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4E783101-DBD4-4091-95E9-CFB14FE3EF8E}" xr6:coauthVersionLast="47" xr6:coauthVersionMax="47" xr10:uidLastSave="{00000000-0000-0000-0000-000000000000}"/>
  <bookViews>
    <workbookView xWindow="-120" yWindow="-120" windowWidth="29040" windowHeight="17640" tabRatio="770" xr2:uid="{00000000-000D-0000-FFFF-FFFF00000000}"/>
  </bookViews>
  <sheets>
    <sheet name="Polar cod_density_biomass" sheetId="3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2" i="32" l="1"/>
  <c r="G355" i="32"/>
  <c r="G313" i="32"/>
  <c r="G273" i="32"/>
  <c r="G233" i="32"/>
  <c r="G194" i="32"/>
  <c r="G156" i="32"/>
  <c r="G115" i="32"/>
  <c r="G76" i="32"/>
  <c r="G43" i="32"/>
  <c r="G114" i="32" l="1"/>
  <c r="G75" i="32"/>
  <c r="G42" i="32"/>
  <c r="K37" i="32" s="1"/>
  <c r="K38" i="32"/>
  <c r="N38" i="32" s="1"/>
  <c r="L38" i="32" l="1"/>
  <c r="L39" i="32" s="1"/>
  <c r="M38" i="32"/>
  <c r="M39" i="32" s="1"/>
  <c r="M37" i="32"/>
  <c r="W38" i="32"/>
  <c r="J37" i="32"/>
  <c r="N39" i="32" l="1"/>
  <c r="K39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62" i="32"/>
  <c r="I77" i="32" l="1"/>
  <c r="I354" i="32"/>
  <c r="I312" i="32"/>
  <c r="I240" i="32"/>
  <c r="I273" i="32"/>
  <c r="I274" i="32"/>
  <c r="I275" i="32"/>
  <c r="I276" i="32"/>
  <c r="I277" i="32"/>
  <c r="I278" i="32"/>
  <c r="I279" i="32"/>
  <c r="I280" i="32"/>
  <c r="I281" i="32"/>
  <c r="I282" i="32"/>
  <c r="I283" i="32"/>
  <c r="I284" i="32"/>
  <c r="I285" i="32"/>
  <c r="I286" i="32"/>
  <c r="I287" i="32"/>
  <c r="I288" i="32"/>
  <c r="I289" i="32"/>
  <c r="I290" i="32"/>
  <c r="I291" i="32"/>
  <c r="I292" i="32"/>
  <c r="I293" i="32"/>
  <c r="I294" i="32"/>
  <c r="I295" i="32"/>
  <c r="I296" i="32"/>
  <c r="I297" i="32"/>
  <c r="I298" i="32"/>
  <c r="I299" i="32"/>
  <c r="I300" i="32"/>
  <c r="I272" i="32"/>
  <c r="I231" i="32"/>
  <c r="I194" i="32"/>
  <c r="I195" i="32"/>
  <c r="I196" i="32"/>
  <c r="I197" i="32"/>
  <c r="I198" i="32"/>
  <c r="I199" i="32"/>
  <c r="I200" i="32"/>
  <c r="I201" i="32"/>
  <c r="I202" i="32"/>
  <c r="I203" i="32"/>
  <c r="I204" i="32"/>
  <c r="I205" i="32"/>
  <c r="I206" i="32"/>
  <c r="I207" i="32"/>
  <c r="I208" i="32"/>
  <c r="I209" i="32"/>
  <c r="I210" i="32"/>
  <c r="I211" i="32"/>
  <c r="I212" i="32"/>
  <c r="I213" i="32"/>
  <c r="I214" i="32"/>
  <c r="I215" i="32"/>
  <c r="I216" i="32"/>
  <c r="I217" i="32"/>
  <c r="I218" i="32"/>
  <c r="I219" i="32"/>
  <c r="I220" i="32"/>
  <c r="I221" i="32"/>
  <c r="I193" i="32"/>
  <c r="I156" i="32"/>
  <c r="I157" i="32"/>
  <c r="I158" i="32"/>
  <c r="I159" i="32"/>
  <c r="I160" i="32"/>
  <c r="I161" i="32"/>
  <c r="I162" i="32"/>
  <c r="I163" i="32"/>
  <c r="I164" i="32"/>
  <c r="I165" i="32"/>
  <c r="I166" i="32"/>
  <c r="I167" i="32"/>
  <c r="I168" i="32"/>
  <c r="I169" i="32"/>
  <c r="I170" i="32"/>
  <c r="I171" i="32"/>
  <c r="I172" i="32"/>
  <c r="I173" i="32"/>
  <c r="I174" i="32"/>
  <c r="I175" i="32"/>
  <c r="I176" i="32"/>
  <c r="I177" i="32"/>
  <c r="I178" i="32"/>
  <c r="I179" i="32"/>
  <c r="I180" i="32"/>
  <c r="I181" i="32"/>
  <c r="I182" i="32"/>
  <c r="I155" i="32"/>
  <c r="I114" i="32"/>
  <c r="I76" i="32"/>
  <c r="I78" i="32"/>
  <c r="I79" i="32"/>
  <c r="I80" i="32"/>
  <c r="I81" i="32"/>
  <c r="I82" i="32"/>
  <c r="I83" i="32"/>
  <c r="I84" i="32"/>
  <c r="I85" i="32"/>
  <c r="I86" i="32"/>
  <c r="I87" i="32"/>
  <c r="I88" i="32"/>
  <c r="I89" i="32"/>
  <c r="I90" i="32"/>
  <c r="I91" i="32"/>
  <c r="I92" i="32"/>
  <c r="I93" i="32"/>
  <c r="I94" i="32"/>
  <c r="I95" i="32"/>
  <c r="I96" i="32"/>
  <c r="I97" i="32"/>
  <c r="I98" i="32"/>
  <c r="I75" i="32"/>
  <c r="I123" i="32"/>
  <c r="I116" i="32"/>
  <c r="I355" i="32"/>
  <c r="I356" i="32"/>
  <c r="I357" i="32"/>
  <c r="I358" i="32"/>
  <c r="I359" i="32"/>
  <c r="I360" i="32"/>
  <c r="I361" i="32"/>
  <c r="I362" i="32"/>
  <c r="I363" i="32"/>
  <c r="I364" i="32"/>
  <c r="I365" i="32"/>
  <c r="I366" i="32"/>
  <c r="I367" i="32"/>
  <c r="I368" i="32"/>
  <c r="I369" i="32"/>
  <c r="I370" i="32"/>
  <c r="I371" i="32"/>
  <c r="I372" i="32"/>
  <c r="I373" i="32"/>
  <c r="I374" i="32"/>
  <c r="I375" i="32"/>
  <c r="I376" i="32"/>
  <c r="I377" i="32"/>
  <c r="I378" i="32"/>
  <c r="I379" i="32"/>
  <c r="I380" i="32"/>
  <c r="I381" i="32"/>
  <c r="I313" i="32"/>
  <c r="I314" i="32"/>
  <c r="I315" i="32"/>
  <c r="I316" i="32"/>
  <c r="I317" i="32"/>
  <c r="I318" i="32"/>
  <c r="I319" i="32"/>
  <c r="I320" i="32"/>
  <c r="I321" i="32"/>
  <c r="I322" i="32"/>
  <c r="I323" i="32"/>
  <c r="I324" i="32"/>
  <c r="I325" i="32"/>
  <c r="I326" i="32"/>
  <c r="I327" i="32"/>
  <c r="I328" i="32"/>
  <c r="I329" i="32"/>
  <c r="I330" i="32"/>
  <c r="I331" i="32"/>
  <c r="I332" i="32"/>
  <c r="I333" i="32"/>
  <c r="I334" i="32"/>
  <c r="I335" i="32"/>
  <c r="I336" i="32"/>
  <c r="I337" i="32"/>
  <c r="I338" i="32"/>
  <c r="I339" i="32"/>
  <c r="I340" i="32"/>
  <c r="I341" i="32"/>
  <c r="I342" i="32"/>
  <c r="I232" i="32"/>
  <c r="I233" i="32"/>
  <c r="I234" i="32"/>
  <c r="I235" i="32"/>
  <c r="I236" i="32"/>
  <c r="I237" i="32"/>
  <c r="I238" i="32"/>
  <c r="I239" i="32"/>
  <c r="I241" i="32"/>
  <c r="I242" i="32"/>
  <c r="I243" i="32"/>
  <c r="I244" i="32"/>
  <c r="I245" i="32"/>
  <c r="I246" i="32"/>
  <c r="I247" i="32"/>
  <c r="I248" i="32"/>
  <c r="I249" i="32"/>
  <c r="I250" i="32"/>
  <c r="I251" i="32"/>
  <c r="I252" i="32"/>
  <c r="I253" i="32"/>
  <c r="I254" i="32"/>
  <c r="I255" i="32"/>
  <c r="I256" i="32"/>
  <c r="I257" i="32"/>
  <c r="I258" i="32"/>
  <c r="I259" i="32"/>
  <c r="I260" i="32"/>
  <c r="I261" i="32"/>
  <c r="I115" i="32"/>
  <c r="I117" i="32"/>
  <c r="I118" i="32"/>
  <c r="I119" i="32"/>
  <c r="I120" i="32"/>
  <c r="I121" i="32"/>
  <c r="I122" i="32"/>
  <c r="I124" i="32"/>
  <c r="I125" i="32"/>
  <c r="I126" i="32"/>
  <c r="I127" i="32"/>
  <c r="I128" i="32"/>
  <c r="I129" i="32"/>
  <c r="I130" i="32"/>
  <c r="I131" i="32"/>
  <c r="I132" i="32"/>
  <c r="I133" i="32"/>
  <c r="I134" i="32"/>
  <c r="I135" i="32"/>
  <c r="I136" i="32"/>
  <c r="I137" i="32"/>
  <c r="I138" i="32"/>
  <c r="I139" i="32"/>
  <c r="I140" i="32"/>
  <c r="I141" i="32"/>
  <c r="I142" i="32"/>
  <c r="I143" i="32"/>
  <c r="AT198" i="32"/>
  <c r="AT199" i="32"/>
  <c r="AT200" i="32"/>
  <c r="AT201" i="32"/>
  <c r="AT202" i="32"/>
  <c r="AT203" i="32"/>
  <c r="AT204" i="32"/>
  <c r="AT205" i="32"/>
  <c r="AT206" i="32"/>
  <c r="AT207" i="32"/>
  <c r="AT208" i="32"/>
  <c r="G354" i="32"/>
  <c r="G312" i="32"/>
  <c r="G272" i="32"/>
  <c r="G231" i="32"/>
  <c r="G193" i="32"/>
  <c r="G155" i="32"/>
  <c r="K110" i="32"/>
  <c r="K71" i="32"/>
  <c r="AJ383" i="32"/>
  <c r="AJ351" i="32"/>
  <c r="P351" i="32" s="1"/>
  <c r="U345" i="32"/>
  <c r="U309" i="32"/>
  <c r="T303" i="32"/>
  <c r="T269" i="32"/>
  <c r="W269" i="32" s="1"/>
  <c r="R228" i="32"/>
  <c r="Q228" i="32" s="1"/>
  <c r="Q229" i="32" s="1"/>
  <c r="R264" i="32"/>
  <c r="Q191" i="32"/>
  <c r="O191" i="32" s="1"/>
  <c r="O152" i="32"/>
  <c r="P152" i="32" s="1"/>
  <c r="M72" i="32"/>
  <c r="O72" i="32" s="1"/>
  <c r="M111" i="32"/>
  <c r="O111" i="32" s="1"/>
  <c r="T304" i="32" l="1"/>
  <c r="L103" i="32"/>
  <c r="Q224" i="32"/>
  <c r="N37" i="32"/>
  <c r="R37" i="32"/>
  <c r="V37" i="32"/>
  <c r="AD37" i="32"/>
  <c r="AH37" i="32"/>
  <c r="AF151" i="32"/>
  <c r="Z37" i="32"/>
  <c r="P151" i="32"/>
  <c r="O37" i="32"/>
  <c r="AQ44" i="32" s="1"/>
  <c r="S37" i="32"/>
  <c r="AU44" i="32" s="1"/>
  <c r="W37" i="32"/>
  <c r="AA37" i="32"/>
  <c r="AE37" i="32"/>
  <c r="AI37" i="32"/>
  <c r="BK44" i="32" s="1"/>
  <c r="V268" i="32"/>
  <c r="M146" i="32"/>
  <c r="Q223" i="32"/>
  <c r="O185" i="32"/>
  <c r="L102" i="32"/>
  <c r="AI71" i="32"/>
  <c r="Y71" i="32"/>
  <c r="S71" i="32"/>
  <c r="AD71" i="32"/>
  <c r="R71" i="32"/>
  <c r="AC71" i="32"/>
  <c r="N71" i="32"/>
  <c r="X151" i="32"/>
  <c r="J151" i="32"/>
  <c r="AJ308" i="32"/>
  <c r="T151" i="32"/>
  <c r="AJ151" i="32"/>
  <c r="AG350" i="32"/>
  <c r="AJ350" i="32"/>
  <c r="L37" i="32"/>
  <c r="AN42" i="32" s="1"/>
  <c r="L42" i="32" s="1"/>
  <c r="P37" i="32"/>
  <c r="AR44" i="32" s="1"/>
  <c r="T37" i="32"/>
  <c r="X37" i="32"/>
  <c r="AB37" i="32"/>
  <c r="AF37" i="32"/>
  <c r="BH43" i="32" s="1"/>
  <c r="AJ37" i="32"/>
  <c r="Q37" i="32"/>
  <c r="U37" i="32"/>
  <c r="AW44" i="32" s="1"/>
  <c r="Y37" i="32"/>
  <c r="AC37" i="32"/>
  <c r="AG37" i="32"/>
  <c r="AE110" i="32"/>
  <c r="AD110" i="32"/>
  <c r="M71" i="32"/>
  <c r="Q350" i="32"/>
  <c r="M350" i="32"/>
  <c r="AC350" i="32"/>
  <c r="AG268" i="32"/>
  <c r="AB227" i="32"/>
  <c r="W190" i="32"/>
  <c r="L151" i="32"/>
  <c r="AB151" i="32"/>
  <c r="U308" i="32"/>
  <c r="AH268" i="32"/>
  <c r="Y308" i="32"/>
  <c r="M308" i="32"/>
  <c r="AC308" i="32"/>
  <c r="BF326" i="32" s="1"/>
  <c r="U350" i="32"/>
  <c r="M268" i="32"/>
  <c r="Q308" i="32"/>
  <c r="AG308" i="32"/>
  <c r="BJ322" i="32" s="1"/>
  <c r="Y350" i="32"/>
  <c r="J308" i="32"/>
  <c r="Z268" i="32"/>
  <c r="R308" i="32"/>
  <c r="AU322" i="32" s="1"/>
  <c r="Z308" i="32"/>
  <c r="AD308" i="32"/>
  <c r="AH308" i="32"/>
  <c r="R268" i="32"/>
  <c r="AC268" i="32"/>
  <c r="K308" i="32"/>
  <c r="O308" i="32"/>
  <c r="S308" i="32"/>
  <c r="AV322" i="32" s="1"/>
  <c r="W308" i="32"/>
  <c r="AA308" i="32"/>
  <c r="AE308" i="32"/>
  <c r="AI308" i="32"/>
  <c r="BL325" i="32" s="1"/>
  <c r="N268" i="32"/>
  <c r="N308" i="32"/>
  <c r="V308" i="32"/>
  <c r="J268" i="32"/>
  <c r="U268" i="32"/>
  <c r="AD268" i="32"/>
  <c r="L308" i="32"/>
  <c r="P308" i="32"/>
  <c r="AS319" i="32" s="1"/>
  <c r="T308" i="32"/>
  <c r="X308" i="32"/>
  <c r="AB308" i="32"/>
  <c r="AF308" i="32"/>
  <c r="BI321" i="32" s="1"/>
  <c r="J350" i="32"/>
  <c r="N350" i="32"/>
  <c r="R350" i="32"/>
  <c r="V350" i="32"/>
  <c r="AY370" i="32" s="1"/>
  <c r="Z350" i="32"/>
  <c r="AD350" i="32"/>
  <c r="AH350" i="32"/>
  <c r="K350" i="32"/>
  <c r="AN379" i="32" s="1"/>
  <c r="O350" i="32"/>
  <c r="S350" i="32"/>
  <c r="W350" i="32"/>
  <c r="AA350" i="32"/>
  <c r="BD371" i="32" s="1"/>
  <c r="AE350" i="32"/>
  <c r="AI350" i="32"/>
  <c r="L350" i="32"/>
  <c r="P350" i="32"/>
  <c r="AS371" i="32" s="1"/>
  <c r="T350" i="32"/>
  <c r="X350" i="32"/>
  <c r="AB350" i="32"/>
  <c r="AF350" i="32"/>
  <c r="BI371" i="32" s="1"/>
  <c r="AC351" i="32"/>
  <c r="AH228" i="32"/>
  <c r="Y351" i="32"/>
  <c r="Z228" i="32"/>
  <c r="AI351" i="32"/>
  <c r="T351" i="32"/>
  <c r="P228" i="32"/>
  <c r="P229" i="32" s="1"/>
  <c r="AG351" i="32"/>
  <c r="L351" i="32"/>
  <c r="AE228" i="32"/>
  <c r="W228" i="32"/>
  <c r="M228" i="32"/>
  <c r="AG269" i="32"/>
  <c r="AH351" i="32"/>
  <c r="AF351" i="32"/>
  <c r="AB351" i="32"/>
  <c r="X351" i="32"/>
  <c r="Q351" i="32"/>
  <c r="AE191" i="32"/>
  <c r="AD228" i="32"/>
  <c r="V228" i="32"/>
  <c r="L228" i="32"/>
  <c r="AF269" i="32"/>
  <c r="AE351" i="32"/>
  <c r="AA351" i="32"/>
  <c r="W351" i="32"/>
  <c r="AI228" i="32"/>
  <c r="AA228" i="32"/>
  <c r="J351" i="32"/>
  <c r="N351" i="32"/>
  <c r="R351" i="32"/>
  <c r="V351" i="32"/>
  <c r="K351" i="32"/>
  <c r="O351" i="32"/>
  <c r="S351" i="32"/>
  <c r="AD351" i="32"/>
  <c r="Z351" i="32"/>
  <c r="U351" i="32"/>
  <c r="M351" i="32"/>
  <c r="AT376" i="32"/>
  <c r="X269" i="32"/>
  <c r="AC269" i="32"/>
  <c r="AI269" i="32"/>
  <c r="S269" i="32"/>
  <c r="S270" i="32" s="1"/>
  <c r="Y269" i="32"/>
  <c r="AE269" i="32"/>
  <c r="AJ269" i="32"/>
  <c r="AH71" i="32"/>
  <c r="W71" i="32"/>
  <c r="Q268" i="32"/>
  <c r="Y268" i="32"/>
  <c r="J228" i="32"/>
  <c r="N228" i="32"/>
  <c r="T228" i="32"/>
  <c r="X228" i="32"/>
  <c r="AB228" i="32"/>
  <c r="AF228" i="32"/>
  <c r="AJ228" i="32"/>
  <c r="K228" i="32"/>
  <c r="O228" i="32"/>
  <c r="U228" i="32"/>
  <c r="Y228" i="32"/>
  <c r="AC228" i="32"/>
  <c r="AG228" i="32"/>
  <c r="S228" i="32"/>
  <c r="AB269" i="32"/>
  <c r="T309" i="32"/>
  <c r="T310" i="32" s="1"/>
  <c r="L71" i="32"/>
  <c r="AN80" i="32" s="1"/>
  <c r="O71" i="32"/>
  <c r="U71" i="32"/>
  <c r="Z71" i="32"/>
  <c r="AE71" i="32"/>
  <c r="BH82" i="32" s="1"/>
  <c r="J71" i="32"/>
  <c r="Q71" i="32"/>
  <c r="AA71" i="32"/>
  <c r="V71" i="32"/>
  <c r="AG71" i="32"/>
  <c r="P110" i="32"/>
  <c r="N110" i="32"/>
  <c r="J110" i="32"/>
  <c r="M110" i="32"/>
  <c r="U269" i="32"/>
  <c r="U270" i="32" s="1"/>
  <c r="AA269" i="32"/>
  <c r="AJ268" i="32"/>
  <c r="AF268" i="32"/>
  <c r="AB268" i="32"/>
  <c r="X268" i="32"/>
  <c r="T268" i="32"/>
  <c r="P268" i="32"/>
  <c r="L268" i="32"/>
  <c r="AI268" i="32"/>
  <c r="AE268" i="32"/>
  <c r="AA268" i="32"/>
  <c r="W268" i="32"/>
  <c r="S268" i="32"/>
  <c r="O268" i="32"/>
  <c r="AR281" i="32" s="1"/>
  <c r="K268" i="32"/>
  <c r="R227" i="32"/>
  <c r="W227" i="32"/>
  <c r="AG227" i="32"/>
  <c r="AH227" i="32"/>
  <c r="L227" i="32"/>
  <c r="V269" i="32"/>
  <c r="Z269" i="32"/>
  <c r="AD269" i="32"/>
  <c r="AH269" i="32"/>
  <c r="AA191" i="32"/>
  <c r="P191" i="32"/>
  <c r="P192" i="32" s="1"/>
  <c r="AI191" i="32"/>
  <c r="L191" i="32"/>
  <c r="AD227" i="32"/>
  <c r="S227" i="32"/>
  <c r="X227" i="32"/>
  <c r="AI227" i="32"/>
  <c r="J227" i="32"/>
  <c r="O227" i="32"/>
  <c r="T227" i="32"/>
  <c r="Z227" i="32"/>
  <c r="AE227" i="32"/>
  <c r="AJ227" i="32"/>
  <c r="S191" i="32"/>
  <c r="N227" i="32"/>
  <c r="K227" i="32"/>
  <c r="P227" i="32"/>
  <c r="V227" i="32"/>
  <c r="AA227" i="32"/>
  <c r="AF227" i="32"/>
  <c r="AJ190" i="32"/>
  <c r="AI190" i="32"/>
  <c r="AA190" i="32"/>
  <c r="S190" i="32"/>
  <c r="K190" i="32"/>
  <c r="Q190" i="32"/>
  <c r="AG190" i="32"/>
  <c r="Y190" i="32"/>
  <c r="M190" i="32"/>
  <c r="AC190" i="32"/>
  <c r="AI110" i="32"/>
  <c r="AA110" i="32"/>
  <c r="S110" i="32"/>
  <c r="Z110" i="32"/>
  <c r="AH110" i="32"/>
  <c r="R110" i="32"/>
  <c r="V110" i="32"/>
  <c r="O190" i="32"/>
  <c r="AR206" i="32" s="1"/>
  <c r="AE190" i="32"/>
  <c r="W110" i="32"/>
  <c r="U190" i="32"/>
  <c r="AJ71" i="32"/>
  <c r="AF71" i="32"/>
  <c r="AB71" i="32"/>
  <c r="X71" i="32"/>
  <c r="T71" i="32"/>
  <c r="P71" i="32"/>
  <c r="M227" i="32"/>
  <c r="Q227" i="32"/>
  <c r="U227" i="32"/>
  <c r="Y227" i="32"/>
  <c r="AC227" i="32"/>
  <c r="W191" i="32"/>
  <c r="Q234" i="32"/>
  <c r="Q231" i="32"/>
  <c r="Q232" i="32"/>
  <c r="Q233" i="32"/>
  <c r="J190" i="32"/>
  <c r="N190" i="32"/>
  <c r="R190" i="32"/>
  <c r="V190" i="32"/>
  <c r="Z190" i="32"/>
  <c r="AD190" i="32"/>
  <c r="AH190" i="32"/>
  <c r="L190" i="32"/>
  <c r="P190" i="32"/>
  <c r="T190" i="32"/>
  <c r="X190" i="32"/>
  <c r="AB190" i="32"/>
  <c r="AF190" i="32"/>
  <c r="M151" i="32"/>
  <c r="U151" i="32"/>
  <c r="AC151" i="32"/>
  <c r="AH191" i="32"/>
  <c r="Z191" i="32"/>
  <c r="O110" i="32"/>
  <c r="T110" i="32"/>
  <c r="X110" i="32"/>
  <c r="AB110" i="32"/>
  <c r="AF110" i="32"/>
  <c r="AJ110" i="32"/>
  <c r="N151" i="32"/>
  <c r="R151" i="32"/>
  <c r="V151" i="32"/>
  <c r="Z151" i="32"/>
  <c r="AD151" i="32"/>
  <c r="AH151" i="32"/>
  <c r="Q152" i="32"/>
  <c r="R191" i="32"/>
  <c r="R192" i="32" s="1"/>
  <c r="AG191" i="32"/>
  <c r="AC191" i="32"/>
  <c r="Y191" i="32"/>
  <c r="U191" i="32"/>
  <c r="N191" i="32"/>
  <c r="J191" i="32"/>
  <c r="Q151" i="32"/>
  <c r="Y151" i="32"/>
  <c r="AG151" i="32"/>
  <c r="AD191" i="32"/>
  <c r="V191" i="32"/>
  <c r="K191" i="32"/>
  <c r="L110" i="32"/>
  <c r="Q110" i="32"/>
  <c r="U110" i="32"/>
  <c r="Y110" i="32"/>
  <c r="AC110" i="32"/>
  <c r="AG110" i="32"/>
  <c r="K151" i="32"/>
  <c r="O151" i="32"/>
  <c r="S151" i="32"/>
  <c r="W151" i="32"/>
  <c r="AA151" i="32"/>
  <c r="AE151" i="32"/>
  <c r="AI151" i="32"/>
  <c r="AJ191" i="32"/>
  <c r="AF191" i="32"/>
  <c r="AB191" i="32"/>
  <c r="X191" i="32"/>
  <c r="T191" i="32"/>
  <c r="M191" i="32"/>
  <c r="Z152" i="32"/>
  <c r="R152" i="32"/>
  <c r="AG152" i="32"/>
  <c r="AC152" i="32"/>
  <c r="Y152" i="32"/>
  <c r="U152" i="32"/>
  <c r="AH152" i="32"/>
  <c r="AJ152" i="32"/>
  <c r="AF152" i="32"/>
  <c r="AB152" i="32"/>
  <c r="X152" i="32"/>
  <c r="T152" i="32"/>
  <c r="AD152" i="32"/>
  <c r="V152" i="32"/>
  <c r="N152" i="32"/>
  <c r="AI152" i="32"/>
  <c r="AE152" i="32"/>
  <c r="AA152" i="32"/>
  <c r="W152" i="32"/>
  <c r="S152" i="32"/>
  <c r="W111" i="32"/>
  <c r="AA111" i="32"/>
  <c r="AE111" i="32"/>
  <c r="AI111" i="32"/>
  <c r="P111" i="32"/>
  <c r="T111" i="32"/>
  <c r="X111" i="32"/>
  <c r="AB111" i="32"/>
  <c r="AF111" i="32"/>
  <c r="AJ111" i="32"/>
  <c r="L111" i="32"/>
  <c r="Q111" i="32"/>
  <c r="U111" i="32"/>
  <c r="Y111" i="32"/>
  <c r="AC111" i="32"/>
  <c r="AG111" i="32"/>
  <c r="S111" i="32"/>
  <c r="N111" i="32"/>
  <c r="N112" i="32" s="1"/>
  <c r="N143" i="32" s="1"/>
  <c r="R111" i="32"/>
  <c r="V111" i="32"/>
  <c r="Z111" i="32"/>
  <c r="AD111" i="32"/>
  <c r="AH111" i="32"/>
  <c r="K72" i="32"/>
  <c r="J72" i="32" s="1"/>
  <c r="J73" i="32" s="1"/>
  <c r="AH72" i="32"/>
  <c r="Z72" i="32"/>
  <c r="R72" i="32"/>
  <c r="N72" i="32"/>
  <c r="O73" i="32" s="1"/>
  <c r="AC72" i="32"/>
  <c r="Y72" i="32"/>
  <c r="U72" i="32"/>
  <c r="M73" i="32"/>
  <c r="AJ72" i="32"/>
  <c r="AF72" i="32"/>
  <c r="AB72" i="32"/>
  <c r="X72" i="32"/>
  <c r="T72" i="32"/>
  <c r="P72" i="32"/>
  <c r="AD72" i="32"/>
  <c r="V72" i="32"/>
  <c r="AG72" i="32"/>
  <c r="Q72" i="32"/>
  <c r="AI72" i="32"/>
  <c r="AE72" i="32"/>
  <c r="AA72" i="32"/>
  <c r="W72" i="32"/>
  <c r="S72" i="32"/>
  <c r="AF38" i="32"/>
  <c r="AB38" i="32"/>
  <c r="X38" i="32"/>
  <c r="AI38" i="32"/>
  <c r="AE38" i="32"/>
  <c r="AA38" i="32"/>
  <c r="S38" i="32"/>
  <c r="O38" i="32"/>
  <c r="T38" i="32"/>
  <c r="AH38" i="32"/>
  <c r="AD38" i="32"/>
  <c r="Z38" i="32"/>
  <c r="V38" i="32"/>
  <c r="R38" i="32"/>
  <c r="AJ38" i="32"/>
  <c r="P38" i="32"/>
  <c r="AG38" i="32"/>
  <c r="AC38" i="32"/>
  <c r="Y38" i="32"/>
  <c r="U38" i="32"/>
  <c r="Q38" i="32"/>
  <c r="AJ382" i="32"/>
  <c r="AJ399" i="32" s="1"/>
  <c r="U344" i="32"/>
  <c r="U398" i="32" s="1"/>
  <c r="T302" i="32"/>
  <c r="T397" i="32" s="1"/>
  <c r="R263" i="32"/>
  <c r="R396" i="32" s="1"/>
  <c r="Q222" i="32"/>
  <c r="Q395" i="32" s="1"/>
  <c r="O184" i="32"/>
  <c r="O394" i="32" s="1"/>
  <c r="M145" i="32"/>
  <c r="M393" i="32" s="1"/>
  <c r="L101" i="32"/>
  <c r="L392" i="32" s="1"/>
  <c r="U291" i="32" l="1"/>
  <c r="U274" i="32"/>
  <c r="U275" i="32"/>
  <c r="U276" i="32"/>
  <c r="U277" i="32"/>
  <c r="U278" i="32"/>
  <c r="AU374" i="32"/>
  <c r="O39" i="32"/>
  <c r="P39" i="32"/>
  <c r="P45" i="32" s="1"/>
  <c r="V39" i="32"/>
  <c r="BC42" i="32"/>
  <c r="AY42" i="32"/>
  <c r="BJ43" i="32"/>
  <c r="AY44" i="32"/>
  <c r="AX44" i="32"/>
  <c r="BB42" i="32"/>
  <c r="BF44" i="32"/>
  <c r="AX43" i="32"/>
  <c r="BG44" i="32"/>
  <c r="AP42" i="32"/>
  <c r="AQ43" i="32"/>
  <c r="AP43" i="32"/>
  <c r="AO44" i="32"/>
  <c r="BE44" i="32"/>
  <c r="BC43" i="32"/>
  <c r="AQ42" i="32"/>
  <c r="AY43" i="32"/>
  <c r="AT44" i="32"/>
  <c r="AU42" i="32"/>
  <c r="BB44" i="32"/>
  <c r="AT42" i="32"/>
  <c r="BC44" i="32"/>
  <c r="AR42" i="32"/>
  <c r="P43" i="32" s="1"/>
  <c r="AR43" i="32"/>
  <c r="BF43" i="32"/>
  <c r="AT370" i="32"/>
  <c r="AV44" i="32"/>
  <c r="AX42" i="32"/>
  <c r="AT43" i="32"/>
  <c r="BM42" i="32"/>
  <c r="BB43" i="32"/>
  <c r="BG42" i="32"/>
  <c r="BM43" i="32"/>
  <c r="BG43" i="32"/>
  <c r="AP44" i="32"/>
  <c r="N44" i="32" s="1"/>
  <c r="AM44" i="32"/>
  <c r="K44" i="32" s="1"/>
  <c r="BM44" i="32"/>
  <c r="AZ44" i="32"/>
  <c r="AW42" i="32"/>
  <c r="BK42" i="32"/>
  <c r="BK43" i="32"/>
  <c r="AU43" i="32"/>
  <c r="BH44" i="32"/>
  <c r="AU332" i="32"/>
  <c r="AM42" i="32"/>
  <c r="K42" i="32" s="1"/>
  <c r="BF42" i="32"/>
  <c r="AW43" i="32"/>
  <c r="AM43" i="32"/>
  <c r="K43" i="32" s="1"/>
  <c r="BJ42" i="32"/>
  <c r="BJ44" i="32"/>
  <c r="AW371" i="32"/>
  <c r="BH381" i="32"/>
  <c r="AR381" i="32"/>
  <c r="BC373" i="32"/>
  <c r="AM373" i="32"/>
  <c r="AM369" i="32"/>
  <c r="BB381" i="32"/>
  <c r="AX372" i="32"/>
  <c r="AP374" i="32"/>
  <c r="BA44" i="32"/>
  <c r="BL42" i="32"/>
  <c r="AV43" i="32"/>
  <c r="BJ371" i="32"/>
  <c r="AT327" i="32"/>
  <c r="BA42" i="32"/>
  <c r="BL43" i="32"/>
  <c r="BL44" i="32"/>
  <c r="AV42" i="32"/>
  <c r="BA43" i="32"/>
  <c r="BG377" i="32"/>
  <c r="AQ372" i="32"/>
  <c r="BF369" i="32"/>
  <c r="AY375" i="32"/>
  <c r="AS82" i="32"/>
  <c r="BD82" i="32"/>
  <c r="AY380" i="32"/>
  <c r="AT82" i="32"/>
  <c r="AO85" i="32"/>
  <c r="AO89" i="32"/>
  <c r="AO93" i="32"/>
  <c r="AO97" i="32"/>
  <c r="AO87" i="32"/>
  <c r="AO91" i="32"/>
  <c r="AO99" i="32"/>
  <c r="AO84" i="32"/>
  <c r="AO88" i="32"/>
  <c r="AO92" i="32"/>
  <c r="AO96" i="32"/>
  <c r="AO100" i="32"/>
  <c r="AO86" i="32"/>
  <c r="AO90" i="32"/>
  <c r="AO94" i="32"/>
  <c r="AO98" i="32"/>
  <c r="AO83" i="32"/>
  <c r="AO95" i="32"/>
  <c r="AY81" i="32"/>
  <c r="AM78" i="32"/>
  <c r="AR81" i="32"/>
  <c r="BB82" i="32"/>
  <c r="AZ81" i="32"/>
  <c r="BF82" i="32"/>
  <c r="AV81" i="32"/>
  <c r="AU82" i="32"/>
  <c r="BH81" i="32"/>
  <c r="AU81" i="32"/>
  <c r="AZ82" i="32"/>
  <c r="BC83" i="32"/>
  <c r="BC84" i="32"/>
  <c r="BC85" i="32"/>
  <c r="BC86" i="32"/>
  <c r="BC87" i="32"/>
  <c r="BC88" i="32"/>
  <c r="BC89" i="32"/>
  <c r="BC90" i="32"/>
  <c r="BC91" i="32"/>
  <c r="BC79" i="32"/>
  <c r="BC80" i="32"/>
  <c r="BC92" i="32"/>
  <c r="BC78" i="32"/>
  <c r="BC95" i="32"/>
  <c r="BC97" i="32"/>
  <c r="BC99" i="32"/>
  <c r="BC94" i="32"/>
  <c r="BC96" i="32"/>
  <c r="BC98" i="32"/>
  <c r="BC100" i="32"/>
  <c r="BC93" i="32"/>
  <c r="BK83" i="32"/>
  <c r="BK84" i="32"/>
  <c r="BK85" i="32"/>
  <c r="BK86" i="32"/>
  <c r="BK87" i="32"/>
  <c r="BK88" i="32"/>
  <c r="BK89" i="32"/>
  <c r="BK90" i="32"/>
  <c r="BK91" i="32"/>
  <c r="BK79" i="32"/>
  <c r="BK80" i="32"/>
  <c r="BK92" i="32"/>
  <c r="BK78" i="32"/>
  <c r="BK100" i="32"/>
  <c r="BK93" i="32"/>
  <c r="BK95" i="32"/>
  <c r="BK97" i="32"/>
  <c r="BK99" i="32"/>
  <c r="BK94" i="32"/>
  <c r="BK96" i="32"/>
  <c r="BK98" i="32"/>
  <c r="BL83" i="32"/>
  <c r="BL84" i="32"/>
  <c r="BL85" i="32"/>
  <c r="BL86" i="32"/>
  <c r="BL87" i="32"/>
  <c r="BL88" i="32"/>
  <c r="BL89" i="32"/>
  <c r="BL90" i="32"/>
  <c r="BL91" i="32"/>
  <c r="BL79" i="32"/>
  <c r="BL92" i="32"/>
  <c r="BL93" i="32"/>
  <c r="BL94" i="32"/>
  <c r="BL95" i="32"/>
  <c r="BL96" i="32"/>
  <c r="BL97" i="32"/>
  <c r="BL98" i="32"/>
  <c r="BL99" i="32"/>
  <c r="BL100" i="32"/>
  <c r="BL80" i="32"/>
  <c r="BL78" i="32"/>
  <c r="BG83" i="32"/>
  <c r="BG84" i="32"/>
  <c r="BG85" i="32"/>
  <c r="BG86" i="32"/>
  <c r="BG87" i="32"/>
  <c r="BG88" i="32"/>
  <c r="BG89" i="32"/>
  <c r="BG90" i="32"/>
  <c r="BG91" i="32"/>
  <c r="BG79" i="32"/>
  <c r="BG80" i="32"/>
  <c r="BG92" i="32"/>
  <c r="BG78" i="32"/>
  <c r="BG93" i="32"/>
  <c r="BG95" i="32"/>
  <c r="BG97" i="32"/>
  <c r="BG99" i="32"/>
  <c r="BG94" i="32"/>
  <c r="BG96" i="32"/>
  <c r="BG98" i="32"/>
  <c r="BG100" i="32"/>
  <c r="BK81" i="32"/>
  <c r="BG82" i="32"/>
  <c r="BA162" i="32"/>
  <c r="AW79" i="32"/>
  <c r="AW80" i="32"/>
  <c r="AW81" i="32"/>
  <c r="AW83" i="32"/>
  <c r="AW84" i="32"/>
  <c r="AW85" i="32"/>
  <c r="AW86" i="32"/>
  <c r="AW87" i="32"/>
  <c r="AW88" i="32"/>
  <c r="AW89" i="32"/>
  <c r="AW90" i="32"/>
  <c r="AW91" i="32"/>
  <c r="AW92" i="32"/>
  <c r="AW78" i="32"/>
  <c r="AW93" i="32"/>
  <c r="AW94" i="32"/>
  <c r="AW95" i="32"/>
  <c r="AW96" i="32"/>
  <c r="AW97" i="32"/>
  <c r="AW98" i="32"/>
  <c r="AW99" i="32"/>
  <c r="AW100" i="32"/>
  <c r="BM79" i="32"/>
  <c r="BM80" i="32"/>
  <c r="BM81" i="32"/>
  <c r="BM83" i="32"/>
  <c r="BM84" i="32"/>
  <c r="BM85" i="32"/>
  <c r="BM86" i="32"/>
  <c r="BM87" i="32"/>
  <c r="BM88" i="32"/>
  <c r="BM89" i="32"/>
  <c r="BM90" i="32"/>
  <c r="BM91" i="32"/>
  <c r="BM78" i="32"/>
  <c r="BM92" i="32"/>
  <c r="BM93" i="32"/>
  <c r="BM94" i="32"/>
  <c r="BM95" i="32"/>
  <c r="BM96" i="32"/>
  <c r="BM97" i="32"/>
  <c r="BM98" i="32"/>
  <c r="BM99" i="32"/>
  <c r="BM100" i="32"/>
  <c r="BJ79" i="32"/>
  <c r="BJ80" i="32"/>
  <c r="BJ83" i="32"/>
  <c r="BJ85" i="32"/>
  <c r="BJ87" i="32"/>
  <c r="BJ89" i="32"/>
  <c r="BJ91" i="32"/>
  <c r="BJ81" i="32"/>
  <c r="BJ78" i="32"/>
  <c r="BJ84" i="32"/>
  <c r="BJ86" i="32"/>
  <c r="BJ88" i="32"/>
  <c r="BJ90" i="32"/>
  <c r="BJ92" i="32"/>
  <c r="BJ93" i="32"/>
  <c r="BJ94" i="32"/>
  <c r="BJ95" i="32"/>
  <c r="BJ96" i="32"/>
  <c r="BJ97" i="32"/>
  <c r="BJ98" i="32"/>
  <c r="BJ99" i="32"/>
  <c r="BJ100" i="32"/>
  <c r="AT79" i="32"/>
  <c r="AT80" i="32"/>
  <c r="AT83" i="32"/>
  <c r="AT85" i="32"/>
  <c r="AT87" i="32"/>
  <c r="AT89" i="32"/>
  <c r="AT91" i="32"/>
  <c r="AT81" i="32"/>
  <c r="AT78" i="32"/>
  <c r="AT84" i="32"/>
  <c r="AT86" i="32"/>
  <c r="AT88" i="32"/>
  <c r="AT90" i="32"/>
  <c r="AT92" i="32"/>
  <c r="AT93" i="32"/>
  <c r="AT94" i="32"/>
  <c r="AT95" i="32"/>
  <c r="AT96" i="32"/>
  <c r="AT97" i="32"/>
  <c r="AT98" i="32"/>
  <c r="AT99" i="32"/>
  <c r="AT100" i="32"/>
  <c r="AX79" i="32"/>
  <c r="AX80" i="32"/>
  <c r="AX81" i="32"/>
  <c r="AX84" i="32"/>
  <c r="AX88" i="32"/>
  <c r="AX90" i="32"/>
  <c r="AX83" i="32"/>
  <c r="AX85" i="32"/>
  <c r="AX87" i="32"/>
  <c r="AX89" i="32"/>
  <c r="AX91" i="32"/>
  <c r="AX78" i="32"/>
  <c r="AX86" i="32"/>
  <c r="AX82" i="32"/>
  <c r="AX93" i="32"/>
  <c r="AX94" i="32"/>
  <c r="AX95" i="32"/>
  <c r="AX96" i="32"/>
  <c r="AX97" i="32"/>
  <c r="AX98" i="32"/>
  <c r="AX99" i="32"/>
  <c r="AX100" i="32"/>
  <c r="AX92" i="32"/>
  <c r="AP79" i="32"/>
  <c r="M79" i="32" s="1"/>
  <c r="AP80" i="32"/>
  <c r="M80" i="32" s="1"/>
  <c r="AP81" i="32"/>
  <c r="M81" i="32" s="1"/>
  <c r="AP85" i="32"/>
  <c r="M85" i="32" s="1"/>
  <c r="AP87" i="32"/>
  <c r="M87" i="32" s="1"/>
  <c r="AP84" i="32"/>
  <c r="M84" i="32" s="1"/>
  <c r="AP86" i="32"/>
  <c r="M86" i="32" s="1"/>
  <c r="AP88" i="32"/>
  <c r="M88" i="32" s="1"/>
  <c r="AP90" i="32"/>
  <c r="M90" i="32" s="1"/>
  <c r="AP92" i="32"/>
  <c r="M92" i="32" s="1"/>
  <c r="AP78" i="32"/>
  <c r="M78" i="32" s="1"/>
  <c r="AP83" i="32"/>
  <c r="M83" i="32" s="1"/>
  <c r="AP89" i="32"/>
  <c r="M89" i="32" s="1"/>
  <c r="AP93" i="32"/>
  <c r="M93" i="32" s="1"/>
  <c r="AP94" i="32"/>
  <c r="M94" i="32" s="1"/>
  <c r="AP95" i="32"/>
  <c r="M95" i="32" s="1"/>
  <c r="AP96" i="32"/>
  <c r="M96" i="32" s="1"/>
  <c r="AP97" i="32"/>
  <c r="M97" i="32" s="1"/>
  <c r="AP98" i="32"/>
  <c r="M98" i="32" s="1"/>
  <c r="AP99" i="32"/>
  <c r="AP100" i="32"/>
  <c r="AP91" i="32"/>
  <c r="M91" i="32" s="1"/>
  <c r="AQ83" i="32"/>
  <c r="AQ84" i="32"/>
  <c r="AQ85" i="32"/>
  <c r="AQ86" i="32"/>
  <c r="AQ87" i="32"/>
  <c r="AQ88" i="32"/>
  <c r="AQ89" i="32"/>
  <c r="AQ90" i="32"/>
  <c r="AQ91" i="32"/>
  <c r="AQ92" i="32"/>
  <c r="AQ79" i="32"/>
  <c r="AQ80" i="32"/>
  <c r="AQ78" i="32"/>
  <c r="AQ93" i="32"/>
  <c r="AQ95" i="32"/>
  <c r="AQ97" i="32"/>
  <c r="AQ99" i="32"/>
  <c r="AQ94" i="32"/>
  <c r="AQ96" i="32"/>
  <c r="AQ98" i="32"/>
  <c r="AQ100" i="32"/>
  <c r="BK82" i="32"/>
  <c r="BL81" i="32"/>
  <c r="AW82" i="32"/>
  <c r="AQ81" i="32"/>
  <c r="AQ82" i="32"/>
  <c r="BI79" i="32"/>
  <c r="BI80" i="32"/>
  <c r="BI81" i="32"/>
  <c r="BI83" i="32"/>
  <c r="BI84" i="32"/>
  <c r="BI85" i="32"/>
  <c r="BI86" i="32"/>
  <c r="BI87" i="32"/>
  <c r="BI88" i="32"/>
  <c r="BI89" i="32"/>
  <c r="BI90" i="32"/>
  <c r="BI91" i="32"/>
  <c r="BI92" i="32"/>
  <c r="BI78" i="32"/>
  <c r="BI93" i="32"/>
  <c r="BI94" i="32"/>
  <c r="BI95" i="32"/>
  <c r="BI96" i="32"/>
  <c r="BI97" i="32"/>
  <c r="BI98" i="32"/>
  <c r="BI99" i="32"/>
  <c r="BI100" i="32"/>
  <c r="BD83" i="32"/>
  <c r="BD84" i="32"/>
  <c r="BD85" i="32"/>
  <c r="BD86" i="32"/>
  <c r="BD87" i="32"/>
  <c r="BD88" i="32"/>
  <c r="BD89" i="32"/>
  <c r="BD90" i="32"/>
  <c r="BD91" i="32"/>
  <c r="BD80" i="32"/>
  <c r="BD93" i="32"/>
  <c r="BD94" i="32"/>
  <c r="BD95" i="32"/>
  <c r="BD96" i="32"/>
  <c r="BD97" i="32"/>
  <c r="BD98" i="32"/>
  <c r="BD99" i="32"/>
  <c r="BD100" i="32"/>
  <c r="BD79" i="32"/>
  <c r="BD92" i="32"/>
  <c r="BD78" i="32"/>
  <c r="BH42" i="32"/>
  <c r="BA79" i="32"/>
  <c r="BA80" i="32"/>
  <c r="BA81" i="32"/>
  <c r="BA83" i="32"/>
  <c r="BA84" i="32"/>
  <c r="BA85" i="32"/>
  <c r="BA86" i="32"/>
  <c r="BA87" i="32"/>
  <c r="BA88" i="32"/>
  <c r="BA89" i="32"/>
  <c r="BA90" i="32"/>
  <c r="BA91" i="32"/>
  <c r="BA92" i="32"/>
  <c r="BA78" i="32"/>
  <c r="BA93" i="32"/>
  <c r="BA94" i="32"/>
  <c r="BA95" i="32"/>
  <c r="BA96" i="32"/>
  <c r="BA97" i="32"/>
  <c r="BA98" i="32"/>
  <c r="BA99" i="32"/>
  <c r="BA100" i="32"/>
  <c r="AY83" i="32"/>
  <c r="AY84" i="32"/>
  <c r="AY85" i="32"/>
  <c r="AY86" i="32"/>
  <c r="AY87" i="32"/>
  <c r="AY88" i="32"/>
  <c r="AY89" i="32"/>
  <c r="AY90" i="32"/>
  <c r="AY91" i="32"/>
  <c r="AY92" i="32"/>
  <c r="AY79" i="32"/>
  <c r="AY80" i="32"/>
  <c r="AY78" i="32"/>
  <c r="AY94" i="32"/>
  <c r="AY96" i="32"/>
  <c r="AY98" i="32"/>
  <c r="AY100" i="32"/>
  <c r="AY93" i="32"/>
  <c r="AY95" i="32"/>
  <c r="AY97" i="32"/>
  <c r="AY99" i="32"/>
  <c r="AR83" i="32"/>
  <c r="AR84" i="32"/>
  <c r="O84" i="32" s="1"/>
  <c r="AR85" i="32"/>
  <c r="AR86" i="32"/>
  <c r="AR87" i="32"/>
  <c r="AR88" i="32"/>
  <c r="O88" i="32" s="1"/>
  <c r="AR89" i="32"/>
  <c r="AR90" i="32"/>
  <c r="AR91" i="32"/>
  <c r="AR92" i="32"/>
  <c r="AR93" i="32"/>
  <c r="AR94" i="32"/>
  <c r="AR95" i="32"/>
  <c r="AR96" i="32"/>
  <c r="AR97" i="32"/>
  <c r="AR98" i="32"/>
  <c r="AR99" i="32"/>
  <c r="AR100" i="32"/>
  <c r="AR79" i="32"/>
  <c r="O79" i="32" s="1"/>
  <c r="AR80" i="32"/>
  <c r="AR78" i="32"/>
  <c r="O78" i="32" s="1"/>
  <c r="BB79" i="32"/>
  <c r="BB80" i="32"/>
  <c r="BB81" i="32"/>
  <c r="BB84" i="32"/>
  <c r="BB86" i="32"/>
  <c r="BB88" i="32"/>
  <c r="BB90" i="32"/>
  <c r="BB92" i="32"/>
  <c r="BB78" i="32"/>
  <c r="BB83" i="32"/>
  <c r="BB85" i="32"/>
  <c r="BB87" i="32"/>
  <c r="BB89" i="32"/>
  <c r="BB91" i="32"/>
  <c r="BB93" i="32"/>
  <c r="BB94" i="32"/>
  <c r="BB95" i="32"/>
  <c r="BB96" i="32"/>
  <c r="BB97" i="32"/>
  <c r="BB98" i="32"/>
  <c r="BB99" i="32"/>
  <c r="BB100" i="32"/>
  <c r="BC81" i="32"/>
  <c r="AY82" i="32"/>
  <c r="BM82" i="32"/>
  <c r="AR82" i="32"/>
  <c r="O82" i="32" s="1"/>
  <c r="BA82" i="32"/>
  <c r="AS79" i="32"/>
  <c r="AS80" i="32"/>
  <c r="AS81" i="32"/>
  <c r="AS83" i="32"/>
  <c r="AS84" i="32"/>
  <c r="AS85" i="32"/>
  <c r="AS86" i="32"/>
  <c r="AS87" i="32"/>
  <c r="AS88" i="32"/>
  <c r="AS89" i="32"/>
  <c r="AS90" i="32"/>
  <c r="AS91" i="32"/>
  <c r="AS92" i="32"/>
  <c r="AS78" i="32"/>
  <c r="AS93" i="32"/>
  <c r="AS94" i="32"/>
  <c r="AS95" i="32"/>
  <c r="AS96" i="32"/>
  <c r="AS97" i="32"/>
  <c r="AS98" i="32"/>
  <c r="AS99" i="32"/>
  <c r="AS100" i="32"/>
  <c r="BI82" i="32"/>
  <c r="BE79" i="32"/>
  <c r="BE80" i="32"/>
  <c r="BE81" i="32"/>
  <c r="BE83" i="32"/>
  <c r="BE84" i="32"/>
  <c r="BE85" i="32"/>
  <c r="BE86" i="32"/>
  <c r="BE87" i="32"/>
  <c r="BE88" i="32"/>
  <c r="BE89" i="32"/>
  <c r="BE90" i="32"/>
  <c r="BE91" i="32"/>
  <c r="BE92" i="32"/>
  <c r="BE78" i="32"/>
  <c r="BE93" i="32"/>
  <c r="BE94" i="32"/>
  <c r="BE95" i="32"/>
  <c r="BE96" i="32"/>
  <c r="BE97" i="32"/>
  <c r="BE98" i="32"/>
  <c r="BE99" i="32"/>
  <c r="BE100" i="32"/>
  <c r="BH83" i="32"/>
  <c r="BH84" i="32"/>
  <c r="BH85" i="32"/>
  <c r="BH86" i="32"/>
  <c r="BH87" i="32"/>
  <c r="BH88" i="32"/>
  <c r="BH89" i="32"/>
  <c r="BH90" i="32"/>
  <c r="BH91" i="32"/>
  <c r="BH93" i="32"/>
  <c r="BH94" i="32"/>
  <c r="BH95" i="32"/>
  <c r="BH96" i="32"/>
  <c r="BH97" i="32"/>
  <c r="BH98" i="32"/>
  <c r="BH99" i="32"/>
  <c r="BH100" i="32"/>
  <c r="BH80" i="32"/>
  <c r="BH92" i="32"/>
  <c r="BH79" i="32"/>
  <c r="BH78" i="32"/>
  <c r="AZ83" i="32"/>
  <c r="AZ84" i="32"/>
  <c r="AZ85" i="32"/>
  <c r="AZ86" i="32"/>
  <c r="AZ87" i="32"/>
  <c r="AZ88" i="32"/>
  <c r="AZ89" i="32"/>
  <c r="AZ90" i="32"/>
  <c r="AZ91" i="32"/>
  <c r="AZ92" i="32"/>
  <c r="AZ93" i="32"/>
  <c r="AZ94" i="32"/>
  <c r="AZ95" i="32"/>
  <c r="AZ96" i="32"/>
  <c r="AZ97" i="32"/>
  <c r="AZ98" i="32"/>
  <c r="AZ99" i="32"/>
  <c r="AZ100" i="32"/>
  <c r="AZ79" i="32"/>
  <c r="AZ80" i="32"/>
  <c r="AZ78" i="32"/>
  <c r="BF79" i="32"/>
  <c r="BF80" i="32"/>
  <c r="BF81" i="32"/>
  <c r="BF92" i="32"/>
  <c r="BF84" i="32"/>
  <c r="BF86" i="32"/>
  <c r="BF88" i="32"/>
  <c r="BF90" i="32"/>
  <c r="BF78" i="32"/>
  <c r="BF91" i="32"/>
  <c r="BF93" i="32"/>
  <c r="BF94" i="32"/>
  <c r="BF95" i="32"/>
  <c r="BF96" i="32"/>
  <c r="BF97" i="32"/>
  <c r="BF98" i="32"/>
  <c r="BF99" i="32"/>
  <c r="BF100" i="32"/>
  <c r="BF83" i="32"/>
  <c r="BF85" i="32"/>
  <c r="BF87" i="32"/>
  <c r="BF89" i="32"/>
  <c r="AV83" i="32"/>
  <c r="AV84" i="32"/>
  <c r="AV85" i="32"/>
  <c r="AV86" i="32"/>
  <c r="AV87" i="32"/>
  <c r="AV88" i="32"/>
  <c r="AV89" i="32"/>
  <c r="AV90" i="32"/>
  <c r="AV91" i="32"/>
  <c r="AV92" i="32"/>
  <c r="AV79" i="32"/>
  <c r="AV93" i="32"/>
  <c r="AV94" i="32"/>
  <c r="AV95" i="32"/>
  <c r="AV96" i="32"/>
  <c r="AV97" i="32"/>
  <c r="AV98" i="32"/>
  <c r="AV99" i="32"/>
  <c r="AV100" i="32"/>
  <c r="AV80" i="32"/>
  <c r="AV78" i="32"/>
  <c r="AU83" i="32"/>
  <c r="AU84" i="32"/>
  <c r="AU85" i="32"/>
  <c r="AU86" i="32"/>
  <c r="AU87" i="32"/>
  <c r="AU88" i="32"/>
  <c r="AU89" i="32"/>
  <c r="AU90" i="32"/>
  <c r="AU91" i="32"/>
  <c r="AU92" i="32"/>
  <c r="AU79" i="32"/>
  <c r="AU80" i="32"/>
  <c r="AU78" i="32"/>
  <c r="AU94" i="32"/>
  <c r="AU93" i="32"/>
  <c r="AU95" i="32"/>
  <c r="AU97" i="32"/>
  <c r="AU99" i="32"/>
  <c r="AU96" i="32"/>
  <c r="AU98" i="32"/>
  <c r="AU100" i="32"/>
  <c r="BG81" i="32"/>
  <c r="BC82" i="32"/>
  <c r="BD81" i="32"/>
  <c r="AV82" i="32"/>
  <c r="BL82" i="32"/>
  <c r="BE82" i="32"/>
  <c r="BJ82" i="32"/>
  <c r="AP82" i="32"/>
  <c r="M82" i="32" s="1"/>
  <c r="BJ375" i="32"/>
  <c r="BF373" i="32"/>
  <c r="BF378" i="32"/>
  <c r="AO321" i="32"/>
  <c r="AM372" i="32"/>
  <c r="BC372" i="32"/>
  <c r="BI369" i="32"/>
  <c r="BF370" i="32"/>
  <c r="BF375" i="32"/>
  <c r="BF381" i="32"/>
  <c r="BC371" i="32"/>
  <c r="BF374" i="32"/>
  <c r="BJ377" i="32"/>
  <c r="BF376" i="32"/>
  <c r="BF377" i="32"/>
  <c r="AS372" i="32"/>
  <c r="BF379" i="32"/>
  <c r="BF371" i="32"/>
  <c r="BM320" i="32"/>
  <c r="AT369" i="32"/>
  <c r="AT380" i="32"/>
  <c r="AT375" i="32"/>
  <c r="BJ374" i="32"/>
  <c r="AT381" i="32"/>
  <c r="BJ370" i="32"/>
  <c r="AS332" i="32"/>
  <c r="AS370" i="32"/>
  <c r="BJ380" i="32"/>
  <c r="BJ376" i="32"/>
  <c r="AT371" i="32"/>
  <c r="BE237" i="32"/>
  <c r="AT373" i="32"/>
  <c r="AS322" i="32"/>
  <c r="AQ319" i="32"/>
  <c r="BI381" i="32"/>
  <c r="AT378" i="32"/>
  <c r="AT379" i="32"/>
  <c r="BM330" i="32"/>
  <c r="BB328" i="32"/>
  <c r="AW328" i="32"/>
  <c r="T328" i="32" s="1"/>
  <c r="AZ322" i="32"/>
  <c r="BC324" i="32"/>
  <c r="AY379" i="32"/>
  <c r="AY378" i="32"/>
  <c r="AY369" i="32"/>
  <c r="BE370" i="32"/>
  <c r="BM325" i="32"/>
  <c r="AY372" i="32"/>
  <c r="AY374" i="32"/>
  <c r="AM332" i="32"/>
  <c r="AV326" i="32"/>
  <c r="BJ369" i="32"/>
  <c r="AT377" i="32"/>
  <c r="BF380" i="32"/>
  <c r="AS373" i="32"/>
  <c r="AY371" i="32"/>
  <c r="AM378" i="32"/>
  <c r="BJ372" i="32"/>
  <c r="BF372" i="32"/>
  <c r="AT372" i="32"/>
  <c r="BJ378" i="32"/>
  <c r="BJ381" i="32"/>
  <c r="BJ373" i="32"/>
  <c r="AT374" i="32"/>
  <c r="BJ379" i="32"/>
  <c r="BE371" i="32"/>
  <c r="AO375" i="32"/>
  <c r="AZ376" i="32"/>
  <c r="BI319" i="32"/>
  <c r="AY377" i="32"/>
  <c r="BJ325" i="32"/>
  <c r="BE320" i="32"/>
  <c r="AY327" i="32"/>
  <c r="BH321" i="32"/>
  <c r="AR331" i="32"/>
  <c r="BK321" i="32"/>
  <c r="BA375" i="32"/>
  <c r="BL323" i="32"/>
  <c r="BL371" i="32"/>
  <c r="AV372" i="32"/>
  <c r="BK373" i="32"/>
  <c r="AU373" i="32"/>
  <c r="BF319" i="32"/>
  <c r="BA332" i="32"/>
  <c r="AQ331" i="32"/>
  <c r="BD323" i="32"/>
  <c r="AN321" i="32"/>
  <c r="BG329" i="32"/>
  <c r="AM322" i="32"/>
  <c r="BI370" i="32"/>
  <c r="BI376" i="32"/>
  <c r="AS379" i="32"/>
  <c r="AS378" i="32"/>
  <c r="AS377" i="32"/>
  <c r="BB320" i="32"/>
  <c r="AS43" i="32"/>
  <c r="BD43" i="32"/>
  <c r="AS42" i="32"/>
  <c r="BI44" i="32"/>
  <c r="AS44" i="32"/>
  <c r="BD44" i="32"/>
  <c r="AN44" i="32"/>
  <c r="L44" i="32" s="1"/>
  <c r="BH370" i="32"/>
  <c r="BH375" i="32"/>
  <c r="BH372" i="32"/>
  <c r="AR369" i="32"/>
  <c r="BD42" i="32"/>
  <c r="BI43" i="32"/>
  <c r="BI42" i="32"/>
  <c r="AN43" i="32"/>
  <c r="AP373" i="32"/>
  <c r="AW376" i="32"/>
  <c r="BH369" i="32"/>
  <c r="BH376" i="32"/>
  <c r="AW378" i="32"/>
  <c r="AR371" i="32"/>
  <c r="BB375" i="32"/>
  <c r="AR374" i="32"/>
  <c r="AM249" i="32"/>
  <c r="BH371" i="32"/>
  <c r="AR372" i="32"/>
  <c r="BH374" i="32"/>
  <c r="AR370" i="32"/>
  <c r="AR376" i="32"/>
  <c r="AZ42" i="32"/>
  <c r="AO42" i="32"/>
  <c r="BE42" i="32"/>
  <c r="BE43" i="32"/>
  <c r="AO43" i="32"/>
  <c r="AZ43" i="32"/>
  <c r="V270" i="32"/>
  <c r="U298" i="32"/>
  <c r="U294" i="32"/>
  <c r="BA327" i="32"/>
  <c r="BG330" i="32"/>
  <c r="BH117" i="32"/>
  <c r="AT125" i="32"/>
  <c r="AX375" i="32"/>
  <c r="AN375" i="32"/>
  <c r="AX377" i="32"/>
  <c r="BB374" i="32"/>
  <c r="AP379" i="32"/>
  <c r="BD374" i="32"/>
  <c r="AN374" i="32"/>
  <c r="AN322" i="32"/>
  <c r="AQ320" i="32"/>
  <c r="BG322" i="32"/>
  <c r="BI163" i="32"/>
  <c r="BG286" i="32"/>
  <c r="AN329" i="32"/>
  <c r="AQ332" i="32"/>
  <c r="AM324" i="32"/>
  <c r="AM320" i="32"/>
  <c r="BA381" i="32"/>
  <c r="AP369" i="32"/>
  <c r="AP378" i="32"/>
  <c r="BD332" i="32"/>
  <c r="AS164" i="32"/>
  <c r="AR288" i="32"/>
  <c r="AM319" i="32"/>
  <c r="BI380" i="32"/>
  <c r="BD331" i="32"/>
  <c r="BA326" i="32"/>
  <c r="AP323" i="32"/>
  <c r="BA165" i="32"/>
  <c r="AP375" i="32"/>
  <c r="AV376" i="32"/>
  <c r="AP381" i="32"/>
  <c r="AP377" i="32"/>
  <c r="AP370" i="32"/>
  <c r="BB323" i="32"/>
  <c r="BI160" i="32"/>
  <c r="AS158" i="32"/>
  <c r="BA161" i="32"/>
  <c r="AP376" i="32"/>
  <c r="AP371" i="32"/>
  <c r="AY324" i="32"/>
  <c r="BI162" i="32"/>
  <c r="BI164" i="32"/>
  <c r="AS159" i="32"/>
  <c r="BA166" i="32"/>
  <c r="AZ198" i="32"/>
  <c r="AP380" i="32"/>
  <c r="AW381" i="32"/>
  <c r="AP372" i="32"/>
  <c r="BK326" i="32"/>
  <c r="BA164" i="32"/>
  <c r="AS165" i="32"/>
  <c r="BA157" i="32"/>
  <c r="BI378" i="32"/>
  <c r="AX380" i="32"/>
  <c r="AS381" i="32"/>
  <c r="BI377" i="32"/>
  <c r="BI372" i="32"/>
  <c r="AS369" i="32"/>
  <c r="AX369" i="32"/>
  <c r="BB371" i="32"/>
  <c r="AX371" i="32"/>
  <c r="AR379" i="32"/>
  <c r="BH377" i="32"/>
  <c r="BD369" i="32"/>
  <c r="AR377" i="32"/>
  <c r="AN369" i="32"/>
  <c r="AY381" i="32"/>
  <c r="AX379" i="32"/>
  <c r="AN371" i="32"/>
  <c r="AR380" i="32"/>
  <c r="BB370" i="32"/>
  <c r="AS374" i="32"/>
  <c r="BA319" i="32"/>
  <c r="BB325" i="32"/>
  <c r="BB322" i="32"/>
  <c r="BB369" i="32"/>
  <c r="AX373" i="32"/>
  <c r="BB377" i="32"/>
  <c r="BB380" i="32"/>
  <c r="BI373" i="32"/>
  <c r="AS376" i="32"/>
  <c r="BB376" i="32"/>
  <c r="AX376" i="32"/>
  <c r="BH379" i="32"/>
  <c r="AX381" i="32"/>
  <c r="BH378" i="32"/>
  <c r="BH373" i="32"/>
  <c r="AR378" i="32"/>
  <c r="AR373" i="32"/>
  <c r="AY376" i="32"/>
  <c r="BK378" i="32"/>
  <c r="AX370" i="32"/>
  <c r="AX378" i="32"/>
  <c r="BB379" i="32"/>
  <c r="AY373" i="32"/>
  <c r="AR375" i="32"/>
  <c r="BH380" i="32"/>
  <c r="AX374" i="32"/>
  <c r="BB373" i="32"/>
  <c r="BB372" i="32"/>
  <c r="BB378" i="32"/>
  <c r="AN372" i="32"/>
  <c r="N192" i="32"/>
  <c r="N195" i="32" s="1"/>
  <c r="AZ379" i="32"/>
  <c r="AZ372" i="32"/>
  <c r="AZ374" i="32"/>
  <c r="BA379" i="32"/>
  <c r="BA369" i="32"/>
  <c r="AZ369" i="32"/>
  <c r="AQ374" i="32"/>
  <c r="AZ381" i="32"/>
  <c r="AT326" i="32"/>
  <c r="AO323" i="32"/>
  <c r="AV329" i="32"/>
  <c r="AN327" i="32"/>
  <c r="AU326" i="32"/>
  <c r="AR332" i="32"/>
  <c r="AQ324" i="32"/>
  <c r="AM329" i="32"/>
  <c r="AN320" i="32"/>
  <c r="AT329" i="32"/>
  <c r="BD330" i="32"/>
  <c r="BD329" i="32"/>
  <c r="AZ325" i="32"/>
  <c r="BM331" i="32"/>
  <c r="BA320" i="32"/>
  <c r="BA325" i="32"/>
  <c r="BG327" i="32"/>
  <c r="BG320" i="32"/>
  <c r="BF332" i="32"/>
  <c r="BB321" i="32"/>
  <c r="BB326" i="32"/>
  <c r="AO325" i="32"/>
  <c r="BH323" i="32"/>
  <c r="AT323" i="32"/>
  <c r="AP332" i="32"/>
  <c r="AS330" i="32"/>
  <c r="AQ322" i="32"/>
  <c r="AV321" i="32"/>
  <c r="AN324" i="32"/>
  <c r="AN325" i="32"/>
  <c r="AQ325" i="32"/>
  <c r="AM326" i="32"/>
  <c r="AN326" i="32"/>
  <c r="AQ327" i="32"/>
  <c r="AQ328" i="32"/>
  <c r="AM328" i="32"/>
  <c r="AM330" i="32"/>
  <c r="AS325" i="32"/>
  <c r="AW320" i="32"/>
  <c r="T320" i="32" s="1"/>
  <c r="BL332" i="32"/>
  <c r="BH330" i="32"/>
  <c r="BD326" i="32"/>
  <c r="BD324" i="32"/>
  <c r="BD327" i="32"/>
  <c r="BD319" i="32"/>
  <c r="BM322" i="32"/>
  <c r="BM328" i="32"/>
  <c r="BM329" i="32"/>
  <c r="BM321" i="32"/>
  <c r="BA324" i="32"/>
  <c r="BA331" i="32"/>
  <c r="BA323" i="32"/>
  <c r="BI332" i="32"/>
  <c r="BG331" i="32"/>
  <c r="BG321" i="32"/>
  <c r="BG326" i="32"/>
  <c r="BC331" i="32"/>
  <c r="BI326" i="32"/>
  <c r="BJ328" i="32"/>
  <c r="BF324" i="32"/>
  <c r="BB331" i="32"/>
  <c r="BB332" i="32"/>
  <c r="BB324" i="32"/>
  <c r="BA328" i="32"/>
  <c r="AN328" i="32"/>
  <c r="AW321" i="32"/>
  <c r="T321" i="32" s="1"/>
  <c r="AN332" i="32"/>
  <c r="AN319" i="32"/>
  <c r="AM325" i="32"/>
  <c r="AR328" i="32"/>
  <c r="AQ329" i="32"/>
  <c r="AM331" i="32"/>
  <c r="BH332" i="32"/>
  <c r="BD328" i="32"/>
  <c r="BD321" i="32"/>
  <c r="BM332" i="32"/>
  <c r="BM323" i="32"/>
  <c r="BA322" i="32"/>
  <c r="BG323" i="32"/>
  <c r="BG325" i="32"/>
  <c r="BG328" i="32"/>
  <c r="AY331" i="32"/>
  <c r="BI320" i="32"/>
  <c r="BJ323" i="32"/>
  <c r="BB319" i="32"/>
  <c r="BE326" i="32"/>
  <c r="BE319" i="32"/>
  <c r="AY328" i="32"/>
  <c r="AR326" i="32"/>
  <c r="BK325" i="32"/>
  <c r="AP325" i="32"/>
  <c r="AP319" i="32"/>
  <c r="AP324" i="32"/>
  <c r="AT331" i="32"/>
  <c r="AQ323" i="32"/>
  <c r="AN330" i="32"/>
  <c r="AN331" i="32"/>
  <c r="AN323" i="32"/>
  <c r="AM327" i="32"/>
  <c r="AQ330" i="32"/>
  <c r="AR323" i="32"/>
  <c r="AQ326" i="32"/>
  <c r="AQ321" i="32"/>
  <c r="AM321" i="32"/>
  <c r="AM323" i="32"/>
  <c r="AP331" i="32"/>
  <c r="BL331" i="32"/>
  <c r="BH329" i="32"/>
  <c r="BD322" i="32"/>
  <c r="BD320" i="32"/>
  <c r="BD325" i="32"/>
  <c r="AZ324" i="32"/>
  <c r="BM326" i="32"/>
  <c r="BM324" i="32"/>
  <c r="BM327" i="32"/>
  <c r="BM319" i="32"/>
  <c r="BA330" i="32"/>
  <c r="BA329" i="32"/>
  <c r="BA321" i="32"/>
  <c r="BK319" i="32"/>
  <c r="BG319" i="32"/>
  <c r="BG332" i="32"/>
  <c r="BG324" i="32"/>
  <c r="BC332" i="32"/>
  <c r="AY325" i="32"/>
  <c r="BI327" i="32"/>
  <c r="BJ320" i="32"/>
  <c r="BB329" i="32"/>
  <c r="BB327" i="32"/>
  <c r="BB330" i="32"/>
  <c r="BE325" i="32"/>
  <c r="AW326" i="32"/>
  <c r="T326" i="32" s="1"/>
  <c r="AZ319" i="32"/>
  <c r="BC326" i="32"/>
  <c r="AX158" i="32"/>
  <c r="AX160" i="32"/>
  <c r="AX164" i="32"/>
  <c r="AX168" i="32"/>
  <c r="AX163" i="32"/>
  <c r="AX167" i="32"/>
  <c r="AX157" i="32"/>
  <c r="AX162" i="32"/>
  <c r="AX161" i="32"/>
  <c r="AX159" i="32"/>
  <c r="AX166" i="32"/>
  <c r="AX165" i="32"/>
  <c r="AU157" i="32"/>
  <c r="AU158" i="32"/>
  <c r="AU159" i="32"/>
  <c r="AU160" i="32"/>
  <c r="AU161" i="32"/>
  <c r="AU162" i="32"/>
  <c r="AU163" i="32"/>
  <c r="AU164" i="32"/>
  <c r="AU165" i="32"/>
  <c r="AU166" i="32"/>
  <c r="AU167" i="32"/>
  <c r="AU168" i="32"/>
  <c r="BL157" i="32"/>
  <c r="BL158" i="32"/>
  <c r="BL159" i="32"/>
  <c r="BL160" i="32"/>
  <c r="BL162" i="32"/>
  <c r="BL166" i="32"/>
  <c r="BL161" i="32"/>
  <c r="BL165" i="32"/>
  <c r="BL164" i="32"/>
  <c r="BL163" i="32"/>
  <c r="BL168" i="32"/>
  <c r="BL167" i="32"/>
  <c r="BJ157" i="32"/>
  <c r="BJ159" i="32"/>
  <c r="BJ161" i="32"/>
  <c r="BJ165" i="32"/>
  <c r="BJ164" i="32"/>
  <c r="BJ168" i="32"/>
  <c r="BJ158" i="32"/>
  <c r="BJ163" i="32"/>
  <c r="BJ162" i="32"/>
  <c r="BJ160" i="32"/>
  <c r="BJ167" i="32"/>
  <c r="BJ166" i="32"/>
  <c r="BG157" i="32"/>
  <c r="BG158" i="32"/>
  <c r="BG159" i="32"/>
  <c r="BG160" i="32"/>
  <c r="BG161" i="32"/>
  <c r="BG162" i="32"/>
  <c r="BG163" i="32"/>
  <c r="BG164" i="32"/>
  <c r="BG165" i="32"/>
  <c r="BG166" i="32"/>
  <c r="BG167" i="32"/>
  <c r="BG168" i="32"/>
  <c r="BH157" i="32"/>
  <c r="BH158" i="32"/>
  <c r="BH159" i="32"/>
  <c r="BH160" i="32"/>
  <c r="BH163" i="32"/>
  <c r="BH167" i="32"/>
  <c r="BH162" i="32"/>
  <c r="BH166" i="32"/>
  <c r="BH161" i="32"/>
  <c r="BH168" i="32"/>
  <c r="BH165" i="32"/>
  <c r="BH164" i="32"/>
  <c r="AW157" i="32"/>
  <c r="BM157" i="32"/>
  <c r="AW159" i="32"/>
  <c r="BM159" i="32"/>
  <c r="AW162" i="32"/>
  <c r="BM162" i="32"/>
  <c r="AW166" i="32"/>
  <c r="BM166" i="32"/>
  <c r="AW161" i="32"/>
  <c r="BM165" i="32"/>
  <c r="AW158" i="32"/>
  <c r="BM158" i="32"/>
  <c r="BI159" i="32"/>
  <c r="BI161" i="32"/>
  <c r="BM164" i="32"/>
  <c r="AW168" i="32"/>
  <c r="AS162" i="32"/>
  <c r="BM161" i="32"/>
  <c r="AW165" i="32"/>
  <c r="BI166" i="32"/>
  <c r="AS166" i="32"/>
  <c r="BI157" i="32"/>
  <c r="BA159" i="32"/>
  <c r="AW160" i="32"/>
  <c r="BM160" i="32"/>
  <c r="AW164" i="32"/>
  <c r="BI165" i="32"/>
  <c r="BA167" i="32"/>
  <c r="BM168" i="32"/>
  <c r="AS168" i="32"/>
  <c r="BB157" i="32"/>
  <c r="BB159" i="32"/>
  <c r="BB163" i="32"/>
  <c r="BB167" i="32"/>
  <c r="BB162" i="32"/>
  <c r="BB166" i="32"/>
  <c r="BB160" i="32"/>
  <c r="BB165" i="32"/>
  <c r="BB164" i="32"/>
  <c r="BB158" i="32"/>
  <c r="BB161" i="32"/>
  <c r="BB168" i="32"/>
  <c r="BC157" i="32"/>
  <c r="BC158" i="32"/>
  <c r="BC159" i="32"/>
  <c r="BC160" i="32"/>
  <c r="BC161" i="32"/>
  <c r="BC162" i="32"/>
  <c r="BC163" i="32"/>
  <c r="BC164" i="32"/>
  <c r="BC165" i="32"/>
  <c r="BC166" i="32"/>
  <c r="BC167" i="32"/>
  <c r="BC168" i="32"/>
  <c r="AW167" i="32"/>
  <c r="AS161" i="32"/>
  <c r="BI158" i="32"/>
  <c r="AS160" i="32"/>
  <c r="AS167" i="32"/>
  <c r="BA163" i="32"/>
  <c r="BA160" i="32"/>
  <c r="BM163" i="32"/>
  <c r="AZ157" i="32"/>
  <c r="AZ158" i="32"/>
  <c r="AZ159" i="32"/>
  <c r="AZ160" i="32"/>
  <c r="AZ161" i="32"/>
  <c r="AZ165" i="32"/>
  <c r="AZ164" i="32"/>
  <c r="AZ168" i="32"/>
  <c r="AZ163" i="32"/>
  <c r="AZ162" i="32"/>
  <c r="AZ167" i="32"/>
  <c r="AZ166" i="32"/>
  <c r="BK157" i="32"/>
  <c r="BK158" i="32"/>
  <c r="BK159" i="32"/>
  <c r="BK160" i="32"/>
  <c r="BK161" i="32"/>
  <c r="BK162" i="32"/>
  <c r="BK163" i="32"/>
  <c r="BK164" i="32"/>
  <c r="BK165" i="32"/>
  <c r="BK166" i="32"/>
  <c r="BK167" i="32"/>
  <c r="BK168" i="32"/>
  <c r="BE161" i="32"/>
  <c r="BE165" i="32"/>
  <c r="BE157" i="32"/>
  <c r="BE159" i="32"/>
  <c r="BE164" i="32"/>
  <c r="BE168" i="32"/>
  <c r="BE167" i="32"/>
  <c r="BE160" i="32"/>
  <c r="BE166" i="32"/>
  <c r="BE163" i="32"/>
  <c r="BE158" i="32"/>
  <c r="BE162" i="32"/>
  <c r="AV157" i="32"/>
  <c r="AV158" i="32"/>
  <c r="AV159" i="32"/>
  <c r="AV160" i="32"/>
  <c r="AV162" i="32"/>
  <c r="AV166" i="32"/>
  <c r="AV161" i="32"/>
  <c r="AV165" i="32"/>
  <c r="AV168" i="32"/>
  <c r="AV167" i="32"/>
  <c r="AV164" i="32"/>
  <c r="AV163" i="32"/>
  <c r="BD157" i="32"/>
  <c r="BD158" i="32"/>
  <c r="BD159" i="32"/>
  <c r="BD160" i="32"/>
  <c r="BD164" i="32"/>
  <c r="BD168" i="32"/>
  <c r="BD163" i="32"/>
  <c r="BD167" i="32"/>
  <c r="BD166" i="32"/>
  <c r="BD165" i="32"/>
  <c r="BD162" i="32"/>
  <c r="BD161" i="32"/>
  <c r="AT157" i="32"/>
  <c r="AT159" i="32"/>
  <c r="AT161" i="32"/>
  <c r="AT165" i="32"/>
  <c r="AT164" i="32"/>
  <c r="AT168" i="32"/>
  <c r="AT158" i="32"/>
  <c r="AT167" i="32"/>
  <c r="AT166" i="32"/>
  <c r="AT160" i="32"/>
  <c r="AT163" i="32"/>
  <c r="AT162" i="32"/>
  <c r="AY157" i="32"/>
  <c r="AY158" i="32"/>
  <c r="AY159" i="32"/>
  <c r="AY160" i="32"/>
  <c r="AY161" i="32"/>
  <c r="AY162" i="32"/>
  <c r="AY163" i="32"/>
  <c r="AY164" i="32"/>
  <c r="AY165" i="32"/>
  <c r="AY166" i="32"/>
  <c r="AY167" i="32"/>
  <c r="AY168" i="32"/>
  <c r="BF158" i="32"/>
  <c r="BF160" i="32"/>
  <c r="BF162" i="32"/>
  <c r="BF166" i="32"/>
  <c r="BF161" i="32"/>
  <c r="BF165" i="32"/>
  <c r="BF159" i="32"/>
  <c r="BF168" i="32"/>
  <c r="BF167" i="32"/>
  <c r="BF157" i="32"/>
  <c r="BF164" i="32"/>
  <c r="BF163" i="32"/>
  <c r="BM167" i="32"/>
  <c r="BI167" i="32"/>
  <c r="BI168" i="32"/>
  <c r="AS157" i="32"/>
  <c r="AS163" i="32"/>
  <c r="BA168" i="32"/>
  <c r="BA158" i="32"/>
  <c r="AW163" i="32"/>
  <c r="AT325" i="32"/>
  <c r="AT332" i="32"/>
  <c r="AT324" i="32"/>
  <c r="AP330" i="32"/>
  <c r="AP322" i="32"/>
  <c r="AO324" i="32"/>
  <c r="AO332" i="32"/>
  <c r="AR320" i="32"/>
  <c r="AR329" i="32"/>
  <c r="AR321" i="32"/>
  <c r="AP321" i="32"/>
  <c r="AO319" i="32"/>
  <c r="AP329" i="32"/>
  <c r="BE369" i="32"/>
  <c r="AO369" i="32"/>
  <c r="AV374" i="32"/>
  <c r="BG378" i="32"/>
  <c r="BI374" i="32"/>
  <c r="AO330" i="32"/>
  <c r="AS375" i="32"/>
  <c r="BI379" i="32"/>
  <c r="BL381" i="32"/>
  <c r="BH328" i="32"/>
  <c r="BH326" i="32"/>
  <c r="BH327" i="32"/>
  <c r="BH319" i="32"/>
  <c r="BK331" i="32"/>
  <c r="BK332" i="32"/>
  <c r="BK324" i="32"/>
  <c r="AY323" i="32"/>
  <c r="AY326" i="32"/>
  <c r="AY321" i="32"/>
  <c r="AY320" i="32"/>
  <c r="BE332" i="32"/>
  <c r="BE331" i="32"/>
  <c r="BE323" i="32"/>
  <c r="AR245" i="32"/>
  <c r="AO326" i="32"/>
  <c r="AT330" i="32"/>
  <c r="AT322" i="32"/>
  <c r="AP328" i="32"/>
  <c r="AP320" i="32"/>
  <c r="AR324" i="32"/>
  <c r="AR330" i="32"/>
  <c r="AR327" i="32"/>
  <c r="AR319" i="32"/>
  <c r="AO320" i="32"/>
  <c r="AO322" i="32"/>
  <c r="BL380" i="32"/>
  <c r="AV369" i="32"/>
  <c r="BI375" i="32"/>
  <c r="AS380" i="32"/>
  <c r="AO327" i="32"/>
  <c r="BE330" i="32"/>
  <c r="BH324" i="32"/>
  <c r="BH322" i="32"/>
  <c r="BH325" i="32"/>
  <c r="BK327" i="32"/>
  <c r="BK330" i="32"/>
  <c r="BK322" i="32"/>
  <c r="AY330" i="32"/>
  <c r="AY319" i="32"/>
  <c r="AY332" i="32"/>
  <c r="AT319" i="32"/>
  <c r="BE328" i="32"/>
  <c r="BE329" i="32"/>
  <c r="BE321" i="32"/>
  <c r="BG120" i="32"/>
  <c r="AP327" i="32"/>
  <c r="AT328" i="32"/>
  <c r="AT320" i="32"/>
  <c r="AP326" i="32"/>
  <c r="AO331" i="32"/>
  <c r="AS126" i="32"/>
  <c r="AR322" i="32"/>
  <c r="AR325" i="32"/>
  <c r="AO329" i="32"/>
  <c r="AT321" i="32"/>
  <c r="AO328" i="32"/>
  <c r="BL375" i="32"/>
  <c r="BG381" i="32"/>
  <c r="BE380" i="32"/>
  <c r="BL370" i="32"/>
  <c r="AO370" i="32"/>
  <c r="AV380" i="32"/>
  <c r="BH320" i="32"/>
  <c r="BH331" i="32"/>
  <c r="BK329" i="32"/>
  <c r="BK323" i="32"/>
  <c r="BK328" i="32"/>
  <c r="BK320" i="32"/>
  <c r="AY322" i="32"/>
  <c r="AY329" i="32"/>
  <c r="BE322" i="32"/>
  <c r="BE324" i="32"/>
  <c r="BE327" i="32"/>
  <c r="AM289" i="32"/>
  <c r="AU283" i="32"/>
  <c r="AP201" i="32"/>
  <c r="AU328" i="32"/>
  <c r="AS280" i="32"/>
  <c r="AV328" i="32"/>
  <c r="AV327" i="32"/>
  <c r="AV319" i="32"/>
  <c r="AU325" i="32"/>
  <c r="AU319" i="32"/>
  <c r="AU320" i="32"/>
  <c r="AS327" i="32"/>
  <c r="AV332" i="32"/>
  <c r="AS326" i="32"/>
  <c r="AV324" i="32"/>
  <c r="BD375" i="32"/>
  <c r="AU379" i="32"/>
  <c r="BE376" i="32"/>
  <c r="AO376" i="32"/>
  <c r="BD376" i="32"/>
  <c r="BD379" i="32"/>
  <c r="BK380" i="32"/>
  <c r="BD370" i="32"/>
  <c r="AN370" i="32"/>
  <c r="BK374" i="32"/>
  <c r="AU375" i="32"/>
  <c r="AU370" i="32"/>
  <c r="BD372" i="32"/>
  <c r="AO379" i="32"/>
  <c r="BD380" i="32"/>
  <c r="BL330" i="32"/>
  <c r="BL328" i="32"/>
  <c r="BL329" i="32"/>
  <c r="BL321" i="32"/>
  <c r="BJ283" i="32"/>
  <c r="BI324" i="32"/>
  <c r="BI322" i="32"/>
  <c r="BI325" i="32"/>
  <c r="AZ206" i="32"/>
  <c r="BJ321" i="32"/>
  <c r="BJ319" i="32"/>
  <c r="BJ326" i="32"/>
  <c r="BF331" i="32"/>
  <c r="BF329" i="32"/>
  <c r="BF330" i="32"/>
  <c r="BF322" i="32"/>
  <c r="BK290" i="32"/>
  <c r="AQ201" i="32"/>
  <c r="AU329" i="32"/>
  <c r="AV320" i="32"/>
  <c r="AV325" i="32"/>
  <c r="AU331" i="32"/>
  <c r="AU324" i="32"/>
  <c r="AU323" i="32"/>
  <c r="AU321" i="32"/>
  <c r="AU330" i="32"/>
  <c r="AS323" i="32"/>
  <c r="AO374" i="32"/>
  <c r="AU376" i="32"/>
  <c r="AO381" i="32"/>
  <c r="BE381" i="32"/>
  <c r="BE377" i="32"/>
  <c r="BE372" i="32"/>
  <c r="AO377" i="32"/>
  <c r="AO372" i="32"/>
  <c r="AU372" i="32"/>
  <c r="AU381" i="32"/>
  <c r="AU369" i="32"/>
  <c r="AU377" i="32"/>
  <c r="BD377" i="32"/>
  <c r="AN377" i="32"/>
  <c r="BK375" i="32"/>
  <c r="BK370" i="32"/>
  <c r="AU371" i="32"/>
  <c r="AN380" i="32"/>
  <c r="BD381" i="32"/>
  <c r="AZ220" i="32"/>
  <c r="BL326" i="32"/>
  <c r="BL324" i="32"/>
  <c r="BL327" i="32"/>
  <c r="BL319" i="32"/>
  <c r="BF288" i="32"/>
  <c r="BI328" i="32"/>
  <c r="BI331" i="32"/>
  <c r="BI323" i="32"/>
  <c r="BJ331" i="32"/>
  <c r="BJ332" i="32"/>
  <c r="BJ324" i="32"/>
  <c r="BF327" i="32"/>
  <c r="BF325" i="32"/>
  <c r="BF328" i="32"/>
  <c r="BF320" i="32"/>
  <c r="AY285" i="32"/>
  <c r="BG282" i="32"/>
  <c r="AR199" i="32"/>
  <c r="AS198" i="32"/>
  <c r="P198" i="32" s="1"/>
  <c r="AS324" i="32"/>
  <c r="AS331" i="32"/>
  <c r="AS321" i="32"/>
  <c r="AS329" i="32"/>
  <c r="AV330" i="32"/>
  <c r="AV284" i="32"/>
  <c r="S284" i="32" s="1"/>
  <c r="AV331" i="32"/>
  <c r="AV323" i="32"/>
  <c r="AU327" i="32"/>
  <c r="AS320" i="32"/>
  <c r="BE374" i="32"/>
  <c r="BK376" i="32"/>
  <c r="BK379" i="32"/>
  <c r="BE373" i="32"/>
  <c r="AO373" i="32"/>
  <c r="BK372" i="32"/>
  <c r="BK381" i="32"/>
  <c r="BK369" i="32"/>
  <c r="AN376" i="32"/>
  <c r="BK377" i="32"/>
  <c r="AU380" i="32"/>
  <c r="BD378" i="32"/>
  <c r="BD373" i="32"/>
  <c r="AN378" i="32"/>
  <c r="AN373" i="32"/>
  <c r="BK371" i="32"/>
  <c r="AU378" i="32"/>
  <c r="AO380" i="32"/>
  <c r="AN381" i="32"/>
  <c r="BL322" i="32"/>
  <c r="BL320" i="32"/>
  <c r="AS328" i="32"/>
  <c r="BI330" i="32"/>
  <c r="BI329" i="32"/>
  <c r="BE248" i="32"/>
  <c r="BJ329" i="32"/>
  <c r="BJ327" i="32"/>
  <c r="BJ330" i="32"/>
  <c r="BF323" i="32"/>
  <c r="BF321" i="32"/>
  <c r="BG280" i="32"/>
  <c r="AX288" i="32"/>
  <c r="U288" i="32" s="1"/>
  <c r="AQ287" i="32"/>
  <c r="BF279" i="32"/>
  <c r="BG124" i="32"/>
  <c r="AQ123" i="32"/>
  <c r="N123" i="32" s="1"/>
  <c r="AW322" i="32"/>
  <c r="T322" i="32" s="1"/>
  <c r="AW319" i="32"/>
  <c r="T319" i="32" s="1"/>
  <c r="AW330" i="32"/>
  <c r="T330" i="32" s="1"/>
  <c r="AW331" i="32"/>
  <c r="T331" i="32" s="1"/>
  <c r="AM376" i="32"/>
  <c r="BA378" i="32"/>
  <c r="BC379" i="32"/>
  <c r="BA376" i="32"/>
  <c r="AM379" i="32"/>
  <c r="AM374" i="32"/>
  <c r="BC369" i="32"/>
  <c r="AZ370" i="32"/>
  <c r="BC378" i="32"/>
  <c r="BC321" i="32"/>
  <c r="AZ201" i="32"/>
  <c r="AZ320" i="32"/>
  <c r="AZ331" i="32"/>
  <c r="AZ323" i="32"/>
  <c r="BF290" i="32"/>
  <c r="AZ207" i="32"/>
  <c r="BC327" i="32"/>
  <c r="BC330" i="32"/>
  <c r="BC322" i="32"/>
  <c r="BC288" i="32"/>
  <c r="AX279" i="32"/>
  <c r="U279" i="32" s="1"/>
  <c r="BE236" i="32"/>
  <c r="BK284" i="32"/>
  <c r="BL119" i="32"/>
  <c r="BA127" i="32"/>
  <c r="BG119" i="32"/>
  <c r="BG116" i="32"/>
  <c r="BB128" i="32"/>
  <c r="BM126" i="32"/>
  <c r="BK116" i="32"/>
  <c r="BL124" i="32"/>
  <c r="AW327" i="32"/>
  <c r="T327" i="32" s="1"/>
  <c r="AW329" i="32"/>
  <c r="T329" i="32" s="1"/>
  <c r="AZ371" i="32"/>
  <c r="BA377" i="32"/>
  <c r="BA372" i="32"/>
  <c r="BC381" i="32"/>
  <c r="AM375" i="32"/>
  <c r="AM370" i="32"/>
  <c r="BC377" i="32"/>
  <c r="BC380" i="32"/>
  <c r="AZ377" i="32"/>
  <c r="AM381" i="32"/>
  <c r="BC374" i="32"/>
  <c r="AM377" i="32"/>
  <c r="AZ380" i="32"/>
  <c r="AW324" i="32"/>
  <c r="T324" i="32" s="1"/>
  <c r="BA380" i="32"/>
  <c r="AZ332" i="32"/>
  <c r="AZ330" i="32"/>
  <c r="AZ329" i="32"/>
  <c r="AZ321" i="32"/>
  <c r="BJ287" i="32"/>
  <c r="BC325" i="32"/>
  <c r="BC323" i="32"/>
  <c r="BC328" i="32"/>
  <c r="BC320" i="32"/>
  <c r="BC290" i="32"/>
  <c r="AX282" i="32"/>
  <c r="U282" i="32" s="1"/>
  <c r="AY289" i="32"/>
  <c r="BH127" i="32"/>
  <c r="BH120" i="32"/>
  <c r="BG123" i="32"/>
  <c r="AW332" i="32"/>
  <c r="T332" i="32" s="1"/>
  <c r="AW323" i="32"/>
  <c r="T323" i="32" s="1"/>
  <c r="AW325" i="32"/>
  <c r="T325" i="32" s="1"/>
  <c r="BA370" i="32"/>
  <c r="BC376" i="32"/>
  <c r="BA373" i="32"/>
  <c r="AM371" i="32"/>
  <c r="AM380" i="32"/>
  <c r="AZ378" i="32"/>
  <c r="AZ373" i="32"/>
  <c r="BC375" i="32"/>
  <c r="BC370" i="32"/>
  <c r="AZ375" i="32"/>
  <c r="BE243" i="32"/>
  <c r="AZ328" i="32"/>
  <c r="AZ326" i="32"/>
  <c r="AZ327" i="32"/>
  <c r="BJ289" i="32"/>
  <c r="BC329" i="32"/>
  <c r="BC319" i="32"/>
  <c r="BC280" i="32"/>
  <c r="BE241" i="32"/>
  <c r="BK288" i="32"/>
  <c r="AY287" i="32"/>
  <c r="BI202" i="32"/>
  <c r="BI201" i="32"/>
  <c r="BI200" i="32"/>
  <c r="BI204" i="32"/>
  <c r="BI203" i="32"/>
  <c r="BI205" i="32"/>
  <c r="BI209" i="32"/>
  <c r="BI213" i="32"/>
  <c r="BI217" i="32"/>
  <c r="BI199" i="32"/>
  <c r="BI210" i="32"/>
  <c r="BI208" i="32"/>
  <c r="BI212" i="32"/>
  <c r="BI216" i="32"/>
  <c r="BI220" i="32"/>
  <c r="BI218" i="32"/>
  <c r="BI198" i="32"/>
  <c r="BI207" i="32"/>
  <c r="BI211" i="32"/>
  <c r="BI215" i="32"/>
  <c r="BI219" i="32"/>
  <c r="BI206" i="32"/>
  <c r="BI214" i="32"/>
  <c r="BD201" i="32"/>
  <c r="BD200" i="32"/>
  <c r="BD199" i="32"/>
  <c r="BD203" i="32"/>
  <c r="BD202" i="32"/>
  <c r="BD208" i="32"/>
  <c r="BD212" i="32"/>
  <c r="BD216" i="32"/>
  <c r="BD220" i="32"/>
  <c r="BD205" i="32"/>
  <c r="BD207" i="32"/>
  <c r="BD211" i="32"/>
  <c r="BD215" i="32"/>
  <c r="BD219" i="32"/>
  <c r="BD204" i="32"/>
  <c r="BD209" i="32"/>
  <c r="BD206" i="32"/>
  <c r="BD210" i="32"/>
  <c r="BD214" i="32"/>
  <c r="BD218" i="32"/>
  <c r="BD198" i="32"/>
  <c r="BD213" i="32"/>
  <c r="BD217" i="32"/>
  <c r="BC237" i="32"/>
  <c r="BC241" i="32"/>
  <c r="BC238" i="32"/>
  <c r="BC235" i="32"/>
  <c r="BC239" i="32"/>
  <c r="BC240" i="32"/>
  <c r="BC242" i="32"/>
  <c r="BC246" i="32"/>
  <c r="BC243" i="32"/>
  <c r="BC247" i="32"/>
  <c r="BC244" i="32"/>
  <c r="BC248" i="32"/>
  <c r="BC245" i="32"/>
  <c r="BC249" i="32"/>
  <c r="BC236" i="32"/>
  <c r="AZ236" i="32"/>
  <c r="AZ240" i="32"/>
  <c r="AZ237" i="32"/>
  <c r="AZ238" i="32"/>
  <c r="AZ245" i="32"/>
  <c r="AZ249" i="32"/>
  <c r="AZ242" i="32"/>
  <c r="AZ246" i="32"/>
  <c r="AZ235" i="32"/>
  <c r="AZ239" i="32"/>
  <c r="AZ243" i="32"/>
  <c r="AZ247" i="32"/>
  <c r="AZ248" i="32"/>
  <c r="AZ241" i="32"/>
  <c r="AZ244" i="32"/>
  <c r="BD282" i="32"/>
  <c r="BD286" i="32"/>
  <c r="BD281" i="32"/>
  <c r="BD285" i="32"/>
  <c r="BD284" i="32"/>
  <c r="BD288" i="32"/>
  <c r="BD283" i="32"/>
  <c r="BD280" i="32"/>
  <c r="BD290" i="32"/>
  <c r="BD289" i="32"/>
  <c r="BD287" i="32"/>
  <c r="BD279" i="32"/>
  <c r="BI279" i="32"/>
  <c r="BI283" i="32"/>
  <c r="BI282" i="32"/>
  <c r="BI286" i="32"/>
  <c r="BI281" i="32"/>
  <c r="BI289" i="32"/>
  <c r="BI280" i="32"/>
  <c r="BI288" i="32"/>
  <c r="BI285" i="32"/>
  <c r="BI287" i="32"/>
  <c r="BI284" i="32"/>
  <c r="BI290" i="32"/>
  <c r="AQ377" i="32"/>
  <c r="AQ369" i="32"/>
  <c r="BH121" i="32"/>
  <c r="BL127" i="32"/>
  <c r="AS121" i="32"/>
  <c r="AS125" i="32"/>
  <c r="BG128" i="32"/>
  <c r="BH122" i="32"/>
  <c r="BB125" i="32"/>
  <c r="AS116" i="32"/>
  <c r="AS120" i="32"/>
  <c r="AS124" i="32"/>
  <c r="BG127" i="32"/>
  <c r="AM126" i="32"/>
  <c r="AX128" i="32"/>
  <c r="BI117" i="32"/>
  <c r="AR117" i="32"/>
  <c r="BE202" i="32"/>
  <c r="BE201" i="32"/>
  <c r="BE200" i="32"/>
  <c r="BE204" i="32"/>
  <c r="BE205" i="32"/>
  <c r="BE209" i="32"/>
  <c r="BE213" i="32"/>
  <c r="BE217" i="32"/>
  <c r="BE206" i="32"/>
  <c r="BE214" i="32"/>
  <c r="BE218" i="32"/>
  <c r="BE208" i="32"/>
  <c r="BE212" i="32"/>
  <c r="BE216" i="32"/>
  <c r="BE220" i="32"/>
  <c r="BE199" i="32"/>
  <c r="BE203" i="32"/>
  <c r="BE207" i="32"/>
  <c r="BE211" i="32"/>
  <c r="BE215" i="32"/>
  <c r="BE219" i="32"/>
  <c r="BE210" i="32"/>
  <c r="BE198" i="32"/>
  <c r="AY200" i="32"/>
  <c r="AY204" i="32"/>
  <c r="AY199" i="32"/>
  <c r="AY203" i="32"/>
  <c r="AY202" i="32"/>
  <c r="AY207" i="32"/>
  <c r="AY211" i="32"/>
  <c r="AY215" i="32"/>
  <c r="AY219" i="32"/>
  <c r="AY220" i="32"/>
  <c r="AY206" i="32"/>
  <c r="AY210" i="32"/>
  <c r="AY214" i="32"/>
  <c r="AY218" i="32"/>
  <c r="AY198" i="32"/>
  <c r="AY208" i="32"/>
  <c r="AY201" i="32"/>
  <c r="AY205" i="32"/>
  <c r="AY209" i="32"/>
  <c r="AY213" i="32"/>
  <c r="AY217" i="32"/>
  <c r="AY212" i="32"/>
  <c r="AY216" i="32"/>
  <c r="BF199" i="32"/>
  <c r="BF203" i="32"/>
  <c r="BF202" i="32"/>
  <c r="BF201" i="32"/>
  <c r="BF204" i="32"/>
  <c r="BF206" i="32"/>
  <c r="BF210" i="32"/>
  <c r="BF214" i="32"/>
  <c r="BF218" i="32"/>
  <c r="BF198" i="32"/>
  <c r="BF219" i="32"/>
  <c r="BF205" i="32"/>
  <c r="BF209" i="32"/>
  <c r="BF213" i="32"/>
  <c r="BF217" i="32"/>
  <c r="BF207" i="32"/>
  <c r="BF208" i="32"/>
  <c r="BF212" i="32"/>
  <c r="BF216" i="32"/>
  <c r="BF220" i="32"/>
  <c r="BF200" i="32"/>
  <c r="BF211" i="32"/>
  <c r="BF215" i="32"/>
  <c r="AZ202" i="32"/>
  <c r="AZ209" i="32"/>
  <c r="AZ217" i="32"/>
  <c r="AZ213" i="32"/>
  <c r="AZ205" i="32"/>
  <c r="BL201" i="32"/>
  <c r="BL200" i="32"/>
  <c r="BL199" i="32"/>
  <c r="BL203" i="32"/>
  <c r="BL208" i="32"/>
  <c r="BL212" i="32"/>
  <c r="BL216" i="32"/>
  <c r="BL220" i="32"/>
  <c r="BL204" i="32"/>
  <c r="BL207" i="32"/>
  <c r="BL211" i="32"/>
  <c r="BL215" i="32"/>
  <c r="BL219" i="32"/>
  <c r="BL209" i="32"/>
  <c r="BL202" i="32"/>
  <c r="BL206" i="32"/>
  <c r="BL210" i="32"/>
  <c r="BL214" i="32"/>
  <c r="BL218" i="32"/>
  <c r="BL198" i="32"/>
  <c r="BL205" i="32"/>
  <c r="BL213" i="32"/>
  <c r="BL217" i="32"/>
  <c r="AY237" i="32"/>
  <c r="AY241" i="32"/>
  <c r="AY238" i="32"/>
  <c r="AY235" i="32"/>
  <c r="AY239" i="32"/>
  <c r="AY242" i="32"/>
  <c r="AY246" i="32"/>
  <c r="AY243" i="32"/>
  <c r="AY247" i="32"/>
  <c r="AY236" i="32"/>
  <c r="AY240" i="32"/>
  <c r="AY244" i="32"/>
  <c r="AY248" i="32"/>
  <c r="AY249" i="32"/>
  <c r="AY245" i="32"/>
  <c r="AW235" i="32"/>
  <c r="AW239" i="32"/>
  <c r="AW236" i="32"/>
  <c r="AW237" i="32"/>
  <c r="AW241" i="32"/>
  <c r="AW244" i="32"/>
  <c r="AW248" i="32"/>
  <c r="AW240" i="32"/>
  <c r="AW245" i="32"/>
  <c r="AW249" i="32"/>
  <c r="AW238" i="32"/>
  <c r="AW242" i="32"/>
  <c r="AW246" i="32"/>
  <c r="AW247" i="32"/>
  <c r="AW243" i="32"/>
  <c r="BA235" i="32"/>
  <c r="BA239" i="32"/>
  <c r="BA236" i="32"/>
  <c r="BA237" i="32"/>
  <c r="BA241" i="32"/>
  <c r="BA244" i="32"/>
  <c r="BA248" i="32"/>
  <c r="BA245" i="32"/>
  <c r="BA249" i="32"/>
  <c r="BA242" i="32"/>
  <c r="BA246" i="32"/>
  <c r="BA247" i="32"/>
  <c r="BA238" i="32"/>
  <c r="BA240" i="32"/>
  <c r="BA243" i="32"/>
  <c r="BH282" i="32"/>
  <c r="BH286" i="32"/>
  <c r="BH281" i="32"/>
  <c r="BH285" i="32"/>
  <c r="BH280" i="32"/>
  <c r="BH288" i="32"/>
  <c r="BH279" i="32"/>
  <c r="BH287" i="32"/>
  <c r="BH284" i="32"/>
  <c r="BH290" i="32"/>
  <c r="BH289" i="32"/>
  <c r="BH283" i="32"/>
  <c r="AM285" i="32"/>
  <c r="AY282" i="32"/>
  <c r="BM279" i="32"/>
  <c r="BM283" i="32"/>
  <c r="BM282" i="32"/>
  <c r="BM286" i="32"/>
  <c r="BM285" i="32"/>
  <c r="BM289" i="32"/>
  <c r="BM284" i="32"/>
  <c r="BM288" i="32"/>
  <c r="BM281" i="32"/>
  <c r="BM287" i="32"/>
  <c r="BM280" i="32"/>
  <c r="BM290" i="32"/>
  <c r="BL379" i="32"/>
  <c r="AW377" i="32"/>
  <c r="AW372" i="32"/>
  <c r="AQ373" i="32"/>
  <c r="AV379" i="32"/>
  <c r="AV370" i="32"/>
  <c r="AQ376" i="32"/>
  <c r="BG374" i="32"/>
  <c r="AQ375" i="32"/>
  <c r="AQ370" i="32"/>
  <c r="BL377" i="32"/>
  <c r="AO378" i="32"/>
  <c r="BL378" i="32"/>
  <c r="AZ208" i="32"/>
  <c r="AZ203" i="32"/>
  <c r="BF282" i="32"/>
  <c r="BF286" i="32"/>
  <c r="BF284" i="32"/>
  <c r="BC286" i="32"/>
  <c r="AZ211" i="32"/>
  <c r="BJ285" i="32"/>
  <c r="BJ281" i="32"/>
  <c r="BJ279" i="32"/>
  <c r="BC289" i="32"/>
  <c r="BC282" i="32"/>
  <c r="BC285" i="32"/>
  <c r="AX287" i="32"/>
  <c r="U287" i="32" s="1"/>
  <c r="AX289" i="32"/>
  <c r="U289" i="32" s="1"/>
  <c r="AX284" i="32"/>
  <c r="U284" i="32" s="1"/>
  <c r="AZ210" i="32"/>
  <c r="BE249" i="32"/>
  <c r="BE244" i="32"/>
  <c r="BE239" i="32"/>
  <c r="BK286" i="32"/>
  <c r="BK282" i="32"/>
  <c r="BK280" i="32"/>
  <c r="AY283" i="32"/>
  <c r="AY279" i="32"/>
  <c r="AY281" i="32"/>
  <c r="BG289" i="32"/>
  <c r="BG287" i="32"/>
  <c r="BG285" i="32"/>
  <c r="BC200" i="32"/>
  <c r="BC204" i="32"/>
  <c r="BC199" i="32"/>
  <c r="BC202" i="32"/>
  <c r="BC207" i="32"/>
  <c r="BC211" i="32"/>
  <c r="BC215" i="32"/>
  <c r="BC219" i="32"/>
  <c r="BC212" i="32"/>
  <c r="BC203" i="32"/>
  <c r="BC206" i="32"/>
  <c r="BC210" i="32"/>
  <c r="BC214" i="32"/>
  <c r="BC218" i="32"/>
  <c r="BC198" i="32"/>
  <c r="BC201" i="32"/>
  <c r="BC216" i="32"/>
  <c r="BC205" i="32"/>
  <c r="BC209" i="32"/>
  <c r="BC213" i="32"/>
  <c r="BC217" i="32"/>
  <c r="BC208" i="32"/>
  <c r="BC220" i="32"/>
  <c r="AX238" i="32"/>
  <c r="AX235" i="32"/>
  <c r="AX236" i="32"/>
  <c r="AX240" i="32"/>
  <c r="AX243" i="32"/>
  <c r="AX247" i="32"/>
  <c r="AX239" i="32"/>
  <c r="AX244" i="32"/>
  <c r="AX248" i="32"/>
  <c r="AX237" i="32"/>
  <c r="AX241" i="32"/>
  <c r="AX245" i="32"/>
  <c r="AX249" i="32"/>
  <c r="AX242" i="32"/>
  <c r="AX246" i="32"/>
  <c r="BH201" i="32"/>
  <c r="BH200" i="32"/>
  <c r="BH199" i="32"/>
  <c r="BH203" i="32"/>
  <c r="BH208" i="32"/>
  <c r="BH212" i="32"/>
  <c r="BH216" i="32"/>
  <c r="BH220" i="32"/>
  <c r="BH213" i="32"/>
  <c r="BH202" i="32"/>
  <c r="BH204" i="32"/>
  <c r="BH207" i="32"/>
  <c r="BH211" i="32"/>
  <c r="BH215" i="32"/>
  <c r="BH219" i="32"/>
  <c r="BH205" i="32"/>
  <c r="BH217" i="32"/>
  <c r="BH206" i="32"/>
  <c r="BH210" i="32"/>
  <c r="BH214" i="32"/>
  <c r="BH218" i="32"/>
  <c r="BH198" i="32"/>
  <c r="BH209" i="32"/>
  <c r="BJ199" i="32"/>
  <c r="BJ203" i="32"/>
  <c r="BJ202" i="32"/>
  <c r="BJ201" i="32"/>
  <c r="BJ200" i="32"/>
  <c r="BJ206" i="32"/>
  <c r="BJ210" i="32"/>
  <c r="BJ214" i="32"/>
  <c r="BJ218" i="32"/>
  <c r="BJ198" i="32"/>
  <c r="BJ211" i="32"/>
  <c r="BJ205" i="32"/>
  <c r="BJ209" i="32"/>
  <c r="BJ213" i="32"/>
  <c r="BJ217" i="32"/>
  <c r="BJ215" i="32"/>
  <c r="BJ204" i="32"/>
  <c r="BJ208" i="32"/>
  <c r="BJ212" i="32"/>
  <c r="BJ216" i="32"/>
  <c r="BJ220" i="32"/>
  <c r="BJ207" i="32"/>
  <c r="BJ219" i="32"/>
  <c r="BJ238" i="32"/>
  <c r="BJ235" i="32"/>
  <c r="BJ236" i="32"/>
  <c r="BJ240" i="32"/>
  <c r="BJ243" i="32"/>
  <c r="BJ247" i="32"/>
  <c r="BJ237" i="32"/>
  <c r="BJ244" i="32"/>
  <c r="BJ248" i="32"/>
  <c r="BJ241" i="32"/>
  <c r="BJ245" i="32"/>
  <c r="BJ249" i="32"/>
  <c r="BJ239" i="32"/>
  <c r="BJ242" i="32"/>
  <c r="BJ246" i="32"/>
  <c r="BH123" i="32"/>
  <c r="BG118" i="32"/>
  <c r="BG122" i="32"/>
  <c r="BG126" i="32"/>
  <c r="BH116" i="32"/>
  <c r="BD124" i="32"/>
  <c r="BH126" i="32"/>
  <c r="BG117" i="32"/>
  <c r="BG121" i="32"/>
  <c r="BE124" i="32"/>
  <c r="AS128" i="32"/>
  <c r="AS117" i="32"/>
  <c r="BJ127" i="32"/>
  <c r="AT127" i="32"/>
  <c r="BE116" i="32"/>
  <c r="BA202" i="32"/>
  <c r="BA201" i="32"/>
  <c r="BA200" i="32"/>
  <c r="BA204" i="32"/>
  <c r="BA203" i="32"/>
  <c r="BA205" i="32"/>
  <c r="BA209" i="32"/>
  <c r="BA213" i="32"/>
  <c r="BA217" i="32"/>
  <c r="BA198" i="32"/>
  <c r="BA199" i="32"/>
  <c r="BA208" i="32"/>
  <c r="BA212" i="32"/>
  <c r="BA216" i="32"/>
  <c r="BA220" i="32"/>
  <c r="BA206" i="32"/>
  <c r="BA210" i="32"/>
  <c r="BA214" i="32"/>
  <c r="BA207" i="32"/>
  <c r="BA211" i="32"/>
  <c r="BA215" i="32"/>
  <c r="BA219" i="32"/>
  <c r="BA218" i="32"/>
  <c r="BK200" i="32"/>
  <c r="BK204" i="32"/>
  <c r="BK199" i="32"/>
  <c r="BK202" i="32"/>
  <c r="BK207" i="32"/>
  <c r="BK211" i="32"/>
  <c r="BK215" i="32"/>
  <c r="BK219" i="32"/>
  <c r="BK220" i="32"/>
  <c r="BK201" i="32"/>
  <c r="BK203" i="32"/>
  <c r="BK206" i="32"/>
  <c r="BK210" i="32"/>
  <c r="BK214" i="32"/>
  <c r="BK218" i="32"/>
  <c r="BK198" i="32"/>
  <c r="BK208" i="32"/>
  <c r="BK205" i="32"/>
  <c r="BK209" i="32"/>
  <c r="BK213" i="32"/>
  <c r="BK217" i="32"/>
  <c r="BK212" i="32"/>
  <c r="BK216" i="32"/>
  <c r="AU200" i="32"/>
  <c r="R200" i="32" s="1"/>
  <c r="AU204" i="32"/>
  <c r="AU199" i="32"/>
  <c r="AU203" i="32"/>
  <c r="AU202" i="32"/>
  <c r="AU205" i="32"/>
  <c r="AU207" i="32"/>
  <c r="AU211" i="32"/>
  <c r="AU215" i="32"/>
  <c r="AU219" i="32"/>
  <c r="AU198" i="32"/>
  <c r="AU208" i="32"/>
  <c r="AU216" i="32"/>
  <c r="AU201" i="32"/>
  <c r="AU206" i="32"/>
  <c r="AU210" i="32"/>
  <c r="AU214" i="32"/>
  <c r="AU218" i="32"/>
  <c r="AU212" i="32"/>
  <c r="AU220" i="32"/>
  <c r="AU209" i="32"/>
  <c r="AU213" i="32"/>
  <c r="AU217" i="32"/>
  <c r="BF238" i="32"/>
  <c r="BF235" i="32"/>
  <c r="BF236" i="32"/>
  <c r="BF240" i="32"/>
  <c r="BF237" i="32"/>
  <c r="BF243" i="32"/>
  <c r="BF247" i="32"/>
  <c r="BF239" i="32"/>
  <c r="BF244" i="32"/>
  <c r="BF248" i="32"/>
  <c r="BF245" i="32"/>
  <c r="BF249" i="32"/>
  <c r="BF241" i="32"/>
  <c r="BF242" i="32"/>
  <c r="BF246" i="32"/>
  <c r="AX199" i="32"/>
  <c r="AX203" i="32"/>
  <c r="AX202" i="32"/>
  <c r="AX201" i="32"/>
  <c r="AX205" i="32"/>
  <c r="AX204" i="32"/>
  <c r="AX206" i="32"/>
  <c r="AX210" i="32"/>
  <c r="AX214" i="32"/>
  <c r="AX218" i="32"/>
  <c r="AX198" i="32"/>
  <c r="AX207" i="32"/>
  <c r="AX200" i="32"/>
  <c r="AX209" i="32"/>
  <c r="AX213" i="32"/>
  <c r="AX217" i="32"/>
  <c r="AX211" i="32"/>
  <c r="AX208" i="32"/>
  <c r="AX212" i="32"/>
  <c r="AX216" i="32"/>
  <c r="AX220" i="32"/>
  <c r="AX215" i="32"/>
  <c r="AX219" i="32"/>
  <c r="AY127" i="32"/>
  <c r="BM202" i="32"/>
  <c r="BM201" i="32"/>
  <c r="BM200" i="32"/>
  <c r="BM204" i="32"/>
  <c r="BM199" i="32"/>
  <c r="BM205" i="32"/>
  <c r="BM209" i="32"/>
  <c r="BM213" i="32"/>
  <c r="BM217" i="32"/>
  <c r="BM218" i="32"/>
  <c r="BM208" i="32"/>
  <c r="BM212" i="32"/>
  <c r="BM216" i="32"/>
  <c r="BM220" i="32"/>
  <c r="BM206" i="32"/>
  <c r="BM214" i="32"/>
  <c r="BM203" i="32"/>
  <c r="BM207" i="32"/>
  <c r="BM211" i="32"/>
  <c r="BM215" i="32"/>
  <c r="BM219" i="32"/>
  <c r="BM210" i="32"/>
  <c r="BM198" i="32"/>
  <c r="BM235" i="32"/>
  <c r="BM239" i="32"/>
  <c r="BM236" i="32"/>
  <c r="BM237" i="32"/>
  <c r="BM238" i="32"/>
  <c r="BM244" i="32"/>
  <c r="BM248" i="32"/>
  <c r="BM240" i="32"/>
  <c r="BM241" i="32"/>
  <c r="BM245" i="32"/>
  <c r="BM249" i="32"/>
  <c r="BM242" i="32"/>
  <c r="BM246" i="32"/>
  <c r="BM243" i="32"/>
  <c r="BM247" i="32"/>
  <c r="AV238" i="32"/>
  <c r="AV242" i="32"/>
  <c r="AV246" i="32"/>
  <c r="AV235" i="32"/>
  <c r="AV239" i="32"/>
  <c r="AV243" i="32"/>
  <c r="AV247" i="32"/>
  <c r="AV236" i="32"/>
  <c r="AV240" i="32"/>
  <c r="AV244" i="32"/>
  <c r="AV248" i="32"/>
  <c r="AV237" i="32"/>
  <c r="AV241" i="32"/>
  <c r="AV245" i="32"/>
  <c r="AV249" i="32"/>
  <c r="BL282" i="32"/>
  <c r="BL286" i="32"/>
  <c r="BL281" i="32"/>
  <c r="BL285" i="32"/>
  <c r="BL284" i="32"/>
  <c r="BL288" i="32"/>
  <c r="BL283" i="32"/>
  <c r="BL287" i="32"/>
  <c r="BL280" i="32"/>
  <c r="BL290" i="32"/>
  <c r="BL289" i="32"/>
  <c r="BL279" i="32"/>
  <c r="BA279" i="32"/>
  <c r="BA283" i="32"/>
  <c r="BA287" i="32"/>
  <c r="BA282" i="32"/>
  <c r="BA286" i="32"/>
  <c r="BA281" i="32"/>
  <c r="BA289" i="32"/>
  <c r="BA280" i="32"/>
  <c r="BA288" i="32"/>
  <c r="BA285" i="32"/>
  <c r="BA284" i="32"/>
  <c r="BA290" i="32"/>
  <c r="BG372" i="32"/>
  <c r="AV375" i="32"/>
  <c r="AQ379" i="32"/>
  <c r="BG379" i="32"/>
  <c r="AW373" i="32"/>
  <c r="BG376" i="32"/>
  <c r="BG373" i="32"/>
  <c r="AQ380" i="32"/>
  <c r="BG380" i="32"/>
  <c r="BL372" i="32"/>
  <c r="AV377" i="32"/>
  <c r="AQ381" i="32"/>
  <c r="BG375" i="32"/>
  <c r="BG370" i="32"/>
  <c r="AQ371" i="32"/>
  <c r="BL374" i="32"/>
  <c r="AV371" i="32"/>
  <c r="AZ212" i="32"/>
  <c r="AZ199" i="32"/>
  <c r="BE375" i="32"/>
  <c r="BE378" i="32"/>
  <c r="BF289" i="32"/>
  <c r="BF287" i="32"/>
  <c r="BF280" i="32"/>
  <c r="AX283" i="32"/>
  <c r="U283" i="32" s="1"/>
  <c r="AZ215" i="32"/>
  <c r="BJ288" i="32"/>
  <c r="BJ290" i="32"/>
  <c r="BJ284" i="32"/>
  <c r="BC287" i="32"/>
  <c r="BC283" i="32"/>
  <c r="BC281" i="32"/>
  <c r="AX290" i="32"/>
  <c r="U290" i="32" s="1"/>
  <c r="AX285" i="32"/>
  <c r="U285" i="32" s="1"/>
  <c r="AX280" i="32"/>
  <c r="U280" i="32" s="1"/>
  <c r="AZ214" i="32"/>
  <c r="BE246" i="32"/>
  <c r="BE245" i="32"/>
  <c r="BE238" i="32"/>
  <c r="BE235" i="32"/>
  <c r="BK289" i="32"/>
  <c r="BK287" i="32"/>
  <c r="BK285" i="32"/>
  <c r="AY290" i="32"/>
  <c r="AY284" i="32"/>
  <c r="BG283" i="32"/>
  <c r="BG279" i="32"/>
  <c r="BG281" i="32"/>
  <c r="BD236" i="32"/>
  <c r="BD240" i="32"/>
  <c r="BD237" i="32"/>
  <c r="BD238" i="32"/>
  <c r="BD239" i="32"/>
  <c r="BD245" i="32"/>
  <c r="BD249" i="32"/>
  <c r="BD241" i="32"/>
  <c r="BD242" i="32"/>
  <c r="BD246" i="32"/>
  <c r="BD243" i="32"/>
  <c r="BD247" i="32"/>
  <c r="BD244" i="32"/>
  <c r="BD248" i="32"/>
  <c r="BD235" i="32"/>
  <c r="BL236" i="32"/>
  <c r="BL240" i="32"/>
  <c r="BL237" i="32"/>
  <c r="BL238" i="32"/>
  <c r="BL239" i="32"/>
  <c r="BL241" i="32"/>
  <c r="BL245" i="32"/>
  <c r="BL249" i="32"/>
  <c r="BL235" i="32"/>
  <c r="BL242" i="32"/>
  <c r="BL246" i="32"/>
  <c r="BL243" i="32"/>
  <c r="BL247" i="32"/>
  <c r="BL248" i="32"/>
  <c r="BL244" i="32"/>
  <c r="BB280" i="32"/>
  <c r="BB284" i="32"/>
  <c r="BB279" i="32"/>
  <c r="BB283" i="32"/>
  <c r="BB287" i="32"/>
  <c r="BB282" i="32"/>
  <c r="BB290" i="32"/>
  <c r="BB281" i="32"/>
  <c r="BB289" i="32"/>
  <c r="BB286" i="32"/>
  <c r="BB288" i="32"/>
  <c r="BB285" i="32"/>
  <c r="AW375" i="32"/>
  <c r="AW370" i="32"/>
  <c r="AW379" i="32"/>
  <c r="BH119" i="32"/>
  <c r="BH125" i="32"/>
  <c r="AS119" i="32"/>
  <c r="AS123" i="32"/>
  <c r="AS127" i="32"/>
  <c r="BH118" i="32"/>
  <c r="BH124" i="32"/>
  <c r="BH128" i="32"/>
  <c r="AS118" i="32"/>
  <c r="AS122" i="32"/>
  <c r="BG125" i="32"/>
  <c r="AM120" i="32"/>
  <c r="BF116" i="32"/>
  <c r="AO123" i="32"/>
  <c r="BA117" i="32"/>
  <c r="AW202" i="32"/>
  <c r="AW201" i="32"/>
  <c r="AW200" i="32"/>
  <c r="AW204" i="32"/>
  <c r="AW199" i="32"/>
  <c r="AW209" i="32"/>
  <c r="AW213" i="32"/>
  <c r="AW217" i="32"/>
  <c r="AW206" i="32"/>
  <c r="AW210" i="32"/>
  <c r="AW214" i="32"/>
  <c r="AW218" i="32"/>
  <c r="AW205" i="32"/>
  <c r="AW208" i="32"/>
  <c r="AW212" i="32"/>
  <c r="AW216" i="32"/>
  <c r="AW220" i="32"/>
  <c r="AW207" i="32"/>
  <c r="AW211" i="32"/>
  <c r="AW215" i="32"/>
  <c r="AW219" i="32"/>
  <c r="AW203" i="32"/>
  <c r="AW198" i="32"/>
  <c r="BG200" i="32"/>
  <c r="BG204" i="32"/>
  <c r="BG199" i="32"/>
  <c r="BG202" i="32"/>
  <c r="BG201" i="32"/>
  <c r="BG207" i="32"/>
  <c r="BG211" i="32"/>
  <c r="BG215" i="32"/>
  <c r="BG219" i="32"/>
  <c r="BG203" i="32"/>
  <c r="BG208" i="32"/>
  <c r="BG216" i="32"/>
  <c r="BG206" i="32"/>
  <c r="BG210" i="32"/>
  <c r="BG214" i="32"/>
  <c r="BG218" i="32"/>
  <c r="BG198" i="32"/>
  <c r="BG212" i="32"/>
  <c r="BG220" i="32"/>
  <c r="BG205" i="32"/>
  <c r="BG209" i="32"/>
  <c r="BG213" i="32"/>
  <c r="BG217" i="32"/>
  <c r="BB238" i="32"/>
  <c r="BB235" i="32"/>
  <c r="BB236" i="32"/>
  <c r="BB240" i="32"/>
  <c r="BB241" i="32"/>
  <c r="BB243" i="32"/>
  <c r="BB247" i="32"/>
  <c r="BB244" i="32"/>
  <c r="BB248" i="32"/>
  <c r="BB245" i="32"/>
  <c r="BB249" i="32"/>
  <c r="BB237" i="32"/>
  <c r="BB246" i="32"/>
  <c r="BB239" i="32"/>
  <c r="BB242" i="32"/>
  <c r="AZ126" i="32"/>
  <c r="AU116" i="32"/>
  <c r="BD126" i="32"/>
  <c r="BB199" i="32"/>
  <c r="BB203" i="32"/>
  <c r="BB202" i="32"/>
  <c r="BB201" i="32"/>
  <c r="BB206" i="32"/>
  <c r="BB210" i="32"/>
  <c r="BB214" i="32"/>
  <c r="BB218" i="32"/>
  <c r="BB198" i="32"/>
  <c r="BB211" i="32"/>
  <c r="BB215" i="32"/>
  <c r="BB205" i="32"/>
  <c r="BB209" i="32"/>
  <c r="BB213" i="32"/>
  <c r="BB217" i="32"/>
  <c r="BB219" i="32"/>
  <c r="BB200" i="32"/>
  <c r="BB204" i="32"/>
  <c r="BB208" i="32"/>
  <c r="BB212" i="32"/>
  <c r="BB216" i="32"/>
  <c r="BB220" i="32"/>
  <c r="BB207" i="32"/>
  <c r="AV201" i="32"/>
  <c r="AV205" i="32"/>
  <c r="AV200" i="32"/>
  <c r="AV199" i="32"/>
  <c r="AV203" i="32"/>
  <c r="AV208" i="32"/>
  <c r="AV212" i="32"/>
  <c r="AV216" i="32"/>
  <c r="AV220" i="32"/>
  <c r="AV213" i="32"/>
  <c r="AV207" i="32"/>
  <c r="AV211" i="32"/>
  <c r="AV215" i="32"/>
  <c r="AV219" i="32"/>
  <c r="AV217" i="32"/>
  <c r="AV202" i="32"/>
  <c r="AV206" i="32"/>
  <c r="AV210" i="32"/>
  <c r="AV214" i="32"/>
  <c r="AV218" i="32"/>
  <c r="AV198" i="32"/>
  <c r="AV204" i="32"/>
  <c r="AV209" i="32"/>
  <c r="BI235" i="32"/>
  <c r="BI239" i="32"/>
  <c r="BI236" i="32"/>
  <c r="BI237" i="32"/>
  <c r="BI244" i="32"/>
  <c r="BI248" i="32"/>
  <c r="BI241" i="32"/>
  <c r="BI245" i="32"/>
  <c r="BI249" i="32"/>
  <c r="BI238" i="32"/>
  <c r="BI242" i="32"/>
  <c r="BI246" i="32"/>
  <c r="BI243" i="32"/>
  <c r="BI240" i="32"/>
  <c r="BI247" i="32"/>
  <c r="BH236" i="32"/>
  <c r="BH240" i="32"/>
  <c r="BH237" i="32"/>
  <c r="BH238" i="32"/>
  <c r="BH235" i="32"/>
  <c r="BH241" i="32"/>
  <c r="BH245" i="32"/>
  <c r="BH249" i="32"/>
  <c r="BH242" i="32"/>
  <c r="BH246" i="32"/>
  <c r="BH239" i="32"/>
  <c r="BH243" i="32"/>
  <c r="BH247" i="32"/>
  <c r="BH244" i="32"/>
  <c r="BH248" i="32"/>
  <c r="BG237" i="32"/>
  <c r="BG241" i="32"/>
  <c r="BG235" i="32"/>
  <c r="BG239" i="32"/>
  <c r="BG236" i="32"/>
  <c r="BG242" i="32"/>
  <c r="BG246" i="32"/>
  <c r="BG238" i="32"/>
  <c r="BG243" i="32"/>
  <c r="BG247" i="32"/>
  <c r="BG240" i="32"/>
  <c r="BG244" i="32"/>
  <c r="BG248" i="32"/>
  <c r="BG245" i="32"/>
  <c r="BG249" i="32"/>
  <c r="BK237" i="32"/>
  <c r="BK235" i="32"/>
  <c r="BK239" i="32"/>
  <c r="BK240" i="32"/>
  <c r="BK242" i="32"/>
  <c r="BK246" i="32"/>
  <c r="BK236" i="32"/>
  <c r="BK243" i="32"/>
  <c r="BK247" i="32"/>
  <c r="BK244" i="32"/>
  <c r="BK248" i="32"/>
  <c r="BK249" i="32"/>
  <c r="BK241" i="32"/>
  <c r="BK238" i="32"/>
  <c r="BK245" i="32"/>
  <c r="AZ282" i="32"/>
  <c r="AZ286" i="32"/>
  <c r="AZ281" i="32"/>
  <c r="AZ285" i="32"/>
  <c r="AZ280" i="32"/>
  <c r="AZ288" i="32"/>
  <c r="AZ279" i="32"/>
  <c r="AZ287" i="32"/>
  <c r="AZ284" i="32"/>
  <c r="AZ290" i="32"/>
  <c r="AZ283" i="32"/>
  <c r="AZ289" i="32"/>
  <c r="BE279" i="32"/>
  <c r="BE283" i="32"/>
  <c r="BE287" i="32"/>
  <c r="BE282" i="32"/>
  <c r="BE286" i="32"/>
  <c r="BE285" i="32"/>
  <c r="BE289" i="32"/>
  <c r="BE284" i="32"/>
  <c r="BE288" i="32"/>
  <c r="BE281" i="32"/>
  <c r="BE280" i="32"/>
  <c r="BE290" i="32"/>
  <c r="AW374" i="32"/>
  <c r="AW369" i="32"/>
  <c r="BL376" i="32"/>
  <c r="AV378" i="32"/>
  <c r="AV373" i="32"/>
  <c r="BG371" i="32"/>
  <c r="AQ378" i="32"/>
  <c r="AW380" i="32"/>
  <c r="BG369" i="32"/>
  <c r="BE379" i="32"/>
  <c r="AV381" i="32"/>
  <c r="AO371" i="32"/>
  <c r="BL373" i="32"/>
  <c r="BL369" i="32"/>
  <c r="AZ216" i="32"/>
  <c r="AZ200" i="32"/>
  <c r="BA371" i="32"/>
  <c r="BA374" i="32"/>
  <c r="BF281" i="32"/>
  <c r="BF285" i="32"/>
  <c r="BF283" i="32"/>
  <c r="BE247" i="32"/>
  <c r="AZ219" i="32"/>
  <c r="BJ286" i="32"/>
  <c r="BJ282" i="32"/>
  <c r="BJ280" i="32"/>
  <c r="BC279" i="32"/>
  <c r="BC284" i="32"/>
  <c r="AX286" i="32"/>
  <c r="U286" i="32" s="1"/>
  <c r="AX281" i="32"/>
  <c r="U281" i="32" s="1"/>
  <c r="AY288" i="32"/>
  <c r="AZ218" i="32"/>
  <c r="BE242" i="32"/>
  <c r="BE240" i="32"/>
  <c r="BK279" i="32"/>
  <c r="BK283" i="32"/>
  <c r="BK281" i="32"/>
  <c r="AY286" i="32"/>
  <c r="AY280" i="32"/>
  <c r="BG288" i="32"/>
  <c r="BG290" i="32"/>
  <c r="BG284" i="32"/>
  <c r="AZ204" i="32"/>
  <c r="U297" i="32"/>
  <c r="U293" i="32"/>
  <c r="S309" i="32"/>
  <c r="R309" i="32" s="1"/>
  <c r="U300" i="32"/>
  <c r="U296" i="32"/>
  <c r="U292" i="32"/>
  <c r="AI309" i="32"/>
  <c r="U299" i="32"/>
  <c r="U295" i="32"/>
  <c r="W153" i="32"/>
  <c r="M192" i="32"/>
  <c r="T153" i="32"/>
  <c r="AF153" i="32"/>
  <c r="AB153" i="32"/>
  <c r="X153" i="32"/>
  <c r="AJ153" i="32"/>
  <c r="L192" i="32"/>
  <c r="AG153" i="32"/>
  <c r="R153" i="32"/>
  <c r="AH153" i="32"/>
  <c r="AA153" i="32"/>
  <c r="P195" i="32"/>
  <c r="K192" i="32"/>
  <c r="U192" i="32"/>
  <c r="Y192" i="32"/>
  <c r="AC192" i="32"/>
  <c r="AG192" i="32"/>
  <c r="S192" i="32"/>
  <c r="T192" i="32"/>
  <c r="AB192" i="32"/>
  <c r="V192" i="32"/>
  <c r="Z192" i="32"/>
  <c r="AD192" i="32"/>
  <c r="AH192" i="32"/>
  <c r="AJ192" i="32"/>
  <c r="W192" i="32"/>
  <c r="AA192" i="32"/>
  <c r="AE192" i="32"/>
  <c r="AI192" i="32"/>
  <c r="X192" i="32"/>
  <c r="AF192" i="32"/>
  <c r="P194" i="32"/>
  <c r="AC153" i="32"/>
  <c r="AC182" i="32" s="1"/>
  <c r="AD153" i="32"/>
  <c r="J192" i="32"/>
  <c r="Q153" i="32"/>
  <c r="V153" i="32"/>
  <c r="AE153" i="32"/>
  <c r="U153" i="32"/>
  <c r="Y153" i="32"/>
  <c r="Z153" i="32"/>
  <c r="S153" i="32"/>
  <c r="AI153" i="32"/>
  <c r="O192" i="32"/>
  <c r="O194" i="32" s="1"/>
  <c r="AQ124" i="32"/>
  <c r="N124" i="32" s="1"/>
  <c r="AQ117" i="32"/>
  <c r="N117" i="32" s="1"/>
  <c r="AQ119" i="32"/>
  <c r="N119" i="32" s="1"/>
  <c r="AQ122" i="32"/>
  <c r="N122" i="32" s="1"/>
  <c r="AQ116" i="32"/>
  <c r="N116" i="32" s="1"/>
  <c r="AQ126" i="32"/>
  <c r="N126" i="32" s="1"/>
  <c r="AW126" i="32"/>
  <c r="AW124" i="32"/>
  <c r="AM241" i="32"/>
  <c r="AO241" i="32"/>
  <c r="AV290" i="32"/>
  <c r="S290" i="32" s="1"/>
  <c r="AM246" i="32"/>
  <c r="AO243" i="32"/>
  <c r="AM244" i="32"/>
  <c r="AM243" i="32"/>
  <c r="AM240" i="32"/>
  <c r="AM236" i="32"/>
  <c r="AQ247" i="32"/>
  <c r="AM237" i="32"/>
  <c r="AM245" i="32"/>
  <c r="AM239" i="32"/>
  <c r="AM247" i="32"/>
  <c r="T229" i="32"/>
  <c r="S229" i="32"/>
  <c r="AM79" i="32"/>
  <c r="AN79" i="32"/>
  <c r="AQ128" i="32"/>
  <c r="N128" i="32" s="1"/>
  <c r="AO238" i="32"/>
  <c r="AM248" i="32"/>
  <c r="AN247" i="32"/>
  <c r="AN236" i="32"/>
  <c r="AN235" i="32"/>
  <c r="AN238" i="32"/>
  <c r="AN239" i="32"/>
  <c r="AM203" i="32"/>
  <c r="AQ241" i="32"/>
  <c r="AO236" i="32"/>
  <c r="AQ288" i="32"/>
  <c r="AS284" i="32"/>
  <c r="AN287" i="32"/>
  <c r="AJ309" i="32"/>
  <c r="AM286" i="32"/>
  <c r="X309" i="32"/>
  <c r="AA229" i="32"/>
  <c r="AB229" i="32"/>
  <c r="X229" i="32"/>
  <c r="R269" i="32"/>
  <c r="R270" i="32" s="1"/>
  <c r="AH309" i="32"/>
  <c r="AA309" i="32"/>
  <c r="AI352" i="32"/>
  <c r="V229" i="32"/>
  <c r="Y309" i="32"/>
  <c r="W309" i="32"/>
  <c r="K352" i="32"/>
  <c r="AA352" i="32"/>
  <c r="Q352" i="32"/>
  <c r="Y229" i="32"/>
  <c r="AD352" i="32"/>
  <c r="V352" i="32"/>
  <c r="AE352" i="32"/>
  <c r="X352" i="32"/>
  <c r="P352" i="32"/>
  <c r="Z352" i="32"/>
  <c r="J352" i="32"/>
  <c r="AH352" i="32"/>
  <c r="L352" i="32"/>
  <c r="U229" i="32"/>
  <c r="W229" i="32"/>
  <c r="AG309" i="32"/>
  <c r="AF309" i="32"/>
  <c r="Z309" i="32"/>
  <c r="AD309" i="32"/>
  <c r="M352" i="32"/>
  <c r="S352" i="32"/>
  <c r="R352" i="32"/>
  <c r="T352" i="32"/>
  <c r="AB352" i="32"/>
  <c r="AD229" i="32"/>
  <c r="AC309" i="32"/>
  <c r="AB309" i="32"/>
  <c r="AE309" i="32"/>
  <c r="V309" i="32"/>
  <c r="V310" i="32" s="1"/>
  <c r="U352" i="32"/>
  <c r="O352" i="32"/>
  <c r="N352" i="32"/>
  <c r="W352" i="32"/>
  <c r="AC352" i="32"/>
  <c r="AG352" i="32"/>
  <c r="AF352" i="32"/>
  <c r="Y352" i="32"/>
  <c r="AR205" i="32"/>
  <c r="AR207" i="32"/>
  <c r="AR200" i="32"/>
  <c r="AR208" i="32"/>
  <c r="AR204" i="32"/>
  <c r="AQ199" i="32"/>
  <c r="AR203" i="32"/>
  <c r="AR202" i="32"/>
  <c r="AR201" i="32"/>
  <c r="AN204" i="32"/>
  <c r="AS248" i="32"/>
  <c r="AS239" i="32"/>
  <c r="L229" i="32"/>
  <c r="O229" i="32"/>
  <c r="O232" i="32" s="1"/>
  <c r="AR198" i="32"/>
  <c r="AO206" i="32"/>
  <c r="N229" i="32"/>
  <c r="P233" i="32"/>
  <c r="P232" i="32"/>
  <c r="BC125" i="32"/>
  <c r="BC120" i="32"/>
  <c r="AN203" i="32"/>
  <c r="AR279" i="32"/>
  <c r="AR284" i="32"/>
  <c r="AR290" i="32"/>
  <c r="AR283" i="32"/>
  <c r="AR280" i="32"/>
  <c r="AR286" i="32"/>
  <c r="AR287" i="32"/>
  <c r="AR282" i="32"/>
  <c r="AR289" i="32"/>
  <c r="AS289" i="32"/>
  <c r="AP284" i="32"/>
  <c r="AP287" i="32"/>
  <c r="AU282" i="32"/>
  <c r="AN279" i="32"/>
  <c r="AN282" i="32"/>
  <c r="AN284" i="32"/>
  <c r="AO286" i="32"/>
  <c r="AP288" i="32"/>
  <c r="AQ285" i="32"/>
  <c r="AM283" i="32"/>
  <c r="AS279" i="32"/>
  <c r="AT288" i="32"/>
  <c r="AQ286" i="32"/>
  <c r="AP282" i="32"/>
  <c r="AS282" i="32"/>
  <c r="AM280" i="32"/>
  <c r="AQ280" i="32"/>
  <c r="AU280" i="32"/>
  <c r="AU289" i="32"/>
  <c r="AU286" i="32"/>
  <c r="AP283" i="32"/>
  <c r="AO279" i="32"/>
  <c r="AT285" i="32"/>
  <c r="AO281" i="32"/>
  <c r="AT290" i="32"/>
  <c r="AO284" i="32"/>
  <c r="AS287" i="32"/>
  <c r="AP279" i="32"/>
  <c r="AM288" i="32"/>
  <c r="AU288" i="32"/>
  <c r="AS288" i="32"/>
  <c r="AS285" i="32"/>
  <c r="AT280" i="32"/>
  <c r="AM282" i="32"/>
  <c r="AT286" i="32"/>
  <c r="AT283" i="32"/>
  <c r="AN280" i="32"/>
  <c r="AN285" i="32"/>
  <c r="AN281" i="32"/>
  <c r="AO290" i="32"/>
  <c r="AT287" i="32"/>
  <c r="AT284" i="32"/>
  <c r="AQ282" i="32"/>
  <c r="AT281" i="32"/>
  <c r="AO288" i="32"/>
  <c r="AU285" i="32"/>
  <c r="AO280" i="32"/>
  <c r="AS286" i="32"/>
  <c r="AM284" i="32"/>
  <c r="AQ279" i="32"/>
  <c r="AU284" i="32"/>
  <c r="AO289" i="32"/>
  <c r="AP286" i="32"/>
  <c r="AT282" i="32"/>
  <c r="AP281" i="32"/>
  <c r="AP285" i="32"/>
  <c r="AU290" i="32"/>
  <c r="AU287" i="32"/>
  <c r="AT279" i="32"/>
  <c r="AM281" i="32"/>
  <c r="AN283" i="32"/>
  <c r="AN288" i="32"/>
  <c r="AN290" i="32"/>
  <c r="AV289" i="32"/>
  <c r="S289" i="32" s="1"/>
  <c r="AV288" i="32"/>
  <c r="S288" i="32" s="1"/>
  <c r="AO287" i="32"/>
  <c r="AU281" i="32"/>
  <c r="AM290" i="32"/>
  <c r="AO285" i="32"/>
  <c r="AS290" i="32"/>
  <c r="AQ284" i="32"/>
  <c r="AT289" i="32"/>
  <c r="AM125" i="32"/>
  <c r="AM119" i="32"/>
  <c r="AM128" i="32"/>
  <c r="AM117" i="32"/>
  <c r="AM122" i="32"/>
  <c r="AM127" i="32"/>
  <c r="AM116" i="32"/>
  <c r="AM118" i="32"/>
  <c r="AM123" i="32"/>
  <c r="AM124" i="32"/>
  <c r="AM81" i="32"/>
  <c r="AM82" i="32"/>
  <c r="J82" i="32" s="1"/>
  <c r="J77" i="32"/>
  <c r="K229" i="32"/>
  <c r="AE229" i="32"/>
  <c r="AM121" i="32"/>
  <c r="M229" i="32"/>
  <c r="AP289" i="32"/>
  <c r="AQ290" i="32"/>
  <c r="AM279" i="32"/>
  <c r="AM287" i="32"/>
  <c r="AP280" i="32"/>
  <c r="AV280" i="32"/>
  <c r="S280" i="32" s="1"/>
  <c r="AN289" i="32"/>
  <c r="AQ281" i="32"/>
  <c r="AV281" i="32"/>
  <c r="S281" i="32" s="1"/>
  <c r="J229" i="32"/>
  <c r="AM80" i="32"/>
  <c r="AQ200" i="32"/>
  <c r="AU279" i="32"/>
  <c r="AQ289" i="32"/>
  <c r="AS283" i="32"/>
  <c r="AO282" i="32"/>
  <c r="AR285" i="32"/>
  <c r="AN286" i="32"/>
  <c r="AQ283" i="32"/>
  <c r="AP290" i="32"/>
  <c r="AN78" i="32"/>
  <c r="AN82" i="32"/>
  <c r="AN81" i="32"/>
  <c r="BL123" i="32"/>
  <c r="AQ121" i="32"/>
  <c r="N121" i="32" s="1"/>
  <c r="BM125" i="32"/>
  <c r="AQ127" i="32"/>
  <c r="N127" i="32" s="1"/>
  <c r="AQ120" i="32"/>
  <c r="N120" i="32" s="1"/>
  <c r="AH229" i="32"/>
  <c r="AG229" i="32"/>
  <c r="AJ229" i="32"/>
  <c r="AI229" i="32"/>
  <c r="AO244" i="32"/>
  <c r="Z229" i="32"/>
  <c r="AO237" i="32"/>
  <c r="AN246" i="32"/>
  <c r="AJ270" i="32"/>
  <c r="AV283" i="32"/>
  <c r="S283" i="32" s="1"/>
  <c r="AV287" i="32"/>
  <c r="S287" i="32" s="1"/>
  <c r="AV279" i="32"/>
  <c r="S279" i="32" s="1"/>
  <c r="AV285" i="32"/>
  <c r="S285" i="32" s="1"/>
  <c r="AO283" i="32"/>
  <c r="T316" i="32"/>
  <c r="T315" i="32"/>
  <c r="T317" i="32"/>
  <c r="T313" i="32"/>
  <c r="T318" i="32"/>
  <c r="T314" i="32"/>
  <c r="AQ125" i="32"/>
  <c r="N125" i="32" s="1"/>
  <c r="AQ118" i="32"/>
  <c r="N118" i="32" s="1"/>
  <c r="AQ202" i="32"/>
  <c r="AC229" i="32"/>
  <c r="AF229" i="32"/>
  <c r="AO246" i="32"/>
  <c r="AN243" i="32"/>
  <c r="AA270" i="32"/>
  <c r="AV282" i="32"/>
  <c r="S282" i="32" s="1"/>
  <c r="AV286" i="32"/>
  <c r="S286" i="32" s="1"/>
  <c r="AS281" i="32"/>
  <c r="BF128" i="32"/>
  <c r="AO117" i="32"/>
  <c r="BK122" i="32"/>
  <c r="BL120" i="32"/>
  <c r="BL126" i="32"/>
  <c r="BK127" i="32"/>
  <c r="AQ239" i="32"/>
  <c r="AP198" i="32"/>
  <c r="BL121" i="32"/>
  <c r="BL125" i="32"/>
  <c r="BK120" i="32"/>
  <c r="BL116" i="32"/>
  <c r="AQ246" i="32"/>
  <c r="BL122" i="32"/>
  <c r="BL128" i="32"/>
  <c r="BL117" i="32"/>
  <c r="AQ248" i="32"/>
  <c r="AN207" i="32"/>
  <c r="AQ244" i="32"/>
  <c r="AQ238" i="32"/>
  <c r="AQ245" i="32"/>
  <c r="AQ237" i="32"/>
  <c r="AN242" i="32"/>
  <c r="AZ118" i="32"/>
  <c r="AU119" i="32"/>
  <c r="AM202" i="32"/>
  <c r="AS205" i="32"/>
  <c r="P205" i="32" s="1"/>
  <c r="AQ242" i="32"/>
  <c r="AQ236" i="32"/>
  <c r="AQ243" i="32"/>
  <c r="BD125" i="32"/>
  <c r="AR237" i="32"/>
  <c r="AQ235" i="32"/>
  <c r="AQ240" i="32"/>
  <c r="AQ249" i="32"/>
  <c r="AO122" i="32"/>
  <c r="BA126" i="32"/>
  <c r="BC117" i="32"/>
  <c r="BC123" i="32"/>
  <c r="BA119" i="32"/>
  <c r="BC116" i="32"/>
  <c r="AT124" i="32"/>
  <c r="AU122" i="32"/>
  <c r="AT117" i="32"/>
  <c r="BL118" i="32"/>
  <c r="AZ122" i="32"/>
  <c r="BJ125" i="32"/>
  <c r="BD128" i="32"/>
  <c r="BK121" i="32"/>
  <c r="BK123" i="32"/>
  <c r="BI126" i="32"/>
  <c r="AR123" i="32"/>
  <c r="BJ124" i="32"/>
  <c r="BK118" i="32"/>
  <c r="BK124" i="32"/>
  <c r="BK126" i="32"/>
  <c r="BK128" i="32"/>
  <c r="BJ117" i="32"/>
  <c r="AR120" i="32"/>
  <c r="BK117" i="32"/>
  <c r="BK119" i="32"/>
  <c r="BK125" i="32"/>
  <c r="BB124" i="32"/>
  <c r="BC122" i="32"/>
  <c r="BC126" i="32"/>
  <c r="BC121" i="32"/>
  <c r="AN205" i="32"/>
  <c r="AN167" i="32"/>
  <c r="BB118" i="32"/>
  <c r="AR121" i="32"/>
  <c r="BB126" i="32"/>
  <c r="BM123" i="32"/>
  <c r="BI127" i="32"/>
  <c r="AR116" i="32"/>
  <c r="BB117" i="32"/>
  <c r="BI116" i="32"/>
  <c r="BI122" i="32"/>
  <c r="BM124" i="32"/>
  <c r="BB116" i="32"/>
  <c r="AW117" i="32"/>
  <c r="AP161" i="32"/>
  <c r="AM160" i="32"/>
  <c r="AO167" i="32"/>
  <c r="AM168" i="32"/>
  <c r="AM162" i="32"/>
  <c r="AN208" i="32"/>
  <c r="AN200" i="32"/>
  <c r="AQ208" i="32"/>
  <c r="N208" i="32" s="1"/>
  <c r="AP208" i="32"/>
  <c r="AP200" i="32"/>
  <c r="AO240" i="32"/>
  <c r="AO248" i="32"/>
  <c r="AS238" i="32"/>
  <c r="AO249" i="32"/>
  <c r="AO247" i="32"/>
  <c r="AN249" i="32"/>
  <c r="AN245" i="32"/>
  <c r="AN241" i="32"/>
  <c r="AN237" i="32"/>
  <c r="Z270" i="32"/>
  <c r="AC270" i="32"/>
  <c r="AW123" i="32"/>
  <c r="BB127" i="32"/>
  <c r="AW116" i="32"/>
  <c r="BC119" i="32"/>
  <c r="AW122" i="32"/>
  <c r="BC127" i="32"/>
  <c r="BM117" i="32"/>
  <c r="AM166" i="32"/>
  <c r="AQ207" i="32"/>
  <c r="AN202" i="32"/>
  <c r="AS247" i="32"/>
  <c r="AB270" i="32"/>
  <c r="W270" i="32"/>
  <c r="AH270" i="32"/>
  <c r="AI270" i="32"/>
  <c r="X270" i="32"/>
  <c r="AD270" i="32"/>
  <c r="AG270" i="32"/>
  <c r="S276" i="32"/>
  <c r="S274" i="32"/>
  <c r="S278" i="32"/>
  <c r="S277" i="32"/>
  <c r="S273" i="32"/>
  <c r="S275" i="32"/>
  <c r="AR119" i="32"/>
  <c r="AR127" i="32"/>
  <c r="BC118" i="32"/>
  <c r="BC124" i="32"/>
  <c r="AW125" i="32"/>
  <c r="BC128" i="32"/>
  <c r="BB119" i="32"/>
  <c r="BB121" i="32"/>
  <c r="BB123" i="32"/>
  <c r="BM116" i="32"/>
  <c r="BM122" i="32"/>
  <c r="AO160" i="32"/>
  <c r="AO166" i="32"/>
  <c r="AN206" i="32"/>
  <c r="AN198" i="32"/>
  <c r="AN199" i="32"/>
  <c r="AO242" i="32"/>
  <c r="AO235" i="32"/>
  <c r="AS235" i="32"/>
  <c r="AO239" i="32"/>
  <c r="AO245" i="32"/>
  <c r="AN248" i="32"/>
  <c r="AN244" i="32"/>
  <c r="AN240" i="32"/>
  <c r="AE270" i="32"/>
  <c r="Y270" i="32"/>
  <c r="AF270" i="32"/>
  <c r="BD119" i="32"/>
  <c r="BD121" i="32"/>
  <c r="BD123" i="32"/>
  <c r="BD127" i="32"/>
  <c r="BI125" i="32"/>
  <c r="BD116" i="32"/>
  <c r="BD120" i="32"/>
  <c r="AR122" i="32"/>
  <c r="BI120" i="32"/>
  <c r="BI124" i="32"/>
  <c r="BI128" i="32"/>
  <c r="AN157" i="32"/>
  <c r="AM208" i="32"/>
  <c r="AM200" i="32"/>
  <c r="AS208" i="32"/>
  <c r="P208" i="32" s="1"/>
  <c r="AS199" i="32"/>
  <c r="P199" i="32" s="1"/>
  <c r="P197" i="32"/>
  <c r="P231" i="32"/>
  <c r="AS241" i="32"/>
  <c r="AS249" i="32"/>
  <c r="P249" i="32" s="1"/>
  <c r="BI119" i="32"/>
  <c r="BI123" i="32"/>
  <c r="AR126" i="32"/>
  <c r="AU117" i="32"/>
  <c r="AU121" i="32"/>
  <c r="AU123" i="32"/>
  <c r="BD117" i="32"/>
  <c r="AM201" i="32"/>
  <c r="AM206" i="32"/>
  <c r="AM198" i="32"/>
  <c r="AS206" i="32"/>
  <c r="P206" i="32" s="1"/>
  <c r="P196" i="32"/>
  <c r="AS243" i="32"/>
  <c r="AS242" i="32"/>
  <c r="AS246" i="32"/>
  <c r="AR125" i="32"/>
  <c r="BI121" i="32"/>
  <c r="AR118" i="32"/>
  <c r="BD122" i="32"/>
  <c r="AR124" i="32"/>
  <c r="AR128" i="32"/>
  <c r="BI118" i="32"/>
  <c r="AM205" i="32"/>
  <c r="AM204" i="32"/>
  <c r="AS203" i="32"/>
  <c r="P203" i="32" s="1"/>
  <c r="AS245" i="32"/>
  <c r="P245" i="32" s="1"/>
  <c r="AO116" i="32"/>
  <c r="AO126" i="32"/>
  <c r="AR249" i="32"/>
  <c r="BF120" i="32"/>
  <c r="BF123" i="32"/>
  <c r="AP203" i="32"/>
  <c r="AP202" i="32"/>
  <c r="AS204" i="32"/>
  <c r="P204" i="32" s="1"/>
  <c r="AN201" i="32"/>
  <c r="AS200" i="32"/>
  <c r="P200" i="32" s="1"/>
  <c r="AP205" i="32"/>
  <c r="AP206" i="32"/>
  <c r="AP199" i="32"/>
  <c r="AP207" i="32"/>
  <c r="AM199" i="32"/>
  <c r="AP204" i="32"/>
  <c r="AM207" i="32"/>
  <c r="AS201" i="32"/>
  <c r="P201" i="32" s="1"/>
  <c r="AS202" i="32"/>
  <c r="P202" i="32" s="1"/>
  <c r="AS207" i="32"/>
  <c r="P207" i="32" s="1"/>
  <c r="AR238" i="32"/>
  <c r="AR242" i="32"/>
  <c r="AR246" i="32"/>
  <c r="AR235" i="32"/>
  <c r="AR239" i="32"/>
  <c r="AR243" i="32"/>
  <c r="AR247" i="32"/>
  <c r="AR236" i="32"/>
  <c r="AR240" i="32"/>
  <c r="AR244" i="32"/>
  <c r="AR248" i="32"/>
  <c r="BF122" i="32"/>
  <c r="BF121" i="32"/>
  <c r="AO199" i="32"/>
  <c r="AO205" i="32"/>
  <c r="AR241" i="32"/>
  <c r="AQ160" i="32"/>
  <c r="AP165" i="32"/>
  <c r="AS237" i="32"/>
  <c r="AS244" i="32"/>
  <c r="AS236" i="32"/>
  <c r="AS240" i="32"/>
  <c r="AM238" i="32"/>
  <c r="AM242" i="32"/>
  <c r="AM235" i="32"/>
  <c r="AZ127" i="32"/>
  <c r="AZ123" i="32"/>
  <c r="AZ121" i="32"/>
  <c r="AZ119" i="32"/>
  <c r="AZ117" i="32"/>
  <c r="AV117" i="32"/>
  <c r="AV128" i="32"/>
  <c r="AV124" i="32"/>
  <c r="AV122" i="32"/>
  <c r="AV120" i="32"/>
  <c r="AV116" i="32"/>
  <c r="AV125" i="32"/>
  <c r="AV127" i="32"/>
  <c r="AV123" i="32"/>
  <c r="AV121" i="32"/>
  <c r="AV119" i="32"/>
  <c r="AZ125" i="32"/>
  <c r="AY128" i="32"/>
  <c r="AZ120" i="32"/>
  <c r="AZ128" i="32"/>
  <c r="AY126" i="32"/>
  <c r="AY121" i="32"/>
  <c r="AO118" i="32"/>
  <c r="AO119" i="32"/>
  <c r="AO124" i="32"/>
  <c r="AN125" i="32"/>
  <c r="AN118" i="32"/>
  <c r="AT236" i="32"/>
  <c r="Q236" i="32" s="1"/>
  <c r="AT238" i="32"/>
  <c r="Q238" i="32" s="1"/>
  <c r="AT240" i="32"/>
  <c r="Q240" i="32" s="1"/>
  <c r="AT242" i="32"/>
  <c r="Q242" i="32" s="1"/>
  <c r="AT244" i="32"/>
  <c r="Q244" i="32" s="1"/>
  <c r="AT246" i="32"/>
  <c r="Q246" i="32" s="1"/>
  <c r="AT248" i="32"/>
  <c r="Q248" i="32" s="1"/>
  <c r="AT239" i="32"/>
  <c r="Q239" i="32" s="1"/>
  <c r="AT249" i="32"/>
  <c r="Q249" i="32" s="1"/>
  <c r="AT235" i="32"/>
  <c r="Q235" i="32" s="1"/>
  <c r="AT237" i="32"/>
  <c r="Q237" i="32" s="1"/>
  <c r="AT241" i="32"/>
  <c r="Q241" i="32" s="1"/>
  <c r="AT243" i="32"/>
  <c r="Q243" i="32" s="1"/>
  <c r="AT245" i="32"/>
  <c r="Q245" i="32" s="1"/>
  <c r="AT247" i="32"/>
  <c r="Q247" i="32" s="1"/>
  <c r="AY124" i="32"/>
  <c r="AY120" i="32"/>
  <c r="AY118" i="32"/>
  <c r="AY116" i="32"/>
  <c r="AY123" i="32"/>
  <c r="AY119" i="32"/>
  <c r="AY117" i="32"/>
  <c r="AY122" i="32"/>
  <c r="AZ116" i="32"/>
  <c r="AV118" i="32"/>
  <c r="AZ124" i="32"/>
  <c r="AV126" i="32"/>
  <c r="AY125" i="32"/>
  <c r="N131" i="32"/>
  <c r="N142" i="32"/>
  <c r="AU118" i="32"/>
  <c r="AU120" i="32"/>
  <c r="AU124" i="32"/>
  <c r="BD118" i="32"/>
  <c r="AN164" i="32"/>
  <c r="AO163" i="32"/>
  <c r="AN166" i="32"/>
  <c r="AM165" i="32"/>
  <c r="AQ206" i="32"/>
  <c r="AQ198" i="32"/>
  <c r="AQ205" i="32"/>
  <c r="AN162" i="32"/>
  <c r="AP236" i="32"/>
  <c r="AP238" i="32"/>
  <c r="AP240" i="32"/>
  <c r="AP242" i="32"/>
  <c r="AP244" i="32"/>
  <c r="AP246" i="32"/>
  <c r="AP248" i="32"/>
  <c r="AP235" i="32"/>
  <c r="AP237" i="32"/>
  <c r="AP245" i="32"/>
  <c r="AP241" i="32"/>
  <c r="AP249" i="32"/>
  <c r="AP239" i="32"/>
  <c r="AP247" i="32"/>
  <c r="AP243" i="32"/>
  <c r="BB120" i="32"/>
  <c r="BB122" i="32"/>
  <c r="AU126" i="32"/>
  <c r="AU128" i="32"/>
  <c r="BA118" i="32"/>
  <c r="AU125" i="32"/>
  <c r="AU127" i="32"/>
  <c r="AO164" i="32"/>
  <c r="AM161" i="32"/>
  <c r="AN158" i="32"/>
  <c r="AM164" i="32"/>
  <c r="AQ203" i="32"/>
  <c r="AQ204" i="32"/>
  <c r="N204" i="32" s="1"/>
  <c r="AO168" i="32"/>
  <c r="AP164" i="32"/>
  <c r="AP168" i="32"/>
  <c r="AO159" i="32"/>
  <c r="AO162" i="32"/>
  <c r="AQ164" i="32"/>
  <c r="AN168" i="32"/>
  <c r="AN165" i="32"/>
  <c r="AM163" i="32"/>
  <c r="AM158" i="32"/>
  <c r="AP159" i="32"/>
  <c r="AM159" i="32"/>
  <c r="AO157" i="32"/>
  <c r="AP162" i="32"/>
  <c r="AP157" i="32"/>
  <c r="AO158" i="32"/>
  <c r="AO161" i="32"/>
  <c r="AQ158" i="32"/>
  <c r="AN160" i="32"/>
  <c r="AN161" i="32"/>
  <c r="AM167" i="32"/>
  <c r="AM157" i="32"/>
  <c r="AP167" i="32"/>
  <c r="AO165" i="32"/>
  <c r="AN163" i="32"/>
  <c r="AN159" i="32"/>
  <c r="AN124" i="32"/>
  <c r="BE125" i="32"/>
  <c r="AX122" i="32"/>
  <c r="AX117" i="32"/>
  <c r="AN119" i="32"/>
  <c r="AX116" i="32"/>
  <c r="AX125" i="32"/>
  <c r="AN128" i="32"/>
  <c r="AN117" i="32"/>
  <c r="BE119" i="32"/>
  <c r="BE121" i="32"/>
  <c r="AN122" i="32"/>
  <c r="AX119" i="32"/>
  <c r="AX121" i="32"/>
  <c r="AX127" i="32"/>
  <c r="AN123" i="32"/>
  <c r="BE118" i="32"/>
  <c r="BE120" i="32"/>
  <c r="BE117" i="32"/>
  <c r="AN116" i="32"/>
  <c r="AX124" i="32"/>
  <c r="AN121" i="32"/>
  <c r="BE123" i="32"/>
  <c r="BE127" i="32"/>
  <c r="AN126" i="32"/>
  <c r="AX123" i="32"/>
  <c r="AN127" i="32"/>
  <c r="BE122" i="32"/>
  <c r="BE126" i="32"/>
  <c r="BE128" i="32"/>
  <c r="AN120" i="32"/>
  <c r="AX118" i="32"/>
  <c r="AX120" i="32"/>
  <c r="AX126" i="32"/>
  <c r="AO202" i="32"/>
  <c r="AO203" i="32"/>
  <c r="AO204" i="32"/>
  <c r="AO198" i="32"/>
  <c r="AO201" i="32"/>
  <c r="AO208" i="32"/>
  <c r="AO200" i="32"/>
  <c r="AO207" i="32"/>
  <c r="AT122" i="32"/>
  <c r="BA125" i="32"/>
  <c r="BJ123" i="32"/>
  <c r="BA116" i="32"/>
  <c r="BA124" i="32"/>
  <c r="AQ163" i="32"/>
  <c r="AO128" i="32"/>
  <c r="BF118" i="32"/>
  <c r="AT120" i="32"/>
  <c r="BJ120" i="32"/>
  <c r="BF126" i="32"/>
  <c r="AT128" i="32"/>
  <c r="BJ128" i="32"/>
  <c r="AO121" i="32"/>
  <c r="AW121" i="32"/>
  <c r="BM121" i="32"/>
  <c r="BA123" i="32"/>
  <c r="BF119" i="32"/>
  <c r="AT121" i="32"/>
  <c r="BJ121" i="32"/>
  <c r="BF127" i="32"/>
  <c r="AO127" i="32"/>
  <c r="AW120" i="32"/>
  <c r="BM120" i="32"/>
  <c r="BA122" i="32"/>
  <c r="AW128" i="32"/>
  <c r="BM128" i="32"/>
  <c r="BJ116" i="32"/>
  <c r="AO120" i="32"/>
  <c r="N141" i="32"/>
  <c r="AP160" i="32"/>
  <c r="AP163" i="32"/>
  <c r="AQ166" i="32"/>
  <c r="AQ157" i="32"/>
  <c r="AQ168" i="32"/>
  <c r="BJ122" i="32"/>
  <c r="AT123" i="32"/>
  <c r="AT116" i="32"/>
  <c r="AQ159" i="32"/>
  <c r="AQ167" i="32"/>
  <c r="AT118" i="32"/>
  <c r="BJ118" i="32"/>
  <c r="BF124" i="32"/>
  <c r="AT126" i="32"/>
  <c r="BJ126" i="32"/>
  <c r="AO125" i="32"/>
  <c r="AW119" i="32"/>
  <c r="BM119" i="32"/>
  <c r="BA121" i="32"/>
  <c r="AW127" i="32"/>
  <c r="BM127" i="32"/>
  <c r="BF117" i="32"/>
  <c r="AT119" i="32"/>
  <c r="BJ119" i="32"/>
  <c r="BF125" i="32"/>
  <c r="AW118" i="32"/>
  <c r="BM118" i="32"/>
  <c r="BA120" i="32"/>
  <c r="BA128" i="32"/>
  <c r="N130" i="32"/>
  <c r="R112" i="32"/>
  <c r="AP158" i="32"/>
  <c r="AP166" i="32"/>
  <c r="AQ161" i="32"/>
  <c r="AQ165" i="32"/>
  <c r="AQ162" i="32"/>
  <c r="N197" i="32"/>
  <c r="U112" i="32"/>
  <c r="K152" i="32"/>
  <c r="J152" i="32"/>
  <c r="M152" i="32"/>
  <c r="M153" i="32" s="1"/>
  <c r="N153" i="32"/>
  <c r="L152" i="32"/>
  <c r="P153" i="32"/>
  <c r="Q112" i="32"/>
  <c r="Q142" i="32" s="1"/>
  <c r="AE112" i="32"/>
  <c r="N139" i="32"/>
  <c r="N138" i="32"/>
  <c r="N137" i="32"/>
  <c r="N133" i="32"/>
  <c r="S112" i="32"/>
  <c r="AF112" i="32"/>
  <c r="Z112" i="32"/>
  <c r="N134" i="32"/>
  <c r="N132" i="32"/>
  <c r="N135" i="32"/>
  <c r="N129" i="32"/>
  <c r="P112" i="32"/>
  <c r="P137" i="32" s="1"/>
  <c r="N136" i="32"/>
  <c r="N140" i="32"/>
  <c r="AG112" i="32"/>
  <c r="AB112" i="32"/>
  <c r="AH112" i="32"/>
  <c r="AA112" i="32"/>
  <c r="V112" i="32"/>
  <c r="V143" i="32" s="1"/>
  <c r="O112" i="32"/>
  <c r="O139" i="32" s="1"/>
  <c r="J111" i="32"/>
  <c r="L112" i="32"/>
  <c r="K111" i="32"/>
  <c r="K112" i="32" s="1"/>
  <c r="AC112" i="32"/>
  <c r="AC116" i="32" s="1"/>
  <c r="AD112" i="32"/>
  <c r="X112" i="32"/>
  <c r="X138" i="32" s="1"/>
  <c r="W112" i="32"/>
  <c r="W142" i="32" s="1"/>
  <c r="Y112" i="32"/>
  <c r="AJ112" i="32"/>
  <c r="T112" i="32"/>
  <c r="AI112" i="32"/>
  <c r="J83" i="32"/>
  <c r="J85" i="32"/>
  <c r="J84" i="32"/>
  <c r="J76" i="32"/>
  <c r="U39" i="32"/>
  <c r="S39" i="32"/>
  <c r="X73" i="32"/>
  <c r="Z73" i="32"/>
  <c r="V73" i="32"/>
  <c r="K73" i="32"/>
  <c r="AF39" i="32"/>
  <c r="R39" i="32"/>
  <c r="AE39" i="32"/>
  <c r="Q73" i="32"/>
  <c r="Y73" i="32"/>
  <c r="AH73" i="32"/>
  <c r="P73" i="32"/>
  <c r="AE73" i="32"/>
  <c r="N73" i="32"/>
  <c r="AC73" i="32"/>
  <c r="AI73" i="32"/>
  <c r="AB73" i="32"/>
  <c r="AG73" i="32"/>
  <c r="S73" i="32"/>
  <c r="AD73" i="32"/>
  <c r="W73" i="32"/>
  <c r="AJ73" i="32"/>
  <c r="AJ82" i="32" s="1"/>
  <c r="AF73" i="32"/>
  <c r="R73" i="32"/>
  <c r="AA73" i="32"/>
  <c r="T73" i="32"/>
  <c r="U73" i="32"/>
  <c r="T39" i="32"/>
  <c r="AJ39" i="32"/>
  <c r="Y39" i="32"/>
  <c r="Z39" i="32"/>
  <c r="AI39" i="32"/>
  <c r="X39" i="32"/>
  <c r="AC39" i="32"/>
  <c r="AC46" i="32" s="1"/>
  <c r="AH39" i="32"/>
  <c r="AD39" i="32"/>
  <c r="W39" i="32"/>
  <c r="AB39" i="32"/>
  <c r="Q39" i="32"/>
  <c r="AG39" i="32"/>
  <c r="AA39" i="32"/>
  <c r="AK167" i="32"/>
  <c r="AK91" i="32"/>
  <c r="AK79" i="32"/>
  <c r="N194" i="32" l="1"/>
  <c r="N206" i="32"/>
  <c r="AI160" i="32"/>
  <c r="AA118" i="32"/>
  <c r="AB274" i="32"/>
  <c r="AB275" i="32"/>
  <c r="AB276" i="32"/>
  <c r="AB278" i="32"/>
  <c r="AB277" i="32"/>
  <c r="AC233" i="32"/>
  <c r="AC232" i="32"/>
  <c r="AC234" i="32"/>
  <c r="U233" i="32"/>
  <c r="U232" i="32"/>
  <c r="U234" i="32"/>
  <c r="V232" i="32"/>
  <c r="V234" i="32"/>
  <c r="V233" i="32"/>
  <c r="AF274" i="32"/>
  <c r="AF277" i="32"/>
  <c r="AF275" i="32"/>
  <c r="AF276" i="32"/>
  <c r="AF278" i="32"/>
  <c r="AI274" i="32"/>
  <c r="AI275" i="32"/>
  <c r="AI276" i="32"/>
  <c r="AI277" i="32"/>
  <c r="AI278" i="32"/>
  <c r="Z274" i="32"/>
  <c r="Z275" i="32"/>
  <c r="Z276" i="32"/>
  <c r="Z277" i="32"/>
  <c r="Z278" i="32"/>
  <c r="AJ233" i="32"/>
  <c r="AJ232" i="32"/>
  <c r="AJ234" i="32"/>
  <c r="V313" i="32"/>
  <c r="V317" i="32"/>
  <c r="V316" i="32"/>
  <c r="V314" i="32"/>
  <c r="V315" i="32"/>
  <c r="V318" i="32"/>
  <c r="AD232" i="32"/>
  <c r="AD234" i="32"/>
  <c r="AD233" i="32"/>
  <c r="X233" i="32"/>
  <c r="X232" i="32"/>
  <c r="X234" i="32"/>
  <c r="AI232" i="32"/>
  <c r="AI234" i="32"/>
  <c r="AI233" i="32"/>
  <c r="Y274" i="32"/>
  <c r="Y275" i="32"/>
  <c r="Y276" i="32"/>
  <c r="Y277" i="32"/>
  <c r="Y278" i="32"/>
  <c r="AH274" i="32"/>
  <c r="AH275" i="32"/>
  <c r="AH276" i="32"/>
  <c r="AH277" i="32"/>
  <c r="AH278" i="32"/>
  <c r="Z232" i="32"/>
  <c r="Z234" i="32"/>
  <c r="Z233" i="32"/>
  <c r="AG234" i="32"/>
  <c r="AG233" i="32"/>
  <c r="AG232" i="32"/>
  <c r="AE233" i="32"/>
  <c r="AE232" i="32"/>
  <c r="AE234" i="32"/>
  <c r="Y232" i="32"/>
  <c r="Y234" i="32"/>
  <c r="Y233" i="32"/>
  <c r="AB233" i="32"/>
  <c r="AB232" i="32"/>
  <c r="AB234" i="32"/>
  <c r="V274" i="32"/>
  <c r="V275" i="32"/>
  <c r="V276" i="32"/>
  <c r="V277" i="32"/>
  <c r="V278" i="32"/>
  <c r="X277" i="32"/>
  <c r="X274" i="32"/>
  <c r="X275" i="32"/>
  <c r="X276" i="32"/>
  <c r="X278" i="32"/>
  <c r="AC274" i="32"/>
  <c r="AC275" i="32"/>
  <c r="AC276" i="32"/>
  <c r="AC277" i="32"/>
  <c r="AC278" i="32"/>
  <c r="AA294" i="32"/>
  <c r="AA274" i="32"/>
  <c r="AA275" i="32"/>
  <c r="AA276" i="32"/>
  <c r="AA277" i="32"/>
  <c r="AA278" i="32"/>
  <c r="T233" i="32"/>
  <c r="T232" i="32"/>
  <c r="T234" i="32"/>
  <c r="AG274" i="32"/>
  <c r="AG275" i="32"/>
  <c r="AG276" i="32"/>
  <c r="AG277" i="32"/>
  <c r="AG278" i="32"/>
  <c r="AE47" i="32"/>
  <c r="AE274" i="32"/>
  <c r="AE275" i="32"/>
  <c r="AE276" i="32"/>
  <c r="AE277" i="32"/>
  <c r="AE278" i="32"/>
  <c r="AD274" i="32"/>
  <c r="AD275" i="32"/>
  <c r="AD276" i="32"/>
  <c r="AD277" i="32"/>
  <c r="AD278" i="32"/>
  <c r="W274" i="32"/>
  <c r="W275" i="32"/>
  <c r="W276" i="32"/>
  <c r="W277" i="32"/>
  <c r="W278" i="32"/>
  <c r="AF233" i="32"/>
  <c r="AF232" i="32"/>
  <c r="AF234" i="32"/>
  <c r="AJ300" i="32"/>
  <c r="AJ274" i="32"/>
  <c r="AJ275" i="32"/>
  <c r="AJ276" i="32"/>
  <c r="AJ277" i="32"/>
  <c r="AJ278" i="32"/>
  <c r="AH232" i="32"/>
  <c r="AH234" i="32"/>
  <c r="AH233" i="32"/>
  <c r="W232" i="32"/>
  <c r="W234" i="32"/>
  <c r="W233" i="32"/>
  <c r="AA232" i="32"/>
  <c r="AA234" i="32"/>
  <c r="AA233" i="32"/>
  <c r="S232" i="32"/>
  <c r="S234" i="32"/>
  <c r="S233" i="32"/>
  <c r="P224" i="32"/>
  <c r="P414" i="32" s="1"/>
  <c r="W82" i="32"/>
  <c r="W120" i="32"/>
  <c r="X46" i="32"/>
  <c r="AH171" i="32"/>
  <c r="Q44" i="32"/>
  <c r="U346" i="32"/>
  <c r="U417" i="32" s="1"/>
  <c r="T346" i="32"/>
  <c r="T417" i="32" s="1"/>
  <c r="J79" i="32"/>
  <c r="O354" i="32"/>
  <c r="O356" i="32"/>
  <c r="O358" i="32"/>
  <c r="O360" i="32"/>
  <c r="O362" i="32"/>
  <c r="O364" i="32"/>
  <c r="O368" i="32"/>
  <c r="O371" i="32"/>
  <c r="O357" i="32"/>
  <c r="O361" i="32"/>
  <c r="O365" i="32"/>
  <c r="O366" i="32"/>
  <c r="O372" i="32"/>
  <c r="O369" i="32"/>
  <c r="O374" i="32"/>
  <c r="O378" i="32"/>
  <c r="O359" i="32"/>
  <c r="O370" i="32"/>
  <c r="O375" i="32"/>
  <c r="O379" i="32"/>
  <c r="O367" i="32"/>
  <c r="O373" i="32"/>
  <c r="O376" i="32"/>
  <c r="O380" i="32"/>
  <c r="O377" i="32"/>
  <c r="O355" i="32"/>
  <c r="O381" i="32"/>
  <c r="O363" i="32"/>
  <c r="AE354" i="32"/>
  <c r="AE356" i="32"/>
  <c r="AE358" i="32"/>
  <c r="AE360" i="32"/>
  <c r="AE362" i="32"/>
  <c r="AE364" i="32"/>
  <c r="AE368" i="32"/>
  <c r="AE371" i="32"/>
  <c r="AE357" i="32"/>
  <c r="AE361" i="32"/>
  <c r="AE366" i="32"/>
  <c r="AE372" i="32"/>
  <c r="AE365" i="32"/>
  <c r="AE369" i="32"/>
  <c r="AE374" i="32"/>
  <c r="AE378" i="32"/>
  <c r="AE359" i="32"/>
  <c r="AE370" i="32"/>
  <c r="AE373" i="32"/>
  <c r="AE375" i="32"/>
  <c r="AE379" i="32"/>
  <c r="AE367" i="32"/>
  <c r="AE376" i="32"/>
  <c r="AE377" i="32"/>
  <c r="AE363" i="32"/>
  <c r="AE381" i="32"/>
  <c r="AE355" i="32"/>
  <c r="AE380" i="32"/>
  <c r="AC355" i="32"/>
  <c r="AC357" i="32"/>
  <c r="AC359" i="32"/>
  <c r="AC361" i="32"/>
  <c r="AC363" i="32"/>
  <c r="AC365" i="32"/>
  <c r="AC366" i="32"/>
  <c r="AC367" i="32"/>
  <c r="AC369" i="32"/>
  <c r="AC373" i="32"/>
  <c r="AC354" i="32"/>
  <c r="AC358" i="32"/>
  <c r="AC362" i="32"/>
  <c r="AC370" i="32"/>
  <c r="AC371" i="32"/>
  <c r="AC376" i="32"/>
  <c r="AC356" i="32"/>
  <c r="AC364" i="32"/>
  <c r="AC372" i="32"/>
  <c r="AC377" i="32"/>
  <c r="AC381" i="32"/>
  <c r="AC368" i="32"/>
  <c r="AC374" i="32"/>
  <c r="AC378" i="32"/>
  <c r="AC379" i="32"/>
  <c r="AC380" i="32"/>
  <c r="AC360" i="32"/>
  <c r="AC375" i="32"/>
  <c r="U355" i="32"/>
  <c r="U357" i="32"/>
  <c r="U359" i="32"/>
  <c r="U361" i="32"/>
  <c r="U363" i="32"/>
  <c r="U365" i="32"/>
  <c r="U367" i="32"/>
  <c r="U369" i="32"/>
  <c r="U373" i="32"/>
  <c r="U354" i="32"/>
  <c r="U358" i="32"/>
  <c r="U362" i="32"/>
  <c r="U370" i="32"/>
  <c r="U371" i="32"/>
  <c r="U376" i="32"/>
  <c r="U380" i="32"/>
  <c r="U360" i="32"/>
  <c r="U372" i="32"/>
  <c r="U377" i="32"/>
  <c r="U381" i="32"/>
  <c r="U366" i="32"/>
  <c r="U368" i="32"/>
  <c r="U374" i="32"/>
  <c r="U378" i="32"/>
  <c r="U364" i="32"/>
  <c r="U375" i="32"/>
  <c r="U379" i="32"/>
  <c r="U356" i="32"/>
  <c r="R354" i="32"/>
  <c r="R356" i="32"/>
  <c r="R358" i="32"/>
  <c r="R360" i="32"/>
  <c r="R362" i="32"/>
  <c r="R364" i="32"/>
  <c r="R366" i="32"/>
  <c r="R355" i="32"/>
  <c r="R359" i="32"/>
  <c r="R363" i="32"/>
  <c r="R372" i="32"/>
  <c r="R367" i="32"/>
  <c r="R369" i="32"/>
  <c r="R373" i="32"/>
  <c r="R357" i="32"/>
  <c r="R365" i="32"/>
  <c r="R375" i="32"/>
  <c r="R379" i="32"/>
  <c r="R368" i="32"/>
  <c r="R376" i="32"/>
  <c r="R380" i="32"/>
  <c r="R361" i="32"/>
  <c r="R370" i="32"/>
  <c r="R377" i="32"/>
  <c r="R374" i="32"/>
  <c r="R378" i="32"/>
  <c r="R381" i="32"/>
  <c r="R371" i="32"/>
  <c r="Z354" i="32"/>
  <c r="Z356" i="32"/>
  <c r="Z358" i="32"/>
  <c r="Z360" i="32"/>
  <c r="Z362" i="32"/>
  <c r="Z364" i="32"/>
  <c r="Z366" i="32"/>
  <c r="Z355" i="32"/>
  <c r="Z359" i="32"/>
  <c r="Z363" i="32"/>
  <c r="Z372" i="32"/>
  <c r="Z367" i="32"/>
  <c r="Z369" i="32"/>
  <c r="Z361" i="32"/>
  <c r="Z375" i="32"/>
  <c r="Z379" i="32"/>
  <c r="Z368" i="32"/>
  <c r="Z373" i="32"/>
  <c r="Z376" i="32"/>
  <c r="Z380" i="32"/>
  <c r="Z357" i="32"/>
  <c r="Z365" i="32"/>
  <c r="Z370" i="32"/>
  <c r="Z377" i="32"/>
  <c r="Z371" i="32"/>
  <c r="Z374" i="32"/>
  <c r="Z378" i="32"/>
  <c r="Z381" i="32"/>
  <c r="V354" i="32"/>
  <c r="V356" i="32"/>
  <c r="V358" i="32"/>
  <c r="V360" i="32"/>
  <c r="V362" i="32"/>
  <c r="V364" i="32"/>
  <c r="V366" i="32"/>
  <c r="V357" i="32"/>
  <c r="V361" i="32"/>
  <c r="V365" i="32"/>
  <c r="V372" i="32"/>
  <c r="V367" i="32"/>
  <c r="V369" i="32"/>
  <c r="V355" i="32"/>
  <c r="V363" i="32"/>
  <c r="V370" i="32"/>
  <c r="V375" i="32"/>
  <c r="V379" i="32"/>
  <c r="V371" i="32"/>
  <c r="V376" i="32"/>
  <c r="V380" i="32"/>
  <c r="V359" i="32"/>
  <c r="V373" i="32"/>
  <c r="V377" i="32"/>
  <c r="V378" i="32"/>
  <c r="V368" i="32"/>
  <c r="V381" i="32"/>
  <c r="V374" i="32"/>
  <c r="AA354" i="32"/>
  <c r="AA356" i="32"/>
  <c r="AA358" i="32"/>
  <c r="AA360" i="32"/>
  <c r="AA362" i="32"/>
  <c r="AA364" i="32"/>
  <c r="AA368" i="32"/>
  <c r="AA371" i="32"/>
  <c r="AA355" i="32"/>
  <c r="AA359" i="32"/>
  <c r="AA363" i="32"/>
  <c r="AA372" i="32"/>
  <c r="AA366" i="32"/>
  <c r="AA367" i="32"/>
  <c r="AA374" i="32"/>
  <c r="AA378" i="32"/>
  <c r="AA361" i="32"/>
  <c r="AA375" i="32"/>
  <c r="AA379" i="32"/>
  <c r="AA369" i="32"/>
  <c r="AA373" i="32"/>
  <c r="AA376" i="32"/>
  <c r="AA357" i="32"/>
  <c r="AA370" i="32"/>
  <c r="AA365" i="32"/>
  <c r="AA381" i="32"/>
  <c r="AA377" i="32"/>
  <c r="AA380" i="32"/>
  <c r="J354" i="32"/>
  <c r="J356" i="32"/>
  <c r="J358" i="32"/>
  <c r="J360" i="32"/>
  <c r="J362" i="32"/>
  <c r="J364" i="32"/>
  <c r="J366" i="32"/>
  <c r="J355" i="32"/>
  <c r="J359" i="32"/>
  <c r="J363" i="32"/>
  <c r="J372" i="32"/>
  <c r="J367" i="32"/>
  <c r="J369" i="32"/>
  <c r="J373" i="32"/>
  <c r="J361" i="32"/>
  <c r="J374" i="32"/>
  <c r="J375" i="32"/>
  <c r="J379" i="32"/>
  <c r="J368" i="32"/>
  <c r="J376" i="32"/>
  <c r="J380" i="32"/>
  <c r="J357" i="32"/>
  <c r="J365" i="32"/>
  <c r="J370" i="32"/>
  <c r="J377" i="32"/>
  <c r="J378" i="32"/>
  <c r="J381" i="32"/>
  <c r="J371" i="32"/>
  <c r="Y355" i="32"/>
  <c r="Y357" i="32"/>
  <c r="Y359" i="32"/>
  <c r="Y361" i="32"/>
  <c r="Y363" i="32"/>
  <c r="Y365" i="32"/>
  <c r="Y367" i="32"/>
  <c r="Y369" i="32"/>
  <c r="Y373" i="32"/>
  <c r="Y356" i="32"/>
  <c r="Y360" i="32"/>
  <c r="Y364" i="32"/>
  <c r="Y366" i="32"/>
  <c r="Y370" i="32"/>
  <c r="Y368" i="32"/>
  <c r="Y376" i="32"/>
  <c r="Y380" i="32"/>
  <c r="Y358" i="32"/>
  <c r="Y377" i="32"/>
  <c r="Y381" i="32"/>
  <c r="Y371" i="32"/>
  <c r="Y374" i="32"/>
  <c r="Y378" i="32"/>
  <c r="Y354" i="32"/>
  <c r="Y375" i="32"/>
  <c r="Y372" i="32"/>
  <c r="Y362" i="32"/>
  <c r="Y379" i="32"/>
  <c r="W354" i="32"/>
  <c r="W356" i="32"/>
  <c r="W358" i="32"/>
  <c r="W360" i="32"/>
  <c r="W362" i="32"/>
  <c r="W364" i="32"/>
  <c r="W368" i="32"/>
  <c r="W371" i="32"/>
  <c r="W357" i="32"/>
  <c r="W361" i="32"/>
  <c r="W365" i="32"/>
  <c r="W372" i="32"/>
  <c r="W369" i="32"/>
  <c r="W374" i="32"/>
  <c r="W378" i="32"/>
  <c r="W355" i="32"/>
  <c r="W363" i="32"/>
  <c r="W370" i="32"/>
  <c r="W375" i="32"/>
  <c r="W379" i="32"/>
  <c r="W367" i="32"/>
  <c r="W376" i="32"/>
  <c r="W359" i="32"/>
  <c r="W366" i="32"/>
  <c r="W380" i="32"/>
  <c r="W373" i="32"/>
  <c r="W377" i="32"/>
  <c r="W381" i="32"/>
  <c r="S354" i="32"/>
  <c r="S356" i="32"/>
  <c r="S358" i="32"/>
  <c r="S360" i="32"/>
  <c r="S362" i="32"/>
  <c r="S364" i="32"/>
  <c r="S366" i="32"/>
  <c r="S368" i="32"/>
  <c r="S371" i="32"/>
  <c r="S355" i="32"/>
  <c r="S359" i="32"/>
  <c r="S363" i="32"/>
  <c r="S372" i="32"/>
  <c r="S367" i="32"/>
  <c r="S373" i="32"/>
  <c r="S374" i="32"/>
  <c r="S378" i="32"/>
  <c r="S357" i="32"/>
  <c r="S365" i="32"/>
  <c r="S375" i="32"/>
  <c r="S379" i="32"/>
  <c r="S369" i="32"/>
  <c r="S376" i="32"/>
  <c r="S380" i="32"/>
  <c r="S370" i="32"/>
  <c r="S381" i="32"/>
  <c r="S361" i="32"/>
  <c r="S377" i="32"/>
  <c r="L355" i="32"/>
  <c r="L357" i="32"/>
  <c r="L359" i="32"/>
  <c r="L361" i="32"/>
  <c r="L363" i="32"/>
  <c r="L365" i="32"/>
  <c r="L354" i="32"/>
  <c r="L358" i="32"/>
  <c r="L362" i="32"/>
  <c r="L370" i="32"/>
  <c r="L374" i="32"/>
  <c r="L368" i="32"/>
  <c r="L371" i="32"/>
  <c r="L356" i="32"/>
  <c r="L364" i="32"/>
  <c r="L372" i="32"/>
  <c r="L377" i="32"/>
  <c r="L367" i="32"/>
  <c r="L373" i="32"/>
  <c r="L378" i="32"/>
  <c r="L360" i="32"/>
  <c r="L375" i="32"/>
  <c r="L379" i="32"/>
  <c r="L369" i="32"/>
  <c r="L380" i="32"/>
  <c r="L376" i="32"/>
  <c r="L366" i="32"/>
  <c r="L381" i="32"/>
  <c r="P355" i="32"/>
  <c r="P357" i="32"/>
  <c r="P359" i="32"/>
  <c r="P361" i="32"/>
  <c r="P363" i="32"/>
  <c r="P365" i="32"/>
  <c r="P356" i="32"/>
  <c r="P360" i="32"/>
  <c r="P364" i="32"/>
  <c r="P370" i="32"/>
  <c r="P368" i="32"/>
  <c r="P371" i="32"/>
  <c r="P354" i="32"/>
  <c r="P362" i="32"/>
  <c r="P366" i="32"/>
  <c r="P377" i="32"/>
  <c r="P369" i="32"/>
  <c r="P374" i="32"/>
  <c r="P378" i="32"/>
  <c r="P358" i="32"/>
  <c r="P372" i="32"/>
  <c r="P375" i="32"/>
  <c r="P379" i="32"/>
  <c r="P381" i="32"/>
  <c r="P380" i="32"/>
  <c r="P373" i="32"/>
  <c r="P367" i="32"/>
  <c r="P376" i="32"/>
  <c r="AD354" i="32"/>
  <c r="AD356" i="32"/>
  <c r="AD358" i="32"/>
  <c r="AD360" i="32"/>
  <c r="AD362" i="32"/>
  <c r="AD364" i="32"/>
  <c r="AD366" i="32"/>
  <c r="AD357" i="32"/>
  <c r="AD361" i="32"/>
  <c r="AD372" i="32"/>
  <c r="AD365" i="32"/>
  <c r="AD367" i="32"/>
  <c r="AD369" i="32"/>
  <c r="AD359" i="32"/>
  <c r="AD370" i="32"/>
  <c r="AD373" i="32"/>
  <c r="AD375" i="32"/>
  <c r="AD379" i="32"/>
  <c r="AD371" i="32"/>
  <c r="AD376" i="32"/>
  <c r="AD380" i="32"/>
  <c r="AD355" i="32"/>
  <c r="AD363" i="32"/>
  <c r="AD377" i="32"/>
  <c r="AD381" i="32"/>
  <c r="AD378" i="32"/>
  <c r="AD374" i="32"/>
  <c r="AD368" i="32"/>
  <c r="K354" i="32"/>
  <c r="K356" i="32"/>
  <c r="K358" i="32"/>
  <c r="K360" i="32"/>
  <c r="K362" i="32"/>
  <c r="K364" i="32"/>
  <c r="K368" i="32"/>
  <c r="K371" i="32"/>
  <c r="K355" i="32"/>
  <c r="K359" i="32"/>
  <c r="K363" i="32"/>
  <c r="K372" i="32"/>
  <c r="K367" i="32"/>
  <c r="K373" i="32"/>
  <c r="K378" i="32"/>
  <c r="K361" i="32"/>
  <c r="K374" i="32"/>
  <c r="K375" i="32"/>
  <c r="K379" i="32"/>
  <c r="K366" i="32"/>
  <c r="K369" i="32"/>
  <c r="K376" i="32"/>
  <c r="K380" i="32"/>
  <c r="K357" i="32"/>
  <c r="K370" i="32"/>
  <c r="K365" i="32"/>
  <c r="K381" i="32"/>
  <c r="K377" i="32"/>
  <c r="AI354" i="32"/>
  <c r="AI356" i="32"/>
  <c r="AI358" i="32"/>
  <c r="AI360" i="32"/>
  <c r="AI362" i="32"/>
  <c r="AI364" i="32"/>
  <c r="AI366" i="32"/>
  <c r="AI368" i="32"/>
  <c r="AI355" i="32"/>
  <c r="AI359" i="32"/>
  <c r="AI363" i="32"/>
  <c r="AI365" i="32"/>
  <c r="AI367" i="32"/>
  <c r="AI357" i="32"/>
  <c r="AI372" i="32"/>
  <c r="AI376" i="32"/>
  <c r="AI380" i="32"/>
  <c r="AI361" i="32"/>
  <c r="AI370" i="32"/>
  <c r="AI375" i="32"/>
  <c r="AI381" i="32"/>
  <c r="AI373" i="32"/>
  <c r="AI371" i="32"/>
  <c r="AI377" i="32"/>
  <c r="AI369" i="32"/>
  <c r="AI378" i="32"/>
  <c r="AI374" i="32"/>
  <c r="AI379" i="32"/>
  <c r="AG355" i="32"/>
  <c r="AG357" i="32"/>
  <c r="AG359" i="32"/>
  <c r="AG361" i="32"/>
  <c r="AG363" i="32"/>
  <c r="AG367" i="32"/>
  <c r="AG369" i="32"/>
  <c r="AG373" i="32"/>
  <c r="AG356" i="32"/>
  <c r="AG360" i="32"/>
  <c r="AG364" i="32"/>
  <c r="AG370" i="32"/>
  <c r="AG368" i="32"/>
  <c r="AG376" i="32"/>
  <c r="AG354" i="32"/>
  <c r="AG362" i="32"/>
  <c r="AG365" i="32"/>
  <c r="AG377" i="32"/>
  <c r="AG381" i="32"/>
  <c r="AG371" i="32"/>
  <c r="AG374" i="32"/>
  <c r="AG378" i="32"/>
  <c r="AG372" i="32"/>
  <c r="AG375" i="32"/>
  <c r="AG380" i="32"/>
  <c r="AG358" i="32"/>
  <c r="AG366" i="32"/>
  <c r="AG379" i="32"/>
  <c r="T355" i="32"/>
  <c r="T357" i="32"/>
  <c r="T359" i="32"/>
  <c r="T361" i="32"/>
  <c r="T363" i="32"/>
  <c r="T365" i="32"/>
  <c r="T354" i="32"/>
  <c r="T358" i="32"/>
  <c r="T362" i="32"/>
  <c r="T370" i="32"/>
  <c r="T366" i="32"/>
  <c r="T368" i="32"/>
  <c r="T371" i="32"/>
  <c r="T360" i="32"/>
  <c r="T372" i="32"/>
  <c r="T377" i="32"/>
  <c r="T367" i="32"/>
  <c r="T373" i="32"/>
  <c r="T374" i="32"/>
  <c r="T378" i="32"/>
  <c r="T356" i="32"/>
  <c r="T364" i="32"/>
  <c r="T375" i="32"/>
  <c r="T379" i="32"/>
  <c r="T380" i="32"/>
  <c r="T376" i="32"/>
  <c r="T369" i="32"/>
  <c r="T381" i="32"/>
  <c r="Q355" i="32"/>
  <c r="Q357" i="32"/>
  <c r="Q359" i="32"/>
  <c r="Q361" i="32"/>
  <c r="Q363" i="32"/>
  <c r="Q365" i="32"/>
  <c r="Q367" i="32"/>
  <c r="Q369" i="32"/>
  <c r="Q373" i="32"/>
  <c r="Q356" i="32"/>
  <c r="Q360" i="32"/>
  <c r="Q364" i="32"/>
  <c r="Q370" i="32"/>
  <c r="Q368" i="32"/>
  <c r="Q376" i="32"/>
  <c r="Q380" i="32"/>
  <c r="Q354" i="32"/>
  <c r="Q362" i="32"/>
  <c r="Q366" i="32"/>
  <c r="Q377" i="32"/>
  <c r="Q381" i="32"/>
  <c r="Q371" i="32"/>
  <c r="Q374" i="32"/>
  <c r="Q378" i="32"/>
  <c r="Q375" i="32"/>
  <c r="Q358" i="32"/>
  <c r="Q379" i="32"/>
  <c r="Q372" i="32"/>
  <c r="AF355" i="32"/>
  <c r="AF357" i="32"/>
  <c r="AF359" i="32"/>
  <c r="AF361" i="32"/>
  <c r="AF363" i="32"/>
  <c r="AF365" i="32"/>
  <c r="AF356" i="32"/>
  <c r="AF360" i="32"/>
  <c r="AF364" i="32"/>
  <c r="AF370" i="32"/>
  <c r="AF368" i="32"/>
  <c r="AF371" i="32"/>
  <c r="AF354" i="32"/>
  <c r="AF362" i="32"/>
  <c r="AF377" i="32"/>
  <c r="AF369" i="32"/>
  <c r="AF374" i="32"/>
  <c r="AF378" i="32"/>
  <c r="AF358" i="32"/>
  <c r="AF366" i="32"/>
  <c r="AF372" i="32"/>
  <c r="AF373" i="32"/>
  <c r="AF375" i="32"/>
  <c r="AF379" i="32"/>
  <c r="AF367" i="32"/>
  <c r="AF376" i="32"/>
  <c r="AF380" i="32"/>
  <c r="AF381" i="32"/>
  <c r="N354" i="32"/>
  <c r="N356" i="32"/>
  <c r="N358" i="32"/>
  <c r="N360" i="32"/>
  <c r="N362" i="32"/>
  <c r="N364" i="32"/>
  <c r="N366" i="32"/>
  <c r="N357" i="32"/>
  <c r="N361" i="32"/>
  <c r="N365" i="32"/>
  <c r="N372" i="32"/>
  <c r="N367" i="32"/>
  <c r="N369" i="32"/>
  <c r="N373" i="32"/>
  <c r="N359" i="32"/>
  <c r="N370" i="32"/>
  <c r="N375" i="32"/>
  <c r="N379" i="32"/>
  <c r="N371" i="32"/>
  <c r="N376" i="32"/>
  <c r="N380" i="32"/>
  <c r="N355" i="32"/>
  <c r="N363" i="32"/>
  <c r="N377" i="32"/>
  <c r="N381" i="32"/>
  <c r="N368" i="32"/>
  <c r="N374" i="32"/>
  <c r="N378" i="32"/>
  <c r="AB355" i="32"/>
  <c r="AB357" i="32"/>
  <c r="AB359" i="32"/>
  <c r="AB361" i="32"/>
  <c r="AB363" i="32"/>
  <c r="AB365" i="32"/>
  <c r="AB354" i="32"/>
  <c r="AB358" i="32"/>
  <c r="AB362" i="32"/>
  <c r="AB370" i="32"/>
  <c r="AB368" i="32"/>
  <c r="AB371" i="32"/>
  <c r="AB356" i="32"/>
  <c r="AB364" i="32"/>
  <c r="AB372" i="32"/>
  <c r="AB377" i="32"/>
  <c r="AB366" i="32"/>
  <c r="AB367" i="32"/>
  <c r="AB374" i="32"/>
  <c r="AB378" i="32"/>
  <c r="AB360" i="32"/>
  <c r="AB375" i="32"/>
  <c r="AB379" i="32"/>
  <c r="AB380" i="32"/>
  <c r="AB369" i="32"/>
  <c r="AB376" i="32"/>
  <c r="AB373" i="32"/>
  <c r="AB381" i="32"/>
  <c r="M355" i="32"/>
  <c r="M357" i="32"/>
  <c r="M359" i="32"/>
  <c r="M361" i="32"/>
  <c r="M363" i="32"/>
  <c r="M365" i="32"/>
  <c r="M366" i="32"/>
  <c r="M367" i="32"/>
  <c r="M369" i="32"/>
  <c r="M373" i="32"/>
  <c r="M354" i="32"/>
  <c r="M358" i="32"/>
  <c r="M362" i="32"/>
  <c r="M370" i="32"/>
  <c r="M371" i="32"/>
  <c r="M376" i="32"/>
  <c r="M380" i="32"/>
  <c r="M356" i="32"/>
  <c r="M364" i="32"/>
  <c r="M372" i="32"/>
  <c r="M377" i="32"/>
  <c r="M381" i="32"/>
  <c r="M368" i="32"/>
  <c r="M374" i="32"/>
  <c r="M378" i="32"/>
  <c r="M379" i="32"/>
  <c r="M375" i="32"/>
  <c r="M360" i="32"/>
  <c r="AH354" i="32"/>
  <c r="AH356" i="32"/>
  <c r="AH358" i="32"/>
  <c r="AH360" i="32"/>
  <c r="AH362" i="32"/>
  <c r="AH364" i="32"/>
  <c r="AH366" i="32"/>
  <c r="AH355" i="32"/>
  <c r="AH359" i="32"/>
  <c r="AH363" i="32"/>
  <c r="AH365" i="32"/>
  <c r="AH372" i="32"/>
  <c r="AH367" i="32"/>
  <c r="AH369" i="32"/>
  <c r="AH357" i="32"/>
  <c r="AH375" i="32"/>
  <c r="AH379" i="32"/>
  <c r="AH368" i="32"/>
  <c r="AH376" i="32"/>
  <c r="AH380" i="32"/>
  <c r="AH361" i="32"/>
  <c r="AH370" i="32"/>
  <c r="AH377" i="32"/>
  <c r="AH373" i="32"/>
  <c r="AH381" i="32"/>
  <c r="AH371" i="32"/>
  <c r="AH374" i="32"/>
  <c r="AH378" i="32"/>
  <c r="X355" i="32"/>
  <c r="X357" i="32"/>
  <c r="X359" i="32"/>
  <c r="X361" i="32"/>
  <c r="X363" i="32"/>
  <c r="X365" i="32"/>
  <c r="X356" i="32"/>
  <c r="X360" i="32"/>
  <c r="X364" i="32"/>
  <c r="X366" i="32"/>
  <c r="X370" i="32"/>
  <c r="X368" i="32"/>
  <c r="X371" i="32"/>
  <c r="X358" i="32"/>
  <c r="X373" i="32"/>
  <c r="X377" i="32"/>
  <c r="X369" i="32"/>
  <c r="X374" i="32"/>
  <c r="X378" i="32"/>
  <c r="X354" i="32"/>
  <c r="X362" i="32"/>
  <c r="X372" i="32"/>
  <c r="X375" i="32"/>
  <c r="X379" i="32"/>
  <c r="X376" i="32"/>
  <c r="X381" i="32"/>
  <c r="X367" i="32"/>
  <c r="X380" i="32"/>
  <c r="AC178" i="32"/>
  <c r="AC173" i="32"/>
  <c r="AI84" i="32"/>
  <c r="AD128" i="32"/>
  <c r="AE120" i="32"/>
  <c r="AJ280" i="32"/>
  <c r="Q414" i="32"/>
  <c r="R265" i="32"/>
  <c r="R415" i="32" s="1"/>
  <c r="T416" i="32"/>
  <c r="L411" i="32"/>
  <c r="M147" i="32"/>
  <c r="M412" i="32" s="1"/>
  <c r="O186" i="32"/>
  <c r="O413" i="32" s="1"/>
  <c r="AJ384" i="32"/>
  <c r="AJ418" i="32" s="1"/>
  <c r="S310" i="32"/>
  <c r="S323" i="32" s="1"/>
  <c r="M246" i="32"/>
  <c r="M196" i="32"/>
  <c r="O86" i="32"/>
  <c r="V281" i="32"/>
  <c r="P248" i="32"/>
  <c r="O90" i="32"/>
  <c r="N207" i="32"/>
  <c r="AJ141" i="32"/>
  <c r="O96" i="32"/>
  <c r="M249" i="32"/>
  <c r="V298" i="32"/>
  <c r="AJ298" i="32"/>
  <c r="V294" i="32"/>
  <c r="W162" i="32"/>
  <c r="AJ290" i="32"/>
  <c r="S162" i="32"/>
  <c r="U164" i="32"/>
  <c r="Z82" i="32"/>
  <c r="L246" i="32"/>
  <c r="K249" i="32"/>
  <c r="N163" i="32"/>
  <c r="V286" i="32"/>
  <c r="AG166" i="32"/>
  <c r="T116" i="32"/>
  <c r="AF167" i="32"/>
  <c r="M236" i="32"/>
  <c r="V297" i="32"/>
  <c r="V293" i="32"/>
  <c r="V287" i="32"/>
  <c r="S235" i="32"/>
  <c r="V300" i="32"/>
  <c r="V296" i="32"/>
  <c r="V292" i="32"/>
  <c r="V280" i="32"/>
  <c r="V289" i="32"/>
  <c r="V291" i="32"/>
  <c r="V279" i="32"/>
  <c r="V299" i="32"/>
  <c r="V295" i="32"/>
  <c r="V284" i="32"/>
  <c r="V283" i="32"/>
  <c r="Q167" i="32"/>
  <c r="T80" i="32"/>
  <c r="Y81" i="32"/>
  <c r="X81" i="32"/>
  <c r="AF131" i="32"/>
  <c r="J78" i="32"/>
  <c r="R120" i="32"/>
  <c r="N200" i="32"/>
  <c r="N78" i="32"/>
  <c r="N199" i="32"/>
  <c r="V285" i="32"/>
  <c r="V282" i="32"/>
  <c r="V288" i="32"/>
  <c r="J80" i="32"/>
  <c r="O80" i="32"/>
  <c r="J246" i="32"/>
  <c r="J81" i="32"/>
  <c r="V290" i="32"/>
  <c r="AC164" i="32"/>
  <c r="AC179" i="32"/>
  <c r="AJ288" i="32"/>
  <c r="AJ279" i="32"/>
  <c r="AC177" i="32"/>
  <c r="AC175" i="32"/>
  <c r="AC165" i="32"/>
  <c r="AC158" i="32"/>
  <c r="J247" i="32"/>
  <c r="AJ285" i="32"/>
  <c r="AJ286" i="32"/>
  <c r="AJ283" i="32"/>
  <c r="N238" i="32"/>
  <c r="AC181" i="32"/>
  <c r="AJ281" i="32"/>
  <c r="AJ282" i="32"/>
  <c r="AJ296" i="32"/>
  <c r="AJ294" i="32"/>
  <c r="P238" i="32"/>
  <c r="M245" i="32"/>
  <c r="P246" i="32"/>
  <c r="N198" i="32"/>
  <c r="AJ293" i="32"/>
  <c r="Y127" i="32"/>
  <c r="AB136" i="32"/>
  <c r="N203" i="32"/>
  <c r="P237" i="32"/>
  <c r="O85" i="32"/>
  <c r="O236" i="32"/>
  <c r="O235" i="32"/>
  <c r="O95" i="32"/>
  <c r="O93" i="32"/>
  <c r="O98" i="32"/>
  <c r="P243" i="32"/>
  <c r="L126" i="32"/>
  <c r="O94" i="32"/>
  <c r="O83" i="32"/>
  <c r="M244" i="32"/>
  <c r="M237" i="32"/>
  <c r="P241" i="32"/>
  <c r="P235" i="32"/>
  <c r="N202" i="32"/>
  <c r="M238" i="32"/>
  <c r="M243" i="32"/>
  <c r="M235" i="32"/>
  <c r="N205" i="32"/>
  <c r="N201" i="32"/>
  <c r="P240" i="32"/>
  <c r="O89" i="32"/>
  <c r="P242" i="32"/>
  <c r="O233" i="32"/>
  <c r="O92" i="32"/>
  <c r="AG143" i="32"/>
  <c r="P236" i="32"/>
  <c r="O87" i="32"/>
  <c r="P247" i="32"/>
  <c r="M233" i="32"/>
  <c r="L242" i="32"/>
  <c r="O203" i="32"/>
  <c r="O97" i="32"/>
  <c r="N196" i="32"/>
  <c r="P244" i="32"/>
  <c r="O241" i="32"/>
  <c r="O91" i="32"/>
  <c r="P234" i="32"/>
  <c r="O81" i="32"/>
  <c r="N234" i="32"/>
  <c r="P239" i="32"/>
  <c r="N240" i="32"/>
  <c r="O206" i="32"/>
  <c r="O208" i="32"/>
  <c r="O197" i="32"/>
  <c r="AA288" i="32"/>
  <c r="R202" i="32"/>
  <c r="R203" i="32"/>
  <c r="R205" i="32"/>
  <c r="R211" i="32"/>
  <c r="R213" i="32"/>
  <c r="R219" i="32"/>
  <c r="R207" i="32"/>
  <c r="R209" i="32"/>
  <c r="R215" i="32"/>
  <c r="R217" i="32"/>
  <c r="R199" i="32"/>
  <c r="R201" i="32"/>
  <c r="R218" i="32"/>
  <c r="R206" i="32"/>
  <c r="R214" i="32"/>
  <c r="R210" i="32"/>
  <c r="R198" i="32"/>
  <c r="R216" i="32"/>
  <c r="R208" i="32"/>
  <c r="R220" i="32"/>
  <c r="R212" i="32"/>
  <c r="R204" i="32"/>
  <c r="W248" i="32"/>
  <c r="W249" i="32"/>
  <c r="W253" i="32"/>
  <c r="W255" i="32"/>
  <c r="W237" i="32"/>
  <c r="W243" i="32"/>
  <c r="W247" i="32"/>
  <c r="W256" i="32"/>
  <c r="W235" i="32"/>
  <c r="W239" i="32"/>
  <c r="W242" i="32"/>
  <c r="W246" i="32"/>
  <c r="W254" i="32"/>
  <c r="W258" i="32"/>
  <c r="W260" i="32"/>
  <c r="W241" i="32"/>
  <c r="W245" i="32"/>
  <c r="W250" i="32"/>
  <c r="W251" i="32"/>
  <c r="W238" i="32"/>
  <c r="W257" i="32"/>
  <c r="W259" i="32"/>
  <c r="W261" i="32"/>
  <c r="W252" i="32"/>
  <c r="W244" i="32"/>
  <c r="W240" i="32"/>
  <c r="W236" i="32"/>
  <c r="AH205" i="32"/>
  <c r="AH206" i="32"/>
  <c r="AH213" i="32"/>
  <c r="AH214" i="32"/>
  <c r="AH200" i="32"/>
  <c r="AH209" i="32"/>
  <c r="AH210" i="32"/>
  <c r="AH217" i="32"/>
  <c r="AH218" i="32"/>
  <c r="AH211" i="32"/>
  <c r="AH212" i="32"/>
  <c r="AH198" i="32"/>
  <c r="AH207" i="32"/>
  <c r="AH208" i="32"/>
  <c r="AH219" i="32"/>
  <c r="AH220" i="32"/>
  <c r="AH216" i="32"/>
  <c r="AH199" i="32"/>
  <c r="AH201" i="32"/>
  <c r="AH202" i="32"/>
  <c r="AH203" i="32"/>
  <c r="AH204" i="32"/>
  <c r="AH215" i="32"/>
  <c r="AC199" i="32"/>
  <c r="AC203" i="32"/>
  <c r="AC204" i="32"/>
  <c r="AC206" i="32"/>
  <c r="AC211" i="32"/>
  <c r="AC212" i="32"/>
  <c r="AC214" i="32"/>
  <c r="AC200" i="32"/>
  <c r="AC207" i="32"/>
  <c r="AC208" i="32"/>
  <c r="AC210" i="32"/>
  <c r="AC215" i="32"/>
  <c r="AC216" i="32"/>
  <c r="AC218" i="32"/>
  <c r="AC202" i="32"/>
  <c r="AC219" i="32"/>
  <c r="AC220" i="32"/>
  <c r="AC198" i="32"/>
  <c r="AC213" i="32"/>
  <c r="AC205" i="32"/>
  <c r="AC201" i="32"/>
  <c r="AC217" i="32"/>
  <c r="AC209" i="32"/>
  <c r="AE141" i="32"/>
  <c r="AE128" i="32"/>
  <c r="Q269" i="32"/>
  <c r="P269" i="32" s="1"/>
  <c r="AJ299" i="32"/>
  <c r="AJ295" i="32"/>
  <c r="AA297" i="32"/>
  <c r="AF239" i="32"/>
  <c r="AF244" i="32"/>
  <c r="AF248" i="32"/>
  <c r="AF252" i="32"/>
  <c r="AF236" i="32"/>
  <c r="AF237" i="32"/>
  <c r="AF238" i="32"/>
  <c r="AF240" i="32"/>
  <c r="AF254" i="32"/>
  <c r="AF257" i="32"/>
  <c r="AF259" i="32"/>
  <c r="AF261" i="32"/>
  <c r="AF251" i="32"/>
  <c r="AF255" i="32"/>
  <c r="AF243" i="32"/>
  <c r="AF247" i="32"/>
  <c r="AF253" i="32"/>
  <c r="AF258" i="32"/>
  <c r="AF260" i="32"/>
  <c r="AF242" i="32"/>
  <c r="AF245" i="32"/>
  <c r="AF250" i="32"/>
  <c r="AF256" i="32"/>
  <c r="AF235" i="32"/>
  <c r="AF246" i="32"/>
  <c r="AF249" i="32"/>
  <c r="AF241" i="32"/>
  <c r="Z244" i="32"/>
  <c r="Z246" i="32"/>
  <c r="Z250" i="32"/>
  <c r="Z236" i="32"/>
  <c r="Z237" i="32"/>
  <c r="Z238" i="32"/>
  <c r="Z251" i="32"/>
  <c r="Z258" i="32"/>
  <c r="Z260" i="32"/>
  <c r="Z240" i="32"/>
  <c r="Z252" i="32"/>
  <c r="Z255" i="32"/>
  <c r="Z243" i="32"/>
  <c r="Z247" i="32"/>
  <c r="Z248" i="32"/>
  <c r="Z253" i="32"/>
  <c r="Z256" i="32"/>
  <c r="Z257" i="32"/>
  <c r="Z259" i="32"/>
  <c r="Z261" i="32"/>
  <c r="Z254" i="32"/>
  <c r="Z235" i="32"/>
  <c r="Z242" i="32"/>
  <c r="Z239" i="32"/>
  <c r="Z249" i="32"/>
  <c r="Z245" i="32"/>
  <c r="Z241" i="32"/>
  <c r="AJ247" i="32"/>
  <c r="AJ243" i="32"/>
  <c r="AJ248" i="32"/>
  <c r="AJ252" i="32"/>
  <c r="AJ255" i="32"/>
  <c r="AJ257" i="32"/>
  <c r="AJ259" i="32"/>
  <c r="AJ261" i="32"/>
  <c r="AJ239" i="32"/>
  <c r="AJ242" i="32"/>
  <c r="AJ246" i="32"/>
  <c r="AJ253" i="32"/>
  <c r="AJ236" i="32"/>
  <c r="AJ238" i="32"/>
  <c r="AJ245" i="32"/>
  <c r="AJ250" i="32"/>
  <c r="AJ256" i="32"/>
  <c r="AJ258" i="32"/>
  <c r="AJ260" i="32"/>
  <c r="AJ254" i="32"/>
  <c r="AJ235" i="32"/>
  <c r="AJ244" i="32"/>
  <c r="AJ251" i="32"/>
  <c r="AJ237" i="32"/>
  <c r="AJ240" i="32"/>
  <c r="AJ241" i="32"/>
  <c r="AJ249" i="32"/>
  <c r="AE240" i="32"/>
  <c r="AE241" i="32"/>
  <c r="AE247" i="32"/>
  <c r="AE250" i="32"/>
  <c r="AE253" i="32"/>
  <c r="AE255" i="32"/>
  <c r="AE236" i="32"/>
  <c r="AE244" i="32"/>
  <c r="AE251" i="32"/>
  <c r="AE235" i="32"/>
  <c r="AE243" i="32"/>
  <c r="AE248" i="32"/>
  <c r="AE252" i="32"/>
  <c r="AE258" i="32"/>
  <c r="AE260" i="32"/>
  <c r="AE239" i="32"/>
  <c r="AE242" i="32"/>
  <c r="AE246" i="32"/>
  <c r="AE256" i="32"/>
  <c r="AE261" i="32"/>
  <c r="AE238" i="32"/>
  <c r="AE257" i="32"/>
  <c r="AE254" i="32"/>
  <c r="AE259" i="32"/>
  <c r="AE237" i="32"/>
  <c r="AE249" i="32"/>
  <c r="AE245" i="32"/>
  <c r="AJ291" i="32"/>
  <c r="U243" i="32"/>
  <c r="U244" i="32"/>
  <c r="U246" i="32"/>
  <c r="U250" i="32"/>
  <c r="U251" i="32"/>
  <c r="U254" i="32"/>
  <c r="U256" i="32"/>
  <c r="U236" i="32"/>
  <c r="U239" i="32"/>
  <c r="U238" i="32"/>
  <c r="U252" i="32"/>
  <c r="U255" i="32"/>
  <c r="U257" i="32"/>
  <c r="U259" i="32"/>
  <c r="U261" i="32"/>
  <c r="U249" i="32"/>
  <c r="U253" i="32"/>
  <c r="U235" i="32"/>
  <c r="U247" i="32"/>
  <c r="U258" i="32"/>
  <c r="U240" i="32"/>
  <c r="U260" i="32"/>
  <c r="U242" i="32"/>
  <c r="U248" i="32"/>
  <c r="U241" i="32"/>
  <c r="U237" i="32"/>
  <c r="U245" i="32"/>
  <c r="Y236" i="32"/>
  <c r="Y237" i="32"/>
  <c r="Y240" i="32"/>
  <c r="Y243" i="32"/>
  <c r="Y251" i="32"/>
  <c r="Y254" i="32"/>
  <c r="Y256" i="32"/>
  <c r="Y241" i="32"/>
  <c r="Y252" i="32"/>
  <c r="Y255" i="32"/>
  <c r="Y244" i="32"/>
  <c r="Y247" i="32"/>
  <c r="Y248" i="32"/>
  <c r="Y249" i="32"/>
  <c r="Y253" i="32"/>
  <c r="Y257" i="32"/>
  <c r="Y259" i="32"/>
  <c r="Y261" i="32"/>
  <c r="Y239" i="32"/>
  <c r="Y242" i="32"/>
  <c r="Y235" i="32"/>
  <c r="Y258" i="32"/>
  <c r="Y260" i="32"/>
  <c r="Y245" i="32"/>
  <c r="Y250" i="32"/>
  <c r="Y246" i="32"/>
  <c r="Y238" i="32"/>
  <c r="V239" i="32"/>
  <c r="V241" i="32"/>
  <c r="V247" i="32"/>
  <c r="V237" i="32"/>
  <c r="V242" i="32"/>
  <c r="V246" i="32"/>
  <c r="V254" i="32"/>
  <c r="V258" i="32"/>
  <c r="V260" i="32"/>
  <c r="V245" i="32"/>
  <c r="V250" i="32"/>
  <c r="V251" i="32"/>
  <c r="V238" i="32"/>
  <c r="V252" i="32"/>
  <c r="V255" i="32"/>
  <c r="V257" i="32"/>
  <c r="V259" i="32"/>
  <c r="V261" i="32"/>
  <c r="V244" i="32"/>
  <c r="V256" i="32"/>
  <c r="V243" i="32"/>
  <c r="V249" i="32"/>
  <c r="V253" i="32"/>
  <c r="V235" i="32"/>
  <c r="V248" i="32"/>
  <c r="V240" i="32"/>
  <c r="V236" i="32"/>
  <c r="X238" i="32"/>
  <c r="X242" i="32"/>
  <c r="X245" i="32"/>
  <c r="X252" i="32"/>
  <c r="X240" i="32"/>
  <c r="X244" i="32"/>
  <c r="X248" i="32"/>
  <c r="X249" i="32"/>
  <c r="X253" i="32"/>
  <c r="X257" i="32"/>
  <c r="X259" i="32"/>
  <c r="X261" i="32"/>
  <c r="X236" i="32"/>
  <c r="X237" i="32"/>
  <c r="X243" i="32"/>
  <c r="X256" i="32"/>
  <c r="X235" i="32"/>
  <c r="X246" i="32"/>
  <c r="X254" i="32"/>
  <c r="X258" i="32"/>
  <c r="X260" i="32"/>
  <c r="X241" i="32"/>
  <c r="X251" i="32"/>
  <c r="X250" i="32"/>
  <c r="X255" i="32"/>
  <c r="X239" i="32"/>
  <c r="X247" i="32"/>
  <c r="AA239" i="32"/>
  <c r="AA241" i="32"/>
  <c r="AA247" i="32"/>
  <c r="AA248" i="32"/>
  <c r="AA253" i="32"/>
  <c r="AA255" i="32"/>
  <c r="AA242" i="32"/>
  <c r="AA245" i="32"/>
  <c r="AA250" i="32"/>
  <c r="AA254" i="32"/>
  <c r="AA235" i="32"/>
  <c r="AA238" i="32"/>
  <c r="AA251" i="32"/>
  <c r="AA258" i="32"/>
  <c r="AA260" i="32"/>
  <c r="AA237" i="32"/>
  <c r="AA249" i="32"/>
  <c r="AA252" i="32"/>
  <c r="AA256" i="32"/>
  <c r="AA257" i="32"/>
  <c r="AA243" i="32"/>
  <c r="AA246" i="32"/>
  <c r="AA259" i="32"/>
  <c r="AA261" i="32"/>
  <c r="AA236" i="32"/>
  <c r="AA240" i="32"/>
  <c r="AA244" i="32"/>
  <c r="AF200" i="32"/>
  <c r="AF209" i="32"/>
  <c r="AF210" i="32"/>
  <c r="AF217" i="32"/>
  <c r="AF218" i="32"/>
  <c r="AF205" i="32"/>
  <c r="AF206" i="32"/>
  <c r="AF213" i="32"/>
  <c r="AF214" i="32"/>
  <c r="AF207" i="32"/>
  <c r="AF208" i="32"/>
  <c r="AF220" i="32"/>
  <c r="AF199" i="32"/>
  <c r="AF201" i="32"/>
  <c r="AF202" i="32"/>
  <c r="AF203" i="32"/>
  <c r="AF204" i="32"/>
  <c r="AF198" i="32"/>
  <c r="AF212" i="32"/>
  <c r="AF219" i="32"/>
  <c r="AF215" i="32"/>
  <c r="AF216" i="32"/>
  <c r="AF211" i="32"/>
  <c r="AA200" i="32"/>
  <c r="AA209" i="32"/>
  <c r="AA210" i="32"/>
  <c r="AA217" i="32"/>
  <c r="AA218" i="32"/>
  <c r="AA199" i="32"/>
  <c r="AA205" i="32"/>
  <c r="AA206" i="32"/>
  <c r="AA213" i="32"/>
  <c r="AA214" i="32"/>
  <c r="AA216" i="32"/>
  <c r="AA198" i="32"/>
  <c r="AA204" i="32"/>
  <c r="AA212" i="32"/>
  <c r="AA202" i="32"/>
  <c r="AA208" i="32"/>
  <c r="AA201" i="32"/>
  <c r="AA220" i="32"/>
  <c r="AA219" i="32"/>
  <c r="AA215" i="32"/>
  <c r="AA207" i="32"/>
  <c r="AA203" i="32"/>
  <c r="AA211" i="32"/>
  <c r="AD205" i="32"/>
  <c r="AD213" i="32"/>
  <c r="AD209" i="32"/>
  <c r="AD217" i="32"/>
  <c r="AD199" i="32"/>
  <c r="AD201" i="32"/>
  <c r="AD203" i="32"/>
  <c r="AD204" i="32"/>
  <c r="AD207" i="32"/>
  <c r="AD215" i="32"/>
  <c r="AD216" i="32"/>
  <c r="AD219" i="32"/>
  <c r="AD220" i="32"/>
  <c r="AD208" i="32"/>
  <c r="AD198" i="32"/>
  <c r="AD211" i="32"/>
  <c r="AD212" i="32"/>
  <c r="AD214" i="32"/>
  <c r="AD206" i="32"/>
  <c r="AD200" i="32"/>
  <c r="AD218" i="32"/>
  <c r="AD210" i="32"/>
  <c r="AD202" i="32"/>
  <c r="T207" i="32"/>
  <c r="T215" i="32"/>
  <c r="T200" i="32"/>
  <c r="T201" i="32"/>
  <c r="T203" i="32"/>
  <c r="T211" i="32"/>
  <c r="T219" i="32"/>
  <c r="T204" i="32"/>
  <c r="T205" i="32"/>
  <c r="T199" i="32"/>
  <c r="T216" i="32"/>
  <c r="T217" i="32"/>
  <c r="T220" i="32"/>
  <c r="T198" i="32"/>
  <c r="T212" i="32"/>
  <c r="T213" i="32"/>
  <c r="T208" i="32"/>
  <c r="T209" i="32"/>
  <c r="T218" i="32"/>
  <c r="T214" i="32"/>
  <c r="T206" i="32"/>
  <c r="T210" i="32"/>
  <c r="T202" i="32"/>
  <c r="Y206" i="32"/>
  <c r="Y214" i="32"/>
  <c r="Y201" i="32"/>
  <c r="Y210" i="32"/>
  <c r="Y218" i="32"/>
  <c r="Y211" i="32"/>
  <c r="Y213" i="32"/>
  <c r="Y215" i="32"/>
  <c r="Y207" i="32"/>
  <c r="Y209" i="32"/>
  <c r="Y202" i="32"/>
  <c r="Y203" i="32"/>
  <c r="Y205" i="32"/>
  <c r="Y219" i="32"/>
  <c r="Y198" i="32"/>
  <c r="Y217" i="32"/>
  <c r="Y220" i="32"/>
  <c r="Y199" i="32"/>
  <c r="Y212" i="32"/>
  <c r="Y204" i="32"/>
  <c r="Y216" i="32"/>
  <c r="Y200" i="32"/>
  <c r="Y208" i="32"/>
  <c r="AE133" i="32"/>
  <c r="AA293" i="32"/>
  <c r="AC237" i="32"/>
  <c r="AC238" i="32"/>
  <c r="AC245" i="32"/>
  <c r="AC251" i="32"/>
  <c r="AC254" i="32"/>
  <c r="AC256" i="32"/>
  <c r="AC247" i="32"/>
  <c r="AC253" i="32"/>
  <c r="AC242" i="32"/>
  <c r="AC246" i="32"/>
  <c r="AC257" i="32"/>
  <c r="AC259" i="32"/>
  <c r="AC261" i="32"/>
  <c r="AC240" i="32"/>
  <c r="AC241" i="32"/>
  <c r="AC244" i="32"/>
  <c r="AC250" i="32"/>
  <c r="AC235" i="32"/>
  <c r="AC236" i="32"/>
  <c r="AC248" i="32"/>
  <c r="AC252" i="32"/>
  <c r="AC255" i="32"/>
  <c r="AC258" i="32"/>
  <c r="AC249" i="32"/>
  <c r="AC260" i="32"/>
  <c r="AC243" i="32"/>
  <c r="AC239" i="32"/>
  <c r="AG242" i="32"/>
  <c r="AG251" i="32"/>
  <c r="AG254" i="32"/>
  <c r="AG256" i="32"/>
  <c r="AG241" i="32"/>
  <c r="AG245" i="32"/>
  <c r="AG246" i="32"/>
  <c r="AG250" i="32"/>
  <c r="AG236" i="32"/>
  <c r="AG237" i="32"/>
  <c r="AG238" i="32"/>
  <c r="AG240" i="32"/>
  <c r="AG249" i="32"/>
  <c r="AG257" i="32"/>
  <c r="AG259" i="32"/>
  <c r="AG261" i="32"/>
  <c r="AG255" i="32"/>
  <c r="AG239" i="32"/>
  <c r="AG253" i="32"/>
  <c r="AG260" i="32"/>
  <c r="AG247" i="32"/>
  <c r="AG243" i="32"/>
  <c r="AG258" i="32"/>
  <c r="AG235" i="32"/>
  <c r="AG252" i="32"/>
  <c r="AG248" i="32"/>
  <c r="AG244" i="32"/>
  <c r="AJ284" i="32"/>
  <c r="AB242" i="32"/>
  <c r="AB249" i="32"/>
  <c r="AB252" i="32"/>
  <c r="AB239" i="32"/>
  <c r="AB243" i="32"/>
  <c r="AB246" i="32"/>
  <c r="AB256" i="32"/>
  <c r="AB257" i="32"/>
  <c r="AB259" i="32"/>
  <c r="AB261" i="32"/>
  <c r="AB241" i="32"/>
  <c r="AB245" i="32"/>
  <c r="AB250" i="32"/>
  <c r="AB254" i="32"/>
  <c r="AB236" i="32"/>
  <c r="AB238" i="32"/>
  <c r="AB251" i="32"/>
  <c r="AB255" i="32"/>
  <c r="AB258" i="32"/>
  <c r="AB260" i="32"/>
  <c r="AB235" i="32"/>
  <c r="AB247" i="32"/>
  <c r="AB237" i="32"/>
  <c r="AB253" i="32"/>
  <c r="AB248" i="32"/>
  <c r="AB244" i="32"/>
  <c r="AB240" i="32"/>
  <c r="X202" i="32"/>
  <c r="X205" i="32"/>
  <c r="X213" i="32"/>
  <c r="X200" i="32"/>
  <c r="X209" i="32"/>
  <c r="X217" i="32"/>
  <c r="X210" i="32"/>
  <c r="X212" i="32"/>
  <c r="X216" i="32"/>
  <c r="X206" i="32"/>
  <c r="X208" i="32"/>
  <c r="X220" i="32"/>
  <c r="X198" i="32"/>
  <c r="X214" i="32"/>
  <c r="X199" i="32"/>
  <c r="X201" i="32"/>
  <c r="X204" i="32"/>
  <c r="X218" i="32"/>
  <c r="X211" i="32"/>
  <c r="X203" i="32"/>
  <c r="X219" i="32"/>
  <c r="X215" i="32"/>
  <c r="X207" i="32"/>
  <c r="W199" i="32"/>
  <c r="W201" i="32"/>
  <c r="W203" i="32"/>
  <c r="W204" i="32"/>
  <c r="W211" i="32"/>
  <c r="W212" i="32"/>
  <c r="W219" i="32"/>
  <c r="W207" i="32"/>
  <c r="W208" i="32"/>
  <c r="W215" i="32"/>
  <c r="W216" i="32"/>
  <c r="W209" i="32"/>
  <c r="W220" i="32"/>
  <c r="W198" i="32"/>
  <c r="W205" i="32"/>
  <c r="W200" i="32"/>
  <c r="W217" i="32"/>
  <c r="W213" i="32"/>
  <c r="W210" i="32"/>
  <c r="W202" i="32"/>
  <c r="W218" i="32"/>
  <c r="W214" i="32"/>
  <c r="W206" i="32"/>
  <c r="Z207" i="32"/>
  <c r="Z208" i="32"/>
  <c r="Z215" i="32"/>
  <c r="Z216" i="32"/>
  <c r="Z202" i="32"/>
  <c r="Z203" i="32"/>
  <c r="Z204" i="32"/>
  <c r="Z211" i="32"/>
  <c r="Z212" i="32"/>
  <c r="Z219" i="32"/>
  <c r="Z214" i="32"/>
  <c r="Z198" i="32"/>
  <c r="Z210" i="32"/>
  <c r="Z200" i="32"/>
  <c r="Z218" i="32"/>
  <c r="Z206" i="32"/>
  <c r="Z220" i="32"/>
  <c r="Z199" i="32"/>
  <c r="Z213" i="32"/>
  <c r="Z205" i="32"/>
  <c r="Z209" i="32"/>
  <c r="Z217" i="32"/>
  <c r="Z201" i="32"/>
  <c r="S204" i="32"/>
  <c r="S206" i="32"/>
  <c r="S212" i="32"/>
  <c r="S214" i="32"/>
  <c r="S199" i="32"/>
  <c r="S208" i="32"/>
  <c r="S210" i="32"/>
  <c r="S216" i="32"/>
  <c r="S218" i="32"/>
  <c r="S200" i="32"/>
  <c r="S202" i="32"/>
  <c r="S203" i="32"/>
  <c r="S219" i="32"/>
  <c r="S220" i="32"/>
  <c r="S198" i="32"/>
  <c r="S215" i="32"/>
  <c r="S207" i="32"/>
  <c r="S211" i="32"/>
  <c r="S209" i="32"/>
  <c r="S201" i="32"/>
  <c r="S217" i="32"/>
  <c r="S213" i="32"/>
  <c r="S205" i="32"/>
  <c r="U208" i="32"/>
  <c r="U209" i="32"/>
  <c r="U216" i="32"/>
  <c r="U217" i="32"/>
  <c r="U202" i="32"/>
  <c r="U204" i="32"/>
  <c r="U205" i="32"/>
  <c r="U212" i="32"/>
  <c r="U213" i="32"/>
  <c r="U206" i="32"/>
  <c r="U200" i="32"/>
  <c r="U201" i="32"/>
  <c r="U218" i="32"/>
  <c r="U214" i="32"/>
  <c r="U220" i="32"/>
  <c r="U198" i="32"/>
  <c r="U210" i="32"/>
  <c r="U215" i="32"/>
  <c r="U207" i="32"/>
  <c r="U219" i="32"/>
  <c r="U199" i="32"/>
  <c r="U211" i="32"/>
  <c r="U203" i="32"/>
  <c r="AI240" i="32"/>
  <c r="AI243" i="32"/>
  <c r="AI250" i="32"/>
  <c r="AI253" i="32"/>
  <c r="AI255" i="32"/>
  <c r="AI236" i="32"/>
  <c r="AI239" i="32"/>
  <c r="AI247" i="32"/>
  <c r="AI235" i="32"/>
  <c r="AI245" i="32"/>
  <c r="AI256" i="32"/>
  <c r="AI258" i="32"/>
  <c r="AI260" i="32"/>
  <c r="AI237" i="32"/>
  <c r="AI241" i="32"/>
  <c r="AI244" i="32"/>
  <c r="AI249" i="32"/>
  <c r="AI251" i="32"/>
  <c r="AI254" i="32"/>
  <c r="AI259" i="32"/>
  <c r="AI248" i="32"/>
  <c r="AI252" i="32"/>
  <c r="AI261" i="32"/>
  <c r="AI257" i="32"/>
  <c r="AI246" i="32"/>
  <c r="AI242" i="32"/>
  <c r="AI238" i="32"/>
  <c r="T237" i="32"/>
  <c r="T238" i="32"/>
  <c r="T252" i="32"/>
  <c r="T236" i="32"/>
  <c r="T245" i="32"/>
  <c r="T250" i="32"/>
  <c r="T251" i="32"/>
  <c r="T255" i="32"/>
  <c r="T257" i="32"/>
  <c r="T259" i="32"/>
  <c r="T261" i="32"/>
  <c r="T241" i="32"/>
  <c r="T249" i="32"/>
  <c r="T253" i="32"/>
  <c r="T235" i="32"/>
  <c r="T240" i="32"/>
  <c r="T243" i="32"/>
  <c r="T244" i="32"/>
  <c r="T247" i="32"/>
  <c r="T248" i="32"/>
  <c r="T256" i="32"/>
  <c r="T258" i="32"/>
  <c r="T260" i="32"/>
  <c r="T254" i="32"/>
  <c r="T239" i="32"/>
  <c r="T242" i="32"/>
  <c r="T246" i="32"/>
  <c r="AE207" i="32"/>
  <c r="AE208" i="32"/>
  <c r="AE215" i="32"/>
  <c r="AE216" i="32"/>
  <c r="AE199" i="32"/>
  <c r="AE201" i="32"/>
  <c r="AE202" i="32"/>
  <c r="AE203" i="32"/>
  <c r="AE204" i="32"/>
  <c r="AE211" i="32"/>
  <c r="AE212" i="32"/>
  <c r="AE205" i="32"/>
  <c r="AE206" i="32"/>
  <c r="AE198" i="32"/>
  <c r="AE209" i="32"/>
  <c r="AE210" i="32"/>
  <c r="AE200" i="32"/>
  <c r="AE217" i="32"/>
  <c r="AE218" i="32"/>
  <c r="AE213" i="32"/>
  <c r="AE214" i="32"/>
  <c r="AE219" i="32"/>
  <c r="AE220" i="32"/>
  <c r="AB201" i="32"/>
  <c r="AB202" i="32"/>
  <c r="AB200" i="32"/>
  <c r="AB215" i="32"/>
  <c r="AB217" i="32"/>
  <c r="AB218" i="32"/>
  <c r="AB199" i="32"/>
  <c r="AB203" i="32"/>
  <c r="AB219" i="32"/>
  <c r="AB211" i="32"/>
  <c r="AB213" i="32"/>
  <c r="AB214" i="32"/>
  <c r="AB198" i="32"/>
  <c r="AB207" i="32"/>
  <c r="AB209" i="32"/>
  <c r="AB210" i="32"/>
  <c r="AB205" i="32"/>
  <c r="AB206" i="32"/>
  <c r="AB212" i="32"/>
  <c r="AB204" i="32"/>
  <c r="AB220" i="32"/>
  <c r="AB216" i="32"/>
  <c r="AB208" i="32"/>
  <c r="R140" i="32"/>
  <c r="J243" i="32"/>
  <c r="J239" i="32"/>
  <c r="J237" i="32"/>
  <c r="J235" i="32"/>
  <c r="AJ292" i="32"/>
  <c r="AJ297" i="32"/>
  <c r="AA282" i="32"/>
  <c r="AH236" i="32"/>
  <c r="AH237" i="32"/>
  <c r="AH238" i="32"/>
  <c r="AH245" i="32"/>
  <c r="AH246" i="32"/>
  <c r="AH249" i="32"/>
  <c r="AH242" i="32"/>
  <c r="AH253" i="32"/>
  <c r="AH256" i="32"/>
  <c r="AH258" i="32"/>
  <c r="AH260" i="32"/>
  <c r="AH241" i="32"/>
  <c r="AH244" i="32"/>
  <c r="AH250" i="32"/>
  <c r="AH254" i="32"/>
  <c r="AH240" i="32"/>
  <c r="AH248" i="32"/>
  <c r="AH252" i="32"/>
  <c r="AH257" i="32"/>
  <c r="AH259" i="32"/>
  <c r="AH261" i="32"/>
  <c r="AH235" i="32"/>
  <c r="AH255" i="32"/>
  <c r="AH239" i="32"/>
  <c r="AH247" i="32"/>
  <c r="AH251" i="32"/>
  <c r="AH243" i="32"/>
  <c r="AD236" i="32"/>
  <c r="AD243" i="32"/>
  <c r="AD246" i="32"/>
  <c r="AD237" i="32"/>
  <c r="AD248" i="32"/>
  <c r="AD249" i="32"/>
  <c r="AD252" i="32"/>
  <c r="AD255" i="32"/>
  <c r="AD258" i="32"/>
  <c r="AD260" i="32"/>
  <c r="AD239" i="32"/>
  <c r="AD247" i="32"/>
  <c r="AD253" i="32"/>
  <c r="AD256" i="32"/>
  <c r="AD245" i="32"/>
  <c r="AD254" i="32"/>
  <c r="AD257" i="32"/>
  <c r="AD259" i="32"/>
  <c r="AD261" i="32"/>
  <c r="AD241" i="32"/>
  <c r="AD244" i="32"/>
  <c r="AD251" i="32"/>
  <c r="AD235" i="32"/>
  <c r="AD240" i="32"/>
  <c r="AD238" i="32"/>
  <c r="AD250" i="32"/>
  <c r="AD242" i="32"/>
  <c r="S236" i="32"/>
  <c r="S240" i="32"/>
  <c r="S242" i="32"/>
  <c r="S245" i="32"/>
  <c r="S249" i="32"/>
  <c r="S253" i="32"/>
  <c r="S255" i="32"/>
  <c r="S238" i="32"/>
  <c r="S241" i="32"/>
  <c r="S252" i="32"/>
  <c r="S244" i="32"/>
  <c r="S248" i="32"/>
  <c r="S256" i="32"/>
  <c r="S258" i="32"/>
  <c r="S260" i="32"/>
  <c r="S254" i="32"/>
  <c r="S250" i="32"/>
  <c r="S259" i="32"/>
  <c r="S237" i="32"/>
  <c r="S246" i="32"/>
  <c r="S261" i="32"/>
  <c r="S251" i="32"/>
  <c r="S257" i="32"/>
  <c r="S243" i="32"/>
  <c r="S239" i="32"/>
  <c r="S247" i="32"/>
  <c r="AI207" i="32"/>
  <c r="AI208" i="32"/>
  <c r="AI215" i="32"/>
  <c r="AI216" i="32"/>
  <c r="AI199" i="32"/>
  <c r="AI201" i="32"/>
  <c r="AI202" i="32"/>
  <c r="AI203" i="32"/>
  <c r="AI204" i="32"/>
  <c r="AI211" i="32"/>
  <c r="AI212" i="32"/>
  <c r="AI213" i="32"/>
  <c r="AI214" i="32"/>
  <c r="AI198" i="32"/>
  <c r="AI200" i="32"/>
  <c r="AI217" i="32"/>
  <c r="AI209" i="32"/>
  <c r="AI210" i="32"/>
  <c r="AI205" i="32"/>
  <c r="AI206" i="32"/>
  <c r="AI219" i="32"/>
  <c r="AI220" i="32"/>
  <c r="AI218" i="32"/>
  <c r="AJ200" i="32"/>
  <c r="AJ209" i="32"/>
  <c r="AJ217" i="32"/>
  <c r="AJ205" i="32"/>
  <c r="AJ213" i="32"/>
  <c r="AJ215" i="32"/>
  <c r="AJ216" i="32"/>
  <c r="AJ201" i="32"/>
  <c r="AJ211" i="32"/>
  <c r="AJ212" i="32"/>
  <c r="AJ198" i="32"/>
  <c r="AJ204" i="32"/>
  <c r="AJ220" i="32"/>
  <c r="AJ207" i="32"/>
  <c r="AJ208" i="32"/>
  <c r="AJ199" i="32"/>
  <c r="AJ202" i="32"/>
  <c r="AJ203" i="32"/>
  <c r="AJ219" i="32"/>
  <c r="AJ218" i="32"/>
  <c r="AJ210" i="32"/>
  <c r="AJ214" i="32"/>
  <c r="AJ206" i="32"/>
  <c r="V200" i="32"/>
  <c r="V210" i="32"/>
  <c r="V218" i="32"/>
  <c r="V206" i="32"/>
  <c r="V214" i="32"/>
  <c r="V207" i="32"/>
  <c r="V208" i="32"/>
  <c r="V212" i="32"/>
  <c r="V220" i="32"/>
  <c r="V202" i="32"/>
  <c r="V203" i="32"/>
  <c r="V204" i="32"/>
  <c r="V219" i="32"/>
  <c r="V211" i="32"/>
  <c r="V215" i="32"/>
  <c r="V216" i="32"/>
  <c r="V198" i="32"/>
  <c r="V217" i="32"/>
  <c r="V209" i="32"/>
  <c r="V201" i="32"/>
  <c r="V199" i="32"/>
  <c r="V213" i="32"/>
  <c r="V205" i="32"/>
  <c r="AG199" i="32"/>
  <c r="AG201" i="32"/>
  <c r="AG202" i="32"/>
  <c r="AG203" i="32"/>
  <c r="AG204" i="32"/>
  <c r="AG211" i="32"/>
  <c r="AG212" i="32"/>
  <c r="AG207" i="32"/>
  <c r="AG208" i="32"/>
  <c r="AG215" i="32"/>
  <c r="AG216" i="32"/>
  <c r="AG209" i="32"/>
  <c r="AG210" i="32"/>
  <c r="AG219" i="32"/>
  <c r="AG220" i="32"/>
  <c r="AG213" i="32"/>
  <c r="AG205" i="32"/>
  <c r="AG206" i="32"/>
  <c r="AG200" i="32"/>
  <c r="AG217" i="32"/>
  <c r="AG218" i="32"/>
  <c r="AG198" i="32"/>
  <c r="AG214" i="32"/>
  <c r="P222" i="32"/>
  <c r="P395" i="32" s="1"/>
  <c r="AA310" i="32"/>
  <c r="AB82" i="32"/>
  <c r="M201" i="32"/>
  <c r="N236" i="32"/>
  <c r="N232" i="32"/>
  <c r="L236" i="32"/>
  <c r="K234" i="32"/>
  <c r="L235" i="32"/>
  <c r="L239" i="32"/>
  <c r="X310" i="32"/>
  <c r="N231" i="32"/>
  <c r="L238" i="32"/>
  <c r="L231" i="32"/>
  <c r="L232" i="32"/>
  <c r="AC310" i="32"/>
  <c r="AH84" i="32"/>
  <c r="S118" i="32"/>
  <c r="N249" i="32"/>
  <c r="L241" i="32"/>
  <c r="L243" i="32"/>
  <c r="L244" i="32"/>
  <c r="L234" i="32"/>
  <c r="N241" i="32"/>
  <c r="N245" i="32"/>
  <c r="AJ289" i="32"/>
  <c r="AC171" i="32"/>
  <c r="AC170" i="32"/>
  <c r="L248" i="32"/>
  <c r="AA287" i="32"/>
  <c r="AA300" i="32"/>
  <c r="AA296" i="32"/>
  <c r="AA279" i="32"/>
  <c r="N243" i="32"/>
  <c r="AA286" i="32"/>
  <c r="AA281" i="32"/>
  <c r="AE137" i="32"/>
  <c r="AE142" i="32"/>
  <c r="AE129" i="32"/>
  <c r="AC172" i="32"/>
  <c r="AC180" i="32"/>
  <c r="AC176" i="32"/>
  <c r="AC159" i="32"/>
  <c r="AC162" i="32"/>
  <c r="AC167" i="32"/>
  <c r="N248" i="32"/>
  <c r="N246" i="32"/>
  <c r="N247" i="32"/>
  <c r="L249" i="32"/>
  <c r="L245" i="32"/>
  <c r="L237" i="32"/>
  <c r="L233" i="32"/>
  <c r="N233" i="32"/>
  <c r="K244" i="32"/>
  <c r="AA291" i="32"/>
  <c r="AA285" i="32"/>
  <c r="AA299" i="32"/>
  <c r="AA295" i="32"/>
  <c r="AA292" i="32"/>
  <c r="AI310" i="32"/>
  <c r="AB310" i="32"/>
  <c r="Z310" i="32"/>
  <c r="AE136" i="32"/>
  <c r="AC157" i="32"/>
  <c r="AC174" i="32"/>
  <c r="AC160" i="32"/>
  <c r="AC161" i="32"/>
  <c r="AC166" i="32"/>
  <c r="L240" i="32"/>
  <c r="AC169" i="32"/>
  <c r="K233" i="32"/>
  <c r="K241" i="32"/>
  <c r="M207" i="32"/>
  <c r="M202" i="32"/>
  <c r="N244" i="32"/>
  <c r="L247" i="32"/>
  <c r="AA290" i="32"/>
  <c r="AA283" i="32"/>
  <c r="AA298" i="32"/>
  <c r="N235" i="32"/>
  <c r="N242" i="32"/>
  <c r="N237" i="32"/>
  <c r="N239" i="32"/>
  <c r="Y310" i="32"/>
  <c r="AD310" i="32"/>
  <c r="AA280" i="32"/>
  <c r="S304" i="32"/>
  <c r="S416" i="32" s="1"/>
  <c r="U304" i="32"/>
  <c r="U416" i="32" s="1"/>
  <c r="Q265" i="32"/>
  <c r="Q415" i="32" s="1"/>
  <c r="N147" i="32"/>
  <c r="N412" i="32" s="1"/>
  <c r="M103" i="32"/>
  <c r="M411" i="32" s="1"/>
  <c r="AE139" i="32"/>
  <c r="AE140" i="32"/>
  <c r="AE116" i="32"/>
  <c r="R138" i="32"/>
  <c r="AE132" i="32"/>
  <c r="AE125" i="32"/>
  <c r="R128" i="32"/>
  <c r="O201" i="32"/>
  <c r="O207" i="32"/>
  <c r="O196" i="32"/>
  <c r="K247" i="32"/>
  <c r="K238" i="32"/>
  <c r="O248" i="32"/>
  <c r="O247" i="32"/>
  <c r="O246" i="32"/>
  <c r="O249" i="32"/>
  <c r="O202" i="32"/>
  <c r="K239" i="32"/>
  <c r="AJ310" i="32"/>
  <c r="AE310" i="32"/>
  <c r="AG310" i="32"/>
  <c r="AA284" i="32"/>
  <c r="W310" i="32"/>
  <c r="AF310" i="32"/>
  <c r="AG139" i="32"/>
  <c r="R124" i="32"/>
  <c r="R137" i="32"/>
  <c r="V124" i="32"/>
  <c r="O243" i="32"/>
  <c r="O242" i="32"/>
  <c r="J240" i="32"/>
  <c r="AC163" i="32"/>
  <c r="O204" i="32"/>
  <c r="K246" i="32"/>
  <c r="K245" i="32"/>
  <c r="K242" i="32"/>
  <c r="O199" i="32"/>
  <c r="J233" i="32"/>
  <c r="K243" i="32"/>
  <c r="AH310" i="32"/>
  <c r="AE117" i="32"/>
  <c r="AE118" i="32"/>
  <c r="AE134" i="32"/>
  <c r="X132" i="32"/>
  <c r="AE122" i="32"/>
  <c r="AE131" i="32"/>
  <c r="O231" i="32"/>
  <c r="J236" i="32"/>
  <c r="O198" i="32"/>
  <c r="J232" i="32"/>
  <c r="O195" i="32"/>
  <c r="K235" i="32"/>
  <c r="K232" i="32"/>
  <c r="O205" i="32"/>
  <c r="J248" i="32"/>
  <c r="J241" i="32"/>
  <c r="O240" i="32"/>
  <c r="O239" i="32"/>
  <c r="K240" i="32"/>
  <c r="AA289" i="32"/>
  <c r="AJ287" i="32"/>
  <c r="O200" i="32"/>
  <c r="U303" i="32"/>
  <c r="S167" i="32"/>
  <c r="AI171" i="32"/>
  <c r="Y165" i="32"/>
  <c r="Q309" i="32"/>
  <c r="R310" i="32"/>
  <c r="AD135" i="32"/>
  <c r="K125" i="32"/>
  <c r="M161" i="32"/>
  <c r="Y162" i="32"/>
  <c r="M248" i="32"/>
  <c r="M234" i="32"/>
  <c r="M241" i="32"/>
  <c r="M232" i="32"/>
  <c r="T345" i="32"/>
  <c r="J249" i="32"/>
  <c r="J242" i="32"/>
  <c r="U80" i="32"/>
  <c r="AE121" i="32"/>
  <c r="AE143" i="32"/>
  <c r="AE135" i="32"/>
  <c r="AE138" i="32"/>
  <c r="AE119" i="32"/>
  <c r="AE130" i="32"/>
  <c r="AE124" i="32"/>
  <c r="AE126" i="32"/>
  <c r="Z129" i="32"/>
  <c r="Q161" i="32"/>
  <c r="X159" i="32"/>
  <c r="R166" i="32"/>
  <c r="Z169" i="32"/>
  <c r="M194" i="32"/>
  <c r="O234" i="32"/>
  <c r="O238" i="32"/>
  <c r="O245" i="32"/>
  <c r="J231" i="32"/>
  <c r="R127" i="32"/>
  <c r="M242" i="32"/>
  <c r="M240" i="32"/>
  <c r="M247" i="32"/>
  <c r="M239" i="32"/>
  <c r="J245" i="32"/>
  <c r="K248" i="32"/>
  <c r="K231" i="32"/>
  <c r="K237" i="32"/>
  <c r="O237" i="32"/>
  <c r="J234" i="32"/>
  <c r="J244" i="32"/>
  <c r="O244" i="32"/>
  <c r="M231" i="32"/>
  <c r="R123" i="32"/>
  <c r="AC168" i="32"/>
  <c r="K236" i="32"/>
  <c r="M200" i="32"/>
  <c r="V322" i="32"/>
  <c r="V326" i="32"/>
  <c r="V330" i="32"/>
  <c r="V334" i="32"/>
  <c r="V338" i="32"/>
  <c r="V342" i="32"/>
  <c r="V321" i="32"/>
  <c r="V327" i="32"/>
  <c r="V332" i="32"/>
  <c r="V337" i="32"/>
  <c r="V343" i="32"/>
  <c r="V323" i="32"/>
  <c r="V328" i="32"/>
  <c r="V333" i="32"/>
  <c r="V339" i="32"/>
  <c r="V319" i="32"/>
  <c r="V325" i="32"/>
  <c r="V336" i="32"/>
  <c r="V335" i="32"/>
  <c r="V329" i="32"/>
  <c r="V340" i="32"/>
  <c r="V320" i="32"/>
  <c r="V331" i="32"/>
  <c r="V341" i="32"/>
  <c r="V324" i="32"/>
  <c r="J238" i="32"/>
  <c r="AH127" i="32"/>
  <c r="U121" i="32"/>
  <c r="S303" i="32"/>
  <c r="AB292" i="32"/>
  <c r="AB293" i="32"/>
  <c r="AB294" i="32"/>
  <c r="AB295" i="32"/>
  <c r="AB296" i="32"/>
  <c r="AB297" i="32"/>
  <c r="AB298" i="32"/>
  <c r="AB299" i="32"/>
  <c r="AB300" i="32"/>
  <c r="AB280" i="32"/>
  <c r="AB281" i="32"/>
  <c r="AB282" i="32"/>
  <c r="AB283" i="32"/>
  <c r="AB284" i="32"/>
  <c r="AB285" i="32"/>
  <c r="AB286" i="32"/>
  <c r="AB287" i="32"/>
  <c r="AB288" i="32"/>
  <c r="AB289" i="32"/>
  <c r="AB290" i="32"/>
  <c r="AB291" i="32"/>
  <c r="AB279" i="32"/>
  <c r="U138" i="32"/>
  <c r="U117" i="32"/>
  <c r="Q160" i="32"/>
  <c r="S80" i="32"/>
  <c r="AC119" i="32"/>
  <c r="U132" i="32"/>
  <c r="T131" i="32"/>
  <c r="R164" i="32"/>
  <c r="Y161" i="32"/>
  <c r="AJ171" i="32"/>
  <c r="M195" i="32"/>
  <c r="AE280" i="32"/>
  <c r="AE281" i="32"/>
  <c r="AE282" i="32"/>
  <c r="AE283" i="32"/>
  <c r="AE284" i="32"/>
  <c r="AE285" i="32"/>
  <c r="AE286" i="32"/>
  <c r="AE287" i="32"/>
  <c r="AE288" i="32"/>
  <c r="AE289" i="32"/>
  <c r="AE290" i="32"/>
  <c r="AE291" i="32"/>
  <c r="AE279" i="32"/>
  <c r="AE293" i="32"/>
  <c r="AE294" i="32"/>
  <c r="AE295" i="32"/>
  <c r="AE296" i="32"/>
  <c r="AE297" i="32"/>
  <c r="AE298" i="32"/>
  <c r="AE299" i="32"/>
  <c r="AE300" i="32"/>
  <c r="AE292" i="32"/>
  <c r="AG280" i="32"/>
  <c r="AG281" i="32"/>
  <c r="AG282" i="32"/>
  <c r="AG283" i="32"/>
  <c r="AG284" i="32"/>
  <c r="AG285" i="32"/>
  <c r="AG286" i="32"/>
  <c r="AG287" i="32"/>
  <c r="AG288" i="32"/>
  <c r="AG289" i="32"/>
  <c r="AG290" i="32"/>
  <c r="AG291" i="32"/>
  <c r="AG292" i="32"/>
  <c r="AG279" i="32"/>
  <c r="AG293" i="32"/>
  <c r="AG294" i="32"/>
  <c r="AG295" i="32"/>
  <c r="AG296" i="32"/>
  <c r="AG297" i="32"/>
  <c r="AG298" i="32"/>
  <c r="AG299" i="32"/>
  <c r="AG300" i="32"/>
  <c r="AH280" i="32"/>
  <c r="AH281" i="32"/>
  <c r="AH282" i="32"/>
  <c r="AH283" i="32"/>
  <c r="AH284" i="32"/>
  <c r="AH285" i="32"/>
  <c r="AH286" i="32"/>
  <c r="AH287" i="32"/>
  <c r="AH288" i="32"/>
  <c r="AH289" i="32"/>
  <c r="AH290" i="32"/>
  <c r="AH291" i="32"/>
  <c r="AH292" i="32"/>
  <c r="AH293" i="32"/>
  <c r="AH294" i="32"/>
  <c r="AH295" i="32"/>
  <c r="AH296" i="32"/>
  <c r="AH297" i="32"/>
  <c r="AH298" i="32"/>
  <c r="AH299" i="32"/>
  <c r="AH300" i="32"/>
  <c r="AH279" i="32"/>
  <c r="Z280" i="32"/>
  <c r="Z281" i="32"/>
  <c r="Z282" i="32"/>
  <c r="Z283" i="32"/>
  <c r="Z284" i="32"/>
  <c r="Z285" i="32"/>
  <c r="Z286" i="32"/>
  <c r="Z287" i="32"/>
  <c r="Z288" i="32"/>
  <c r="Z289" i="32"/>
  <c r="Z290" i="32"/>
  <c r="Z291" i="32"/>
  <c r="Z292" i="32"/>
  <c r="Z293" i="32"/>
  <c r="Z294" i="32"/>
  <c r="Z295" i="32"/>
  <c r="Z296" i="32"/>
  <c r="Z297" i="32"/>
  <c r="Z298" i="32"/>
  <c r="Z299" i="32"/>
  <c r="Z300" i="32"/>
  <c r="Z279" i="32"/>
  <c r="AF292" i="32"/>
  <c r="AF280" i="32"/>
  <c r="AF281" i="32"/>
  <c r="AF282" i="32"/>
  <c r="AF283" i="32"/>
  <c r="AF284" i="32"/>
  <c r="AF285" i="32"/>
  <c r="AF286" i="32"/>
  <c r="AF287" i="32"/>
  <c r="AF288" i="32"/>
  <c r="AF289" i="32"/>
  <c r="AF290" i="32"/>
  <c r="AF291" i="32"/>
  <c r="AF279" i="32"/>
  <c r="AF293" i="32"/>
  <c r="AF294" i="32"/>
  <c r="AF295" i="32"/>
  <c r="AF296" i="32"/>
  <c r="AF297" i="32"/>
  <c r="AF298" i="32"/>
  <c r="AF299" i="32"/>
  <c r="AF300" i="32"/>
  <c r="X280" i="32"/>
  <c r="X281" i="32"/>
  <c r="X282" i="32"/>
  <c r="X283" i="32"/>
  <c r="X284" i="32"/>
  <c r="X285" i="32"/>
  <c r="X286" i="32"/>
  <c r="X287" i="32"/>
  <c r="X288" i="32"/>
  <c r="X289" i="32"/>
  <c r="X290" i="32"/>
  <c r="X291" i="32"/>
  <c r="X292" i="32"/>
  <c r="X293" i="32"/>
  <c r="X294" i="32"/>
  <c r="X295" i="32"/>
  <c r="X296" i="32"/>
  <c r="X297" i="32"/>
  <c r="X298" i="32"/>
  <c r="X299" i="32"/>
  <c r="X300" i="32"/>
  <c r="X279" i="32"/>
  <c r="R279" i="32"/>
  <c r="R274" i="32"/>
  <c r="R278" i="32"/>
  <c r="R290" i="32"/>
  <c r="R281" i="32"/>
  <c r="R285" i="32"/>
  <c r="R276" i="32"/>
  <c r="R289" i="32"/>
  <c r="R282" i="32"/>
  <c r="R286" i="32"/>
  <c r="R288" i="32"/>
  <c r="R275" i="32"/>
  <c r="R280" i="32"/>
  <c r="R284" i="32"/>
  <c r="R273" i="32"/>
  <c r="R287" i="32"/>
  <c r="R277" i="32"/>
  <c r="R283" i="32"/>
  <c r="AH122" i="32"/>
  <c r="Y280" i="32"/>
  <c r="Y281" i="32"/>
  <c r="Y282" i="32"/>
  <c r="Y283" i="32"/>
  <c r="Y284" i="32"/>
  <c r="Y285" i="32"/>
  <c r="Y286" i="32"/>
  <c r="Y287" i="32"/>
  <c r="Y288" i="32"/>
  <c r="Y289" i="32"/>
  <c r="Y290" i="32"/>
  <c r="Y291" i="32"/>
  <c r="Y292" i="32"/>
  <c r="Y294" i="32"/>
  <c r="Y296" i="32"/>
  <c r="Y298" i="32"/>
  <c r="Y300" i="32"/>
  <c r="Y293" i="32"/>
  <c r="Y295" i="32"/>
  <c r="Y297" i="32"/>
  <c r="Y299" i="32"/>
  <c r="Y279" i="32"/>
  <c r="AI279" i="32"/>
  <c r="AI293" i="32"/>
  <c r="AI294" i="32"/>
  <c r="AI295" i="32"/>
  <c r="AI296" i="32"/>
  <c r="AI297" i="32"/>
  <c r="AI298" i="32"/>
  <c r="AI299" i="32"/>
  <c r="AI300" i="32"/>
  <c r="AI292" i="32"/>
  <c r="AI280" i="32"/>
  <c r="AI282" i="32"/>
  <c r="AI284" i="32"/>
  <c r="AI286" i="32"/>
  <c r="AI288" i="32"/>
  <c r="AI290" i="32"/>
  <c r="AI281" i="32"/>
  <c r="AI283" i="32"/>
  <c r="AI285" i="32"/>
  <c r="AI287" i="32"/>
  <c r="AI289" i="32"/>
  <c r="AI291" i="32"/>
  <c r="AC280" i="32"/>
  <c r="AC281" i="32"/>
  <c r="AC282" i="32"/>
  <c r="AC283" i="32"/>
  <c r="AC284" i="32"/>
  <c r="AC285" i="32"/>
  <c r="AC286" i="32"/>
  <c r="AC287" i="32"/>
  <c r="AC288" i="32"/>
  <c r="AC289" i="32"/>
  <c r="AC290" i="32"/>
  <c r="AC291" i="32"/>
  <c r="AC293" i="32"/>
  <c r="AC294" i="32"/>
  <c r="AC295" i="32"/>
  <c r="AC296" i="32"/>
  <c r="AC297" i="32"/>
  <c r="AC298" i="32"/>
  <c r="AC299" i="32"/>
  <c r="AC300" i="32"/>
  <c r="AC292" i="32"/>
  <c r="AC279" i="32"/>
  <c r="U139" i="32"/>
  <c r="Y143" i="32"/>
  <c r="U120" i="32"/>
  <c r="AA120" i="32"/>
  <c r="X164" i="32"/>
  <c r="Q163" i="32"/>
  <c r="M208" i="32"/>
  <c r="AD280" i="32"/>
  <c r="AD281" i="32"/>
  <c r="AD282" i="32"/>
  <c r="AD283" i="32"/>
  <c r="AD284" i="32"/>
  <c r="AD285" i="32"/>
  <c r="AD286" i="32"/>
  <c r="AD287" i="32"/>
  <c r="AD288" i="32"/>
  <c r="AD289" i="32"/>
  <c r="AD290" i="32"/>
  <c r="AD291" i="32"/>
  <c r="AD292" i="32"/>
  <c r="AD293" i="32"/>
  <c r="AD294" i="32"/>
  <c r="AD295" i="32"/>
  <c r="AD296" i="32"/>
  <c r="AD297" i="32"/>
  <c r="AD298" i="32"/>
  <c r="AD299" i="32"/>
  <c r="AD300" i="32"/>
  <c r="AD279" i="32"/>
  <c r="W280" i="32"/>
  <c r="W281" i="32"/>
  <c r="W282" i="32"/>
  <c r="W283" i="32"/>
  <c r="W284" i="32"/>
  <c r="W285" i="32"/>
  <c r="W286" i="32"/>
  <c r="W287" i="32"/>
  <c r="W288" i="32"/>
  <c r="W289" i="32"/>
  <c r="W290" i="32"/>
  <c r="W291" i="32"/>
  <c r="W279" i="32"/>
  <c r="W292" i="32"/>
  <c r="W293" i="32"/>
  <c r="W294" i="32"/>
  <c r="W295" i="32"/>
  <c r="W296" i="32"/>
  <c r="W297" i="32"/>
  <c r="W298" i="32"/>
  <c r="W299" i="32"/>
  <c r="W300" i="32"/>
  <c r="P223" i="32"/>
  <c r="AA136" i="32"/>
  <c r="W117" i="32"/>
  <c r="Y140" i="32"/>
  <c r="R134" i="32"/>
  <c r="R141" i="32"/>
  <c r="AA119" i="32"/>
  <c r="R168" i="32"/>
  <c r="AG171" i="32"/>
  <c r="AD171" i="32"/>
  <c r="AA116" i="32"/>
  <c r="AA161" i="32"/>
  <c r="AA141" i="32"/>
  <c r="T141" i="32"/>
  <c r="R126" i="32"/>
  <c r="R133" i="32"/>
  <c r="R130" i="32"/>
  <c r="V163" i="32"/>
  <c r="AA142" i="32"/>
  <c r="W127" i="32"/>
  <c r="U133" i="32"/>
  <c r="U130" i="32"/>
  <c r="W139" i="32"/>
  <c r="R118" i="32"/>
  <c r="R116" i="32"/>
  <c r="R132" i="32"/>
  <c r="R139" i="32"/>
  <c r="R131" i="32"/>
  <c r="U125" i="32"/>
  <c r="R129" i="32"/>
  <c r="V170" i="32"/>
  <c r="AF170" i="32"/>
  <c r="Y164" i="32"/>
  <c r="AD163" i="32"/>
  <c r="Y168" i="32"/>
  <c r="AB166" i="32"/>
  <c r="AE166" i="32"/>
  <c r="N162" i="32"/>
  <c r="R158" i="32"/>
  <c r="R121" i="32"/>
  <c r="Q264" i="32"/>
  <c r="AA139" i="32"/>
  <c r="AA134" i="32"/>
  <c r="R122" i="32"/>
  <c r="R117" i="32"/>
  <c r="U140" i="32"/>
  <c r="U141" i="32"/>
  <c r="R125" i="32"/>
  <c r="R142" i="32"/>
  <c r="R136" i="32"/>
  <c r="R143" i="32"/>
  <c r="R135" i="32"/>
  <c r="AA125" i="32"/>
  <c r="AJ173" i="32"/>
  <c r="W169" i="32"/>
  <c r="AJ174" i="32"/>
  <c r="Y163" i="32"/>
  <c r="T162" i="32"/>
  <c r="W165" i="32"/>
  <c r="AI179" i="32"/>
  <c r="N165" i="32"/>
  <c r="AG126" i="32"/>
  <c r="U128" i="32"/>
  <c r="U123" i="32"/>
  <c r="V159" i="32"/>
  <c r="Z170" i="32"/>
  <c r="AF171" i="32"/>
  <c r="Z164" i="32"/>
  <c r="R119" i="32"/>
  <c r="AH142" i="32"/>
  <c r="Y166" i="32"/>
  <c r="S159" i="32"/>
  <c r="S161" i="32"/>
  <c r="AB135" i="32"/>
  <c r="AF135" i="32"/>
  <c r="W134" i="32"/>
  <c r="AC141" i="32"/>
  <c r="Y133" i="32"/>
  <c r="Y135" i="32"/>
  <c r="AB123" i="32"/>
  <c r="Y160" i="32"/>
  <c r="AD167" i="32"/>
  <c r="S163" i="32"/>
  <c r="S160" i="32"/>
  <c r="AJ167" i="32"/>
  <c r="AI165" i="32"/>
  <c r="AD168" i="32"/>
  <c r="AE171" i="32"/>
  <c r="AJ172" i="32"/>
  <c r="AH169" i="32"/>
  <c r="AI157" i="32"/>
  <c r="M205" i="32"/>
  <c r="M203" i="32"/>
  <c r="M206" i="32"/>
  <c r="M198" i="32"/>
  <c r="AI163" i="32"/>
  <c r="AI167" i="32"/>
  <c r="AJ168" i="32"/>
  <c r="S166" i="32"/>
  <c r="X165" i="32"/>
  <c r="U162" i="32"/>
  <c r="AB169" i="32"/>
  <c r="AG163" i="32"/>
  <c r="AD169" i="32"/>
  <c r="Y167" i="32"/>
  <c r="Z141" i="32"/>
  <c r="AC138" i="32"/>
  <c r="Y134" i="32"/>
  <c r="Y137" i="32"/>
  <c r="AH128" i="32"/>
  <c r="AD172" i="32"/>
  <c r="AI178" i="32"/>
  <c r="AB116" i="32"/>
  <c r="W133" i="32"/>
  <c r="S137" i="32"/>
  <c r="Y142" i="32"/>
  <c r="Y117" i="32"/>
  <c r="AI168" i="32"/>
  <c r="AI174" i="32"/>
  <c r="AG165" i="32"/>
  <c r="N168" i="32"/>
  <c r="AG173" i="32"/>
  <c r="AE165" i="32"/>
  <c r="AA162" i="32"/>
  <c r="AI161" i="32"/>
  <c r="AI180" i="32"/>
  <c r="M197" i="32"/>
  <c r="M199" i="32"/>
  <c r="M204" i="32"/>
  <c r="U119" i="32"/>
  <c r="Z168" i="32"/>
  <c r="P164" i="32"/>
  <c r="AB162" i="32"/>
  <c r="Q119" i="32"/>
  <c r="AJ131" i="32"/>
  <c r="K195" i="32"/>
  <c r="K197" i="32"/>
  <c r="K199" i="32"/>
  <c r="K201" i="32"/>
  <c r="K203" i="32"/>
  <c r="K205" i="32"/>
  <c r="K207" i="32"/>
  <c r="K194" i="32"/>
  <c r="K198" i="32"/>
  <c r="K202" i="32"/>
  <c r="K206" i="32"/>
  <c r="K196" i="32"/>
  <c r="K204" i="32"/>
  <c r="K200" i="32"/>
  <c r="K208" i="32"/>
  <c r="AF121" i="32"/>
  <c r="AB139" i="32"/>
  <c r="AF134" i="32"/>
  <c r="AJ142" i="32"/>
  <c r="AF164" i="32"/>
  <c r="AB138" i="32"/>
  <c r="AG142" i="32"/>
  <c r="X122" i="32"/>
  <c r="U131" i="32"/>
  <c r="U136" i="32"/>
  <c r="U116" i="32"/>
  <c r="U137" i="32"/>
  <c r="AJ134" i="32"/>
  <c r="Y138" i="32"/>
  <c r="Y132" i="32"/>
  <c r="Y141" i="32"/>
  <c r="V134" i="32"/>
  <c r="AG127" i="32"/>
  <c r="AF132" i="32"/>
  <c r="K120" i="32"/>
  <c r="S123" i="32"/>
  <c r="S125" i="32"/>
  <c r="U129" i="32"/>
  <c r="W167" i="32"/>
  <c r="AF168" i="32"/>
  <c r="Q162" i="32"/>
  <c r="AI172" i="32"/>
  <c r="AI170" i="32"/>
  <c r="T168" i="32"/>
  <c r="Z166" i="32"/>
  <c r="T161" i="32"/>
  <c r="AH166" i="32"/>
  <c r="Q165" i="32"/>
  <c r="Q158" i="32"/>
  <c r="AI159" i="32"/>
  <c r="AI175" i="32"/>
  <c r="AI181" i="32"/>
  <c r="AI162" i="32"/>
  <c r="L195" i="32"/>
  <c r="L197" i="32"/>
  <c r="L199" i="32"/>
  <c r="L201" i="32"/>
  <c r="L203" i="32"/>
  <c r="L205" i="32"/>
  <c r="L207" i="32"/>
  <c r="L196" i="32"/>
  <c r="L200" i="32"/>
  <c r="L204" i="32"/>
  <c r="L208" i="32"/>
  <c r="L198" i="32"/>
  <c r="L194" i="32"/>
  <c r="L202" i="32"/>
  <c r="L206" i="32"/>
  <c r="S135" i="32"/>
  <c r="AB129" i="32"/>
  <c r="Y121" i="32"/>
  <c r="S117" i="32"/>
  <c r="AF173" i="32"/>
  <c r="T167" i="32"/>
  <c r="M160" i="32"/>
  <c r="AI176" i="32"/>
  <c r="AB143" i="32"/>
  <c r="AG133" i="32"/>
  <c r="P140" i="32"/>
  <c r="U142" i="32"/>
  <c r="U134" i="32"/>
  <c r="U143" i="32"/>
  <c r="U135" i="32"/>
  <c r="Y118" i="32"/>
  <c r="Y131" i="32"/>
  <c r="Y136" i="32"/>
  <c r="Y116" i="32"/>
  <c r="Y139" i="32"/>
  <c r="V137" i="32"/>
  <c r="AD143" i="32"/>
  <c r="S129" i="32"/>
  <c r="U118" i="32"/>
  <c r="AF126" i="32"/>
  <c r="U127" i="32"/>
  <c r="Y125" i="32"/>
  <c r="W163" i="32"/>
  <c r="AI173" i="32"/>
  <c r="W170" i="32"/>
  <c r="AI166" i="32"/>
  <c r="AH168" i="32"/>
  <c r="AI164" i="32"/>
  <c r="W168" i="32"/>
  <c r="AF166" i="32"/>
  <c r="T165" i="32"/>
  <c r="AI169" i="32"/>
  <c r="M157" i="32"/>
  <c r="M159" i="32"/>
  <c r="AI182" i="32"/>
  <c r="AI158" i="32"/>
  <c r="AI177" i="32"/>
  <c r="J194" i="32"/>
  <c r="J196" i="32"/>
  <c r="J198" i="32"/>
  <c r="J200" i="32"/>
  <c r="J202" i="32"/>
  <c r="J204" i="32"/>
  <c r="J206" i="32"/>
  <c r="J208" i="32"/>
  <c r="J195" i="32"/>
  <c r="J199" i="32"/>
  <c r="J203" i="32"/>
  <c r="J207" i="32"/>
  <c r="J197" i="32"/>
  <c r="J205" i="32"/>
  <c r="J201" i="32"/>
  <c r="Z118" i="32"/>
  <c r="Q134" i="32"/>
  <c r="AG116" i="32"/>
  <c r="AC128" i="32"/>
  <c r="V119" i="32"/>
  <c r="AC136" i="32"/>
  <c r="AC124" i="32"/>
  <c r="V116" i="32"/>
  <c r="AG129" i="32"/>
  <c r="Z119" i="32"/>
  <c r="Z128" i="32"/>
  <c r="AB163" i="32"/>
  <c r="V161" i="32"/>
  <c r="AB164" i="32"/>
  <c r="AE164" i="32"/>
  <c r="AE168" i="32"/>
  <c r="N159" i="32"/>
  <c r="AB170" i="32"/>
  <c r="P158" i="32"/>
  <c r="Z136" i="32"/>
  <c r="AA117" i="32"/>
  <c r="AA137" i="32"/>
  <c r="AA140" i="32"/>
  <c r="AA133" i="32"/>
  <c r="Q143" i="32"/>
  <c r="AG136" i="32"/>
  <c r="AG117" i="32"/>
  <c r="V125" i="32"/>
  <c r="AF137" i="32"/>
  <c r="W122" i="32"/>
  <c r="W129" i="32"/>
  <c r="W137" i="32"/>
  <c r="AC132" i="32"/>
  <c r="AC118" i="32"/>
  <c r="S134" i="32"/>
  <c r="T138" i="32"/>
  <c r="V130" i="32"/>
  <c r="V142" i="32"/>
  <c r="V117" i="32"/>
  <c r="AG132" i="32"/>
  <c r="Q125" i="32"/>
  <c r="AA129" i="32"/>
  <c r="Y129" i="32"/>
  <c r="S120" i="32"/>
  <c r="L119" i="32"/>
  <c r="P124" i="32"/>
  <c r="S124" i="32"/>
  <c r="AH165" i="32"/>
  <c r="AG170" i="32"/>
  <c r="N164" i="32"/>
  <c r="AF172" i="32"/>
  <c r="V168" i="32"/>
  <c r="T159" i="32"/>
  <c r="AB167" i="32"/>
  <c r="U168" i="32"/>
  <c r="P162" i="32"/>
  <c r="W164" i="32"/>
  <c r="Q157" i="32"/>
  <c r="AF165" i="32"/>
  <c r="AG167" i="32"/>
  <c r="T160" i="32"/>
  <c r="AB168" i="32"/>
  <c r="AH162" i="32"/>
  <c r="AG164" i="32"/>
  <c r="V167" i="32"/>
  <c r="AH163" i="32"/>
  <c r="N166" i="32"/>
  <c r="AE173" i="32"/>
  <c r="W161" i="32"/>
  <c r="AB161" i="32"/>
  <c r="U165" i="32"/>
  <c r="W159" i="32"/>
  <c r="AH167" i="32"/>
  <c r="AF163" i="32"/>
  <c r="U163" i="32"/>
  <c r="T158" i="32"/>
  <c r="M164" i="32"/>
  <c r="W166" i="32"/>
  <c r="J153" i="32"/>
  <c r="J157" i="32" s="1"/>
  <c r="AG168" i="32"/>
  <c r="AG140" i="32"/>
  <c r="AG137" i="32"/>
  <c r="V120" i="32"/>
  <c r="AC139" i="32"/>
  <c r="AC131" i="32"/>
  <c r="V135" i="32"/>
  <c r="N158" i="32"/>
  <c r="AE162" i="32"/>
  <c r="V169" i="32"/>
  <c r="U169" i="32"/>
  <c r="N161" i="32"/>
  <c r="AE163" i="32"/>
  <c r="AE172" i="32"/>
  <c r="N157" i="32"/>
  <c r="AE170" i="32"/>
  <c r="AH173" i="32"/>
  <c r="Z134" i="32"/>
  <c r="AA143" i="32"/>
  <c r="AA135" i="32"/>
  <c r="AA138" i="32"/>
  <c r="AA132" i="32"/>
  <c r="Q135" i="32"/>
  <c r="AG134" i="32"/>
  <c r="AF136" i="32"/>
  <c r="AC122" i="32"/>
  <c r="AC121" i="32"/>
  <c r="W140" i="32"/>
  <c r="S133" i="32"/>
  <c r="V121" i="32"/>
  <c r="V136" i="32"/>
  <c r="AA124" i="32"/>
  <c r="AA126" i="32"/>
  <c r="AA121" i="32"/>
  <c r="AF125" i="32"/>
  <c r="Y119" i="32"/>
  <c r="Z120" i="32"/>
  <c r="AA123" i="32"/>
  <c r="Q168" i="32"/>
  <c r="AE169" i="32"/>
  <c r="W160" i="32"/>
  <c r="N160" i="32"/>
  <c r="U167" i="32"/>
  <c r="AH164" i="32"/>
  <c r="T163" i="32"/>
  <c r="AB171" i="32"/>
  <c r="V162" i="32"/>
  <c r="AF169" i="32"/>
  <c r="Q166" i="32"/>
  <c r="T164" i="32"/>
  <c r="Q164" i="32"/>
  <c r="AG169" i="32"/>
  <c r="U161" i="32"/>
  <c r="U166" i="32"/>
  <c r="AG162" i="32"/>
  <c r="AF162" i="32"/>
  <c r="AH172" i="32"/>
  <c r="U159" i="32"/>
  <c r="AB165" i="32"/>
  <c r="AG172" i="32"/>
  <c r="U170" i="32"/>
  <c r="U160" i="32"/>
  <c r="L153" i="32"/>
  <c r="L155" i="32" s="1"/>
  <c r="AI142" i="32"/>
  <c r="AI117" i="32"/>
  <c r="P119" i="32"/>
  <c r="P125" i="32"/>
  <c r="P116" i="32"/>
  <c r="P123" i="32"/>
  <c r="P129" i="32"/>
  <c r="P136" i="32"/>
  <c r="P131" i="32"/>
  <c r="P143" i="32"/>
  <c r="P117" i="32"/>
  <c r="P127" i="32"/>
  <c r="P122" i="32"/>
  <c r="P120" i="32"/>
  <c r="P132" i="32"/>
  <c r="P138" i="32"/>
  <c r="P130" i="32"/>
  <c r="P139" i="32"/>
  <c r="P135" i="32"/>
  <c r="P134" i="32"/>
  <c r="T129" i="32"/>
  <c r="T132" i="32"/>
  <c r="T135" i="32"/>
  <c r="T136" i="32"/>
  <c r="T130" i="32"/>
  <c r="P128" i="32"/>
  <c r="P121" i="32"/>
  <c r="AB126" i="32"/>
  <c r="AB131" i="32"/>
  <c r="AB132" i="32"/>
  <c r="AB137" i="32"/>
  <c r="AB124" i="32"/>
  <c r="AB130" i="32"/>
  <c r="AB121" i="32"/>
  <c r="P118" i="32"/>
  <c r="P170" i="32"/>
  <c r="P175" i="32"/>
  <c r="P179" i="32"/>
  <c r="P171" i="32"/>
  <c r="P174" i="32"/>
  <c r="P176" i="32"/>
  <c r="P180" i="32"/>
  <c r="P169" i="32"/>
  <c r="P172" i="32"/>
  <c r="P177" i="32"/>
  <c r="P178" i="32"/>
  <c r="P182" i="32"/>
  <c r="P173" i="32"/>
  <c r="P181" i="32"/>
  <c r="P161" i="32"/>
  <c r="P165" i="32"/>
  <c r="P160" i="32"/>
  <c r="P163" i="32"/>
  <c r="P159" i="32"/>
  <c r="X158" i="32"/>
  <c r="X175" i="32"/>
  <c r="X179" i="32"/>
  <c r="X171" i="32"/>
  <c r="X174" i="32"/>
  <c r="X176" i="32"/>
  <c r="X180" i="32"/>
  <c r="X172" i="32"/>
  <c r="X177" i="32"/>
  <c r="X182" i="32"/>
  <c r="X173" i="32"/>
  <c r="X181" i="32"/>
  <c r="X157" i="32"/>
  <c r="X178" i="32"/>
  <c r="X161" i="32"/>
  <c r="X160" i="32"/>
  <c r="X167" i="32"/>
  <c r="X166" i="32"/>
  <c r="X170" i="32"/>
  <c r="X163" i="32"/>
  <c r="X162" i="32"/>
  <c r="X169" i="32"/>
  <c r="X168" i="32"/>
  <c r="R172" i="32"/>
  <c r="R173" i="32"/>
  <c r="R177" i="32"/>
  <c r="R181" i="32"/>
  <c r="R157" i="32"/>
  <c r="R178" i="32"/>
  <c r="R182" i="32"/>
  <c r="R175" i="32"/>
  <c r="R174" i="32"/>
  <c r="R176" i="32"/>
  <c r="R171" i="32"/>
  <c r="R180" i="32"/>
  <c r="R170" i="32"/>
  <c r="R179" i="32"/>
  <c r="R161" i="32"/>
  <c r="R167" i="32"/>
  <c r="R163" i="32"/>
  <c r="R160" i="32"/>
  <c r="R169" i="32"/>
  <c r="R159" i="32"/>
  <c r="R162" i="32"/>
  <c r="R165" i="32"/>
  <c r="AA174" i="32"/>
  <c r="AA176" i="32"/>
  <c r="AA180" i="32"/>
  <c r="AA172" i="32"/>
  <c r="AA173" i="32"/>
  <c r="AA177" i="32"/>
  <c r="AA181" i="32"/>
  <c r="AA157" i="32"/>
  <c r="AA178" i="32"/>
  <c r="AA159" i="32"/>
  <c r="AA158" i="32"/>
  <c r="AA175" i="32"/>
  <c r="AA182" i="32"/>
  <c r="AA179" i="32"/>
  <c r="AA170" i="32"/>
  <c r="AA169" i="32"/>
  <c r="AA160" i="32"/>
  <c r="AA165" i="32"/>
  <c r="AA163" i="32"/>
  <c r="AA166" i="32"/>
  <c r="AA168" i="32"/>
  <c r="AA167" i="32"/>
  <c r="AA164" i="32"/>
  <c r="AA171" i="32"/>
  <c r="Z172" i="32"/>
  <c r="Z173" i="32"/>
  <c r="Z177" i="32"/>
  <c r="Z181" i="32"/>
  <c r="Z157" i="32"/>
  <c r="Z178" i="32"/>
  <c r="Z182" i="32"/>
  <c r="Z158" i="32"/>
  <c r="Z175" i="32"/>
  <c r="Z180" i="32"/>
  <c r="Z159" i="32"/>
  <c r="Z179" i="32"/>
  <c r="Z174" i="32"/>
  <c r="Z176" i="32"/>
  <c r="Z162" i="32"/>
  <c r="Z165" i="32"/>
  <c r="Z167" i="32"/>
  <c r="Z163" i="32"/>
  <c r="Z171" i="32"/>
  <c r="Z161" i="32"/>
  <c r="Z160" i="32"/>
  <c r="J168" i="32"/>
  <c r="P141" i="32"/>
  <c r="P133" i="32"/>
  <c r="AC125" i="32"/>
  <c r="AC126" i="32"/>
  <c r="AC123" i="32"/>
  <c r="AC135" i="32"/>
  <c r="AC143" i="32"/>
  <c r="AC133" i="32"/>
  <c r="AC140" i="32"/>
  <c r="AC130" i="32"/>
  <c r="AC137" i="32"/>
  <c r="AC117" i="32"/>
  <c r="AC134" i="32"/>
  <c r="AC142" i="32"/>
  <c r="AC129" i="32"/>
  <c r="AC127" i="32"/>
  <c r="AC120" i="32"/>
  <c r="V123" i="32"/>
  <c r="V139" i="32"/>
  <c r="V140" i="32"/>
  <c r="V132" i="32"/>
  <c r="V122" i="32"/>
  <c r="V129" i="32"/>
  <c r="V127" i="32"/>
  <c r="V126" i="32"/>
  <c r="V131" i="32"/>
  <c r="V141" i="32"/>
  <c r="V138" i="32"/>
  <c r="V133" i="32"/>
  <c r="V118" i="32"/>
  <c r="V128" i="32"/>
  <c r="AG122" i="32"/>
  <c r="AG128" i="32"/>
  <c r="AG120" i="32"/>
  <c r="AG118" i="32"/>
  <c r="AG141" i="32"/>
  <c r="AG119" i="32"/>
  <c r="AG138" i="32"/>
  <c r="AG121" i="32"/>
  <c r="AG124" i="32"/>
  <c r="AG125" i="32"/>
  <c r="AG135" i="32"/>
  <c r="P126" i="32"/>
  <c r="AF122" i="32"/>
  <c r="AF128" i="32"/>
  <c r="AF117" i="32"/>
  <c r="AF142" i="32"/>
  <c r="AF129" i="32"/>
  <c r="AF120" i="32"/>
  <c r="AF116" i="32"/>
  <c r="AF118" i="32"/>
  <c r="S122" i="32"/>
  <c r="S126" i="32"/>
  <c r="S140" i="32"/>
  <c r="S143" i="32"/>
  <c r="S128" i="32"/>
  <c r="S142" i="32"/>
  <c r="P166" i="32"/>
  <c r="P168" i="32"/>
  <c r="P157" i="32"/>
  <c r="P142" i="32"/>
  <c r="AI134" i="32"/>
  <c r="W119" i="32"/>
  <c r="W124" i="32"/>
  <c r="W116" i="32"/>
  <c r="W136" i="32"/>
  <c r="W131" i="32"/>
  <c r="W141" i="32"/>
  <c r="W121" i="32"/>
  <c r="W128" i="32"/>
  <c r="W123" i="32"/>
  <c r="W132" i="32"/>
  <c r="W138" i="32"/>
  <c r="W135" i="32"/>
  <c r="W143" i="32"/>
  <c r="W130" i="32"/>
  <c r="P167" i="32"/>
  <c r="S171" i="32"/>
  <c r="S174" i="32"/>
  <c r="S176" i="32"/>
  <c r="S180" i="32"/>
  <c r="S172" i="32"/>
  <c r="S173" i="32"/>
  <c r="S177" i="32"/>
  <c r="S181" i="32"/>
  <c r="S157" i="32"/>
  <c r="S178" i="32"/>
  <c r="S170" i="32"/>
  <c r="S179" i="32"/>
  <c r="S175" i="32"/>
  <c r="S182" i="32"/>
  <c r="Y178" i="32"/>
  <c r="Y182" i="32"/>
  <c r="Y158" i="32"/>
  <c r="Y159" i="32"/>
  <c r="Y175" i="32"/>
  <c r="Y179" i="32"/>
  <c r="Y180" i="32"/>
  <c r="Y172" i="32"/>
  <c r="Y177" i="32"/>
  <c r="Y174" i="32"/>
  <c r="Y176" i="32"/>
  <c r="Y173" i="32"/>
  <c r="Y181" i="32"/>
  <c r="Y157" i="32"/>
  <c r="AJ158" i="32"/>
  <c r="AJ159" i="32"/>
  <c r="AJ175" i="32"/>
  <c r="AJ179" i="32"/>
  <c r="AJ160" i="32"/>
  <c r="AJ162" i="32"/>
  <c r="AJ176" i="32"/>
  <c r="AJ180" i="32"/>
  <c r="AJ181" i="32"/>
  <c r="AJ157" i="32"/>
  <c r="AJ182" i="32"/>
  <c r="AJ178" i="32"/>
  <c r="AJ177" i="32"/>
  <c r="AJ161" i="32"/>
  <c r="AD173" i="32"/>
  <c r="AD177" i="32"/>
  <c r="AD181" i="32"/>
  <c r="AD157" i="32"/>
  <c r="AD178" i="32"/>
  <c r="AD182" i="32"/>
  <c r="AD159" i="32"/>
  <c r="AD179" i="32"/>
  <c r="AD160" i="32"/>
  <c r="AD174" i="32"/>
  <c r="AD176" i="32"/>
  <c r="AD158" i="32"/>
  <c r="AD175" i="32"/>
  <c r="AD180" i="32"/>
  <c r="AD166" i="32"/>
  <c r="K153" i="32"/>
  <c r="U124" i="32"/>
  <c r="AJ165" i="32"/>
  <c r="S158" i="32"/>
  <c r="AJ166" i="32"/>
  <c r="AD164" i="32"/>
  <c r="Y170" i="32"/>
  <c r="S164" i="32"/>
  <c r="V172" i="32"/>
  <c r="V173" i="32"/>
  <c r="V177" i="32"/>
  <c r="V181" i="32"/>
  <c r="V157" i="32"/>
  <c r="V178" i="32"/>
  <c r="V182" i="32"/>
  <c r="V179" i="32"/>
  <c r="V180" i="32"/>
  <c r="V174" i="32"/>
  <c r="V176" i="32"/>
  <c r="V158" i="32"/>
  <c r="V175" i="32"/>
  <c r="V171" i="32"/>
  <c r="V166" i="32"/>
  <c r="AD161" i="32"/>
  <c r="S168" i="32"/>
  <c r="AB158" i="32"/>
  <c r="AB159" i="32"/>
  <c r="AB175" i="32"/>
  <c r="AB179" i="32"/>
  <c r="AB160" i="32"/>
  <c r="AB174" i="32"/>
  <c r="AB176" i="32"/>
  <c r="AB180" i="32"/>
  <c r="AB173" i="32"/>
  <c r="AB181" i="32"/>
  <c r="AB157" i="32"/>
  <c r="AB178" i="32"/>
  <c r="AB182" i="32"/>
  <c r="AB177" i="32"/>
  <c r="AB172" i="32"/>
  <c r="AE160" i="32"/>
  <c r="AE174" i="32"/>
  <c r="AE176" i="32"/>
  <c r="AE180" i="32"/>
  <c r="AE177" i="32"/>
  <c r="AE181" i="32"/>
  <c r="AE157" i="32"/>
  <c r="AE161" i="32"/>
  <c r="AE182" i="32"/>
  <c r="AE159" i="32"/>
  <c r="AE179" i="32"/>
  <c r="AE178" i="32"/>
  <c r="AE158" i="32"/>
  <c r="AE175" i="32"/>
  <c r="AG161" i="32"/>
  <c r="AG178" i="32"/>
  <c r="AG182" i="32"/>
  <c r="AG158" i="32"/>
  <c r="AG159" i="32"/>
  <c r="AG175" i="32"/>
  <c r="AG179" i="32"/>
  <c r="AG180" i="32"/>
  <c r="AG181" i="32"/>
  <c r="AG177" i="32"/>
  <c r="AG157" i="32"/>
  <c r="AG160" i="32"/>
  <c r="AG174" i="32"/>
  <c r="AG176" i="32"/>
  <c r="U178" i="32"/>
  <c r="U182" i="32"/>
  <c r="U158" i="32"/>
  <c r="U175" i="32"/>
  <c r="U179" i="32"/>
  <c r="U174" i="32"/>
  <c r="U176" i="32"/>
  <c r="U173" i="32"/>
  <c r="U181" i="32"/>
  <c r="U157" i="32"/>
  <c r="U172" i="32"/>
  <c r="U177" i="32"/>
  <c r="U171" i="32"/>
  <c r="U180" i="32"/>
  <c r="N155" i="32"/>
  <c r="N171" i="32"/>
  <c r="N169" i="32"/>
  <c r="N156" i="32"/>
  <c r="N170" i="32"/>
  <c r="N167" i="32"/>
  <c r="AE167" i="32"/>
  <c r="AA128" i="32"/>
  <c r="AA127" i="32"/>
  <c r="L123" i="32"/>
  <c r="U126" i="32"/>
  <c r="AE123" i="32"/>
  <c r="U122" i="32"/>
  <c r="AE127" i="32"/>
  <c r="Q128" i="32"/>
  <c r="Y169" i="32"/>
  <c r="AD162" i="32"/>
  <c r="AJ169" i="32"/>
  <c r="S165" i="32"/>
  <c r="Y171" i="32"/>
  <c r="AJ170" i="32"/>
  <c r="S169" i="32"/>
  <c r="AJ163" i="32"/>
  <c r="V160" i="32"/>
  <c r="T170" i="32"/>
  <c r="T175" i="32"/>
  <c r="T179" i="32"/>
  <c r="T171" i="32"/>
  <c r="T174" i="32"/>
  <c r="T176" i="32"/>
  <c r="T180" i="32"/>
  <c r="T173" i="32"/>
  <c r="T181" i="32"/>
  <c r="T157" i="32"/>
  <c r="T178" i="32"/>
  <c r="T172" i="32"/>
  <c r="T177" i="32"/>
  <c r="T182" i="32"/>
  <c r="T169" i="32"/>
  <c r="AD170" i="32"/>
  <c r="AJ164" i="32"/>
  <c r="V164" i="32"/>
  <c r="T166" i="32"/>
  <c r="V165" i="32"/>
  <c r="Q178" i="32"/>
  <c r="Q182" i="32"/>
  <c r="Q170" i="32"/>
  <c r="Q175" i="32"/>
  <c r="Q179" i="32"/>
  <c r="Q171" i="32"/>
  <c r="Q180" i="32"/>
  <c r="Q173" i="32"/>
  <c r="Q169" i="32"/>
  <c r="Q172" i="32"/>
  <c r="Q177" i="32"/>
  <c r="Q181" i="32"/>
  <c r="Q174" i="32"/>
  <c r="Q176" i="32"/>
  <c r="Q159" i="32"/>
  <c r="AH177" i="32"/>
  <c r="AH181" i="32"/>
  <c r="AH157" i="32"/>
  <c r="AH161" i="32"/>
  <c r="AH178" i="32"/>
  <c r="AH182" i="32"/>
  <c r="AH158" i="32"/>
  <c r="AH175" i="32"/>
  <c r="AH160" i="32"/>
  <c r="AH174" i="32"/>
  <c r="AH176" i="32"/>
  <c r="AH180" i="32"/>
  <c r="AH159" i="32"/>
  <c r="AH179" i="32"/>
  <c r="AH170" i="32"/>
  <c r="AF158" i="32"/>
  <c r="AF159" i="32"/>
  <c r="AF175" i="32"/>
  <c r="AF179" i="32"/>
  <c r="AF160" i="32"/>
  <c r="AF174" i="32"/>
  <c r="AF176" i="32"/>
  <c r="AF180" i="32"/>
  <c r="AF177" i="32"/>
  <c r="AF161" i="32"/>
  <c r="AF182" i="32"/>
  <c r="AF178" i="32"/>
  <c r="AF181" i="32"/>
  <c r="AF157" i="32"/>
  <c r="W171" i="32"/>
  <c r="W174" i="32"/>
  <c r="W176" i="32"/>
  <c r="W180" i="32"/>
  <c r="W172" i="32"/>
  <c r="W173" i="32"/>
  <c r="W177" i="32"/>
  <c r="W181" i="32"/>
  <c r="W157" i="32"/>
  <c r="W182" i="32"/>
  <c r="W158" i="32"/>
  <c r="W179" i="32"/>
  <c r="W175" i="32"/>
  <c r="W178" i="32"/>
  <c r="M155" i="32"/>
  <c r="M156" i="32"/>
  <c r="M169" i="32"/>
  <c r="M165" i="32"/>
  <c r="M167" i="32"/>
  <c r="M162" i="32"/>
  <c r="M171" i="32"/>
  <c r="M166" i="32"/>
  <c r="M170" i="32"/>
  <c r="M163" i="32"/>
  <c r="M168" i="32"/>
  <c r="M158" i="32"/>
  <c r="AD165" i="32"/>
  <c r="N146" i="32"/>
  <c r="O123" i="32"/>
  <c r="O121" i="32"/>
  <c r="O120" i="32"/>
  <c r="O132" i="32"/>
  <c r="O138" i="32"/>
  <c r="O130" i="32"/>
  <c r="O141" i="32"/>
  <c r="O124" i="32"/>
  <c r="O119" i="32"/>
  <c r="O142" i="32"/>
  <c r="O116" i="32"/>
  <c r="O128" i="32"/>
  <c r="O125" i="32"/>
  <c r="O118" i="32"/>
  <c r="O133" i="32"/>
  <c r="O140" i="32"/>
  <c r="O135" i="32"/>
  <c r="O143" i="32"/>
  <c r="O117" i="32"/>
  <c r="O134" i="32"/>
  <c r="O137" i="32"/>
  <c r="O131" i="32"/>
  <c r="O126" i="32"/>
  <c r="X121" i="32"/>
  <c r="X128" i="32"/>
  <c r="X133" i="32"/>
  <c r="X140" i="32"/>
  <c r="X135" i="32"/>
  <c r="X125" i="32"/>
  <c r="X124" i="32"/>
  <c r="X123" i="32"/>
  <c r="X118" i="32"/>
  <c r="X116" i="32"/>
  <c r="X131" i="32"/>
  <c r="X129" i="32"/>
  <c r="X127" i="32"/>
  <c r="X126" i="32"/>
  <c r="X119" i="32"/>
  <c r="X117" i="32"/>
  <c r="X134" i="32"/>
  <c r="X142" i="32"/>
  <c r="X143" i="32"/>
  <c r="X136" i="32"/>
  <c r="X141" i="32"/>
  <c r="X130" i="32"/>
  <c r="O127" i="32"/>
  <c r="O136" i="32"/>
  <c r="X139" i="32"/>
  <c r="AI122" i="32"/>
  <c r="AI136" i="32"/>
  <c r="AI118" i="32"/>
  <c r="AI139" i="32"/>
  <c r="AI119" i="32"/>
  <c r="AI140" i="32"/>
  <c r="AI143" i="32"/>
  <c r="AI128" i="32"/>
  <c r="AI125" i="32"/>
  <c r="AI116" i="32"/>
  <c r="AI138" i="32"/>
  <c r="AI120" i="32"/>
  <c r="AI141" i="32"/>
  <c r="AI135" i="32"/>
  <c r="L117" i="32"/>
  <c r="L120" i="32"/>
  <c r="L124" i="32"/>
  <c r="L118" i="32"/>
  <c r="L116" i="32"/>
  <c r="L122" i="32"/>
  <c r="O129" i="32"/>
  <c r="X137" i="32"/>
  <c r="AI137" i="32"/>
  <c r="AH126" i="32"/>
  <c r="AH137" i="32"/>
  <c r="AH136" i="32"/>
  <c r="AH129" i="32"/>
  <c r="AH117" i="32"/>
  <c r="Z140" i="32"/>
  <c r="Z139" i="32"/>
  <c r="Q140" i="32"/>
  <c r="Q141" i="32"/>
  <c r="Q130" i="32"/>
  <c r="Z122" i="32"/>
  <c r="Z123" i="32"/>
  <c r="Q120" i="32"/>
  <c r="Z133" i="32"/>
  <c r="Z132" i="32"/>
  <c r="Z117" i="32"/>
  <c r="Z137" i="32"/>
  <c r="AB141" i="32"/>
  <c r="AB142" i="32"/>
  <c r="AB134" i="32"/>
  <c r="AB117" i="32"/>
  <c r="Q138" i="32"/>
  <c r="Q132" i="32"/>
  <c r="Q139" i="32"/>
  <c r="AF139" i="32"/>
  <c r="AF140" i="32"/>
  <c r="AF133" i="32"/>
  <c r="S141" i="32"/>
  <c r="S130" i="32"/>
  <c r="S138" i="32"/>
  <c r="S132" i="32"/>
  <c r="T137" i="32"/>
  <c r="T142" i="32"/>
  <c r="T134" i="32"/>
  <c r="AD138" i="32"/>
  <c r="Z130" i="32"/>
  <c r="AB119" i="32"/>
  <c r="Z131" i="32"/>
  <c r="Q121" i="32"/>
  <c r="Z127" i="32"/>
  <c r="Z125" i="32"/>
  <c r="Z126" i="32"/>
  <c r="AF124" i="32"/>
  <c r="T121" i="32"/>
  <c r="Z121" i="32"/>
  <c r="S119" i="32"/>
  <c r="AF123" i="32"/>
  <c r="Q127" i="32"/>
  <c r="Q117" i="32"/>
  <c r="Z116" i="32"/>
  <c r="Q133" i="32"/>
  <c r="Q122" i="32"/>
  <c r="Q118" i="32"/>
  <c r="Z138" i="32"/>
  <c r="Z142" i="32"/>
  <c r="Z143" i="32"/>
  <c r="Z135" i="32"/>
  <c r="AB118" i="32"/>
  <c r="AB140" i="32"/>
  <c r="AB133" i="32"/>
  <c r="Q131" i="32"/>
  <c r="Q136" i="32"/>
  <c r="Q116" i="32"/>
  <c r="Q137" i="32"/>
  <c r="T118" i="32"/>
  <c r="AF143" i="32"/>
  <c r="AF141" i="32"/>
  <c r="AF138" i="32"/>
  <c r="AF119" i="32"/>
  <c r="S139" i="32"/>
  <c r="S131" i="32"/>
  <c r="S136" i="32"/>
  <c r="S116" i="32"/>
  <c r="T139" i="32"/>
  <c r="T143" i="32"/>
  <c r="T140" i="32"/>
  <c r="T133" i="32"/>
  <c r="AD136" i="32"/>
  <c r="AB127" i="32"/>
  <c r="AB128" i="32"/>
  <c r="Q129" i="32"/>
  <c r="AB120" i="32"/>
  <c r="Q126" i="32"/>
  <c r="Z124" i="32"/>
  <c r="Q124" i="32"/>
  <c r="AB122" i="32"/>
  <c r="Q123" i="32"/>
  <c r="S121" i="32"/>
  <c r="S127" i="32"/>
  <c r="T117" i="32"/>
  <c r="AF127" i="32"/>
  <c r="Y126" i="32"/>
  <c r="T127" i="32"/>
  <c r="AB125" i="32"/>
  <c r="AA131" i="32"/>
  <c r="AF130" i="32"/>
  <c r="AD121" i="32"/>
  <c r="AJ124" i="32"/>
  <c r="K124" i="32"/>
  <c r="K117" i="32"/>
  <c r="AD119" i="32"/>
  <c r="AH134" i="32"/>
  <c r="AH133" i="32"/>
  <c r="AH143" i="32"/>
  <c r="AH135" i="32"/>
  <c r="AD130" i="32"/>
  <c r="AD122" i="32"/>
  <c r="AD124" i="32"/>
  <c r="AJ137" i="32"/>
  <c r="AJ118" i="32"/>
  <c r="AJ140" i="32"/>
  <c r="AJ119" i="32"/>
  <c r="AD142" i="32"/>
  <c r="AD133" i="32"/>
  <c r="AD141" i="32"/>
  <c r="AD118" i="32"/>
  <c r="AH131" i="32"/>
  <c r="AH130" i="32"/>
  <c r="AH132" i="32"/>
  <c r="T123" i="32"/>
  <c r="K119" i="32"/>
  <c r="T124" i="32"/>
  <c r="AI132" i="32"/>
  <c r="Y120" i="32"/>
  <c r="K123" i="32"/>
  <c r="K126" i="32"/>
  <c r="T125" i="32"/>
  <c r="X120" i="32"/>
  <c r="W126" i="32"/>
  <c r="Y123" i="32"/>
  <c r="W118" i="32"/>
  <c r="AD129" i="32"/>
  <c r="AI126" i="32"/>
  <c r="L114" i="32"/>
  <c r="L115" i="32"/>
  <c r="AH125" i="32"/>
  <c r="AG131" i="32"/>
  <c r="AG123" i="32"/>
  <c r="AJ132" i="32"/>
  <c r="T120" i="32"/>
  <c r="L127" i="32"/>
  <c r="AI130" i="32"/>
  <c r="AJ125" i="32"/>
  <c r="AH119" i="32"/>
  <c r="AH140" i="32"/>
  <c r="AH141" i="32"/>
  <c r="AH118" i="32"/>
  <c r="AD131" i="32"/>
  <c r="AD123" i="32"/>
  <c r="AH120" i="32"/>
  <c r="AD125" i="32"/>
  <c r="AJ139" i="32"/>
  <c r="AJ143" i="32"/>
  <c r="AJ138" i="32"/>
  <c r="AJ116" i="32"/>
  <c r="AD126" i="32"/>
  <c r="AD134" i="32"/>
  <c r="AD132" i="32"/>
  <c r="AD139" i="32"/>
  <c r="AI133" i="32"/>
  <c r="AJ126" i="32"/>
  <c r="AD120" i="32"/>
  <c r="AJ130" i="32"/>
  <c r="J112" i="32"/>
  <c r="AJ123" i="32"/>
  <c r="AI129" i="32"/>
  <c r="O122" i="32"/>
  <c r="AI121" i="32"/>
  <c r="T128" i="32"/>
  <c r="AA130" i="32"/>
  <c r="Y124" i="32"/>
  <c r="AA122" i="32"/>
  <c r="AJ133" i="32"/>
  <c r="AI131" i="32"/>
  <c r="T122" i="32"/>
  <c r="AJ127" i="32"/>
  <c r="AJ128" i="32"/>
  <c r="AJ129" i="32"/>
  <c r="K114" i="32"/>
  <c r="K115" i="32"/>
  <c r="K116" i="32"/>
  <c r="K121" i="32"/>
  <c r="AH116" i="32"/>
  <c r="AH138" i="32"/>
  <c r="AH139" i="32"/>
  <c r="AJ122" i="32"/>
  <c r="AJ120" i="32"/>
  <c r="AJ135" i="32"/>
  <c r="AJ136" i="32"/>
  <c r="AJ117" i="32"/>
  <c r="AD127" i="32"/>
  <c r="AD140" i="32"/>
  <c r="AD116" i="32"/>
  <c r="AD117" i="32"/>
  <c r="AD137" i="32"/>
  <c r="AH123" i="32"/>
  <c r="AH121" i="32"/>
  <c r="AH124" i="32"/>
  <c r="K122" i="32"/>
  <c r="Y128" i="32"/>
  <c r="AI124" i="32"/>
  <c r="AI123" i="32"/>
  <c r="AJ121" i="32"/>
  <c r="AI127" i="32"/>
  <c r="K118" i="32"/>
  <c r="T126" i="32"/>
  <c r="Y130" i="32"/>
  <c r="W125" i="32"/>
  <c r="Y122" i="32"/>
  <c r="K128" i="32"/>
  <c r="T119" i="32"/>
  <c r="K127" i="32"/>
  <c r="L125" i="32"/>
  <c r="AG130" i="32"/>
  <c r="L121" i="32"/>
  <c r="L128" i="32"/>
  <c r="M102" i="32"/>
  <c r="W80" i="32"/>
  <c r="W86" i="32"/>
  <c r="W90" i="32"/>
  <c r="W78" i="32"/>
  <c r="W79" i="32"/>
  <c r="W89" i="32"/>
  <c r="W84" i="32"/>
  <c r="W85" i="32"/>
  <c r="W88" i="32"/>
  <c r="W92" i="32"/>
  <c r="W87" i="32"/>
  <c r="W91" i="32"/>
  <c r="W93" i="32"/>
  <c r="W97" i="32"/>
  <c r="W96" i="32"/>
  <c r="W95" i="32"/>
  <c r="W83" i="32"/>
  <c r="W94" i="32"/>
  <c r="W98" i="32"/>
  <c r="AE80" i="32"/>
  <c r="AE81" i="32"/>
  <c r="AE82" i="32"/>
  <c r="AE86" i="32"/>
  <c r="AE90" i="32"/>
  <c r="AE78" i="32"/>
  <c r="AE79" i="32"/>
  <c r="AE89" i="32"/>
  <c r="AE84" i="32"/>
  <c r="AE85" i="32"/>
  <c r="AE88" i="32"/>
  <c r="AE92" i="32"/>
  <c r="AE91" i="32"/>
  <c r="AE93" i="32"/>
  <c r="AE97" i="32"/>
  <c r="AE96" i="32"/>
  <c r="AE95" i="32"/>
  <c r="AE87" i="32"/>
  <c r="AE94" i="32"/>
  <c r="AE98" i="32"/>
  <c r="R78" i="32"/>
  <c r="R89" i="32"/>
  <c r="R84" i="32"/>
  <c r="R85" i="32"/>
  <c r="R88" i="32"/>
  <c r="R81" i="32"/>
  <c r="R82" i="32"/>
  <c r="R83" i="32"/>
  <c r="R87" i="32"/>
  <c r="R91" i="32"/>
  <c r="R90" i="32"/>
  <c r="R96" i="32"/>
  <c r="R86" i="32"/>
  <c r="R92" i="32"/>
  <c r="R95" i="32"/>
  <c r="R94" i="32"/>
  <c r="R98" i="32"/>
  <c r="R80" i="32"/>
  <c r="R93" i="32"/>
  <c r="R97" i="32"/>
  <c r="AI80" i="32"/>
  <c r="AI81" i="32"/>
  <c r="AI82" i="32"/>
  <c r="AI86" i="32"/>
  <c r="AI90" i="32"/>
  <c r="AI78" i="32"/>
  <c r="AI79" i="32"/>
  <c r="AI89" i="32"/>
  <c r="AI85" i="32"/>
  <c r="AI88" i="32"/>
  <c r="AI92" i="32"/>
  <c r="AI93" i="32"/>
  <c r="AI97" i="32"/>
  <c r="AI83" i="32"/>
  <c r="AI96" i="32"/>
  <c r="AI95" i="32"/>
  <c r="AI87" i="32"/>
  <c r="AI91" i="32"/>
  <c r="AI94" i="32"/>
  <c r="AI98" i="32"/>
  <c r="U84" i="32"/>
  <c r="U85" i="32"/>
  <c r="U88" i="32"/>
  <c r="U92" i="32"/>
  <c r="U81" i="32"/>
  <c r="U82" i="32"/>
  <c r="U83" i="32"/>
  <c r="U87" i="32"/>
  <c r="U86" i="32"/>
  <c r="U90" i="32"/>
  <c r="U95" i="32"/>
  <c r="U78" i="32"/>
  <c r="U94" i="32"/>
  <c r="U98" i="32"/>
  <c r="U97" i="32"/>
  <c r="U79" i="32"/>
  <c r="U93" i="32"/>
  <c r="U89" i="32"/>
  <c r="U96" i="32"/>
  <c r="U91" i="32"/>
  <c r="AF87" i="32"/>
  <c r="AF91" i="32"/>
  <c r="AF80" i="32"/>
  <c r="AF81" i="32"/>
  <c r="AF82" i="32"/>
  <c r="AF86" i="32"/>
  <c r="AF90" i="32"/>
  <c r="AF78" i="32"/>
  <c r="AF79" i="32"/>
  <c r="AF89" i="32"/>
  <c r="AF88" i="32"/>
  <c r="AF92" i="32"/>
  <c r="AF94" i="32"/>
  <c r="AF98" i="32"/>
  <c r="AF93" i="32"/>
  <c r="AF97" i="32"/>
  <c r="AF96" i="32"/>
  <c r="AF85" i="32"/>
  <c r="AF84" i="32"/>
  <c r="AF95" i="32"/>
  <c r="S86" i="32"/>
  <c r="S90" i="32"/>
  <c r="S78" i="32"/>
  <c r="S79" i="32"/>
  <c r="S89" i="32"/>
  <c r="S84" i="32"/>
  <c r="S85" i="32"/>
  <c r="S88" i="32"/>
  <c r="S92" i="32"/>
  <c r="S81" i="32"/>
  <c r="S93" i="32"/>
  <c r="S97" i="32"/>
  <c r="S82" i="32"/>
  <c r="S96" i="32"/>
  <c r="S87" i="32"/>
  <c r="S83" i="32"/>
  <c r="S91" i="32"/>
  <c r="S95" i="32"/>
  <c r="S94" i="32"/>
  <c r="S98" i="32"/>
  <c r="AC84" i="32"/>
  <c r="AC85" i="32"/>
  <c r="AC88" i="32"/>
  <c r="AC92" i="32"/>
  <c r="AC87" i="32"/>
  <c r="AC80" i="32"/>
  <c r="AC81" i="32"/>
  <c r="AC82" i="32"/>
  <c r="AC86" i="32"/>
  <c r="AC90" i="32"/>
  <c r="AC79" i="32"/>
  <c r="AC95" i="32"/>
  <c r="AC89" i="32"/>
  <c r="AC94" i="32"/>
  <c r="AC98" i="32"/>
  <c r="AC97" i="32"/>
  <c r="AC78" i="32"/>
  <c r="AC93" i="32"/>
  <c r="AC91" i="32"/>
  <c r="AC96" i="32"/>
  <c r="AH78" i="32"/>
  <c r="AH79" i="32"/>
  <c r="AH89" i="32"/>
  <c r="AH85" i="32"/>
  <c r="AH88" i="32"/>
  <c r="AH83" i="32"/>
  <c r="AH87" i="32"/>
  <c r="AH91" i="32"/>
  <c r="AH82" i="32"/>
  <c r="AH90" i="32"/>
  <c r="AH96" i="32"/>
  <c r="AH86" i="32"/>
  <c r="AH92" i="32"/>
  <c r="AH95" i="32"/>
  <c r="AH98" i="32"/>
  <c r="AH81" i="32"/>
  <c r="AH80" i="32"/>
  <c r="AH94" i="32"/>
  <c r="AH93" i="32"/>
  <c r="AH97" i="32"/>
  <c r="K79" i="32"/>
  <c r="K81" i="32"/>
  <c r="K83" i="32"/>
  <c r="K85" i="32"/>
  <c r="K77" i="32"/>
  <c r="K80" i="32"/>
  <c r="K82" i="32"/>
  <c r="K76" i="32"/>
  <c r="K84" i="32"/>
  <c r="K78" i="32"/>
  <c r="AF83" i="32"/>
  <c r="W81" i="32"/>
  <c r="AE83" i="32"/>
  <c r="AA80" i="32"/>
  <c r="AA81" i="32"/>
  <c r="AA86" i="32"/>
  <c r="AA90" i="32"/>
  <c r="AA78" i="32"/>
  <c r="AA79" i="32"/>
  <c r="AA89" i="32"/>
  <c r="AA84" i="32"/>
  <c r="AA85" i="32"/>
  <c r="AA88" i="32"/>
  <c r="AA92" i="32"/>
  <c r="AA83" i="32"/>
  <c r="AA93" i="32"/>
  <c r="AA97" i="32"/>
  <c r="AA87" i="32"/>
  <c r="AA96" i="32"/>
  <c r="AA95" i="32"/>
  <c r="AA91" i="32"/>
  <c r="AA94" i="32"/>
  <c r="AA98" i="32"/>
  <c r="AB83" i="32"/>
  <c r="AB87" i="32"/>
  <c r="AB91" i="32"/>
  <c r="AB80" i="32"/>
  <c r="AB81" i="32"/>
  <c r="AB86" i="32"/>
  <c r="AB90" i="32"/>
  <c r="AB78" i="32"/>
  <c r="AB79" i="32"/>
  <c r="AB89" i="32"/>
  <c r="AB94" i="32"/>
  <c r="AB98" i="32"/>
  <c r="AB84" i="32"/>
  <c r="AB93" i="32"/>
  <c r="AB97" i="32"/>
  <c r="AB96" i="32"/>
  <c r="AB88" i="32"/>
  <c r="AB85" i="32"/>
  <c r="AB92" i="32"/>
  <c r="AB95" i="32"/>
  <c r="Q84" i="32"/>
  <c r="Q85" i="32"/>
  <c r="Q88" i="32"/>
  <c r="Q92" i="32"/>
  <c r="Q81" i="32"/>
  <c r="Q82" i="32"/>
  <c r="Q83" i="32"/>
  <c r="Q87" i="32"/>
  <c r="Q91" i="32"/>
  <c r="Q80" i="32"/>
  <c r="Q86" i="32"/>
  <c r="Q90" i="32"/>
  <c r="Q78" i="32"/>
  <c r="Q95" i="32"/>
  <c r="Q94" i="32"/>
  <c r="Q98" i="32"/>
  <c r="Q97" i="32"/>
  <c r="Q89" i="32"/>
  <c r="Q93" i="32"/>
  <c r="Q96" i="32"/>
  <c r="Z78" i="32"/>
  <c r="Z79" i="32"/>
  <c r="Z89" i="32"/>
  <c r="Z84" i="32"/>
  <c r="Z85" i="32"/>
  <c r="Z88" i="32"/>
  <c r="Z83" i="32"/>
  <c r="Z87" i="32"/>
  <c r="Z91" i="32"/>
  <c r="Z80" i="32"/>
  <c r="Z96" i="32"/>
  <c r="Z81" i="32"/>
  <c r="Z92" i="32"/>
  <c r="Z95" i="32"/>
  <c r="Z98" i="32"/>
  <c r="Z86" i="32"/>
  <c r="Z90" i="32"/>
  <c r="Z94" i="32"/>
  <c r="Z93" i="32"/>
  <c r="Z97" i="32"/>
  <c r="Q79" i="32"/>
  <c r="AD78" i="32"/>
  <c r="AD79" i="32"/>
  <c r="AD89" i="32"/>
  <c r="AD84" i="32"/>
  <c r="AD85" i="32"/>
  <c r="AD88" i="32"/>
  <c r="AD87" i="32"/>
  <c r="AD91" i="32"/>
  <c r="AD86" i="32"/>
  <c r="AD96" i="32"/>
  <c r="AD80" i="32"/>
  <c r="AD95" i="32"/>
  <c r="AD98" i="32"/>
  <c r="AD82" i="32"/>
  <c r="AD81" i="32"/>
  <c r="AD94" i="32"/>
  <c r="AD93" i="32"/>
  <c r="AD97" i="32"/>
  <c r="AD90" i="32"/>
  <c r="AD92" i="32"/>
  <c r="P81" i="32"/>
  <c r="P82" i="32"/>
  <c r="P83" i="32"/>
  <c r="P87" i="32"/>
  <c r="P91" i="32"/>
  <c r="P80" i="32"/>
  <c r="P86" i="32"/>
  <c r="P90" i="32"/>
  <c r="P78" i="32"/>
  <c r="P89" i="32"/>
  <c r="P88" i="32"/>
  <c r="P92" i="32"/>
  <c r="P94" i="32"/>
  <c r="P98" i="32"/>
  <c r="P93" i="32"/>
  <c r="P97" i="32"/>
  <c r="P96" i="32"/>
  <c r="P85" i="32"/>
  <c r="P84" i="32"/>
  <c r="P95" i="32"/>
  <c r="R79" i="32"/>
  <c r="P79" i="32"/>
  <c r="T81" i="32"/>
  <c r="T82" i="32"/>
  <c r="T83" i="32"/>
  <c r="T87" i="32"/>
  <c r="T91" i="32"/>
  <c r="T86" i="32"/>
  <c r="T90" i="32"/>
  <c r="T78" i="32"/>
  <c r="T79" i="32"/>
  <c r="T89" i="32"/>
  <c r="T85" i="32"/>
  <c r="T94" i="32"/>
  <c r="T98" i="32"/>
  <c r="T88" i="32"/>
  <c r="T93" i="32"/>
  <c r="T97" i="32"/>
  <c r="T96" i="32"/>
  <c r="T84" i="32"/>
  <c r="T92" i="32"/>
  <c r="T95" i="32"/>
  <c r="AJ83" i="32"/>
  <c r="AJ84" i="32"/>
  <c r="AJ87" i="32"/>
  <c r="AJ91" i="32"/>
  <c r="AJ80" i="32"/>
  <c r="AJ81" i="32"/>
  <c r="AJ86" i="32"/>
  <c r="AJ90" i="32"/>
  <c r="AJ78" i="32"/>
  <c r="AJ79" i="32"/>
  <c r="AJ89" i="32"/>
  <c r="AJ94" i="32"/>
  <c r="AJ98" i="32"/>
  <c r="AJ88" i="32"/>
  <c r="AJ93" i="32"/>
  <c r="AJ97" i="32"/>
  <c r="AJ96" i="32"/>
  <c r="AJ92" i="32"/>
  <c r="AJ95" i="32"/>
  <c r="AG85" i="32"/>
  <c r="AG88" i="32"/>
  <c r="AG92" i="32"/>
  <c r="AG83" i="32"/>
  <c r="AG87" i="32"/>
  <c r="AG80" i="32"/>
  <c r="AG81" i="32"/>
  <c r="AG82" i="32"/>
  <c r="AG86" i="32"/>
  <c r="AG90" i="32"/>
  <c r="AG78" i="32"/>
  <c r="AG95" i="32"/>
  <c r="AG79" i="32"/>
  <c r="AG91" i="32"/>
  <c r="AG94" i="32"/>
  <c r="AG98" i="32"/>
  <c r="AG97" i="32"/>
  <c r="AG89" i="32"/>
  <c r="AG93" i="32"/>
  <c r="AG96" i="32"/>
  <c r="N89" i="32"/>
  <c r="N84" i="32"/>
  <c r="N85" i="32"/>
  <c r="N88" i="32"/>
  <c r="N81" i="32"/>
  <c r="N82" i="32"/>
  <c r="N83" i="32"/>
  <c r="N87" i="32"/>
  <c r="N91" i="32"/>
  <c r="N86" i="32"/>
  <c r="N96" i="32"/>
  <c r="N79" i="32"/>
  <c r="N95" i="32"/>
  <c r="N98" i="32"/>
  <c r="N80" i="32"/>
  <c r="N94" i="32"/>
  <c r="N93" i="32"/>
  <c r="N97" i="32"/>
  <c r="N90" i="32"/>
  <c r="N92" i="32"/>
  <c r="Y84" i="32"/>
  <c r="Y85" i="32"/>
  <c r="Y88" i="32"/>
  <c r="Y92" i="32"/>
  <c r="Y82" i="32"/>
  <c r="Y83" i="32"/>
  <c r="Y87" i="32"/>
  <c r="Y80" i="32"/>
  <c r="Y86" i="32"/>
  <c r="Y90" i="32"/>
  <c r="Y89" i="32"/>
  <c r="Y95" i="32"/>
  <c r="Y91" i="32"/>
  <c r="Y94" i="32"/>
  <c r="Y98" i="32"/>
  <c r="Y78" i="32"/>
  <c r="Y97" i="32"/>
  <c r="Y79" i="32"/>
  <c r="Y93" i="32"/>
  <c r="Y96" i="32"/>
  <c r="V78" i="32"/>
  <c r="V79" i="32"/>
  <c r="V89" i="32"/>
  <c r="V84" i="32"/>
  <c r="V85" i="32"/>
  <c r="V88" i="32"/>
  <c r="V81" i="32"/>
  <c r="V82" i="32"/>
  <c r="V83" i="32"/>
  <c r="V87" i="32"/>
  <c r="V91" i="32"/>
  <c r="V96" i="32"/>
  <c r="V90" i="32"/>
  <c r="V95" i="32"/>
  <c r="V98" i="32"/>
  <c r="V86" i="32"/>
  <c r="V94" i="32"/>
  <c r="V92" i="32"/>
  <c r="V93" i="32"/>
  <c r="V97" i="32"/>
  <c r="X82" i="32"/>
  <c r="X83" i="32"/>
  <c r="X87" i="32"/>
  <c r="X91" i="32"/>
  <c r="X80" i="32"/>
  <c r="X86" i="32"/>
  <c r="X90" i="32"/>
  <c r="X78" i="32"/>
  <c r="X79" i="32"/>
  <c r="X89" i="32"/>
  <c r="X84" i="32"/>
  <c r="X92" i="32"/>
  <c r="X94" i="32"/>
  <c r="X98" i="32"/>
  <c r="X85" i="32"/>
  <c r="X93" i="32"/>
  <c r="X97" i="32"/>
  <c r="X96" i="32"/>
  <c r="X88" i="32"/>
  <c r="X95" i="32"/>
  <c r="AA82" i="32"/>
  <c r="AC83" i="32"/>
  <c r="AD83" i="32"/>
  <c r="AJ85" i="32"/>
  <c r="AG84" i="32"/>
  <c r="V80" i="32"/>
  <c r="S44" i="32"/>
  <c r="S45" i="32"/>
  <c r="Q42" i="32"/>
  <c r="AI48" i="32"/>
  <c r="AI47" i="32"/>
  <c r="M44" i="32"/>
  <c r="V44" i="32"/>
  <c r="T45" i="32"/>
  <c r="T44" i="32"/>
  <c r="AA42" i="32"/>
  <c r="AA43" i="32"/>
  <c r="AA44" i="32"/>
  <c r="AA45" i="32"/>
  <c r="AA46" i="32"/>
  <c r="P42" i="32"/>
  <c r="O43" i="32"/>
  <c r="AG44" i="32"/>
  <c r="AG45" i="32"/>
  <c r="AG46" i="32"/>
  <c r="AG42" i="32"/>
  <c r="AG43" i="32"/>
  <c r="AG48" i="32"/>
  <c r="AG47" i="32"/>
  <c r="AD43" i="32"/>
  <c r="AD44" i="32"/>
  <c r="AD45" i="32"/>
  <c r="AD42" i="32"/>
  <c r="AD46" i="32"/>
  <c r="AD47" i="32"/>
  <c r="AI42" i="32"/>
  <c r="AI43" i="32"/>
  <c r="AI44" i="32"/>
  <c r="AI45" i="32"/>
  <c r="AI46" i="32"/>
  <c r="Y44" i="32"/>
  <c r="Y42" i="32"/>
  <c r="Y43" i="32"/>
  <c r="Y46" i="32"/>
  <c r="R42" i="32"/>
  <c r="R44" i="32"/>
  <c r="R45" i="32"/>
  <c r="P44" i="32"/>
  <c r="AJ48" i="32"/>
  <c r="S42" i="32"/>
  <c r="S43" i="32"/>
  <c r="W42" i="32"/>
  <c r="W43" i="32"/>
  <c r="W46" i="32"/>
  <c r="W45" i="32"/>
  <c r="Q43" i="32"/>
  <c r="Q45" i="32"/>
  <c r="AH43" i="32"/>
  <c r="AH42" i="32"/>
  <c r="AH44" i="32"/>
  <c r="AH45" i="32"/>
  <c r="AH46" i="32"/>
  <c r="AH48" i="32"/>
  <c r="V43" i="32"/>
  <c r="V42" i="32"/>
  <c r="V46" i="32"/>
  <c r="V45" i="32"/>
  <c r="AJ46" i="32"/>
  <c r="AJ42" i="32"/>
  <c r="AJ43" i="32"/>
  <c r="AJ44" i="32"/>
  <c r="AJ45" i="32"/>
  <c r="M43" i="32"/>
  <c r="Y45" i="32"/>
  <c r="AF47" i="32"/>
  <c r="AA47" i="32"/>
  <c r="M42" i="32"/>
  <c r="X44" i="32"/>
  <c r="X42" i="32"/>
  <c r="X43" i="32"/>
  <c r="O42" i="32"/>
  <c r="AB42" i="32"/>
  <c r="AB43" i="32"/>
  <c r="AB44" i="32"/>
  <c r="AB47" i="32"/>
  <c r="AB46" i="32"/>
  <c r="AC44" i="32"/>
  <c r="AC45" i="32"/>
  <c r="AC43" i="32"/>
  <c r="AC42" i="32"/>
  <c r="AC47" i="32"/>
  <c r="Z43" i="32"/>
  <c r="Z44" i="32"/>
  <c r="Z42" i="32"/>
  <c r="Z45" i="32"/>
  <c r="T42" i="32"/>
  <c r="T43" i="32"/>
  <c r="AE42" i="32"/>
  <c r="AE43" i="32"/>
  <c r="AE44" i="32"/>
  <c r="AE45" i="32"/>
  <c r="AF44" i="32"/>
  <c r="AF45" i="32"/>
  <c r="AF42" i="32"/>
  <c r="AF43" i="32"/>
  <c r="AF46" i="32"/>
  <c r="L43" i="32"/>
  <c r="AH47" i="32"/>
  <c r="N43" i="32"/>
  <c r="Z46" i="32"/>
  <c r="AJ47" i="32"/>
  <c r="R43" i="32"/>
  <c r="AE46" i="32"/>
  <c r="AB45" i="32"/>
  <c r="O44" i="32"/>
  <c r="N42" i="32"/>
  <c r="W44" i="32"/>
  <c r="U42" i="32"/>
  <c r="U43" i="32"/>
  <c r="U44" i="32"/>
  <c r="U45" i="32"/>
  <c r="X45" i="32"/>
  <c r="S325" i="32" l="1"/>
  <c r="S319" i="32"/>
  <c r="AG322" i="32"/>
  <c r="AG316" i="32"/>
  <c r="AG313" i="32"/>
  <c r="AG315" i="32"/>
  <c r="AG317" i="32"/>
  <c r="AG314" i="32"/>
  <c r="AG318" i="32"/>
  <c r="AD321" i="32"/>
  <c r="AD313" i="32"/>
  <c r="AD317" i="32"/>
  <c r="AD314" i="32"/>
  <c r="AD316" i="32"/>
  <c r="AD318" i="32"/>
  <c r="AD315" i="32"/>
  <c r="AB326" i="32"/>
  <c r="AB315" i="32"/>
  <c r="AB314" i="32"/>
  <c r="AB318" i="32"/>
  <c r="AB316" i="32"/>
  <c r="AB313" i="32"/>
  <c r="AB317" i="32"/>
  <c r="AH321" i="32"/>
  <c r="AH313" i="32"/>
  <c r="AH317" i="32"/>
  <c r="AH318" i="32"/>
  <c r="AH316" i="32"/>
  <c r="AH315" i="32"/>
  <c r="AH314" i="32"/>
  <c r="AF315" i="32"/>
  <c r="AF316" i="32"/>
  <c r="AF314" i="32"/>
  <c r="AF318" i="32"/>
  <c r="AF313" i="32"/>
  <c r="AF317" i="32"/>
  <c r="AE321" i="32"/>
  <c r="AE314" i="32"/>
  <c r="AE318" i="32"/>
  <c r="AE313" i="32"/>
  <c r="AE317" i="32"/>
  <c r="AE316" i="32"/>
  <c r="AE315" i="32"/>
  <c r="Y320" i="32"/>
  <c r="Y316" i="32"/>
  <c r="Y313" i="32"/>
  <c r="Y315" i="32"/>
  <c r="Y314" i="32"/>
  <c r="Y318" i="32"/>
  <c r="Y317" i="32"/>
  <c r="AI325" i="32"/>
  <c r="AI314" i="32"/>
  <c r="AI318" i="32"/>
  <c r="AI315" i="32"/>
  <c r="AI313" i="32"/>
  <c r="AI317" i="32"/>
  <c r="AI316" i="32"/>
  <c r="AC324" i="32"/>
  <c r="AC316" i="32"/>
  <c r="AC317" i="32"/>
  <c r="AC315" i="32"/>
  <c r="AC314" i="32"/>
  <c r="AC318" i="32"/>
  <c r="AC313" i="32"/>
  <c r="Z321" i="32"/>
  <c r="Z313" i="32"/>
  <c r="Z317" i="32"/>
  <c r="Z318" i="32"/>
  <c r="Z316" i="32"/>
  <c r="Z315" i="32"/>
  <c r="Z314" i="32"/>
  <c r="AA325" i="32"/>
  <c r="AA314" i="32"/>
  <c r="AA318" i="32"/>
  <c r="AA315" i="32"/>
  <c r="AA313" i="32"/>
  <c r="AA317" i="32"/>
  <c r="AA316" i="32"/>
  <c r="Y321" i="32"/>
  <c r="AI339" i="32"/>
  <c r="W314" i="32"/>
  <c r="W318" i="32"/>
  <c r="W313" i="32"/>
  <c r="W317" i="32"/>
  <c r="W315" i="32"/>
  <c r="W316" i="32"/>
  <c r="AJ328" i="32"/>
  <c r="AJ315" i="32"/>
  <c r="AJ314" i="32"/>
  <c r="AJ318" i="32"/>
  <c r="AJ313" i="32"/>
  <c r="AJ317" i="32"/>
  <c r="AJ316" i="32"/>
  <c r="X320" i="32"/>
  <c r="X315" i="32"/>
  <c r="X314" i="32"/>
  <c r="X318" i="32"/>
  <c r="X313" i="32"/>
  <c r="X317" i="32"/>
  <c r="X316" i="32"/>
  <c r="AE224" i="32"/>
  <c r="AE414" i="32" s="1"/>
  <c r="AF224" i="32"/>
  <c r="AF414" i="32" s="1"/>
  <c r="AG224" i="32"/>
  <c r="AG414" i="32" s="1"/>
  <c r="V224" i="32"/>
  <c r="V414" i="32" s="1"/>
  <c r="Z224" i="32"/>
  <c r="Z414" i="32" s="1"/>
  <c r="AC224" i="32"/>
  <c r="AC414" i="32" s="1"/>
  <c r="AJ224" i="32"/>
  <c r="AJ414" i="32" s="1"/>
  <c r="AI224" i="32"/>
  <c r="AI414" i="32" s="1"/>
  <c r="AB224" i="32"/>
  <c r="AB414" i="32" s="1"/>
  <c r="W224" i="32"/>
  <c r="W414" i="32" s="1"/>
  <c r="X224" i="32"/>
  <c r="X414" i="32" s="1"/>
  <c r="AH224" i="32"/>
  <c r="AH414" i="32" s="1"/>
  <c r="R224" i="32"/>
  <c r="R414" i="32" s="1"/>
  <c r="O224" i="32"/>
  <c r="O414" i="32" s="1"/>
  <c r="AD224" i="32"/>
  <c r="AD414" i="32" s="1"/>
  <c r="U224" i="32"/>
  <c r="U414" i="32" s="1"/>
  <c r="S224" i="32"/>
  <c r="S414" i="32" s="1"/>
  <c r="Y224" i="32"/>
  <c r="Y414" i="32" s="1"/>
  <c r="T224" i="32"/>
  <c r="T414" i="32" s="1"/>
  <c r="AA224" i="32"/>
  <c r="AA414" i="32" s="1"/>
  <c r="N224" i="32"/>
  <c r="N414" i="32" s="1"/>
  <c r="J224" i="32"/>
  <c r="J414" i="32" s="1"/>
  <c r="K224" i="32"/>
  <c r="K414" i="32" s="1"/>
  <c r="L224" i="32"/>
  <c r="L414" i="32" s="1"/>
  <c r="M224" i="32"/>
  <c r="M414" i="32" s="1"/>
  <c r="S317" i="32"/>
  <c r="S322" i="32"/>
  <c r="S330" i="32"/>
  <c r="J103" i="32"/>
  <c r="Z327" i="32"/>
  <c r="Z322" i="32"/>
  <c r="Z323" i="32"/>
  <c r="Z331" i="32"/>
  <c r="Z324" i="32"/>
  <c r="AA147" i="32"/>
  <c r="AA412" i="32" s="1"/>
  <c r="AD319" i="32"/>
  <c r="V346" i="32"/>
  <c r="V417" i="32" s="1"/>
  <c r="AE324" i="32"/>
  <c r="AH340" i="32"/>
  <c r="AH337" i="32"/>
  <c r="AE319" i="32"/>
  <c r="AC342" i="32"/>
  <c r="U384" i="32"/>
  <c r="U418" i="32" s="1"/>
  <c r="AH342" i="32"/>
  <c r="Y331" i="32"/>
  <c r="AI337" i="32"/>
  <c r="Y343" i="32"/>
  <c r="AG384" i="32"/>
  <c r="AG418" i="32" s="1"/>
  <c r="K384" i="32"/>
  <c r="K418" i="32" s="1"/>
  <c r="W384" i="32"/>
  <c r="W418" i="32" s="1"/>
  <c r="AE384" i="32"/>
  <c r="AE418" i="32" s="1"/>
  <c r="AA384" i="32"/>
  <c r="AA418" i="32" s="1"/>
  <c r="M384" i="32"/>
  <c r="M418" i="32" s="1"/>
  <c r="Y383" i="32"/>
  <c r="Y333" i="32"/>
  <c r="Y326" i="32"/>
  <c r="AI322" i="32"/>
  <c r="AI326" i="32"/>
  <c r="U383" i="32"/>
  <c r="X383" i="32"/>
  <c r="AC384" i="32"/>
  <c r="AC418" i="32" s="1"/>
  <c r="Y325" i="32"/>
  <c r="AI331" i="32"/>
  <c r="AI323" i="32"/>
  <c r="AH384" i="32"/>
  <c r="AH418" i="32" s="1"/>
  <c r="AB384" i="32"/>
  <c r="AB418" i="32" s="1"/>
  <c r="N384" i="32"/>
  <c r="N418" i="32" s="1"/>
  <c r="AG383" i="32"/>
  <c r="L384" i="32"/>
  <c r="L418" i="32" s="1"/>
  <c r="AA383" i="32"/>
  <c r="V384" i="32"/>
  <c r="V418" i="32" s="1"/>
  <c r="O384" i="32"/>
  <c r="O418" i="32" s="1"/>
  <c r="V383" i="32"/>
  <c r="M382" i="32"/>
  <c r="M399" i="32" s="1"/>
  <c r="P383" i="32"/>
  <c r="AF383" i="32"/>
  <c r="Q383" i="32"/>
  <c r="T383" i="32"/>
  <c r="AI384" i="32"/>
  <c r="AI418" i="32" s="1"/>
  <c r="AD384" i="32"/>
  <c r="AD418" i="32" s="1"/>
  <c r="S383" i="32"/>
  <c r="J384" i="32"/>
  <c r="J418" i="32" s="1"/>
  <c r="Z383" i="32"/>
  <c r="R384" i="32"/>
  <c r="R418" i="32" s="1"/>
  <c r="AE383" i="32"/>
  <c r="W383" i="32"/>
  <c r="AF384" i="32"/>
  <c r="AF418" i="32" s="1"/>
  <c r="T384" i="32"/>
  <c r="T418" i="32" s="1"/>
  <c r="AD383" i="32"/>
  <c r="S384" i="32"/>
  <c r="S418" i="32" s="1"/>
  <c r="K383" i="32"/>
  <c r="O383" i="32"/>
  <c r="R383" i="32"/>
  <c r="X384" i="32"/>
  <c r="X418" i="32" s="1"/>
  <c r="Q384" i="32"/>
  <c r="Q418" i="32" s="1"/>
  <c r="AI383" i="32"/>
  <c r="J382" i="32"/>
  <c r="J399" i="32" s="1"/>
  <c r="L383" i="32"/>
  <c r="AH383" i="32"/>
  <c r="AB383" i="32"/>
  <c r="Z384" i="32"/>
  <c r="Z418" i="32" s="1"/>
  <c r="J383" i="32"/>
  <c r="P384" i="32"/>
  <c r="P418" i="32" s="1"/>
  <c r="AC383" i="32"/>
  <c r="M383" i="32"/>
  <c r="N383" i="32"/>
  <c r="K382" i="32"/>
  <c r="K399" i="32" s="1"/>
  <c r="Y384" i="32"/>
  <c r="Y418" i="32" s="1"/>
  <c r="S316" i="32"/>
  <c r="S331" i="32"/>
  <c r="S318" i="32"/>
  <c r="S328" i="32"/>
  <c r="S315" i="32"/>
  <c r="S327" i="32"/>
  <c r="S329" i="32"/>
  <c r="S313" i="32"/>
  <c r="S314" i="32"/>
  <c r="S326" i="32"/>
  <c r="S324" i="32"/>
  <c r="S321" i="32"/>
  <c r="S320" i="32"/>
  <c r="S332" i="32"/>
  <c r="Z328" i="32"/>
  <c r="AH329" i="32"/>
  <c r="AE335" i="32"/>
  <c r="AA322" i="32"/>
  <c r="AH336" i="32"/>
  <c r="AH319" i="32"/>
  <c r="AE332" i="32"/>
  <c r="AE339" i="32"/>
  <c r="AH325" i="32"/>
  <c r="AE327" i="32"/>
  <c r="AE322" i="32"/>
  <c r="AC329" i="32"/>
  <c r="AC330" i="32"/>
  <c r="AC343" i="32"/>
  <c r="AC322" i="32"/>
  <c r="AD341" i="32"/>
  <c r="AC334" i="32"/>
  <c r="AA337" i="32"/>
  <c r="AA328" i="32"/>
  <c r="AA324" i="32"/>
  <c r="AA335" i="32"/>
  <c r="AA323" i="32"/>
  <c r="AD339" i="32"/>
  <c r="AB319" i="32"/>
  <c r="AD340" i="32"/>
  <c r="AD337" i="32"/>
  <c r="AD332" i="32"/>
  <c r="AD329" i="32"/>
  <c r="AA340" i="32"/>
  <c r="AA334" i="32"/>
  <c r="AA343" i="32"/>
  <c r="AA332" i="32"/>
  <c r="AA320" i="32"/>
  <c r="AA321" i="32"/>
  <c r="Z341" i="32"/>
  <c r="AH320" i="32"/>
  <c r="AH328" i="32"/>
  <c r="AH334" i="32"/>
  <c r="AH324" i="32"/>
  <c r="AH335" i="32"/>
  <c r="AH327" i="32"/>
  <c r="AE330" i="32"/>
  <c r="AE338" i="32"/>
  <c r="AE333" i="32"/>
  <c r="AE342" i="32"/>
  <c r="AE334" i="32"/>
  <c r="AE325" i="32"/>
  <c r="AA342" i="32"/>
  <c r="AA338" i="32"/>
  <c r="AA333" i="32"/>
  <c r="AA341" i="32"/>
  <c r="AA329" i="32"/>
  <c r="AA327" i="32"/>
  <c r="AA319" i="32"/>
  <c r="Z338" i="32"/>
  <c r="AH339" i="32"/>
  <c r="AH341" i="32"/>
  <c r="AH332" i="32"/>
  <c r="AH323" i="32"/>
  <c r="AH333" i="32"/>
  <c r="AH326" i="32"/>
  <c r="AE329" i="32"/>
  <c r="AE337" i="32"/>
  <c r="AE340" i="32"/>
  <c r="AE343" i="32"/>
  <c r="AE331" i="32"/>
  <c r="AE323" i="32"/>
  <c r="AA330" i="32"/>
  <c r="AA336" i="32"/>
  <c r="AA331" i="32"/>
  <c r="AA339" i="32"/>
  <c r="AA326" i="32"/>
  <c r="Z319" i="32"/>
  <c r="AH343" i="32"/>
  <c r="AH338" i="32"/>
  <c r="AH330" i="32"/>
  <c r="AH322" i="32"/>
  <c r="AH331" i="32"/>
  <c r="AE328" i="32"/>
  <c r="AE336" i="32"/>
  <c r="AE326" i="32"/>
  <c r="AE341" i="32"/>
  <c r="AE320" i="32"/>
  <c r="J101" i="32"/>
  <c r="V303" i="32"/>
  <c r="J102" i="32"/>
  <c r="V304" i="32"/>
  <c r="V416" i="32" s="1"/>
  <c r="X343" i="32"/>
  <c r="AJ329" i="32"/>
  <c r="AJ319" i="32"/>
  <c r="P264" i="32"/>
  <c r="N223" i="32"/>
  <c r="O103" i="32"/>
  <c r="O411" i="32" s="1"/>
  <c r="P265" i="32"/>
  <c r="P415" i="32" s="1"/>
  <c r="O102" i="32"/>
  <c r="AB321" i="32"/>
  <c r="AJ321" i="32"/>
  <c r="AJ330" i="32"/>
  <c r="AD342" i="32"/>
  <c r="AD330" i="32"/>
  <c r="AD338" i="32"/>
  <c r="AD326" i="32"/>
  <c r="AD335" i="32"/>
  <c r="AD327" i="32"/>
  <c r="AB341" i="32"/>
  <c r="AB332" i="32"/>
  <c r="AJ337" i="32"/>
  <c r="AD323" i="32"/>
  <c r="AD343" i="32"/>
  <c r="AD322" i="32"/>
  <c r="AD336" i="32"/>
  <c r="AD333" i="32"/>
  <c r="AD324" i="32"/>
  <c r="AB329" i="32"/>
  <c r="AB323" i="32"/>
  <c r="AJ323" i="32"/>
  <c r="AD334" i="32"/>
  <c r="AD325" i="32"/>
  <c r="AD320" i="32"/>
  <c r="AD328" i="32"/>
  <c r="AD331" i="32"/>
  <c r="X323" i="32"/>
  <c r="AJ340" i="32"/>
  <c r="AJ333" i="32"/>
  <c r="AJ334" i="32"/>
  <c r="Q270" i="32"/>
  <c r="Q290" i="32" s="1"/>
  <c r="X335" i="32"/>
  <c r="X336" i="32"/>
  <c r="AG325" i="32"/>
  <c r="X339" i="32"/>
  <c r="X328" i="32"/>
  <c r="AJ326" i="32"/>
  <c r="AJ339" i="32"/>
  <c r="AJ322" i="32"/>
  <c r="AI222" i="32"/>
  <c r="AI395" i="32" s="1"/>
  <c r="AH222" i="32"/>
  <c r="AH395" i="32" s="1"/>
  <c r="AF222" i="32"/>
  <c r="AF395" i="32" s="1"/>
  <c r="AH264" i="32"/>
  <c r="AB264" i="32"/>
  <c r="AA265" i="32"/>
  <c r="AA415" i="32" s="1"/>
  <c r="V265" i="32"/>
  <c r="V415" i="32" s="1"/>
  <c r="W265" i="32"/>
  <c r="W415" i="32" s="1"/>
  <c r="S265" i="32"/>
  <c r="S415" i="32" s="1"/>
  <c r="AH265" i="32"/>
  <c r="AH415" i="32" s="1"/>
  <c r="X265" i="32"/>
  <c r="X415" i="32" s="1"/>
  <c r="V264" i="32"/>
  <c r="Y264" i="32"/>
  <c r="AB265" i="32"/>
  <c r="AB415" i="32" s="1"/>
  <c r="S264" i="32"/>
  <c r="X264" i="32"/>
  <c r="Y337" i="32"/>
  <c r="Y332" i="32"/>
  <c r="Y323" i="32"/>
  <c r="Y342" i="32"/>
  <c r="Y328" i="32"/>
  <c r="Y324" i="32"/>
  <c r="AG341" i="32"/>
  <c r="AG335" i="32"/>
  <c r="AJ338" i="32"/>
  <c r="AJ324" i="32"/>
  <c r="AJ341" i="32"/>
  <c r="AJ325" i="32"/>
  <c r="AJ331" i="32"/>
  <c r="AJ332" i="32"/>
  <c r="AJ320" i="32"/>
  <c r="AC325" i="32"/>
  <c r="AC328" i="32"/>
  <c r="AC337" i="32"/>
  <c r="AC332" i="32"/>
  <c r="AC340" i="32"/>
  <c r="AC321" i="32"/>
  <c r="AC320" i="32"/>
  <c r="AI338" i="32"/>
  <c r="AI330" i="32"/>
  <c r="AI335" i="32"/>
  <c r="AI336" i="32"/>
  <c r="AI324" i="32"/>
  <c r="AI321" i="32"/>
  <c r="Y265" i="32"/>
  <c r="Y415" i="32" s="1"/>
  <c r="W264" i="32"/>
  <c r="Y335" i="32"/>
  <c r="Y330" i="32"/>
  <c r="Y339" i="32"/>
  <c r="Y340" i="32"/>
  <c r="Y327" i="32"/>
  <c r="Y322" i="32"/>
  <c r="AG321" i="32"/>
  <c r="AG319" i="32"/>
  <c r="AC339" i="32"/>
  <c r="AC327" i="32"/>
  <c r="AC336" i="32"/>
  <c r="AC319" i="32"/>
  <c r="AC338" i="32"/>
  <c r="AC326" i="32"/>
  <c r="AI340" i="32"/>
  <c r="AI334" i="32"/>
  <c r="AI329" i="32"/>
  <c r="AI343" i="32"/>
  <c r="AI333" i="32"/>
  <c r="AI320" i="32"/>
  <c r="AI319" i="32"/>
  <c r="R222" i="32"/>
  <c r="R395" i="32" s="1"/>
  <c r="AA264" i="32"/>
  <c r="Y338" i="32"/>
  <c r="Y334" i="32"/>
  <c r="Y341" i="32"/>
  <c r="Y329" i="32"/>
  <c r="Y336" i="32"/>
  <c r="Y319" i="32"/>
  <c r="AG331" i="32"/>
  <c r="AG320" i="32"/>
  <c r="AJ327" i="32"/>
  <c r="AJ343" i="32"/>
  <c r="AJ335" i="32"/>
  <c r="AJ342" i="32"/>
  <c r="AJ336" i="32"/>
  <c r="AC331" i="32"/>
  <c r="AC323" i="32"/>
  <c r="AC335" i="32"/>
  <c r="AC341" i="32"/>
  <c r="AC333" i="32"/>
  <c r="AI342" i="32"/>
  <c r="AI332" i="32"/>
  <c r="AI327" i="32"/>
  <c r="AI341" i="32"/>
  <c r="AI328" i="32"/>
  <c r="AJ303" i="32"/>
  <c r="U223" i="32"/>
  <c r="K222" i="32"/>
  <c r="K395" i="32" s="1"/>
  <c r="J223" i="32"/>
  <c r="O222" i="32"/>
  <c r="O395" i="32" s="1"/>
  <c r="S222" i="32"/>
  <c r="S395" i="32" s="1"/>
  <c r="T264" i="32"/>
  <c r="AI265" i="32"/>
  <c r="AI415" i="32" s="1"/>
  <c r="T265" i="32"/>
  <c r="T415" i="32" s="1"/>
  <c r="AD264" i="32"/>
  <c r="AD265" i="32"/>
  <c r="AD415" i="32" s="1"/>
  <c r="AB340" i="32"/>
  <c r="AB343" i="32"/>
  <c r="AB335" i="32"/>
  <c r="AB338" i="32"/>
  <c r="AB330" i="32"/>
  <c r="AB322" i="32"/>
  <c r="X340" i="32"/>
  <c r="X331" i="32"/>
  <c r="X341" i="32"/>
  <c r="X333" i="32"/>
  <c r="X334" i="32"/>
  <c r="X324" i="32"/>
  <c r="S223" i="32"/>
  <c r="AI264" i="32"/>
  <c r="AB342" i="32"/>
  <c r="AB333" i="32"/>
  <c r="AB337" i="32"/>
  <c r="AB327" i="32"/>
  <c r="AB336" i="32"/>
  <c r="AB328" i="32"/>
  <c r="AB320" i="32"/>
  <c r="X326" i="32"/>
  <c r="X329" i="32"/>
  <c r="X327" i="32"/>
  <c r="X319" i="32"/>
  <c r="X332" i="32"/>
  <c r="X322" i="32"/>
  <c r="AB339" i="32"/>
  <c r="AB331" i="32"/>
  <c r="AB324" i="32"/>
  <c r="AB325" i="32"/>
  <c r="AB334" i="32"/>
  <c r="X337" i="32"/>
  <c r="X342" i="32"/>
  <c r="X321" i="32"/>
  <c r="X325" i="32"/>
  <c r="X338" i="32"/>
  <c r="X330" i="32"/>
  <c r="N265" i="32"/>
  <c r="N415" i="32" s="1"/>
  <c r="U264" i="32"/>
  <c r="L264" i="32"/>
  <c r="N264" i="32"/>
  <c r="U265" i="32"/>
  <c r="U415" i="32" s="1"/>
  <c r="L265" i="32"/>
  <c r="L415" i="32" s="1"/>
  <c r="Z343" i="32"/>
  <c r="Z336" i="32"/>
  <c r="Z342" i="32"/>
  <c r="Z320" i="32"/>
  <c r="Z337" i="32"/>
  <c r="Z329" i="32"/>
  <c r="AG337" i="32"/>
  <c r="AG339" i="32"/>
  <c r="AG330" i="32"/>
  <c r="AG342" i="32"/>
  <c r="AG332" i="32"/>
  <c r="AG326" i="32"/>
  <c r="Z340" i="32"/>
  <c r="Z332" i="32"/>
  <c r="Z334" i="32"/>
  <c r="Z335" i="32"/>
  <c r="Z325" i="32"/>
  <c r="AG336" i="32"/>
  <c r="AG343" i="32"/>
  <c r="AG329" i="32"/>
  <c r="AG340" i="32"/>
  <c r="AG327" i="32"/>
  <c r="AG324" i="32"/>
  <c r="J171" i="32"/>
  <c r="Z326" i="32"/>
  <c r="Z339" i="32"/>
  <c r="Z330" i="32"/>
  <c r="Z333" i="32"/>
  <c r="AG334" i="32"/>
  <c r="AG333" i="32"/>
  <c r="AG328" i="32"/>
  <c r="AG338" i="32"/>
  <c r="AG323" i="32"/>
  <c r="AD304" i="32"/>
  <c r="AD416" i="32" s="1"/>
  <c r="R304" i="32"/>
  <c r="R416" i="32" s="1"/>
  <c r="AA304" i="32"/>
  <c r="AA416" i="32" s="1"/>
  <c r="AI304" i="32"/>
  <c r="AI416" i="32" s="1"/>
  <c r="AF304" i="32"/>
  <c r="AF416" i="32" s="1"/>
  <c r="AH304" i="32"/>
  <c r="AH416" i="32" s="1"/>
  <c r="AJ304" i="32"/>
  <c r="AJ416" i="32" s="1"/>
  <c r="AC304" i="32"/>
  <c r="AC416" i="32" s="1"/>
  <c r="Y304" i="32"/>
  <c r="Y416" i="32" s="1"/>
  <c r="AE304" i="32"/>
  <c r="AE416" i="32" s="1"/>
  <c r="W304" i="32"/>
  <c r="W416" i="32" s="1"/>
  <c r="X304" i="32"/>
  <c r="X416" i="32" s="1"/>
  <c r="Z304" i="32"/>
  <c r="Z416" i="32" s="1"/>
  <c r="AG304" i="32"/>
  <c r="AG416" i="32" s="1"/>
  <c r="AB304" i="32"/>
  <c r="AB416" i="32" s="1"/>
  <c r="J265" i="32"/>
  <c r="J415" i="32" s="1"/>
  <c r="AJ265" i="32"/>
  <c r="AJ415" i="32" s="1"/>
  <c r="Z265" i="32"/>
  <c r="Z415" i="32" s="1"/>
  <c r="AF265" i="32"/>
  <c r="AF415" i="32" s="1"/>
  <c r="M265" i="32"/>
  <c r="M415" i="32" s="1"/>
  <c r="AE265" i="32"/>
  <c r="AE415" i="32" s="1"/>
  <c r="AC265" i="32"/>
  <c r="AC415" i="32" s="1"/>
  <c r="O265" i="32"/>
  <c r="O415" i="32" s="1"/>
  <c r="K265" i="32"/>
  <c r="K415" i="32" s="1"/>
  <c r="AG265" i="32"/>
  <c r="AG415" i="32" s="1"/>
  <c r="AG186" i="32"/>
  <c r="AG413" i="32" s="1"/>
  <c r="AF186" i="32"/>
  <c r="AF413" i="32" s="1"/>
  <c r="P186" i="32"/>
  <c r="P413" i="32" s="1"/>
  <c r="AC186" i="32"/>
  <c r="AC413" i="32" s="1"/>
  <c r="W186" i="32"/>
  <c r="W413" i="32" s="1"/>
  <c r="N186" i="32"/>
  <c r="N413" i="32" s="1"/>
  <c r="AE186" i="32"/>
  <c r="AE413" i="32" s="1"/>
  <c r="Y186" i="32"/>
  <c r="Y413" i="32" s="1"/>
  <c r="AA186" i="32"/>
  <c r="AA413" i="32" s="1"/>
  <c r="X186" i="32"/>
  <c r="X413" i="32" s="1"/>
  <c r="AI186" i="32"/>
  <c r="AI413" i="32" s="1"/>
  <c r="U186" i="32"/>
  <c r="U413" i="32" s="1"/>
  <c r="R186" i="32"/>
  <c r="R413" i="32" s="1"/>
  <c r="M186" i="32"/>
  <c r="M413" i="32" s="1"/>
  <c r="V186" i="32"/>
  <c r="V413" i="32" s="1"/>
  <c r="AD186" i="32"/>
  <c r="AD413" i="32" s="1"/>
  <c r="AJ186" i="32"/>
  <c r="AJ413" i="32" s="1"/>
  <c r="AH186" i="32"/>
  <c r="AH413" i="32" s="1"/>
  <c r="T186" i="32"/>
  <c r="T413" i="32" s="1"/>
  <c r="AB186" i="32"/>
  <c r="AB413" i="32" s="1"/>
  <c r="S186" i="32"/>
  <c r="S413" i="32" s="1"/>
  <c r="Z186" i="32"/>
  <c r="Z413" i="32" s="1"/>
  <c r="Q186" i="32"/>
  <c r="Q413" i="32" s="1"/>
  <c r="T147" i="32"/>
  <c r="T412" i="32" s="1"/>
  <c r="AC147" i="32"/>
  <c r="AC412" i="32" s="1"/>
  <c r="AD147" i="32"/>
  <c r="AD412" i="32" s="1"/>
  <c r="S147" i="32"/>
  <c r="S412" i="32" s="1"/>
  <c r="U147" i="32"/>
  <c r="U412" i="32" s="1"/>
  <c r="AE147" i="32"/>
  <c r="AE412" i="32" s="1"/>
  <c r="O147" i="32"/>
  <c r="O412" i="32" s="1"/>
  <c r="P147" i="32"/>
  <c r="P412" i="32" s="1"/>
  <c r="V147" i="32"/>
  <c r="V412" i="32" s="1"/>
  <c r="AB147" i="32"/>
  <c r="AB412" i="32" s="1"/>
  <c r="AH147" i="32"/>
  <c r="AH412" i="32" s="1"/>
  <c r="K147" i="32"/>
  <c r="K412" i="32" s="1"/>
  <c r="AJ147" i="32"/>
  <c r="AJ412" i="32" s="1"/>
  <c r="Q147" i="32"/>
  <c r="Q412" i="32" s="1"/>
  <c r="AI147" i="32"/>
  <c r="AI412" i="32" s="1"/>
  <c r="AF147" i="32"/>
  <c r="AF412" i="32" s="1"/>
  <c r="AG147" i="32"/>
  <c r="AG412" i="32" s="1"/>
  <c r="Y147" i="32"/>
  <c r="Y412" i="32" s="1"/>
  <c r="R147" i="32"/>
  <c r="R412" i="32" s="1"/>
  <c r="L147" i="32"/>
  <c r="L412" i="32" s="1"/>
  <c r="Z147" i="32"/>
  <c r="Z412" i="32" s="1"/>
  <c r="X147" i="32"/>
  <c r="X412" i="32" s="1"/>
  <c r="W147" i="32"/>
  <c r="W412" i="32" s="1"/>
  <c r="N103" i="32"/>
  <c r="N411" i="32" s="1"/>
  <c r="AG103" i="32"/>
  <c r="AG411" i="32" s="1"/>
  <c r="P103" i="32"/>
  <c r="P411" i="32" s="1"/>
  <c r="S103" i="32"/>
  <c r="S411" i="32" s="1"/>
  <c r="AD103" i="32"/>
  <c r="AD411" i="32" s="1"/>
  <c r="AJ103" i="32"/>
  <c r="AJ411" i="32" s="1"/>
  <c r="Z103" i="32"/>
  <c r="Z411" i="32" s="1"/>
  <c r="Q103" i="32"/>
  <c r="Q411" i="32" s="1"/>
  <c r="AA103" i="32"/>
  <c r="AA411" i="32" s="1"/>
  <c r="AI103" i="32"/>
  <c r="AI411" i="32" s="1"/>
  <c r="AE103" i="32"/>
  <c r="AE411" i="32" s="1"/>
  <c r="V103" i="32"/>
  <c r="V411" i="32" s="1"/>
  <c r="AB103" i="32"/>
  <c r="AB411" i="32" s="1"/>
  <c r="AH103" i="32"/>
  <c r="AH411" i="32" s="1"/>
  <c r="AC103" i="32"/>
  <c r="AC411" i="32" s="1"/>
  <c r="R103" i="32"/>
  <c r="R411" i="32" s="1"/>
  <c r="X103" i="32"/>
  <c r="X411" i="32" s="1"/>
  <c r="Y103" i="32"/>
  <c r="Y411" i="32" s="1"/>
  <c r="T103" i="32"/>
  <c r="T411" i="32" s="1"/>
  <c r="K103" i="32"/>
  <c r="K411" i="32" s="1"/>
  <c r="AF103" i="32"/>
  <c r="AF411" i="32" s="1"/>
  <c r="U103" i="32"/>
  <c r="U411" i="32" s="1"/>
  <c r="W103" i="32"/>
  <c r="W411" i="32" s="1"/>
  <c r="AG223" i="32"/>
  <c r="O223" i="32"/>
  <c r="AC185" i="32"/>
  <c r="AA303" i="32"/>
  <c r="AF330" i="32"/>
  <c r="AF329" i="32"/>
  <c r="AF340" i="32"/>
  <c r="AF343" i="32"/>
  <c r="AF331" i="32"/>
  <c r="AF322" i="32"/>
  <c r="AF336" i="32"/>
  <c r="AF341" i="32"/>
  <c r="AF320" i="32"/>
  <c r="AF332" i="32"/>
  <c r="AF337" i="32"/>
  <c r="AF321" i="32"/>
  <c r="AF319" i="32"/>
  <c r="AF333" i="32"/>
  <c r="AF326" i="32"/>
  <c r="AF327" i="32"/>
  <c r="AF325" i="32"/>
  <c r="AF334" i="32"/>
  <c r="AF323" i="32"/>
  <c r="AF339" i="32"/>
  <c r="AF324" i="32"/>
  <c r="AF335" i="32"/>
  <c r="AF328" i="32"/>
  <c r="AF342" i="32"/>
  <c r="AF338" i="32"/>
  <c r="W323" i="32"/>
  <c r="W326" i="32"/>
  <c r="W339" i="32"/>
  <c r="W340" i="32"/>
  <c r="W320" i="32"/>
  <c r="W332" i="32"/>
  <c r="W321" i="32"/>
  <c r="W338" i="32"/>
  <c r="W342" i="32"/>
  <c r="W325" i="32"/>
  <c r="W330" i="32"/>
  <c r="W341" i="32"/>
  <c r="W328" i="32"/>
  <c r="W324" i="32"/>
  <c r="W333" i="32"/>
  <c r="W319" i="32"/>
  <c r="W327" i="32"/>
  <c r="W335" i="32"/>
  <c r="W343" i="32"/>
  <c r="W336" i="32"/>
  <c r="W329" i="32"/>
  <c r="W334" i="32"/>
  <c r="W322" i="32"/>
  <c r="W337" i="32"/>
  <c r="W331" i="32"/>
  <c r="Z264" i="32"/>
  <c r="K264" i="32"/>
  <c r="M264" i="32"/>
  <c r="V345" i="32"/>
  <c r="J264" i="32"/>
  <c r="O264" i="32"/>
  <c r="AG264" i="32"/>
  <c r="AE264" i="32"/>
  <c r="AJ264" i="32"/>
  <c r="AF264" i="32"/>
  <c r="AC264" i="32"/>
  <c r="L165" i="32"/>
  <c r="R314" i="32"/>
  <c r="R318" i="32"/>
  <c r="R322" i="32"/>
  <c r="R313" i="32"/>
  <c r="R317" i="32"/>
  <c r="R321" i="32"/>
  <c r="R325" i="32"/>
  <c r="R327" i="32"/>
  <c r="R329" i="32"/>
  <c r="R331" i="32"/>
  <c r="R315" i="32"/>
  <c r="R323" i="32"/>
  <c r="R326" i="32"/>
  <c r="R330" i="32"/>
  <c r="R316" i="32"/>
  <c r="R332" i="32"/>
  <c r="R319" i="32"/>
  <c r="R320" i="32"/>
  <c r="R324" i="32"/>
  <c r="R328" i="32"/>
  <c r="Q310" i="32"/>
  <c r="P309" i="32"/>
  <c r="AD303" i="32"/>
  <c r="R303" i="32"/>
  <c r="AE303" i="32"/>
  <c r="AI303" i="32"/>
  <c r="AF303" i="32"/>
  <c r="AH303" i="32"/>
  <c r="AC303" i="32"/>
  <c r="Y303" i="32"/>
  <c r="W303" i="32"/>
  <c r="X303" i="32"/>
  <c r="Z303" i="32"/>
  <c r="AG303" i="32"/>
  <c r="AB303" i="32"/>
  <c r="W223" i="32"/>
  <c r="L164" i="32"/>
  <c r="L167" i="32"/>
  <c r="L171" i="32"/>
  <c r="O269" i="32"/>
  <c r="P270" i="32"/>
  <c r="L170" i="32"/>
  <c r="M223" i="32"/>
  <c r="R146" i="32"/>
  <c r="AB223" i="32"/>
  <c r="J165" i="32"/>
  <c r="AE223" i="32"/>
  <c r="AH223" i="32"/>
  <c r="R223" i="32"/>
  <c r="L223" i="32"/>
  <c r="AI185" i="32"/>
  <c r="X223" i="32"/>
  <c r="Y223" i="32"/>
  <c r="AF223" i="32"/>
  <c r="Z223" i="32"/>
  <c r="AI223" i="32"/>
  <c r="AA223" i="32"/>
  <c r="K223" i="32"/>
  <c r="AD223" i="32"/>
  <c r="T223" i="32"/>
  <c r="AJ223" i="32"/>
  <c r="AC223" i="32"/>
  <c r="V223" i="32"/>
  <c r="J160" i="32"/>
  <c r="J166" i="32"/>
  <c r="J167" i="32"/>
  <c r="L161" i="32"/>
  <c r="L168" i="32"/>
  <c r="L162" i="32"/>
  <c r="L157" i="32"/>
  <c r="L166" i="32"/>
  <c r="L160" i="32"/>
  <c r="L158" i="32"/>
  <c r="L156" i="32"/>
  <c r="J161" i="32"/>
  <c r="J163" i="32"/>
  <c r="J156" i="32"/>
  <c r="J155" i="32"/>
  <c r="J159" i="32"/>
  <c r="J169" i="32"/>
  <c r="L163" i="32"/>
  <c r="L159" i="32"/>
  <c r="L169" i="32"/>
  <c r="J158" i="32"/>
  <c r="J164" i="32"/>
  <c r="J162" i="32"/>
  <c r="J170" i="32"/>
  <c r="N185" i="32"/>
  <c r="AC146" i="32"/>
  <c r="AE146" i="32"/>
  <c r="U145" i="32"/>
  <c r="U393" i="32" s="1"/>
  <c r="P185" i="32"/>
  <c r="V146" i="32"/>
  <c r="P146" i="32"/>
  <c r="U146" i="32"/>
  <c r="U185" i="32"/>
  <c r="K155" i="32"/>
  <c r="K171" i="32"/>
  <c r="K168" i="32"/>
  <c r="K170" i="32"/>
  <c r="K169" i="32"/>
  <c r="K161" i="32"/>
  <c r="K158" i="32"/>
  <c r="K157" i="32"/>
  <c r="K162" i="32"/>
  <c r="K163" i="32"/>
  <c r="K167" i="32"/>
  <c r="K159" i="32"/>
  <c r="K156" i="32"/>
  <c r="K166" i="32"/>
  <c r="K164" i="32"/>
  <c r="K160" i="32"/>
  <c r="K165" i="32"/>
  <c r="AD185" i="32"/>
  <c r="X185" i="32"/>
  <c r="V145" i="32"/>
  <c r="V393" i="32" s="1"/>
  <c r="W185" i="32"/>
  <c r="T185" i="32"/>
  <c r="AG185" i="32"/>
  <c r="S185" i="32"/>
  <c r="R185" i="32"/>
  <c r="AH185" i="32"/>
  <c r="AJ185" i="32"/>
  <c r="AA185" i="32"/>
  <c r="AF185" i="32"/>
  <c r="AB185" i="32"/>
  <c r="Y185" i="32"/>
  <c r="M185" i="32"/>
  <c r="Q185" i="32"/>
  <c r="AE185" i="32"/>
  <c r="V185" i="32"/>
  <c r="Z185" i="32"/>
  <c r="AB146" i="32"/>
  <c r="AF146" i="32"/>
  <c r="O146" i="32"/>
  <c r="S146" i="32"/>
  <c r="Q146" i="32"/>
  <c r="Z146" i="32"/>
  <c r="X146" i="32"/>
  <c r="AJ146" i="32"/>
  <c r="AA146" i="32"/>
  <c r="AI146" i="32"/>
  <c r="AD146" i="32"/>
  <c r="AG146" i="32"/>
  <c r="Y146" i="32"/>
  <c r="T146" i="32"/>
  <c r="W146" i="32"/>
  <c r="AH146" i="32"/>
  <c r="K146" i="32"/>
  <c r="L146" i="32"/>
  <c r="J128" i="32"/>
  <c r="J117" i="32"/>
  <c r="J118" i="32"/>
  <c r="J126" i="32"/>
  <c r="J123" i="32"/>
  <c r="J116" i="32"/>
  <c r="J115" i="32"/>
  <c r="J121" i="32"/>
  <c r="J127" i="32"/>
  <c r="J124" i="32"/>
  <c r="J120" i="32"/>
  <c r="J119" i="32"/>
  <c r="J114" i="32"/>
  <c r="J122" i="32"/>
  <c r="J125" i="32"/>
  <c r="N102" i="32"/>
  <c r="AC102" i="32"/>
  <c r="V102" i="32"/>
  <c r="AB102" i="32"/>
  <c r="AH102" i="32"/>
  <c r="R102" i="32"/>
  <c r="X102" i="32"/>
  <c r="Y102" i="32"/>
  <c r="T102" i="32"/>
  <c r="K102" i="32"/>
  <c r="AF102" i="32"/>
  <c r="U102" i="32"/>
  <c r="W102" i="32"/>
  <c r="AG102" i="32"/>
  <c r="P102" i="32"/>
  <c r="AD102" i="32"/>
  <c r="S102" i="32"/>
  <c r="AJ102" i="32"/>
  <c r="Z102" i="32"/>
  <c r="Q102" i="32"/>
  <c r="AA102" i="32"/>
  <c r="AI102" i="32"/>
  <c r="AE102" i="32"/>
  <c r="N101" i="32"/>
  <c r="N392" i="32" s="1"/>
  <c r="AJ101" i="32"/>
  <c r="AJ392" i="32" s="1"/>
  <c r="W101" i="32"/>
  <c r="W392" i="32" s="1"/>
  <c r="S101" i="32"/>
  <c r="S392" i="32" s="1"/>
  <c r="AC382" i="32"/>
  <c r="AC399" i="32" s="1"/>
  <c r="AB382" i="32"/>
  <c r="AB399" i="32" s="1"/>
  <c r="X382" i="32"/>
  <c r="X399" i="32" s="1"/>
  <c r="AG382" i="32"/>
  <c r="AG399" i="32" s="1"/>
  <c r="AA382" i="32"/>
  <c r="AA399" i="32" s="1"/>
  <c r="AF382" i="32"/>
  <c r="AF399" i="32" s="1"/>
  <c r="AE382" i="32"/>
  <c r="AE399" i="32" s="1"/>
  <c r="AI382" i="32"/>
  <c r="AI399" i="32" s="1"/>
  <c r="J411" i="32" l="1"/>
  <c r="J392" i="32"/>
  <c r="AD346" i="32"/>
  <c r="AD417" i="32" s="1"/>
  <c r="W346" i="32"/>
  <c r="W417" i="32" s="1"/>
  <c r="AF346" i="32"/>
  <c r="AF417" i="32" s="1"/>
  <c r="Z346" i="32"/>
  <c r="Z417" i="32" s="1"/>
  <c r="AB346" i="32"/>
  <c r="AB417" i="32" s="1"/>
  <c r="X346" i="32"/>
  <c r="X417" i="32" s="1"/>
  <c r="AA346" i="32"/>
  <c r="AA417" i="32" s="1"/>
  <c r="Y346" i="32"/>
  <c r="Y417" i="32" s="1"/>
  <c r="AI346" i="32"/>
  <c r="AI417" i="32" s="1"/>
  <c r="AH346" i="32"/>
  <c r="AH417" i="32" s="1"/>
  <c r="AE346" i="32"/>
  <c r="AE417" i="32" s="1"/>
  <c r="R346" i="32"/>
  <c r="R417" i="32" s="1"/>
  <c r="AC346" i="32"/>
  <c r="AC417" i="32" s="1"/>
  <c r="AG346" i="32"/>
  <c r="AG417" i="32" s="1"/>
  <c r="AJ346" i="32"/>
  <c r="AJ417" i="32" s="1"/>
  <c r="S346" i="32"/>
  <c r="S417" i="32" s="1"/>
  <c r="S345" i="32"/>
  <c r="Q278" i="32"/>
  <c r="Q283" i="32"/>
  <c r="Q287" i="32"/>
  <c r="Q284" i="32"/>
  <c r="Q282" i="32"/>
  <c r="AH345" i="32"/>
  <c r="AA345" i="32"/>
  <c r="AE345" i="32"/>
  <c r="Q275" i="32"/>
  <c r="Q286" i="32"/>
  <c r="Q285" i="32"/>
  <c r="Q289" i="32"/>
  <c r="Q277" i="32"/>
  <c r="Q273" i="32"/>
  <c r="Q279" i="32"/>
  <c r="Q276" i="32"/>
  <c r="Q274" i="32"/>
  <c r="Q281" i="32"/>
  <c r="Q288" i="32"/>
  <c r="Q280" i="32"/>
  <c r="AD345" i="32"/>
  <c r="AJ345" i="32"/>
  <c r="AI345" i="32"/>
  <c r="AC345" i="32"/>
  <c r="Y345" i="32"/>
  <c r="AB345" i="32"/>
  <c r="X345" i="32"/>
  <c r="J147" i="32"/>
  <c r="J412" i="32" s="1"/>
  <c r="J145" i="32"/>
  <c r="J393" i="32" s="1"/>
  <c r="J146" i="32"/>
  <c r="J186" i="32"/>
  <c r="J413" i="32" s="1"/>
  <c r="J184" i="32"/>
  <c r="J394" i="32" s="1"/>
  <c r="AG345" i="32"/>
  <c r="Z345" i="32"/>
  <c r="L186" i="32"/>
  <c r="L413" i="32" s="1"/>
  <c r="K186" i="32"/>
  <c r="K413" i="32" s="1"/>
  <c r="W345" i="32"/>
  <c r="AF345" i="32"/>
  <c r="Q313" i="32"/>
  <c r="Q317" i="32"/>
  <c r="Q321" i="32"/>
  <c r="Q325" i="32"/>
  <c r="Q327" i="32"/>
  <c r="Q329" i="32"/>
  <c r="Q331" i="32"/>
  <c r="Q316" i="32"/>
  <c r="Q320" i="32"/>
  <c r="Q324" i="32"/>
  <c r="Q318" i="32"/>
  <c r="Q314" i="32"/>
  <c r="Q315" i="32"/>
  <c r="Q319" i="32"/>
  <c r="Q328" i="32"/>
  <c r="Q330" i="32"/>
  <c r="Q332" i="32"/>
  <c r="Q322" i="32"/>
  <c r="Q323" i="32"/>
  <c r="Q326" i="32"/>
  <c r="R345" i="32"/>
  <c r="P310" i="32"/>
  <c r="O309" i="32"/>
  <c r="N269" i="32"/>
  <c r="O270" i="32"/>
  <c r="P275" i="32"/>
  <c r="P282" i="32"/>
  <c r="P283" i="32"/>
  <c r="P285" i="32"/>
  <c r="P277" i="32"/>
  <c r="P284" i="32"/>
  <c r="P290" i="32"/>
  <c r="P274" i="32"/>
  <c r="P289" i="32"/>
  <c r="P287" i="32"/>
  <c r="P281" i="32"/>
  <c r="P279" i="32"/>
  <c r="P276" i="32"/>
  <c r="P273" i="32"/>
  <c r="P288" i="32"/>
  <c r="P286" i="32"/>
  <c r="P280" i="32"/>
  <c r="P278" i="32"/>
  <c r="J185" i="32"/>
  <c r="L185" i="32"/>
  <c r="K185" i="32"/>
  <c r="O101" i="32"/>
  <c r="O392" i="32" s="1"/>
  <c r="L222" i="32"/>
  <c r="L395" i="32" s="1"/>
  <c r="AB302" i="32"/>
  <c r="AB397" i="32" s="1"/>
  <c r="AJ302" i="32"/>
  <c r="AJ397" i="32" s="1"/>
  <c r="L184" i="32"/>
  <c r="L394" i="32" s="1"/>
  <c r="K101" i="32"/>
  <c r="K392" i="32" s="1"/>
  <c r="L382" i="32"/>
  <c r="L399" i="32" s="1"/>
  <c r="V302" i="32"/>
  <c r="V397" i="32" s="1"/>
  <c r="V382" i="32"/>
  <c r="V399" i="32" s="1"/>
  <c r="Z302" i="32"/>
  <c r="Z397" i="32" s="1"/>
  <c r="AH184" i="32"/>
  <c r="AH394" i="32" s="1"/>
  <c r="T184" i="32"/>
  <c r="T394" i="32" s="1"/>
  <c r="X184" i="32"/>
  <c r="X394" i="32" s="1"/>
  <c r="AA222" i="32"/>
  <c r="AA395" i="32" s="1"/>
  <c r="J222" i="32"/>
  <c r="J395" i="32" s="1"/>
  <c r="N222" i="32"/>
  <c r="N395" i="32" s="1"/>
  <c r="V344" i="32"/>
  <c r="V398" i="32" s="1"/>
  <c r="Y101" i="32"/>
  <c r="Y392" i="32" s="1"/>
  <c r="V101" i="32"/>
  <c r="V392" i="32" s="1"/>
  <c r="V263" i="32"/>
  <c r="V396" i="32" s="1"/>
  <c r="AI101" i="32"/>
  <c r="AI392" i="32" s="1"/>
  <c r="M263" i="32"/>
  <c r="M396" i="32" s="1"/>
  <c r="N184" i="32"/>
  <c r="N394" i="32" s="1"/>
  <c r="K184" i="32"/>
  <c r="K394" i="32" s="1"/>
  <c r="O263" i="32"/>
  <c r="O396" i="32" s="1"/>
  <c r="P184" i="32"/>
  <c r="P394" i="32" s="1"/>
  <c r="AG222" i="32"/>
  <c r="AG395" i="32" s="1"/>
  <c r="AD222" i="32"/>
  <c r="AD395" i="32" s="1"/>
  <c r="AB344" i="32"/>
  <c r="AB398" i="32" s="1"/>
  <c r="Y344" i="32"/>
  <c r="Y398" i="32" s="1"/>
  <c r="AJ222" i="32"/>
  <c r="AJ395" i="32" s="1"/>
  <c r="N263" i="32"/>
  <c r="N396" i="32" s="1"/>
  <c r="U382" i="32"/>
  <c r="U399" i="32" s="1"/>
  <c r="AA302" i="32"/>
  <c r="AA397" i="32" s="1"/>
  <c r="AE344" i="32"/>
  <c r="AE398" i="32" s="1"/>
  <c r="AH302" i="32"/>
  <c r="AH397" i="32" s="1"/>
  <c r="Y263" i="32"/>
  <c r="Y396" i="32" s="1"/>
  <c r="W344" i="32"/>
  <c r="W398" i="32" s="1"/>
  <c r="AA263" i="32"/>
  <c r="AA396" i="32" s="1"/>
  <c r="P263" i="32"/>
  <c r="P396" i="32" s="1"/>
  <c r="M222" i="32"/>
  <c r="M395" i="32" s="1"/>
  <c r="O382" i="32"/>
  <c r="O399" i="32" s="1"/>
  <c r="Q184" i="32"/>
  <c r="Q394" i="32" s="1"/>
  <c r="U184" i="32"/>
  <c r="U394" i="32" s="1"/>
  <c r="S382" i="32"/>
  <c r="S399" i="32" s="1"/>
  <c r="Y222" i="32"/>
  <c r="Y395" i="32" s="1"/>
  <c r="AC222" i="32"/>
  <c r="AC395" i="32" s="1"/>
  <c r="AD263" i="32"/>
  <c r="AD396" i="32" s="1"/>
  <c r="AD382" i="32"/>
  <c r="AD399" i="32" s="1"/>
  <c r="AD344" i="32"/>
  <c r="AD398" i="32" s="1"/>
  <c r="AB263" i="32"/>
  <c r="AB396" i="32" s="1"/>
  <c r="AG344" i="32"/>
  <c r="AG398" i="32" s="1"/>
  <c r="AC344" i="32"/>
  <c r="AC398" i="32" s="1"/>
  <c r="W302" i="32"/>
  <c r="W397" i="32" s="1"/>
  <c r="AI302" i="32"/>
  <c r="AI397" i="32" s="1"/>
  <c r="AH263" i="32"/>
  <c r="AH396" i="32" s="1"/>
  <c r="AC263" i="32"/>
  <c r="AC396" i="32" s="1"/>
  <c r="R344" i="32"/>
  <c r="R398" i="32" s="1"/>
  <c r="AA344" i="32"/>
  <c r="AA398" i="32" s="1"/>
  <c r="T344" i="32"/>
  <c r="T398" i="32" s="1"/>
  <c r="AF263" i="32"/>
  <c r="AF396" i="32" s="1"/>
  <c r="AE302" i="32"/>
  <c r="AE397" i="32" s="1"/>
  <c r="W382" i="32"/>
  <c r="W399" i="32" s="1"/>
  <c r="Y382" i="32"/>
  <c r="Y399" i="32" s="1"/>
  <c r="AB222" i="32"/>
  <c r="AB395" i="32" s="1"/>
  <c r="AB101" i="32"/>
  <c r="AB392" i="32" s="1"/>
  <c r="AF101" i="32"/>
  <c r="AF392" i="32" s="1"/>
  <c r="R101" i="32"/>
  <c r="R392" i="32" s="1"/>
  <c r="AE101" i="32"/>
  <c r="AE392" i="32" s="1"/>
  <c r="Z101" i="32"/>
  <c r="Z392" i="32" s="1"/>
  <c r="Z382" i="32"/>
  <c r="Z399" i="32" s="1"/>
  <c r="K145" i="32"/>
  <c r="K393" i="32" s="1"/>
  <c r="M184" i="32"/>
  <c r="M394" i="32" s="1"/>
  <c r="AI184" i="32"/>
  <c r="AI394" i="32" s="1"/>
  <c r="AG184" i="32"/>
  <c r="AG394" i="32" s="1"/>
  <c r="W184" i="32"/>
  <c r="W394" i="32" s="1"/>
  <c r="AF184" i="32"/>
  <c r="AF394" i="32" s="1"/>
  <c r="AD184" i="32"/>
  <c r="AD394" i="32" s="1"/>
  <c r="S344" i="32"/>
  <c r="S398" i="32" s="1"/>
  <c r="N382" i="32"/>
  <c r="N399" i="32" s="1"/>
  <c r="AE222" i="32"/>
  <c r="AE395" i="32" s="1"/>
  <c r="U302" i="32"/>
  <c r="U397" i="32" s="1"/>
  <c r="AC302" i="32"/>
  <c r="AC397" i="32" s="1"/>
  <c r="AF344" i="32"/>
  <c r="AF398" i="32" s="1"/>
  <c r="AH382" i="32"/>
  <c r="AH399" i="32" s="1"/>
  <c r="X263" i="32"/>
  <c r="X396" i="32" s="1"/>
  <c r="AJ263" i="32"/>
  <c r="AJ396" i="32" s="1"/>
  <c r="AJ344" i="32"/>
  <c r="AJ398" i="32" s="1"/>
  <c r="AA184" i="32"/>
  <c r="AA394" i="32" s="1"/>
  <c r="T382" i="32"/>
  <c r="T399" i="32" s="1"/>
  <c r="M101" i="32"/>
  <c r="M392" i="32" s="1"/>
  <c r="AD101" i="32"/>
  <c r="AD392" i="32" s="1"/>
  <c r="T101" i="32"/>
  <c r="T392" i="32" s="1"/>
  <c r="AH101" i="32"/>
  <c r="AH392" i="32" s="1"/>
  <c r="V184" i="32"/>
  <c r="V394" i="32" s="1"/>
  <c r="L263" i="32"/>
  <c r="L396" i="32" s="1"/>
  <c r="P101" i="32"/>
  <c r="P392" i="32" s="1"/>
  <c r="V222" i="32"/>
  <c r="V395" i="32" s="1"/>
  <c r="Q101" i="32"/>
  <c r="Q392" i="32" s="1"/>
  <c r="Z344" i="32"/>
  <c r="Z398" i="32" s="1"/>
  <c r="Z263" i="32"/>
  <c r="Z396" i="32" s="1"/>
  <c r="Z222" i="32"/>
  <c r="Z395" i="32" s="1"/>
  <c r="R184" i="32"/>
  <c r="R394" i="32" s="1"/>
  <c r="AC184" i="32"/>
  <c r="AC394" i="32" s="1"/>
  <c r="AJ184" i="32"/>
  <c r="AJ394" i="32" s="1"/>
  <c r="S302" i="32"/>
  <c r="S397" i="32" s="1"/>
  <c r="X222" i="32"/>
  <c r="X395" i="32" s="1"/>
  <c r="W222" i="32"/>
  <c r="W395" i="32" s="1"/>
  <c r="L145" i="32"/>
  <c r="L393" i="32" s="1"/>
  <c r="AG101" i="32"/>
  <c r="AG392" i="32" s="1"/>
  <c r="AA101" i="32"/>
  <c r="AA392" i="32" s="1"/>
  <c r="X101" i="32"/>
  <c r="X392" i="32" s="1"/>
  <c r="U101" i="32"/>
  <c r="U392" i="32" s="1"/>
  <c r="AC101" i="32"/>
  <c r="AC392" i="32" s="1"/>
  <c r="AE184" i="32"/>
  <c r="AE394" i="32" s="1"/>
  <c r="Z184" i="32"/>
  <c r="Z394" i="32" s="1"/>
  <c r="Y184" i="32"/>
  <c r="Y394" i="32" s="1"/>
  <c r="AB184" i="32"/>
  <c r="AB394" i="32" s="1"/>
  <c r="S184" i="32"/>
  <c r="S394" i="32" s="1"/>
  <c r="S263" i="32"/>
  <c r="S396" i="32" s="1"/>
  <c r="T222" i="32"/>
  <c r="T395" i="32" s="1"/>
  <c r="U222" i="32"/>
  <c r="U395" i="32" s="1"/>
  <c r="P382" i="32"/>
  <c r="P399" i="32" s="1"/>
  <c r="Q263" i="32"/>
  <c r="Q396" i="32" s="1"/>
  <c r="AD302" i="32"/>
  <c r="AD397" i="32" s="1"/>
  <c r="Q382" i="32"/>
  <c r="Q399" i="32" s="1"/>
  <c r="U263" i="32"/>
  <c r="U396" i="32" s="1"/>
  <c r="AI263" i="32"/>
  <c r="AI396" i="32" s="1"/>
  <c r="AE263" i="32"/>
  <c r="AE396" i="32" s="1"/>
  <c r="T263" i="32"/>
  <c r="T396" i="32" s="1"/>
  <c r="X344" i="32"/>
  <c r="X398" i="32" s="1"/>
  <c r="AI344" i="32"/>
  <c r="AI398" i="32" s="1"/>
  <c r="Y302" i="32"/>
  <c r="Y397" i="32" s="1"/>
  <c r="AG302" i="32"/>
  <c r="AG397" i="32" s="1"/>
  <c r="AG263" i="32"/>
  <c r="AG396" i="32" s="1"/>
  <c r="K263" i="32"/>
  <c r="K396" i="32" s="1"/>
  <c r="J263" i="32"/>
  <c r="J396" i="32" s="1"/>
  <c r="R382" i="32"/>
  <c r="R399" i="32" s="1"/>
  <c r="R302" i="32"/>
  <c r="R397" i="32" s="1"/>
  <c r="W263" i="32"/>
  <c r="W396" i="32" s="1"/>
  <c r="AH344" i="32"/>
  <c r="AH398" i="32" s="1"/>
  <c r="X302" i="32"/>
  <c r="X397" i="32" s="1"/>
  <c r="AF302" i="32"/>
  <c r="AF397" i="32" s="1"/>
  <c r="Q346" i="32" l="1"/>
  <c r="Q417" i="32" s="1"/>
  <c r="Q304" i="32"/>
  <c r="Q416" i="32" s="1"/>
  <c r="Q302" i="32"/>
  <c r="Q397" i="32" s="1"/>
  <c r="Q303" i="32"/>
  <c r="P304" i="32"/>
  <c r="P416" i="32" s="1"/>
  <c r="Q344" i="32"/>
  <c r="Q398" i="32" s="1"/>
  <c r="O310" i="32"/>
  <c r="N309" i="32"/>
  <c r="P316" i="32"/>
  <c r="P320" i="32"/>
  <c r="P324" i="32"/>
  <c r="P315" i="32"/>
  <c r="P319" i="32"/>
  <c r="P323" i="32"/>
  <c r="P326" i="32"/>
  <c r="P328" i="32"/>
  <c r="P330" i="32"/>
  <c r="P332" i="32"/>
  <c r="P313" i="32"/>
  <c r="P321" i="32"/>
  <c r="P327" i="32"/>
  <c r="P331" i="32"/>
  <c r="P317" i="32"/>
  <c r="P318" i="32"/>
  <c r="P322" i="32"/>
  <c r="P329" i="32"/>
  <c r="P325" i="32"/>
  <c r="P314" i="32"/>
  <c r="Q345" i="32"/>
  <c r="P303" i="32"/>
  <c r="P302" i="32"/>
  <c r="P397" i="32" s="1"/>
  <c r="O279" i="32"/>
  <c r="O280" i="32"/>
  <c r="O281" i="32"/>
  <c r="O274" i="32"/>
  <c r="O275" i="32"/>
  <c r="O277" i="32"/>
  <c r="O284" i="32"/>
  <c r="O286" i="32"/>
  <c r="O290" i="32"/>
  <c r="O276" i="32"/>
  <c r="O287" i="32"/>
  <c r="O289" i="32"/>
  <c r="O282" i="32"/>
  <c r="O283" i="32"/>
  <c r="O288" i="32"/>
  <c r="O285" i="32"/>
  <c r="O273" i="32"/>
  <c r="O278" i="32"/>
  <c r="M269" i="32"/>
  <c r="N270" i="32"/>
  <c r="P346" i="32" l="1"/>
  <c r="P417" i="32" s="1"/>
  <c r="O304" i="32"/>
  <c r="O416" i="32" s="1"/>
  <c r="P345" i="32"/>
  <c r="P344" i="32"/>
  <c r="P398" i="32" s="1"/>
  <c r="N310" i="32"/>
  <c r="M309" i="32"/>
  <c r="O315" i="32"/>
  <c r="O319" i="32"/>
  <c r="O323" i="32"/>
  <c r="O326" i="32"/>
  <c r="O328" i="32"/>
  <c r="O330" i="32"/>
  <c r="O332" i="32"/>
  <c r="O314" i="32"/>
  <c r="O318" i="32"/>
  <c r="O322" i="32"/>
  <c r="O316" i="32"/>
  <c r="O324" i="32"/>
  <c r="O320" i="32"/>
  <c r="O321" i="32"/>
  <c r="O325" i="32"/>
  <c r="O327" i="32"/>
  <c r="O331" i="32"/>
  <c r="O317" i="32"/>
  <c r="O313" i="32"/>
  <c r="O329" i="32"/>
  <c r="O303" i="32"/>
  <c r="N274" i="32"/>
  <c r="N275" i="32"/>
  <c r="N277" i="32"/>
  <c r="N284" i="32"/>
  <c r="N286" i="32"/>
  <c r="N290" i="32"/>
  <c r="N273" i="32"/>
  <c r="N276" i="32"/>
  <c r="N287" i="32"/>
  <c r="N288" i="32"/>
  <c r="N289" i="32"/>
  <c r="N282" i="32"/>
  <c r="N283" i="32"/>
  <c r="N279" i="32"/>
  <c r="N281" i="32"/>
  <c r="N285" i="32"/>
  <c r="N280" i="32"/>
  <c r="N278" i="32"/>
  <c r="L269" i="32"/>
  <c r="M270" i="32"/>
  <c r="O302" i="32"/>
  <c r="O397" i="32" s="1"/>
  <c r="R145" i="32"/>
  <c r="R393" i="32" s="1"/>
  <c r="AD145" i="32"/>
  <c r="AD393" i="32" s="1"/>
  <c r="AG145" i="32"/>
  <c r="AG393" i="32" s="1"/>
  <c r="N145" i="32"/>
  <c r="N393" i="32" s="1"/>
  <c r="AH145" i="32"/>
  <c r="AH393" i="32" s="1"/>
  <c r="Q145" i="32"/>
  <c r="Q393" i="32" s="1"/>
  <c r="S145" i="32"/>
  <c r="S393" i="32" s="1"/>
  <c r="AC145" i="32"/>
  <c r="AC393" i="32" s="1"/>
  <c r="Z145" i="32"/>
  <c r="Z393" i="32" s="1"/>
  <c r="P145" i="32"/>
  <c r="P393" i="32" s="1"/>
  <c r="W145" i="32"/>
  <c r="W393" i="32" s="1"/>
  <c r="AB145" i="32"/>
  <c r="AB393" i="32" s="1"/>
  <c r="AA145" i="32"/>
  <c r="AA393" i="32" s="1"/>
  <c r="AJ145" i="32"/>
  <c r="AJ393" i="32" s="1"/>
  <c r="Y145" i="32"/>
  <c r="Y393" i="32" s="1"/>
  <c r="AI145" i="32"/>
  <c r="AI393" i="32" s="1"/>
  <c r="O145" i="32"/>
  <c r="O393" i="32" s="1"/>
  <c r="X145" i="32"/>
  <c r="X393" i="32" s="1"/>
  <c r="AF145" i="32"/>
  <c r="AF393" i="32" s="1"/>
  <c r="AE145" i="32"/>
  <c r="AE393" i="32" s="1"/>
  <c r="T145" i="32"/>
  <c r="T393" i="32" s="1"/>
  <c r="O346" i="32" l="1"/>
  <c r="O417" i="32" s="1"/>
  <c r="N304" i="32"/>
  <c r="N416" i="32" s="1"/>
  <c r="O345" i="32"/>
  <c r="O344" i="32"/>
  <c r="O398" i="32" s="1"/>
  <c r="N314" i="32"/>
  <c r="N318" i="32"/>
  <c r="N322" i="32"/>
  <c r="N313" i="32"/>
  <c r="N317" i="32"/>
  <c r="N321" i="32"/>
  <c r="N325" i="32"/>
  <c r="N327" i="32"/>
  <c r="N329" i="32"/>
  <c r="N331" i="32"/>
  <c r="N319" i="32"/>
  <c r="N328" i="32"/>
  <c r="N332" i="32"/>
  <c r="N323" i="32"/>
  <c r="N324" i="32"/>
  <c r="N326" i="32"/>
  <c r="N316" i="32"/>
  <c r="N320" i="32"/>
  <c r="N315" i="32"/>
  <c r="N330" i="32"/>
  <c r="M310" i="32"/>
  <c r="L309" i="32"/>
  <c r="N303" i="32"/>
  <c r="N302" i="32"/>
  <c r="N397" i="32" s="1"/>
  <c r="M277" i="32"/>
  <c r="M282" i="32"/>
  <c r="M274" i="32"/>
  <c r="M290" i="32"/>
  <c r="M288" i="32"/>
  <c r="M279" i="32"/>
  <c r="M289" i="32"/>
  <c r="M287" i="32"/>
  <c r="M280" i="32"/>
  <c r="M276" i="32"/>
  <c r="M285" i="32"/>
  <c r="M283" i="32"/>
  <c r="M281" i="32"/>
  <c r="M273" i="32"/>
  <c r="M286" i="32"/>
  <c r="M278" i="32"/>
  <c r="M275" i="32"/>
  <c r="M284" i="32"/>
  <c r="K269" i="32"/>
  <c r="L270" i="32"/>
  <c r="N346" i="32" l="1"/>
  <c r="N417" i="32" s="1"/>
  <c r="M304" i="32"/>
  <c r="M416" i="32" s="1"/>
  <c r="M313" i="32"/>
  <c r="M317" i="32"/>
  <c r="M321" i="32"/>
  <c r="M325" i="32"/>
  <c r="M327" i="32"/>
  <c r="M329" i="32"/>
  <c r="M331" i="32"/>
  <c r="M316" i="32"/>
  <c r="M320" i="32"/>
  <c r="M324" i="32"/>
  <c r="M314" i="32"/>
  <c r="M322" i="32"/>
  <c r="M315" i="32"/>
  <c r="M328" i="32"/>
  <c r="M319" i="32"/>
  <c r="M323" i="32"/>
  <c r="M330" i="32"/>
  <c r="M318" i="32"/>
  <c r="M326" i="32"/>
  <c r="M332" i="32"/>
  <c r="N345" i="32"/>
  <c r="N344" i="32"/>
  <c r="N398" i="32" s="1"/>
  <c r="L310" i="32"/>
  <c r="K309" i="32"/>
  <c r="M303" i="32"/>
  <c r="M302" i="32"/>
  <c r="M397" i="32" s="1"/>
  <c r="L275" i="32"/>
  <c r="L282" i="32"/>
  <c r="L283" i="32"/>
  <c r="L285" i="32"/>
  <c r="L274" i="32"/>
  <c r="L277" i="32"/>
  <c r="L290" i="32"/>
  <c r="L284" i="32"/>
  <c r="L288" i="32"/>
  <c r="L280" i="32"/>
  <c r="L286" i="32"/>
  <c r="L278" i="32"/>
  <c r="L289" i="32"/>
  <c r="L287" i="32"/>
  <c r="L281" i="32"/>
  <c r="L279" i="32"/>
  <c r="L276" i="32"/>
  <c r="L273" i="32"/>
  <c r="J269" i="32"/>
  <c r="J270" i="32" s="1"/>
  <c r="K270" i="32"/>
  <c r="M346" i="32" l="1"/>
  <c r="M417" i="32" s="1"/>
  <c r="L304" i="32"/>
  <c r="L416" i="32" s="1"/>
  <c r="L316" i="32"/>
  <c r="L320" i="32"/>
  <c r="L324" i="32"/>
  <c r="L315" i="32"/>
  <c r="L319" i="32"/>
  <c r="L323" i="32"/>
  <c r="L326" i="32"/>
  <c r="L328" i="32"/>
  <c r="L330" i="32"/>
  <c r="L332" i="32"/>
  <c r="L317" i="32"/>
  <c r="L325" i="32"/>
  <c r="L329" i="32"/>
  <c r="L331" i="32"/>
  <c r="L313" i="32"/>
  <c r="L322" i="32"/>
  <c r="L314" i="32"/>
  <c r="L318" i="32"/>
  <c r="L327" i="32"/>
  <c r="L321" i="32"/>
  <c r="K310" i="32"/>
  <c r="J309" i="32"/>
  <c r="J310" i="32" s="1"/>
  <c r="M345" i="32"/>
  <c r="M344" i="32"/>
  <c r="M398" i="32" s="1"/>
  <c r="L303" i="32"/>
  <c r="L302" i="32"/>
  <c r="L397" i="32" s="1"/>
  <c r="J274" i="32"/>
  <c r="J278" i="32"/>
  <c r="J290" i="32"/>
  <c r="J279" i="32"/>
  <c r="J277" i="32"/>
  <c r="J281" i="32"/>
  <c r="J284" i="32"/>
  <c r="J280" i="32"/>
  <c r="J275" i="32"/>
  <c r="J286" i="32"/>
  <c r="J273" i="32"/>
  <c r="J285" i="32"/>
  <c r="J288" i="32"/>
  <c r="J283" i="32"/>
  <c r="J289" i="32"/>
  <c r="J276" i="32"/>
  <c r="J282" i="32"/>
  <c r="J287" i="32"/>
  <c r="K273" i="32"/>
  <c r="K276" i="32"/>
  <c r="K283" i="32"/>
  <c r="K285" i="32"/>
  <c r="K287" i="32"/>
  <c r="K288" i="32"/>
  <c r="K289" i="32"/>
  <c r="K274" i="32"/>
  <c r="K278" i="32"/>
  <c r="K290" i="32"/>
  <c r="K279" i="32"/>
  <c r="K281" i="32"/>
  <c r="K275" i="32"/>
  <c r="K286" i="32"/>
  <c r="K277" i="32"/>
  <c r="K280" i="32"/>
  <c r="K284" i="32"/>
  <c r="K282" i="32"/>
  <c r="L346" i="32" l="1"/>
  <c r="L417" i="32" s="1"/>
  <c r="J304" i="32"/>
  <c r="K304" i="32"/>
  <c r="K416" i="32" s="1"/>
  <c r="J314" i="32"/>
  <c r="J318" i="32"/>
  <c r="J322" i="32"/>
  <c r="J313" i="32"/>
  <c r="J317" i="32"/>
  <c r="J321" i="32"/>
  <c r="J325" i="32"/>
  <c r="J327" i="32"/>
  <c r="J329" i="32"/>
  <c r="J331" i="32"/>
  <c r="J315" i="32"/>
  <c r="J323" i="32"/>
  <c r="J326" i="32"/>
  <c r="J330" i="32"/>
  <c r="J319" i="32"/>
  <c r="J316" i="32"/>
  <c r="J328" i="32"/>
  <c r="J332" i="32"/>
  <c r="J320" i="32"/>
  <c r="J324" i="32"/>
  <c r="L345" i="32"/>
  <c r="L344" i="32"/>
  <c r="L398" i="32" s="1"/>
  <c r="K315" i="32"/>
  <c r="K319" i="32"/>
  <c r="K323" i="32"/>
  <c r="K326" i="32"/>
  <c r="K328" i="32"/>
  <c r="K330" i="32"/>
  <c r="K332" i="32"/>
  <c r="K314" i="32"/>
  <c r="K318" i="32"/>
  <c r="K322" i="32"/>
  <c r="K320" i="32"/>
  <c r="K324" i="32"/>
  <c r="K327" i="32"/>
  <c r="K317" i="32"/>
  <c r="K313" i="32"/>
  <c r="K321" i="32"/>
  <c r="K325" i="32"/>
  <c r="K331" i="32"/>
  <c r="K329" i="32"/>
  <c r="K316" i="32"/>
  <c r="K303" i="32"/>
  <c r="J303" i="32"/>
  <c r="K302" i="32"/>
  <c r="K397" i="32" s="1"/>
  <c r="J302" i="32"/>
  <c r="J416" i="32" l="1"/>
  <c r="J397" i="32"/>
  <c r="K346" i="32"/>
  <c r="K417" i="32" s="1"/>
  <c r="J346" i="32"/>
  <c r="J417" i="32" s="1"/>
  <c r="K345" i="32"/>
  <c r="K344" i="32"/>
  <c r="K398" i="32" s="1"/>
  <c r="J345" i="32"/>
  <c r="J344" i="32"/>
  <c r="J398" i="32" s="1"/>
  <c r="J45" i="32" l="1"/>
  <c r="AT45" i="32" l="1"/>
  <c r="BH45" i="32"/>
  <c r="BA45" i="32"/>
  <c r="BL45" i="32"/>
  <c r="AQ45" i="32"/>
  <c r="AZ45" i="32"/>
  <c r="AO45" i="32"/>
  <c r="M45" i="32" s="1"/>
  <c r="AY45" i="32"/>
  <c r="BD45" i="32"/>
  <c r="BG45" i="32"/>
  <c r="AN45" i="32"/>
  <c r="L45" i="32" s="1"/>
  <c r="BC45" i="32"/>
  <c r="BK45" i="32"/>
  <c r="AM45" i="32"/>
  <c r="K45" i="32" s="1"/>
  <c r="BF45" i="32"/>
  <c r="BJ45" i="32"/>
  <c r="AW45" i="32"/>
  <c r="AV45" i="32"/>
  <c r="AP45" i="32"/>
  <c r="BI45" i="32"/>
  <c r="AR45" i="32"/>
  <c r="P46" i="32" s="1"/>
  <c r="BB45" i="32"/>
  <c r="AU45" i="32"/>
  <c r="AS45" i="32"/>
  <c r="BE45" i="32"/>
  <c r="AX45" i="32"/>
  <c r="BM45" i="32"/>
  <c r="J48" i="32"/>
  <c r="BM48" i="32" s="1"/>
  <c r="J47" i="32"/>
  <c r="AY47" i="32" s="1"/>
  <c r="J54" i="32"/>
  <c r="J53" i="32"/>
  <c r="J58" i="32"/>
  <c r="BK58" i="32" s="1"/>
  <c r="J59" i="32"/>
  <c r="J46" i="32"/>
  <c r="J49" i="32"/>
  <c r="AS49" i="32" s="1"/>
  <c r="J52" i="32"/>
  <c r="AX52" i="32" s="1"/>
  <c r="J62" i="32"/>
  <c r="BI62" i="32" s="1"/>
  <c r="J56" i="32"/>
  <c r="AV56" i="32" s="1"/>
  <c r="J60" i="32"/>
  <c r="BD60" i="32" s="1"/>
  <c r="J51" i="32"/>
  <c r="BM51" i="32" s="1"/>
  <c r="J57" i="32"/>
  <c r="BG57" i="32" s="1"/>
  <c r="J50" i="32"/>
  <c r="AV50" i="32" s="1"/>
  <c r="J61" i="32"/>
  <c r="AR61" i="32" s="1"/>
  <c r="P62" i="32" s="1"/>
  <c r="J55" i="32"/>
  <c r="BG55" i="32" s="1"/>
  <c r="J65" i="32" l="1"/>
  <c r="J391" i="32" s="1"/>
  <c r="J401" i="32" s="1"/>
  <c r="J66" i="32"/>
  <c r="J28" i="32" s="1"/>
  <c r="J67" i="32"/>
  <c r="J410" i="32" s="1"/>
  <c r="J420" i="32" s="1"/>
  <c r="AI49" i="32"/>
  <c r="Q46" i="32"/>
  <c r="AG49" i="32"/>
  <c r="AH49" i="32"/>
  <c r="AA48" i="32"/>
  <c r="W47" i="32"/>
  <c r="AJ49" i="32"/>
  <c r="AC48" i="32"/>
  <c r="U46" i="32"/>
  <c r="S46" i="32"/>
  <c r="N45" i="32"/>
  <c r="AD48" i="32"/>
  <c r="Y47" i="32"/>
  <c r="AB48" i="32"/>
  <c r="O45" i="32"/>
  <c r="V47" i="32"/>
  <c r="Z47" i="32"/>
  <c r="T46" i="32"/>
  <c r="AE48" i="32"/>
  <c r="X47" i="32"/>
  <c r="AF48" i="32"/>
  <c r="R46" i="32"/>
  <c r="BG60" i="32"/>
  <c r="AQ62" i="32"/>
  <c r="AT48" i="32"/>
  <c r="AR50" i="32"/>
  <c r="P51" i="32" s="1"/>
  <c r="AZ51" i="32"/>
  <c r="AO51" i="32"/>
  <c r="M51" i="32" s="1"/>
  <c r="BI51" i="32"/>
  <c r="BH51" i="32"/>
  <c r="BJ51" i="32"/>
  <c r="BJ49" i="32"/>
  <c r="AR52" i="32"/>
  <c r="P53" i="32" s="1"/>
  <c r="BA60" i="32"/>
  <c r="AQ50" i="32"/>
  <c r="AP48" i="32"/>
  <c r="BH48" i="32"/>
  <c r="BA48" i="32"/>
  <c r="BJ55" i="32"/>
  <c r="BD51" i="32"/>
  <c r="AN51" i="32"/>
  <c r="L51" i="32" s="1"/>
  <c r="AM51" i="32"/>
  <c r="K51" i="32" s="1"/>
  <c r="BB58" i="32"/>
  <c r="BI57" i="32"/>
  <c r="BB62" i="32"/>
  <c r="AM55" i="32"/>
  <c r="K55" i="32" s="1"/>
  <c r="BC51" i="32"/>
  <c r="BG51" i="32"/>
  <c r="BK57" i="32"/>
  <c r="AP62" i="32"/>
  <c r="BC48" i="32"/>
  <c r="AP61" i="32"/>
  <c r="BK61" i="32"/>
  <c r="AX61" i="32"/>
  <c r="BH61" i="32"/>
  <c r="AS59" i="32"/>
  <c r="AV59" i="32"/>
  <c r="AW59" i="32"/>
  <c r="AR59" i="32"/>
  <c r="P60" i="32" s="1"/>
  <c r="AN59" i="32"/>
  <c r="L59" i="32" s="1"/>
  <c r="AT59" i="32"/>
  <c r="AY59" i="32"/>
  <c r="AP59" i="32"/>
  <c r="AQ59" i="32"/>
  <c r="BL59" i="32"/>
  <c r="BH59" i="32"/>
  <c r="BA59" i="32"/>
  <c r="AX59" i="32"/>
  <c r="AU59" i="32"/>
  <c r="BD59" i="32"/>
  <c r="BF59" i="32"/>
  <c r="BI59" i="32"/>
  <c r="BE59" i="32"/>
  <c r="AO61" i="32"/>
  <c r="M61" i="32" s="1"/>
  <c r="AZ59" i="32"/>
  <c r="AU57" i="32"/>
  <c r="BI50" i="32"/>
  <c r="AP50" i="32"/>
  <c r="AU60" i="32"/>
  <c r="BE56" i="32"/>
  <c r="BC56" i="32"/>
  <c r="AX56" i="32"/>
  <c r="AO56" i="32"/>
  <c r="M56" i="32" s="1"/>
  <c r="AS56" i="32"/>
  <c r="AT56" i="32"/>
  <c r="BG56" i="32"/>
  <c r="AZ56" i="32"/>
  <c r="AW56" i="32"/>
  <c r="BH56" i="32"/>
  <c r="AQ56" i="32"/>
  <c r="AM56" i="32"/>
  <c r="K56" i="32" s="1"/>
  <c r="AY56" i="32"/>
  <c r="BF56" i="32"/>
  <c r="AU56" i="32"/>
  <c r="AN56" i="32"/>
  <c r="L56" i="32" s="1"/>
  <c r="BA56" i="32"/>
  <c r="AP56" i="32"/>
  <c r="BI56" i="32"/>
  <c r="BB56" i="32"/>
  <c r="Z60" i="32" s="1"/>
  <c r="BK56" i="32"/>
  <c r="AR56" i="32"/>
  <c r="P57" i="32" s="1"/>
  <c r="BM56" i="32"/>
  <c r="BD55" i="32"/>
  <c r="BL55" i="32"/>
  <c r="AR55" i="32"/>
  <c r="P56" i="32" s="1"/>
  <c r="AZ55" i="32"/>
  <c r="AV57" i="32"/>
  <c r="T58" i="32" s="1"/>
  <c r="AN62" i="32"/>
  <c r="L62" i="32" s="1"/>
  <c r="BC52" i="32"/>
  <c r="BG52" i="32"/>
  <c r="AE58" i="32" s="1"/>
  <c r="AU52" i="32"/>
  <c r="AO52" i="32"/>
  <c r="M52" i="32" s="1"/>
  <c r="BB52" i="32"/>
  <c r="BJ52" i="32"/>
  <c r="AP52" i="32"/>
  <c r="BK52" i="32"/>
  <c r="AQ52" i="32"/>
  <c r="BA52" i="32"/>
  <c r="AN52" i="32"/>
  <c r="L52" i="32" s="1"/>
  <c r="BE52" i="32"/>
  <c r="BI52" i="32"/>
  <c r="AT52" i="32"/>
  <c r="AZ52" i="32"/>
  <c r="BL52" i="32"/>
  <c r="AJ59" i="32" s="1"/>
  <c r="BD52" i="32"/>
  <c r="AY52" i="32"/>
  <c r="AW52" i="32"/>
  <c r="BH52" i="32"/>
  <c r="BF52" i="32"/>
  <c r="AY49" i="32"/>
  <c r="AT61" i="32"/>
  <c r="BE61" i="32"/>
  <c r="BG61" i="32"/>
  <c r="AY61" i="32"/>
  <c r="BC61" i="32"/>
  <c r="AU46" i="32"/>
  <c r="AR46" i="32"/>
  <c r="P47" i="32" s="1"/>
  <c r="AS46" i="32"/>
  <c r="Q47" i="32" s="1"/>
  <c r="AM46" i="32"/>
  <c r="K46" i="32" s="1"/>
  <c r="AV46" i="32"/>
  <c r="T47" i="32" s="1"/>
  <c r="BG46" i="32"/>
  <c r="AZ46" i="32"/>
  <c r="BL46" i="32"/>
  <c r="AT46" i="32"/>
  <c r="R47" i="32" s="1"/>
  <c r="BE46" i="32"/>
  <c r="AX46" i="32"/>
  <c r="V48" i="32" s="1"/>
  <c r="BF46" i="32"/>
  <c r="BK46" i="32"/>
  <c r="AQ46" i="32"/>
  <c r="O46" i="32" s="1"/>
  <c r="BD46" i="32"/>
  <c r="AO46" i="32"/>
  <c r="M46" i="32" s="1"/>
  <c r="BI46" i="32"/>
  <c r="BC46" i="32"/>
  <c r="BH46" i="32"/>
  <c r="BJ46" i="32"/>
  <c r="BA46" i="32"/>
  <c r="AN46" i="32"/>
  <c r="L46" i="32" s="1"/>
  <c r="AP46" i="32"/>
  <c r="N46" i="32" s="1"/>
  <c r="AY46" i="32"/>
  <c r="W49" i="32" s="1"/>
  <c r="BB46" i="32"/>
  <c r="AY57" i="32"/>
  <c r="AP60" i="32"/>
  <c r="AM58" i="32"/>
  <c r="K58" i="32" s="1"/>
  <c r="AX58" i="32"/>
  <c r="AY58" i="32"/>
  <c r="W61" i="32" s="1"/>
  <c r="AP58" i="32"/>
  <c r="N59" i="32" s="1"/>
  <c r="AN58" i="32"/>
  <c r="L58" i="32" s="1"/>
  <c r="AR58" i="32"/>
  <c r="P59" i="32" s="1"/>
  <c r="AQ58" i="32"/>
  <c r="AW58" i="32"/>
  <c r="AT58" i="32"/>
  <c r="AS58" i="32"/>
  <c r="AV58" i="32"/>
  <c r="AU58" i="32"/>
  <c r="BA58" i="32"/>
  <c r="BL58" i="32"/>
  <c r="BM58" i="32"/>
  <c r="BI58" i="32"/>
  <c r="AZ58" i="32"/>
  <c r="AO58" i="32"/>
  <c r="M58" i="32" s="1"/>
  <c r="BD58" i="32"/>
  <c r="BJ58" i="32"/>
  <c r="BE58" i="32"/>
  <c r="BL57" i="32"/>
  <c r="AW60" i="32"/>
  <c r="AY60" i="32"/>
  <c r="BJ56" i="32"/>
  <c r="AX62" i="32"/>
  <c r="AZ62" i="32"/>
  <c r="AM61" i="32"/>
  <c r="K61" i="32" s="1"/>
  <c r="AN50" i="32"/>
  <c r="L50" i="32" s="1"/>
  <c r="BJ59" i="32"/>
  <c r="BB59" i="32"/>
  <c r="BH58" i="32"/>
  <c r="BH54" i="32"/>
  <c r="BD54" i="32"/>
  <c r="BB54" i="32"/>
  <c r="AN54" i="32"/>
  <c r="L54" i="32" s="1"/>
  <c r="BE54" i="32"/>
  <c r="AS54" i="32"/>
  <c r="BJ54" i="32"/>
  <c r="AQ54" i="32"/>
  <c r="AO54" i="32"/>
  <c r="M54" i="32" s="1"/>
  <c r="BL54" i="32"/>
  <c r="AJ61" i="32" s="1"/>
  <c r="AM54" i="32"/>
  <c r="K54" i="32" s="1"/>
  <c r="AT54" i="32"/>
  <c r="BA54" i="32"/>
  <c r="AW54" i="32"/>
  <c r="AR54" i="32"/>
  <c r="P55" i="32" s="1"/>
  <c r="BG54" i="32"/>
  <c r="AE60" i="32" s="1"/>
  <c r="AU54" i="32"/>
  <c r="BK54" i="32"/>
  <c r="AP54" i="32"/>
  <c r="BF54" i="32"/>
  <c r="BC54" i="32"/>
  <c r="AV54" i="32"/>
  <c r="BM54" i="32"/>
  <c r="AY54" i="32"/>
  <c r="BI54" i="32"/>
  <c r="AZ54" i="32"/>
  <c r="BD56" i="32"/>
  <c r="AB61" i="32" s="1"/>
  <c r="AW46" i="32"/>
  <c r="BD61" i="32"/>
  <c r="AQ53" i="32"/>
  <c r="AT53" i="32"/>
  <c r="BD53" i="32"/>
  <c r="AB58" i="32" s="1"/>
  <c r="BE53" i="32"/>
  <c r="BF53" i="32"/>
  <c r="BB53" i="32"/>
  <c r="AP53" i="32"/>
  <c r="BC53" i="32"/>
  <c r="AV53" i="32"/>
  <c r="T55" i="32" s="1"/>
  <c r="AZ53" i="32"/>
  <c r="X57" i="32" s="1"/>
  <c r="AY53" i="32"/>
  <c r="W56" i="32" s="1"/>
  <c r="AR53" i="32"/>
  <c r="P54" i="32" s="1"/>
  <c r="AS53" i="32"/>
  <c r="Q55" i="32" s="1"/>
  <c r="BH53" i="32"/>
  <c r="BA53" i="32"/>
  <c r="AO53" i="32"/>
  <c r="M53" i="32" s="1"/>
  <c r="AX53" i="32"/>
  <c r="BG53" i="32"/>
  <c r="AE59" i="32" s="1"/>
  <c r="BL53" i="32"/>
  <c r="AW53" i="32"/>
  <c r="AM53" i="32"/>
  <c r="K53" i="32" s="1"/>
  <c r="BK53" i="32"/>
  <c r="BI53" i="32"/>
  <c r="BC59" i="32"/>
  <c r="AO62" i="32"/>
  <c r="M62" i="32" s="1"/>
  <c r="AM62" i="32"/>
  <c r="K62" i="32" s="1"/>
  <c r="AT62" i="32"/>
  <c r="AU62" i="32"/>
  <c r="AY62" i="32"/>
  <c r="BM62" i="32"/>
  <c r="AW62" i="32"/>
  <c r="AS62" i="32"/>
  <c r="BA62" i="32"/>
  <c r="BC62" i="32"/>
  <c r="BD62" i="32"/>
  <c r="AR62" i="32"/>
  <c r="BF62" i="32"/>
  <c r="AV62" i="32"/>
  <c r="AQ49" i="32"/>
  <c r="O50" i="32" s="1"/>
  <c r="BG49" i="32"/>
  <c r="AU49" i="32"/>
  <c r="BC49" i="32"/>
  <c r="BA49" i="32"/>
  <c r="BE49" i="32"/>
  <c r="BB49" i="32"/>
  <c r="BF49" i="32"/>
  <c r="AR49" i="32"/>
  <c r="P50" i="32" s="1"/>
  <c r="BL49" i="32"/>
  <c r="BD49" i="32"/>
  <c r="BI49" i="32"/>
  <c r="AP49" i="32"/>
  <c r="AN49" i="32"/>
  <c r="L49" i="32" s="1"/>
  <c r="AW49" i="32"/>
  <c r="AX49" i="32"/>
  <c r="AO49" i="32"/>
  <c r="M49" i="32" s="1"/>
  <c r="AM49" i="32"/>
  <c r="K49" i="32" s="1"/>
  <c r="BK49" i="32"/>
  <c r="BH49" i="32"/>
  <c r="BM49" i="32"/>
  <c r="AS61" i="32"/>
  <c r="BF61" i="32"/>
  <c r="AV61" i="32"/>
  <c r="BM50" i="32"/>
  <c r="AO59" i="32"/>
  <c r="M59" i="32" s="1"/>
  <c r="AV49" i="32"/>
  <c r="T51" i="32" s="1"/>
  <c r="AU53" i="32"/>
  <c r="AS52" i="32"/>
  <c r="AM52" i="32"/>
  <c r="K52" i="32" s="1"/>
  <c r="AX60" i="32"/>
  <c r="BL56" i="32"/>
  <c r="BE62" i="32"/>
  <c r="BL62" i="32"/>
  <c r="BJ62" i="32"/>
  <c r="AN61" i="32"/>
  <c r="L61" i="32" s="1"/>
  <c r="BM59" i="32"/>
  <c r="BG59" i="32"/>
  <c r="BF58" i="32"/>
  <c r="AX47" i="32"/>
  <c r="BL47" i="32"/>
  <c r="BC47" i="32"/>
  <c r="AT47" i="32"/>
  <c r="AW47" i="32"/>
  <c r="U48" i="32" s="1"/>
  <c r="AV47" i="32"/>
  <c r="BH47" i="32"/>
  <c r="AP47" i="32"/>
  <c r="AU47" i="32"/>
  <c r="AS47" i="32"/>
  <c r="AR47" i="32"/>
  <c r="P48" i="32" s="1"/>
  <c r="BI47" i="32"/>
  <c r="BA47" i="32"/>
  <c r="Y49" i="32" s="1"/>
  <c r="BF47" i="32"/>
  <c r="BD47" i="32"/>
  <c r="BB47" i="32"/>
  <c r="Z51" i="32" s="1"/>
  <c r="BG47" i="32"/>
  <c r="BK47" i="32"/>
  <c r="BJ47" i="32"/>
  <c r="AO47" i="32"/>
  <c r="M47" i="32" s="1"/>
  <c r="AN47" i="32"/>
  <c r="L47" i="32" s="1"/>
  <c r="BE47" i="32"/>
  <c r="AZ47" i="32"/>
  <c r="X49" i="32" s="1"/>
  <c r="AM47" i="32"/>
  <c r="K47" i="32" s="1"/>
  <c r="AQ47" i="32"/>
  <c r="BM47" i="32"/>
  <c r="AX54" i="32"/>
  <c r="BL61" i="32"/>
  <c r="BJ61" i="32"/>
  <c r="BJ53" i="32"/>
  <c r="BM53" i="32"/>
  <c r="BA57" i="32"/>
  <c r="BB57" i="32"/>
  <c r="Z61" i="32" s="1"/>
  <c r="AM57" i="32"/>
  <c r="K57" i="32" s="1"/>
  <c r="AR57" i="32"/>
  <c r="P58" i="32" s="1"/>
  <c r="AO57" i="32"/>
  <c r="M57" i="32" s="1"/>
  <c r="AN57" i="32"/>
  <c r="L57" i="32" s="1"/>
  <c r="BC57" i="32"/>
  <c r="BD57" i="32"/>
  <c r="AZ57" i="32"/>
  <c r="AT57" i="32"/>
  <c r="AQ57" i="32"/>
  <c r="AS57" i="32"/>
  <c r="AW57" i="32"/>
  <c r="BF57" i="32"/>
  <c r="BH57" i="32"/>
  <c r="AQ60" i="32"/>
  <c r="AO60" i="32"/>
  <c r="M60" i="32" s="1"/>
  <c r="AS60" i="32"/>
  <c r="AN60" i="32"/>
  <c r="L60" i="32" s="1"/>
  <c r="AV60" i="32"/>
  <c r="AR60" i="32"/>
  <c r="P61" i="32" s="1"/>
  <c r="BK60" i="32"/>
  <c r="BF60" i="32"/>
  <c r="BB60" i="32"/>
  <c r="AZ60" i="32"/>
  <c r="BL60" i="32"/>
  <c r="AT60" i="32"/>
  <c r="R62" i="32" s="1"/>
  <c r="BM60" i="32"/>
  <c r="BJ60" i="32"/>
  <c r="BC60" i="32"/>
  <c r="BE60" i="32"/>
  <c r="AW61" i="32"/>
  <c r="BM61" i="32"/>
  <c r="BE55" i="32"/>
  <c r="AP55" i="32"/>
  <c r="BI55" i="32"/>
  <c r="AT55" i="32"/>
  <c r="AW55" i="32"/>
  <c r="AX55" i="32"/>
  <c r="BF55" i="32"/>
  <c r="AY55" i="32"/>
  <c r="AU55" i="32"/>
  <c r="S57" i="32" s="1"/>
  <c r="AS55" i="32"/>
  <c r="BK55" i="32"/>
  <c r="AI62" i="32" s="1"/>
  <c r="AQ55" i="32"/>
  <c r="BA55" i="32"/>
  <c r="AV55" i="32"/>
  <c r="T57" i="32" s="1"/>
  <c r="AQ61" i="32"/>
  <c r="AW50" i="32"/>
  <c r="AS50" i="32"/>
  <c r="BF50" i="32"/>
  <c r="AU50" i="32"/>
  <c r="AY50" i="32"/>
  <c r="BK50" i="32"/>
  <c r="AI57" i="32" s="1"/>
  <c r="BJ50" i="32"/>
  <c r="AH57" i="32" s="1"/>
  <c r="AO50" i="32"/>
  <c r="M50" i="32" s="1"/>
  <c r="AT50" i="32"/>
  <c r="BH50" i="32"/>
  <c r="AF56" i="32" s="1"/>
  <c r="BB50" i="32"/>
  <c r="BC50" i="32"/>
  <c r="BE50" i="32"/>
  <c r="AZ50" i="32"/>
  <c r="AV51" i="32"/>
  <c r="BE51" i="32"/>
  <c r="AC56" i="32" s="1"/>
  <c r="AP51" i="32"/>
  <c r="BF51" i="32"/>
  <c r="AT51" i="32"/>
  <c r="BK51" i="32"/>
  <c r="BL51" i="32"/>
  <c r="AQ51" i="32"/>
  <c r="AX51" i="32"/>
  <c r="V54" i="32" s="1"/>
  <c r="BA51" i="32"/>
  <c r="AU51" i="32"/>
  <c r="AR51" i="32"/>
  <c r="P52" i="32" s="1"/>
  <c r="AY51" i="32"/>
  <c r="BB51" i="32"/>
  <c r="AW51" i="32"/>
  <c r="AS51" i="32"/>
  <c r="AM50" i="32"/>
  <c r="K50" i="32" s="1"/>
  <c r="BL50" i="32"/>
  <c r="AX50" i="32"/>
  <c r="AN55" i="32"/>
  <c r="L55" i="32" s="1"/>
  <c r="BG50" i="32"/>
  <c r="BH55" i="32"/>
  <c r="AO55" i="32"/>
  <c r="M55" i="32" s="1"/>
  <c r="BC55" i="32"/>
  <c r="BA50" i="32"/>
  <c r="BE57" i="32"/>
  <c r="BB55" i="32"/>
  <c r="BM55" i="32"/>
  <c r="AU61" i="32"/>
  <c r="BB61" i="32"/>
  <c r="AZ61" i="32"/>
  <c r="BI61" i="32"/>
  <c r="BA61" i="32"/>
  <c r="AM60" i="32"/>
  <c r="K60" i="32" s="1"/>
  <c r="AX57" i="32"/>
  <c r="AP57" i="32"/>
  <c r="AM59" i="32"/>
  <c r="K59" i="32" s="1"/>
  <c r="AN53" i="32"/>
  <c r="L53" i="32" s="1"/>
  <c r="BJ57" i="32"/>
  <c r="BM57" i="32"/>
  <c r="BI60" i="32"/>
  <c r="BH60" i="32"/>
  <c r="BH62" i="32"/>
  <c r="BG62" i="32"/>
  <c r="BK62" i="32"/>
  <c r="BM52" i="32"/>
  <c r="BD50" i="32"/>
  <c r="BM46" i="32"/>
  <c r="BK59" i="32"/>
  <c r="BG58" i="32"/>
  <c r="AE61" i="32" s="1"/>
  <c r="BC58" i="32"/>
  <c r="AT49" i="32"/>
  <c r="AV52" i="32"/>
  <c r="AZ49" i="32"/>
  <c r="AR48" i="32"/>
  <c r="P49" i="32" s="1"/>
  <c r="BI48" i="32"/>
  <c r="AW48" i="32"/>
  <c r="BB48" i="32"/>
  <c r="AZ48" i="32"/>
  <c r="BD48" i="32"/>
  <c r="AY48" i="32"/>
  <c r="AX48" i="32"/>
  <c r="BF48" i="32"/>
  <c r="AO48" i="32"/>
  <c r="M48" i="32" s="1"/>
  <c r="BK48" i="32"/>
  <c r="AS48" i="32"/>
  <c r="Q50" i="32" s="1"/>
  <c r="AM48" i="32"/>
  <c r="K48" i="32" s="1"/>
  <c r="BE48" i="32"/>
  <c r="BG48" i="32"/>
  <c r="AQ48" i="32"/>
  <c r="AN48" i="32"/>
  <c r="L48" i="32" s="1"/>
  <c r="BL48" i="32"/>
  <c r="AU48" i="32"/>
  <c r="AV48" i="32"/>
  <c r="BJ48" i="32"/>
  <c r="AI61" i="32" l="1"/>
  <c r="O62" i="32"/>
  <c r="AG61" i="32"/>
  <c r="AJ56" i="32"/>
  <c r="Y58" i="32"/>
  <c r="AC59" i="32"/>
  <c r="R49" i="32"/>
  <c r="AD60" i="32"/>
  <c r="T62" i="32"/>
  <c r="AB62" i="32"/>
  <c r="AA52" i="32"/>
  <c r="AE55" i="32"/>
  <c r="AG60" i="32"/>
  <c r="Y62" i="32"/>
  <c r="Z55" i="32"/>
  <c r="L65" i="32"/>
  <c r="K65" i="32"/>
  <c r="O56" i="32"/>
  <c r="U60" i="32"/>
  <c r="W51" i="32"/>
  <c r="Y54" i="32"/>
  <c r="W54" i="32"/>
  <c r="R53" i="32"/>
  <c r="V58" i="32"/>
  <c r="AE56" i="32"/>
  <c r="O58" i="32"/>
  <c r="N50" i="32"/>
  <c r="X52" i="32"/>
  <c r="Z59" i="32"/>
  <c r="AD52" i="32"/>
  <c r="N54" i="32"/>
  <c r="N62" i="32"/>
  <c r="U51" i="32"/>
  <c r="P67" i="32"/>
  <c r="P410" i="32" s="1"/>
  <c r="P420" i="32" s="1"/>
  <c r="M67" i="32"/>
  <c r="M410" i="32" s="1"/>
  <c r="M420" i="32" s="1"/>
  <c r="K67" i="32"/>
  <c r="K410" i="32" s="1"/>
  <c r="K420" i="32" s="1"/>
  <c r="L67" i="32"/>
  <c r="AH55" i="32"/>
  <c r="AG53" i="32"/>
  <c r="AF62" i="32"/>
  <c r="AF54" i="32"/>
  <c r="AE54" i="32"/>
  <c r="Q57" i="32"/>
  <c r="AA62" i="32"/>
  <c r="AH60" i="32"/>
  <c r="AC52" i="32"/>
  <c r="U61" i="32"/>
  <c r="N61" i="32"/>
  <c r="Q62" i="32"/>
  <c r="R59" i="32"/>
  <c r="S55" i="32"/>
  <c r="AF55" i="32"/>
  <c r="AI60" i="32"/>
  <c r="O59" i="32"/>
  <c r="S58" i="32"/>
  <c r="U54" i="32"/>
  <c r="AC55" i="32"/>
  <c r="W58" i="32"/>
  <c r="N48" i="32"/>
  <c r="AI56" i="32"/>
  <c r="AB54" i="32"/>
  <c r="V56" i="32"/>
  <c r="U57" i="32"/>
  <c r="AB59" i="32"/>
  <c r="Q60" i="32"/>
  <c r="V61" i="32"/>
  <c r="J27" i="32"/>
  <c r="J402" i="32" s="1"/>
  <c r="T50" i="32"/>
  <c r="AC62" i="32"/>
  <c r="AI58" i="32"/>
  <c r="AA55" i="32"/>
  <c r="Q59" i="32"/>
  <c r="AJ55" i="32"/>
  <c r="AC53" i="32"/>
  <c r="AB53" i="32"/>
  <c r="R51" i="32"/>
  <c r="N58" i="32"/>
  <c r="AA60" i="32"/>
  <c r="Q53" i="32"/>
  <c r="X54" i="32"/>
  <c r="Y59" i="32"/>
  <c r="U58" i="32"/>
  <c r="AD62" i="32"/>
  <c r="Y51" i="32"/>
  <c r="AA54" i="32"/>
  <c r="Z58" i="32"/>
  <c r="AH59" i="32"/>
  <c r="AH52" i="32"/>
  <c r="S53" i="32"/>
  <c r="N52" i="32"/>
  <c r="X61" i="32"/>
  <c r="Y61" i="32"/>
  <c r="U52" i="32"/>
  <c r="O54" i="32"/>
  <c r="X58" i="32"/>
  <c r="T56" i="32"/>
  <c r="Q56" i="32"/>
  <c r="AD57" i="32"/>
  <c r="AG58" i="32"/>
  <c r="Z56" i="32"/>
  <c r="AA57" i="32"/>
  <c r="N57" i="32"/>
  <c r="R58" i="32"/>
  <c r="AA61" i="32"/>
  <c r="S61" i="32"/>
  <c r="R61" i="32"/>
  <c r="AG57" i="32"/>
  <c r="R50" i="32"/>
  <c r="W48" i="32"/>
  <c r="AD53" i="32"/>
  <c r="V53" i="32"/>
  <c r="U53" i="32"/>
  <c r="O49" i="32"/>
  <c r="Z52" i="32"/>
  <c r="X53" i="32"/>
  <c r="AF61" i="32"/>
  <c r="AJ57" i="32"/>
  <c r="Y55" i="32"/>
  <c r="S52" i="32"/>
  <c r="AD58" i="32"/>
  <c r="AE52" i="32"/>
  <c r="AE49" i="32"/>
  <c r="AD61" i="32"/>
  <c r="AG56" i="32"/>
  <c r="S50" i="32"/>
  <c r="AI55" i="32"/>
  <c r="T54" i="32"/>
  <c r="T53" i="32"/>
  <c r="Z54" i="32"/>
  <c r="AD55" i="32"/>
  <c r="N56" i="32"/>
  <c r="V57" i="32"/>
  <c r="X51" i="32"/>
  <c r="AH54" i="32"/>
  <c r="AH51" i="32"/>
  <c r="AB52" i="32"/>
  <c r="AF53" i="32"/>
  <c r="AF50" i="32"/>
  <c r="AC54" i="32"/>
  <c r="U56" i="32"/>
  <c r="AA58" i="32"/>
  <c r="AC58" i="32"/>
  <c r="AA59" i="32"/>
  <c r="S56" i="32"/>
  <c r="AF60" i="32"/>
  <c r="X62" i="32"/>
  <c r="R60" i="32"/>
  <c r="AH53" i="32"/>
  <c r="AH50" i="32"/>
  <c r="AD51" i="32"/>
  <c r="AD49" i="32"/>
  <c r="R48" i="32"/>
  <c r="T48" i="32"/>
  <c r="S48" i="32"/>
  <c r="AF58" i="32"/>
  <c r="AC57" i="32"/>
  <c r="AI59" i="32"/>
  <c r="AJ62" i="32"/>
  <c r="Y60" i="32"/>
  <c r="W59" i="32"/>
  <c r="U59" i="32"/>
  <c r="Q58" i="32"/>
  <c r="AC61" i="32"/>
  <c r="S59" i="32"/>
  <c r="V62" i="32"/>
  <c r="O60" i="32"/>
  <c r="Q61" i="32"/>
  <c r="AE57" i="32"/>
  <c r="AB56" i="32"/>
  <c r="N49" i="32"/>
  <c r="AH56" i="32"/>
  <c r="V55" i="32"/>
  <c r="AI52" i="32"/>
  <c r="S51" i="32"/>
  <c r="Z50" i="32"/>
  <c r="Z48" i="32"/>
  <c r="AI53" i="32"/>
  <c r="AI50" i="32"/>
  <c r="AG54" i="32"/>
  <c r="O52" i="32"/>
  <c r="AD56" i="32"/>
  <c r="Q52" i="32"/>
  <c r="AC60" i="32"/>
  <c r="AI54" i="32"/>
  <c r="AI51" i="32"/>
  <c r="Q49" i="32"/>
  <c r="T49" i="32"/>
  <c r="AJ54" i="32"/>
  <c r="AJ51" i="32"/>
  <c r="Q54" i="32"/>
  <c r="Y53" i="32"/>
  <c r="AG59" i="32"/>
  <c r="AJ60" i="32"/>
  <c r="Y57" i="32"/>
  <c r="U49" i="32"/>
  <c r="U47" i="32"/>
  <c r="W57" i="32"/>
  <c r="AD59" i="32"/>
  <c r="R56" i="32"/>
  <c r="O55" i="32"/>
  <c r="S60" i="32"/>
  <c r="N47" i="32"/>
  <c r="AF52" i="32"/>
  <c r="AF49" i="32"/>
  <c r="AB51" i="32"/>
  <c r="AB49" i="32"/>
  <c r="V49" i="32"/>
  <c r="AJ53" i="32"/>
  <c r="AJ50" i="32"/>
  <c r="U55" i="32"/>
  <c r="X56" i="32"/>
  <c r="N53" i="32"/>
  <c r="S54" i="32"/>
  <c r="T59" i="32"/>
  <c r="AB60" i="32"/>
  <c r="X60" i="32"/>
  <c r="S62" i="32"/>
  <c r="N60" i="32"/>
  <c r="AA53" i="32"/>
  <c r="AA56" i="32"/>
  <c r="Z62" i="32"/>
  <c r="AH62" i="32"/>
  <c r="O51" i="32"/>
  <c r="AH58" i="32"/>
  <c r="X55" i="32"/>
  <c r="AF51" i="32"/>
  <c r="AE51" i="32"/>
  <c r="Z49" i="32"/>
  <c r="T52" i="32"/>
  <c r="AB50" i="32"/>
  <c r="AD50" i="32"/>
  <c r="S47" i="32"/>
  <c r="AJ52" i="32"/>
  <c r="AA50" i="32"/>
  <c r="AG51" i="32"/>
  <c r="W50" i="32"/>
  <c r="O61" i="32"/>
  <c r="Z53" i="32"/>
  <c r="Y50" i="32"/>
  <c r="Y48" i="32"/>
  <c r="AG52" i="32"/>
  <c r="AG50" i="32"/>
  <c r="AB57" i="32"/>
  <c r="O53" i="32"/>
  <c r="T61" i="32"/>
  <c r="AB55" i="32"/>
  <c r="V60" i="32"/>
  <c r="AJ58" i="32"/>
  <c r="R52" i="32"/>
  <c r="W53" i="32"/>
  <c r="R57" i="32"/>
  <c r="O48" i="32"/>
  <c r="AE53" i="32"/>
  <c r="AE50" i="32"/>
  <c r="S49" i="32"/>
  <c r="U50" i="32"/>
  <c r="V50" i="32"/>
  <c r="V52" i="32"/>
  <c r="V51" i="32"/>
  <c r="AG55" i="32"/>
  <c r="AD54" i="32"/>
  <c r="AF59" i="32"/>
  <c r="Z57" i="32"/>
  <c r="R55" i="32"/>
  <c r="N55" i="32"/>
  <c r="AH61" i="32"/>
  <c r="T60" i="32"/>
  <c r="W60" i="32"/>
  <c r="AA51" i="32"/>
  <c r="AA49" i="32"/>
  <c r="O47" i="32"/>
  <c r="AC51" i="32"/>
  <c r="AC49" i="32"/>
  <c r="X50" i="32"/>
  <c r="X48" i="32"/>
  <c r="Q48" i="32"/>
  <c r="W52" i="32"/>
  <c r="W55" i="32"/>
  <c r="R54" i="32"/>
  <c r="Y56" i="32"/>
  <c r="X59" i="32"/>
  <c r="AG62" i="32"/>
  <c r="O57" i="32"/>
  <c r="AE62" i="32"/>
  <c r="V59" i="32"/>
  <c r="N51" i="32"/>
  <c r="W62" i="32"/>
  <c r="U62" i="32"/>
  <c r="Y52" i="32"/>
  <c r="AF57" i="32"/>
  <c r="Q51" i="32"/>
  <c r="AC50" i="32"/>
  <c r="J29" i="32"/>
  <c r="J421" i="32" s="1"/>
  <c r="L66" i="32"/>
  <c r="M66" i="32"/>
  <c r="P65" i="32"/>
  <c r="P391" i="32" s="1"/>
  <c r="P401" i="32" s="1"/>
  <c r="M65" i="32"/>
  <c r="M391" i="32" s="1"/>
  <c r="M401" i="32" s="1"/>
  <c r="K66" i="32"/>
  <c r="K391" i="32"/>
  <c r="K401" i="32" s="1"/>
  <c r="P66" i="32"/>
  <c r="AJ67" i="32" l="1"/>
  <c r="AJ410" i="32" s="1"/>
  <c r="AJ420" i="32" s="1"/>
  <c r="X67" i="32"/>
  <c r="X410" i="32" s="1"/>
  <c r="X420" i="32" s="1"/>
  <c r="O67" i="32"/>
  <c r="O410" i="32" s="1"/>
  <c r="O420" i="32" s="1"/>
  <c r="AF67" i="32"/>
  <c r="AF410" i="32" s="1"/>
  <c r="AF420" i="32" s="1"/>
  <c r="N67" i="32"/>
  <c r="W67" i="32"/>
  <c r="W410" i="32" s="1"/>
  <c r="W420" i="32" s="1"/>
  <c r="AI67" i="32"/>
  <c r="AI410" i="32" s="1"/>
  <c r="AI420" i="32" s="1"/>
  <c r="AD67" i="32"/>
  <c r="AD410" i="32" s="1"/>
  <c r="AD420" i="32" s="1"/>
  <c r="AA67" i="32"/>
  <c r="AA410" i="32" s="1"/>
  <c r="AA420" i="32" s="1"/>
  <c r="AG67" i="32"/>
  <c r="AG410" i="32" s="1"/>
  <c r="AG420" i="32" s="1"/>
  <c r="AB67" i="32"/>
  <c r="AB410" i="32" s="1"/>
  <c r="AB420" i="32" s="1"/>
  <c r="AE67" i="32"/>
  <c r="AE410" i="32" s="1"/>
  <c r="AE420" i="32" s="1"/>
  <c r="V67" i="32"/>
  <c r="V410" i="32" s="1"/>
  <c r="V420" i="32" s="1"/>
  <c r="AH67" i="32"/>
  <c r="AH410" i="32" s="1"/>
  <c r="AH420" i="32" s="1"/>
  <c r="AC67" i="32"/>
  <c r="AC410" i="32" s="1"/>
  <c r="AC420" i="32" s="1"/>
  <c r="T67" i="32"/>
  <c r="T410" i="32" s="1"/>
  <c r="T420" i="32" s="1"/>
  <c r="Q67" i="32"/>
  <c r="Q410" i="32" s="1"/>
  <c r="Q420" i="32" s="1"/>
  <c r="Y67" i="32"/>
  <c r="Y410" i="32" s="1"/>
  <c r="Y420" i="32" s="1"/>
  <c r="S67" i="32"/>
  <c r="S410" i="32" s="1"/>
  <c r="S420" i="32" s="1"/>
  <c r="U67" i="32"/>
  <c r="U410" i="32" s="1"/>
  <c r="U420" i="32" s="1"/>
  <c r="Z67" i="32"/>
  <c r="Z410" i="32" s="1"/>
  <c r="Z420" i="32" s="1"/>
  <c r="R67" i="32"/>
  <c r="R410" i="32" s="1"/>
  <c r="R420" i="32" s="1"/>
  <c r="T65" i="32"/>
  <c r="T391" i="32" s="1"/>
  <c r="T401" i="32" s="1"/>
  <c r="AB66" i="32"/>
  <c r="AB28" i="32" s="1"/>
  <c r="AC66" i="32"/>
  <c r="AC28" i="32" s="1"/>
  <c r="Q66" i="32"/>
  <c r="Q28" i="32" s="1"/>
  <c r="W65" i="32"/>
  <c r="W391" i="32" s="1"/>
  <c r="W401" i="32" s="1"/>
  <c r="O65" i="32"/>
  <c r="O391" i="32" s="1"/>
  <c r="O401" i="32" s="1"/>
  <c r="AJ66" i="32"/>
  <c r="AJ28" i="32" s="1"/>
  <c r="N66" i="32"/>
  <c r="N28" i="32" s="1"/>
  <c r="AI66" i="32"/>
  <c r="AI28" i="32" s="1"/>
  <c r="Y66" i="32"/>
  <c r="Y28" i="32" s="1"/>
  <c r="AJ65" i="32"/>
  <c r="AJ391" i="32" s="1"/>
  <c r="AJ401" i="32" s="1"/>
  <c r="V65" i="32"/>
  <c r="V391" i="32" s="1"/>
  <c r="V401" i="32" s="1"/>
  <c r="AD65" i="32"/>
  <c r="AD391" i="32" s="1"/>
  <c r="AD401" i="32" s="1"/>
  <c r="AI65" i="32"/>
  <c r="AI391" i="32" s="1"/>
  <c r="AI401" i="32" s="1"/>
  <c r="W66" i="32"/>
  <c r="W28" i="32" s="1"/>
  <c r="R65" i="32"/>
  <c r="R391" i="32" s="1"/>
  <c r="R401" i="32" s="1"/>
  <c r="X66" i="32"/>
  <c r="X28" i="32" s="1"/>
  <c r="O66" i="32"/>
  <c r="O28" i="32" s="1"/>
  <c r="AG66" i="32"/>
  <c r="AG28" i="32" s="1"/>
  <c r="AE65" i="32"/>
  <c r="AE391" i="32" s="1"/>
  <c r="AE401" i="32" s="1"/>
  <c r="AA66" i="32"/>
  <c r="AA28" i="32" s="1"/>
  <c r="V66" i="32"/>
  <c r="V28" i="32" s="1"/>
  <c r="AF65" i="32"/>
  <c r="AF391" i="32" s="1"/>
  <c r="AF401" i="32" s="1"/>
  <c r="U65" i="32"/>
  <c r="U391" i="32" s="1"/>
  <c r="U401" i="32" s="1"/>
  <c r="Z65" i="32"/>
  <c r="Z391" i="32" s="1"/>
  <c r="Z401" i="32" s="1"/>
  <c r="AD66" i="32"/>
  <c r="AD28" i="32" s="1"/>
  <c r="AC65" i="32"/>
  <c r="AC391" i="32" s="1"/>
  <c r="AC401" i="32" s="1"/>
  <c r="AH65" i="32"/>
  <c r="AH391" i="32" s="1"/>
  <c r="AH401" i="32" s="1"/>
  <c r="N410" i="32"/>
  <c r="N420" i="32" s="1"/>
  <c r="AG65" i="32"/>
  <c r="AG391" i="32" s="1"/>
  <c r="AG401" i="32" s="1"/>
  <c r="AH66" i="32"/>
  <c r="AH28" i="32" s="1"/>
  <c r="S66" i="32"/>
  <c r="S28" i="32" s="1"/>
  <c r="N65" i="32"/>
  <c r="N391" i="32" s="1"/>
  <c r="N401" i="32" s="1"/>
  <c r="Q65" i="32"/>
  <c r="Q391" i="32" s="1"/>
  <c r="Q401" i="32" s="1"/>
  <c r="Y65" i="32"/>
  <c r="Y391" i="32" s="1"/>
  <c r="Y401" i="32" s="1"/>
  <c r="Z66" i="32"/>
  <c r="AF66" i="32"/>
  <c r="AF28" i="32" s="1"/>
  <c r="T66" i="32"/>
  <c r="T28" i="32" s="1"/>
  <c r="AB65" i="32"/>
  <c r="AB391" i="32" s="1"/>
  <c r="AB401" i="32" s="1"/>
  <c r="X65" i="32"/>
  <c r="X391" i="32" s="1"/>
  <c r="X401" i="32" s="1"/>
  <c r="AA65" i="32"/>
  <c r="AA391" i="32" s="1"/>
  <c r="AA401" i="32" s="1"/>
  <c r="R66" i="32"/>
  <c r="R28" i="32" s="1"/>
  <c r="AE66" i="32"/>
  <c r="AE28" i="32" s="1"/>
  <c r="S65" i="32"/>
  <c r="S391" i="32" s="1"/>
  <c r="S401" i="32" s="1"/>
  <c r="U66" i="32"/>
  <c r="U28" i="32" s="1"/>
  <c r="L29" i="32"/>
  <c r="L421" i="32" s="1"/>
  <c r="L410" i="32"/>
  <c r="L420" i="32" s="1"/>
  <c r="L391" i="32"/>
  <c r="L401" i="32" s="1"/>
  <c r="P28" i="32"/>
  <c r="P27" i="32" s="1"/>
  <c r="P402" i="32" s="1"/>
  <c r="L28" i="32"/>
  <c r="L27" i="32" s="1"/>
  <c r="L402" i="32" s="1"/>
  <c r="M28" i="32"/>
  <c r="M27" i="32" s="1"/>
  <c r="M402" i="32" s="1"/>
  <c r="K28" i="32"/>
  <c r="P29" i="32"/>
  <c r="P421" i="32" s="1"/>
  <c r="M29" i="32"/>
  <c r="M421" i="32" s="1"/>
  <c r="K29" i="32"/>
  <c r="K421" i="32" s="1"/>
  <c r="K27" i="32" l="1"/>
  <c r="K402" i="32" s="1"/>
  <c r="W27" i="32"/>
  <c r="W402" i="32" s="1"/>
  <c r="AE27" i="32"/>
  <c r="AE402" i="32" s="1"/>
  <c r="Z29" i="32"/>
  <c r="Z421" i="32" s="1"/>
  <c r="R27" i="32"/>
  <c r="R402" i="32" s="1"/>
  <c r="V27" i="32"/>
  <c r="V402" i="32" s="1"/>
  <c r="AC27" i="32"/>
  <c r="AC402" i="32" s="1"/>
  <c r="T27" i="32"/>
  <c r="T402" i="32" s="1"/>
  <c r="AD27" i="32"/>
  <c r="AD402" i="32" s="1"/>
  <c r="U29" i="32"/>
  <c r="U421" i="32" s="1"/>
  <c r="AG27" i="32"/>
  <c r="AG402" i="32" s="1"/>
  <c r="O27" i="32"/>
  <c r="O402" i="32" s="1"/>
  <c r="Q27" i="32"/>
  <c r="Q402" i="32" s="1"/>
  <c r="X29" i="32"/>
  <c r="X421" i="32" s="1"/>
  <c r="AC29" i="32"/>
  <c r="AC421" i="32" s="1"/>
  <c r="AF27" i="32"/>
  <c r="AF402" i="32" s="1"/>
  <c r="AJ27" i="32"/>
  <c r="AJ402" i="32" s="1"/>
  <c r="AH29" i="32"/>
  <c r="AH421" i="32" s="1"/>
  <c r="Q29" i="32"/>
  <c r="Q421" i="32" s="1"/>
  <c r="AJ29" i="32"/>
  <c r="AJ421" i="32" s="1"/>
  <c r="AF29" i="32"/>
  <c r="AF421" i="32" s="1"/>
  <c r="AH27" i="32"/>
  <c r="AH402" i="32" s="1"/>
  <c r="AI29" i="32"/>
  <c r="AI421" i="32" s="1"/>
  <c r="AD29" i="32"/>
  <c r="AD421" i="32" s="1"/>
  <c r="AG29" i="32"/>
  <c r="AG421" i="32" s="1"/>
  <c r="W29" i="32"/>
  <c r="W421" i="32" s="1"/>
  <c r="S29" i="32"/>
  <c r="S421" i="32" s="1"/>
  <c r="U27" i="32"/>
  <c r="U402" i="32" s="1"/>
  <c r="X27" i="32"/>
  <c r="X402" i="32" s="1"/>
  <c r="Y29" i="32"/>
  <c r="Y421" i="32" s="1"/>
  <c r="AI27" i="32"/>
  <c r="AI402" i="32" s="1"/>
  <c r="AA29" i="32"/>
  <c r="AA421" i="32" s="1"/>
  <c r="N29" i="32"/>
  <c r="N421" i="32" s="1"/>
  <c r="V29" i="32"/>
  <c r="V421" i="32" s="1"/>
  <c r="R29" i="32"/>
  <c r="R421" i="32" s="1"/>
  <c r="AB29" i="32"/>
  <c r="AB421" i="32" s="1"/>
  <c r="Z28" i="32"/>
  <c r="Z27" i="32" s="1"/>
  <c r="Z402" i="32" s="1"/>
  <c r="N27" i="32"/>
  <c r="N402" i="32" s="1"/>
  <c r="T29" i="32"/>
  <c r="T421" i="32" s="1"/>
  <c r="AE29" i="32"/>
  <c r="AE421" i="32" s="1"/>
  <c r="S27" i="32"/>
  <c r="S402" i="32" s="1"/>
  <c r="AA27" i="32"/>
  <c r="AA402" i="32" s="1"/>
  <c r="O29" i="32"/>
  <c r="O421" i="32" s="1"/>
  <c r="Y27" i="32"/>
  <c r="Y402" i="32" s="1"/>
  <c r="AB27" i="32"/>
  <c r="AB402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26" authorId="0" shapeId="0" xr:uid="{8B3809A9-827D-4C15-81DC-16A4BA88BF86}">
      <text>
        <r>
          <rPr>
            <b/>
            <sz val="9"/>
            <color indexed="81"/>
            <rFont val="Tahoma"/>
            <family val="2"/>
            <charset val="204"/>
          </rPr>
          <t>здесь должен стоять реальный возраст, его нужно оценить.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7" authorId="0" shapeId="0" xr:uid="{D3BA133A-E600-4B95-BF69-7BB18AA855EB}">
      <text>
        <r>
          <rPr>
            <b/>
            <sz val="9"/>
            <color indexed="81"/>
            <rFont val="Tahoma"/>
            <family val="2"/>
            <charset val="204"/>
          </rPr>
          <t>Parameters of the equation discribing the weight as a function of length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7" authorId="0" shapeId="0" xr:uid="{188C6B9D-5469-4B6A-9469-02FCCB492100}">
      <text>
        <r>
          <rPr>
            <b/>
            <sz val="9"/>
            <color indexed="81"/>
            <rFont val="Tahoma"/>
            <family val="2"/>
            <charset val="204"/>
          </rPr>
          <t>Parameters in the frame can be changed independently at your discretion</t>
        </r>
      </text>
    </comment>
    <comment ref="E28" authorId="0" shapeId="0" xr:uid="{B25EDA94-904B-47F0-AFB5-891BAD3C036B}">
      <text>
        <r>
          <rPr>
            <b/>
            <sz val="9"/>
            <color indexed="81"/>
            <rFont val="Tahoma"/>
            <family val="2"/>
            <charset val="204"/>
          </rPr>
          <t>The volume of water,  the density and biomass are calculated for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32" authorId="0" shapeId="0" xr:uid="{CF1915E7-6B08-44E7-A4EF-1F09589168AD}">
      <text>
        <r>
          <rPr>
            <b/>
            <sz val="9"/>
            <color indexed="81"/>
            <rFont val="Tahoma"/>
            <family val="2"/>
            <charset val="204"/>
          </rPr>
          <t>Growth rate, mm/day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32" authorId="0" shapeId="0" xr:uid="{05610888-50A3-40B5-952D-CDD5413373A5}">
      <text>
        <r>
          <rPr>
            <b/>
            <sz val="9"/>
            <color indexed="81"/>
            <rFont val="Tahoma"/>
            <family val="2"/>
            <charset val="204"/>
          </rPr>
          <t>Sampling volume, cubic meters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32" authorId="0" shapeId="0" xr:uid="{1279DEF5-643E-4E5D-B38A-169F5D3C706D}">
      <text>
        <r>
          <rPr>
            <b/>
            <sz val="9"/>
            <color indexed="81"/>
            <rFont val="Tahoma"/>
            <family val="2"/>
            <charset val="204"/>
          </rPr>
          <t xml:space="preserve">Instantaneous natural mortality coefficient, day-1 </t>
        </r>
      </text>
    </comment>
  </commentList>
</comments>
</file>

<file path=xl/sharedStrings.xml><?xml version="1.0" encoding="utf-8"?>
<sst xmlns="http://schemas.openxmlformats.org/spreadsheetml/2006/main" count="113" uniqueCount="32">
  <si>
    <t>Биомасса</t>
  </si>
  <si>
    <t xml:space="preserve">density </t>
  </si>
  <si>
    <t>biomass</t>
  </si>
  <si>
    <t>Age, days (from hatching)</t>
  </si>
  <si>
    <t>July</t>
  </si>
  <si>
    <t>August</t>
  </si>
  <si>
    <t>sampling</t>
  </si>
  <si>
    <t>Station_1</t>
  </si>
  <si>
    <t>Station_2</t>
  </si>
  <si>
    <t>Station_3</t>
  </si>
  <si>
    <t>Station_4</t>
  </si>
  <si>
    <t>Station_5</t>
  </si>
  <si>
    <t>Station_6</t>
  </si>
  <si>
    <t>Station_7</t>
  </si>
  <si>
    <t>Station_8</t>
  </si>
  <si>
    <t>Station_9</t>
  </si>
  <si>
    <t xml:space="preserve">Growth rate, </t>
  </si>
  <si>
    <t>mm/day</t>
  </si>
  <si>
    <t xml:space="preserve">Sampling volume, </t>
  </si>
  <si>
    <t>cubic meters</t>
  </si>
  <si>
    <t xml:space="preserve">Iinstantaneousl mortality  </t>
  </si>
  <si>
    <t>Read me</t>
  </si>
  <si>
    <t>Fry length, mm</t>
  </si>
  <si>
    <t xml:space="preserve">Fry weight, g </t>
  </si>
  <si>
    <t>DATE</t>
  </si>
  <si>
    <t>Number of fry of different size in the sample</t>
  </si>
  <si>
    <t>Average density</t>
  </si>
  <si>
    <t>Average biomass</t>
  </si>
  <si>
    <t>Sum</t>
  </si>
  <si>
    <t>Biomass</t>
  </si>
  <si>
    <t>Density</t>
  </si>
  <si>
    <t>coefficient M, day-1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</si>
</sst>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theme="3" tint="0.3999755851924192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69">
    <xf numFmtId="0" fontId="0" fillId="0" borderId="0" xfId="0"/>
    <xf numFmtId="0" fontId="0" fillId="3" borderId="0" xfId="0" applyFill="1"/>
    <xf numFmtId="1" fontId="0" fillId="0" borderId="0" xfId="0" applyNumberFormat="1"/>
    <xf numFmtId="0" fontId="0" fillId="6" borderId="0" xfId="0" applyFill="1"/>
    <xf numFmtId="0" fontId="0" fillId="2" borderId="0" xfId="0" applyFill="1"/>
    <xf numFmtId="0" fontId="0" fillId="4" borderId="0" xfId="0" applyFill="1"/>
    <xf numFmtId="1" fontId="0" fillId="8" borderId="0" xfId="0" applyNumberFormat="1" applyFill="1"/>
    <xf numFmtId="0" fontId="7" fillId="4" borderId="0" xfId="0" applyFont="1" applyFill="1"/>
    <xf numFmtId="165" fontId="0" fillId="5" borderId="0" xfId="0" applyNumberFormat="1" applyFill="1"/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8" fillId="0" borderId="0" xfId="0" applyFont="1"/>
    <xf numFmtId="165" fontId="0" fillId="0" borderId="0" xfId="0" applyNumberFormat="1"/>
    <xf numFmtId="0" fontId="11" fillId="0" borderId="0" xfId="0" applyFont="1" applyAlignment="1">
      <alignment horizontal="justify" vertical="center" wrapText="1"/>
    </xf>
    <xf numFmtId="0" fontId="0" fillId="12" borderId="0" xfId="0" applyFill="1"/>
    <xf numFmtId="1" fontId="0" fillId="12" borderId="0" xfId="0" applyNumberFormat="1" applyFill="1"/>
    <xf numFmtId="0" fontId="6" fillId="11" borderId="0" xfId="0" applyFont="1" applyFill="1"/>
    <xf numFmtId="0" fontId="0" fillId="0" borderId="4" xfId="0" applyBorder="1"/>
    <xf numFmtId="0" fontId="0" fillId="2" borderId="4" xfId="0" applyFill="1" applyBorder="1"/>
    <xf numFmtId="0" fontId="0" fillId="0" borderId="1" xfId="0" applyBorder="1"/>
    <xf numFmtId="164" fontId="0" fillId="4" borderId="0" xfId="0" applyNumberFormat="1" applyFill="1"/>
    <xf numFmtId="2" fontId="0" fillId="11" borderId="0" xfId="0" applyNumberFormat="1" applyFill="1"/>
    <xf numFmtId="2" fontId="0" fillId="5" borderId="0" xfId="0" applyNumberFormat="1" applyFill="1"/>
    <xf numFmtId="0" fontId="0" fillId="13" borderId="0" xfId="0" applyFill="1"/>
    <xf numFmtId="0" fontId="12" fillId="0" borderId="0" xfId="0" applyFont="1"/>
    <xf numFmtId="1" fontId="0" fillId="14" borderId="0" xfId="0" applyNumberFormat="1" applyFill="1"/>
    <xf numFmtId="165" fontId="0" fillId="7" borderId="0" xfId="0" applyNumberFormat="1" applyFill="1"/>
    <xf numFmtId="0" fontId="0" fillId="7" borderId="0" xfId="0" applyFill="1"/>
    <xf numFmtId="1" fontId="0" fillId="3" borderId="0" xfId="0" applyNumberFormat="1" applyFill="1"/>
    <xf numFmtId="0" fontId="0" fillId="15" borderId="0" xfId="0" applyFill="1"/>
    <xf numFmtId="0" fontId="13" fillId="8" borderId="6" xfId="0" applyFont="1" applyFill="1" applyBorder="1"/>
    <xf numFmtId="0" fontId="14" fillId="11" borderId="6" xfId="0" applyFont="1" applyFill="1" applyBorder="1"/>
    <xf numFmtId="0" fontId="8" fillId="8" borderId="0" xfId="0" applyFont="1" applyFill="1"/>
    <xf numFmtId="0" fontId="14" fillId="0" borderId="0" xfId="0" applyFont="1"/>
    <xf numFmtId="165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4" fillId="3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1" fillId="3" borderId="0" xfId="0" applyFont="1" applyFill="1" applyAlignment="1">
      <alignment horizontal="justify" vertical="center" wrapText="1"/>
    </xf>
    <xf numFmtId="1" fontId="11" fillId="3" borderId="0" xfId="0" applyNumberFormat="1" applyFont="1" applyFill="1" applyAlignment="1">
      <alignment horizontal="justify" vertical="center" wrapText="1"/>
    </xf>
    <xf numFmtId="0" fontId="0" fillId="4" borderId="0" xfId="0" applyFill="1" applyAlignment="1">
      <alignment horizontal="center"/>
    </xf>
    <xf numFmtId="0" fontId="15" fillId="2" borderId="0" xfId="0" applyFont="1" applyFill="1"/>
    <xf numFmtId="0" fontId="0" fillId="4" borderId="6" xfId="0" applyFill="1" applyBorder="1" applyAlignment="1">
      <alignment horizontal="center"/>
    </xf>
    <xf numFmtId="0" fontId="0" fillId="2" borderId="6" xfId="0" applyFill="1" applyBorder="1"/>
    <xf numFmtId="0" fontId="10" fillId="10" borderId="0" xfId="0" applyFont="1" applyFill="1"/>
    <xf numFmtId="0" fontId="0" fillId="14" borderId="0" xfId="0" applyFill="1"/>
    <xf numFmtId="0" fontId="10" fillId="10" borderId="8" xfId="0" applyFont="1" applyFill="1" applyBorder="1"/>
    <xf numFmtId="0" fontId="0" fillId="0" borderId="8" xfId="0" applyBorder="1"/>
    <xf numFmtId="1" fontId="0" fillId="0" borderId="3" xfId="0" applyNumberFormat="1" applyBorder="1"/>
    <xf numFmtId="0" fontId="10" fillId="0" borderId="4" xfId="0" applyFont="1" applyBorder="1"/>
    <xf numFmtId="1" fontId="0" fillId="7" borderId="3" xfId="0" applyNumberFormat="1" applyFill="1" applyBorder="1" applyAlignment="1">
      <alignment horizontal="center"/>
    </xf>
    <xf numFmtId="1" fontId="0" fillId="7" borderId="9" xfId="0" applyNumberFormat="1" applyFill="1" applyBorder="1" applyAlignment="1">
      <alignment horizontal="center"/>
    </xf>
    <xf numFmtId="0" fontId="0" fillId="2" borderId="10" xfId="0" applyFill="1" applyBorder="1"/>
    <xf numFmtId="0" fontId="0" fillId="7" borderId="3" xfId="0" applyFill="1" applyBorder="1"/>
    <xf numFmtId="0" fontId="0" fillId="7" borderId="5" xfId="0" applyFill="1" applyBorder="1"/>
    <xf numFmtId="0" fontId="0" fillId="4" borderId="11" xfId="0" applyFill="1" applyBorder="1"/>
    <xf numFmtId="0" fontId="0" fillId="2" borderId="11" xfId="0" applyFill="1" applyBorder="1"/>
    <xf numFmtId="0" fontId="0" fillId="0" borderId="7" xfId="0" applyBorder="1"/>
    <xf numFmtId="0" fontId="16" fillId="9" borderId="2" xfId="0" applyFont="1" applyFill="1" applyBorder="1"/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8" fillId="0" borderId="0" xfId="0" applyFont="1" applyFill="1"/>
    <xf numFmtId="165" fontId="0" fillId="0" borderId="0" xfId="0" applyNumberFormat="1" applyFill="1"/>
    <xf numFmtId="1" fontId="0" fillId="7" borderId="0" xfId="0" applyNumberFormat="1" applyFill="1"/>
    <xf numFmtId="0" fontId="0" fillId="0" borderId="0" xfId="0" applyFill="1"/>
    <xf numFmtId="0" fontId="7" fillId="0" borderId="0" xfId="0" applyFont="1"/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2" defaultPivotStyle="PivotStyleLight16"/>
  <colors>
    <mruColors>
      <color rgb="FF0000FF"/>
      <color rgb="FF33CCFF"/>
      <color rgb="FF99FF66"/>
      <color rgb="FFFF66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biomass</a:t>
            </a:r>
            <a:endParaRPr lang="ru-RU"/>
          </a:p>
        </c:rich>
      </c:tx>
      <c:layout>
        <c:manualLayout>
          <c:xMode val="edge"/>
          <c:yMode val="edge"/>
          <c:x val="0.33916534746890414"/>
          <c:y val="3.9313634357551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cod_density_biomass'!$J$29:$AJ$29</c:f>
              <c:numCache>
                <c:formatCode>0.00</c:formatCode>
                <c:ptCount val="27"/>
                <c:pt idx="0">
                  <c:v>7.8137181219904859</c:v>
                </c:pt>
                <c:pt idx="1">
                  <c:v>7.590374432402637</c:v>
                </c:pt>
                <c:pt idx="2">
                  <c:v>7.6230514242554586</c:v>
                </c:pt>
                <c:pt idx="3">
                  <c:v>7.4269462155013493</c:v>
                </c:pt>
                <c:pt idx="4">
                  <c:v>7.2333625335792533</c:v>
                </c:pt>
                <c:pt idx="5">
                  <c:v>7.0847485129193943</c:v>
                </c:pt>
                <c:pt idx="6">
                  <c:v>6.9120172703323224</c:v>
                </c:pt>
                <c:pt idx="7">
                  <c:v>6.7144473790783339</c:v>
                </c:pt>
                <c:pt idx="8">
                  <c:v>6.6201023598315825</c:v>
                </c:pt>
                <c:pt idx="9">
                  <c:v>6.4308764287946225</c:v>
                </c:pt>
                <c:pt idx="10">
                  <c:v>6.2640517899752952</c:v>
                </c:pt>
                <c:pt idx="11">
                  <c:v>6.1568517961740055</c:v>
                </c:pt>
                <c:pt idx="12">
                  <c:v>5.9823991493973736</c:v>
                </c:pt>
                <c:pt idx="13">
                  <c:v>6.0075759639796198</c:v>
                </c:pt>
                <c:pt idx="14">
                  <c:v>5.9416263164746601</c:v>
                </c:pt>
                <c:pt idx="15">
                  <c:v>5.7876849770971504</c:v>
                </c:pt>
                <c:pt idx="16">
                  <c:v>5.6906656459833211</c:v>
                </c:pt>
                <c:pt idx="17">
                  <c:v>5.5947109769976375</c:v>
                </c:pt>
                <c:pt idx="18">
                  <c:v>5.434794356987549</c:v>
                </c:pt>
                <c:pt idx="19">
                  <c:v>5.5405676783109774</c:v>
                </c:pt>
                <c:pt idx="20">
                  <c:v>5.3977537054440816</c:v>
                </c:pt>
                <c:pt idx="21">
                  <c:v>5.257903538034193</c:v>
                </c:pt>
                <c:pt idx="22">
                  <c:v>5.2308070344039788</c:v>
                </c:pt>
                <c:pt idx="23">
                  <c:v>5.0825936029069476</c:v>
                </c:pt>
                <c:pt idx="24">
                  <c:v>5.1039836027283743</c:v>
                </c:pt>
                <c:pt idx="25">
                  <c:v>5.0479533633291105</c:v>
                </c:pt>
                <c:pt idx="26">
                  <c:v>4.9036650089974696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C-4410-A45F-05F329E80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670559"/>
        <c:axId val="1904667647"/>
      </c:lineChart>
      <c:catAx>
        <c:axId val="190467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667647"/>
        <c:crosses val="autoZero"/>
        <c:auto val="1"/>
        <c:lblAlgn val="ctr"/>
        <c:lblOffset val="100"/>
        <c:noMultiLvlLbl val="0"/>
      </c:catAx>
      <c:valAx>
        <c:axId val="19046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6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</a:t>
            </a:r>
            <a:r>
              <a:rPr lang="en-US"/>
              <a:t>ensity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cod_density_biomass'!$J$27:$AJ$27</c:f>
              <c:numCache>
                <c:formatCode>0.0</c:formatCode>
                <c:ptCount val="27"/>
                <c:pt idx="0">
                  <c:v>181.23286104453089</c:v>
                </c:pt>
                <c:pt idx="1">
                  <c:v>176.05258512104569</c:v>
                </c:pt>
                <c:pt idx="2">
                  <c:v>171.02037979849226</c:v>
                </c:pt>
                <c:pt idx="3">
                  <c:v>166.13201269558726</c:v>
                </c:pt>
                <c:pt idx="4">
                  <c:v>161.38337240746847</c:v>
                </c:pt>
                <c:pt idx="5">
                  <c:v>156.77046504776047</c:v>
                </c:pt>
                <c:pt idx="6">
                  <c:v>152.28941088948096</c:v>
                </c:pt>
                <c:pt idx="7">
                  <c:v>147.93644110196163</c:v>
                </c:pt>
                <c:pt idx="8">
                  <c:v>143.70789458103968</c:v>
                </c:pt>
                <c:pt idx="9">
                  <c:v>139.60021486985315</c:v>
                </c:pt>
                <c:pt idx="10">
                  <c:v>135.60994716765111</c:v>
                </c:pt>
                <c:pt idx="11">
                  <c:v>131.73373542410266</c:v>
                </c:pt>
                <c:pt idx="12">
                  <c:v>127.96831951666101</c:v>
                </c:pt>
                <c:pt idx="13">
                  <c:v>124.31053250860761</c:v>
                </c:pt>
                <c:pt idx="14">
                  <c:v>120.75729798547255</c:v>
                </c:pt>
                <c:pt idx="15">
                  <c:v>117.30562746758802</c:v>
                </c:pt>
                <c:pt idx="16">
                  <c:v>113.95261789660097</c:v>
                </c:pt>
                <c:pt idx="17">
                  <c:v>110.6954491938301</c:v>
                </c:pt>
                <c:pt idx="18">
                  <c:v>107.53138188841311</c:v>
                </c:pt>
                <c:pt idx="19">
                  <c:v>104.45775481325057</c:v>
                </c:pt>
                <c:pt idx="20">
                  <c:v>101.47198286680735</c:v>
                </c:pt>
                <c:pt idx="21">
                  <c:v>98.571554838889895</c:v>
                </c:pt>
                <c:pt idx="22">
                  <c:v>95.754031298570467</c:v>
                </c:pt>
                <c:pt idx="23">
                  <c:v>93.017042542481946</c:v>
                </c:pt>
                <c:pt idx="24">
                  <c:v>90.358286601757584</c:v>
                </c:pt>
                <c:pt idx="25">
                  <c:v>87.775527305939562</c:v>
                </c:pt>
                <c:pt idx="26">
                  <c:v>85.266592402227701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8-4ACF-8657-FDA5E059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874623"/>
        <c:axId val="1552557599"/>
      </c:lineChart>
      <c:catAx>
        <c:axId val="165987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557599"/>
        <c:crosses val="autoZero"/>
        <c:auto val="1"/>
        <c:lblAlgn val="ctr"/>
        <c:lblOffset val="100"/>
        <c:noMultiLvlLbl val="0"/>
      </c:catAx>
      <c:valAx>
        <c:axId val="15525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987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/>
              <a:t>Biomass at each point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cod_density_biomass'!$J$29:$AJ$29</c:f>
              <c:numCache>
                <c:formatCode>0.00</c:formatCode>
                <c:ptCount val="27"/>
                <c:pt idx="0">
                  <c:v>7.8137181219904859</c:v>
                </c:pt>
                <c:pt idx="1">
                  <c:v>7.590374432402637</c:v>
                </c:pt>
                <c:pt idx="2">
                  <c:v>7.6230514242554586</c:v>
                </c:pt>
                <c:pt idx="3">
                  <c:v>7.4269462155013493</c:v>
                </c:pt>
                <c:pt idx="4">
                  <c:v>7.2333625335792533</c:v>
                </c:pt>
                <c:pt idx="5">
                  <c:v>7.0847485129193943</c:v>
                </c:pt>
                <c:pt idx="6">
                  <c:v>6.9120172703323224</c:v>
                </c:pt>
                <c:pt idx="7">
                  <c:v>6.7144473790783339</c:v>
                </c:pt>
                <c:pt idx="8">
                  <c:v>6.6201023598315825</c:v>
                </c:pt>
                <c:pt idx="9">
                  <c:v>6.4308764287946225</c:v>
                </c:pt>
                <c:pt idx="10">
                  <c:v>6.2640517899752952</c:v>
                </c:pt>
                <c:pt idx="11">
                  <c:v>6.1568517961740055</c:v>
                </c:pt>
                <c:pt idx="12">
                  <c:v>5.9823991493973736</c:v>
                </c:pt>
                <c:pt idx="13">
                  <c:v>6.0075759639796198</c:v>
                </c:pt>
                <c:pt idx="14">
                  <c:v>5.9416263164746601</c:v>
                </c:pt>
                <c:pt idx="15">
                  <c:v>5.7876849770971504</c:v>
                </c:pt>
                <c:pt idx="16">
                  <c:v>5.6906656459833211</c:v>
                </c:pt>
                <c:pt idx="17">
                  <c:v>5.5947109769976375</c:v>
                </c:pt>
                <c:pt idx="18">
                  <c:v>5.434794356987549</c:v>
                </c:pt>
                <c:pt idx="19">
                  <c:v>5.5405676783109774</c:v>
                </c:pt>
                <c:pt idx="20">
                  <c:v>5.3977537054440816</c:v>
                </c:pt>
                <c:pt idx="21">
                  <c:v>5.257903538034193</c:v>
                </c:pt>
                <c:pt idx="22">
                  <c:v>5.2308070344039788</c:v>
                </c:pt>
                <c:pt idx="23">
                  <c:v>5.0825936029069476</c:v>
                </c:pt>
                <c:pt idx="24">
                  <c:v>5.1039836027283743</c:v>
                </c:pt>
                <c:pt idx="25">
                  <c:v>5.0479533633291105</c:v>
                </c:pt>
                <c:pt idx="26">
                  <c:v>4.9036650089974696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9-42B4-91BA-FC26DB0DE9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cod_density_biomass'!$J$67:$AJ$67</c:f>
              <c:numCache>
                <c:formatCode>0.00</c:formatCode>
                <c:ptCount val="27"/>
                <c:pt idx="0">
                  <c:v>0.99398816068422602</c:v>
                </c:pt>
                <c:pt idx="1">
                  <c:v>0.96557646477353454</c:v>
                </c:pt>
                <c:pt idx="2">
                  <c:v>0.93797687558247</c:v>
                </c:pt>
                <c:pt idx="3">
                  <c:v>0.91116618022975537</c:v>
                </c:pt>
                <c:pt idx="4">
                  <c:v>0.88512182934033046</c:v>
                </c:pt>
                <c:pt idx="5">
                  <c:v>0.85982191807999708</c:v>
                </c:pt>
                <c:pt idx="6">
                  <c:v>0.90300247637993836</c:v>
                </c:pt>
                <c:pt idx="7">
                  <c:v>0.87719147300958866</c:v>
                </c:pt>
                <c:pt idx="8">
                  <c:v>0.85211823937122777</c:v>
                </c:pt>
                <c:pt idx="9">
                  <c:v>0.82776168739750611</c:v>
                </c:pt>
                <c:pt idx="10">
                  <c:v>0.80410133179259657</c:v>
                </c:pt>
                <c:pt idx="11">
                  <c:v>0.78111727280285237</c:v>
                </c:pt>
                <c:pt idx="12">
                  <c:v>0.82034525621210597</c:v>
                </c:pt>
                <c:pt idx="13">
                  <c:v>0.79689688843151496</c:v>
                </c:pt>
                <c:pt idx="14">
                  <c:v>0.77411875790458073</c:v>
                </c:pt>
                <c:pt idx="15">
                  <c:v>0.75199170688094752</c:v>
                </c:pt>
                <c:pt idx="16">
                  <c:v>0.73049712520649734</c:v>
                </c:pt>
                <c:pt idx="17">
                  <c:v>0.76718294704894996</c:v>
                </c:pt>
                <c:pt idx="18">
                  <c:v>0.74525414602136131</c:v>
                </c:pt>
                <c:pt idx="19">
                  <c:v>0.72395214765714999</c:v>
                </c:pt>
                <c:pt idx="20">
                  <c:v>0.70325903572011372</c:v>
                </c:pt>
                <c:pt idx="21">
                  <c:v>0.68315740608342679</c:v>
                </c:pt>
                <c:pt idx="22">
                  <c:v>0.66363035209173893</c:v>
                </c:pt>
                <c:pt idx="23">
                  <c:v>0.69695810113551449</c:v>
                </c:pt>
                <c:pt idx="24">
                  <c:v>0.67703657448642018</c:v>
                </c:pt>
                <c:pt idx="25">
                  <c:v>0.65768447550217923</c:v>
                </c:pt>
                <c:pt idx="26">
                  <c:v>0.63888552792690056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9-42B4-91BA-FC26DB0DE9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cod_density_biomass'!$J$103:$AJ$103</c:f>
              <c:numCache>
                <c:formatCode>0.00</c:formatCode>
                <c:ptCount val="27"/>
                <c:pt idx="0">
                  <c:v>1.1735072577979826</c:v>
                </c:pt>
                <c:pt idx="1">
                  <c:v>1.1399642713960172</c:v>
                </c:pt>
                <c:pt idx="2">
                  <c:v>1.1073800621377683</c:v>
                </c:pt>
                <c:pt idx="3">
                  <c:v>1.0757272247826799</c:v>
                </c:pt>
                <c:pt idx="4">
                  <c:v>1.0449791374288637</c:v>
                </c:pt>
                <c:pt idx="5">
                  <c:v>1.0151099391225091</c:v>
                </c:pt>
                <c:pt idx="6">
                  <c:v>0.98609450810729837</c:v>
                </c:pt>
                <c:pt idx="7">
                  <c:v>0.9579084406955275</c:v>
                </c:pt>
                <c:pt idx="8">
                  <c:v>1.0060149385640902</c:v>
                </c:pt>
                <c:pt idx="9">
                  <c:v>0.97725947482051712</c:v>
                </c:pt>
                <c:pt idx="10">
                  <c:v>0.94932594389663794</c:v>
                </c:pt>
                <c:pt idx="11">
                  <c:v>0.92219085204649431</c:v>
                </c:pt>
                <c:pt idx="12">
                  <c:v>0.89583137705845139</c:v>
                </c:pt>
                <c:pt idx="13">
                  <c:v>0.87022534906037075</c:v>
                </c:pt>
                <c:pt idx="14">
                  <c:v>0.91392837131304627</c:v>
                </c:pt>
                <c:pt idx="15">
                  <c:v>0.88780506723664177</c:v>
                </c:pt>
                <c:pt idx="16">
                  <c:v>0.86242845955055492</c:v>
                </c:pt>
                <c:pt idx="17">
                  <c:v>0.83777720503198039</c:v>
                </c:pt>
                <c:pt idx="18">
                  <c:v>0.81383057052288021</c:v>
                </c:pt>
                <c:pt idx="19">
                  <c:v>0.85470142721749642</c:v>
                </c:pt>
                <c:pt idx="20">
                  <c:v>0.83027103860218154</c:v>
                </c:pt>
                <c:pt idx="21">
                  <c:v>0.80653895686794741</c:v>
                </c:pt>
                <c:pt idx="22">
                  <c:v>0.78348522193524506</c:v>
                </c:pt>
                <c:pt idx="23">
                  <c:v>0.76109044425416872</c:v>
                </c:pt>
                <c:pt idx="24">
                  <c:v>0.73933578849670223</c:v>
                </c:pt>
                <c:pt idx="25">
                  <c:v>0.77646549110966168</c:v>
                </c:pt>
                <c:pt idx="26">
                  <c:v>0.75427136215407353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9-42B4-91BA-FC26DB0DE92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cod_density_biomass'!$J$147:$AJ$147</c:f>
              <c:numCache>
                <c:formatCode>0.00</c:formatCode>
                <c:ptCount val="27"/>
                <c:pt idx="0">
                  <c:v>8.0663654789726262</c:v>
                </c:pt>
                <c:pt idx="1">
                  <c:v>7.8358002346790583</c:v>
                </c:pt>
                <c:pt idx="2">
                  <c:v>7.611825360238524</c:v>
                </c:pt>
                <c:pt idx="3">
                  <c:v>7.394252479580147</c:v>
                </c:pt>
                <c:pt idx="4">
                  <c:v>7.1828986010871727</c:v>
                </c:pt>
                <c:pt idx="5">
                  <c:v>6.9775859636902222</c:v>
                </c:pt>
                <c:pt idx="6">
                  <c:v>6.778141887359765</c:v>
                </c:pt>
                <c:pt idx="7">
                  <c:v>6.5843986278720203</c:v>
                </c:pt>
                <c:pt idx="8">
                  <c:v>6.915069436375914</c:v>
                </c:pt>
                <c:pt idx="9">
                  <c:v>6.7174123034253705</c:v>
                </c:pt>
                <c:pt idx="10">
                  <c:v>6.5254049101579437</c:v>
                </c:pt>
                <c:pt idx="11">
                  <c:v>6.3388857670386525</c:v>
                </c:pt>
                <c:pt idx="12">
                  <c:v>6.1576980004743707</c:v>
                </c:pt>
                <c:pt idx="13">
                  <c:v>5.9816892208738954</c:v>
                </c:pt>
                <c:pt idx="14">
                  <c:v>6.2820917515640264</c:v>
                </c:pt>
                <c:pt idx="15">
                  <c:v>6.102527358759148</c:v>
                </c:pt>
                <c:pt idx="16">
                  <c:v>5.928095551156539</c:v>
                </c:pt>
                <c:pt idx="17">
                  <c:v>5.7586496213246949</c:v>
                </c:pt>
                <c:pt idx="18">
                  <c:v>5.5940470552491881</c:v>
                </c:pt>
                <c:pt idx="19">
                  <c:v>5.8749820604200238</c:v>
                </c:pt>
                <c:pt idx="20">
                  <c:v>5.7070543019379496</c:v>
                </c:pt>
                <c:pt idx="21">
                  <c:v>5.5439265125074888</c:v>
                </c:pt>
                <c:pt idx="22">
                  <c:v>5.3854614920427011</c:v>
                </c:pt>
                <c:pt idx="23">
                  <c:v>5.2315259621211663</c:v>
                </c:pt>
                <c:pt idx="24">
                  <c:v>5.0819904538889951</c:v>
                </c:pt>
                <c:pt idx="25">
                  <c:v>5.337209796940777</c:v>
                </c:pt>
                <c:pt idx="26">
                  <c:v>5.1846534710607353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9-42B4-91BA-FC26DB0DE92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cod_density_biomass'!$J$186:$AJ$186</c:f>
              <c:numCache>
                <c:formatCode>0.00</c:formatCode>
                <c:ptCount val="27"/>
                <c:pt idx="0">
                  <c:v>7.1579360175601687</c:v>
                </c:pt>
                <c:pt idx="1">
                  <c:v>6.9533368990564677</c:v>
                </c:pt>
                <c:pt idx="2">
                  <c:v>6.7545859467266212</c:v>
                </c:pt>
                <c:pt idx="3">
                  <c:v>6.5615159993049872</c:v>
                </c:pt>
                <c:pt idx="4">
                  <c:v>6.3739646735859141</c:v>
                </c:pt>
                <c:pt idx="5">
                  <c:v>6.1917742278498631</c:v>
                </c:pt>
                <c:pt idx="6">
                  <c:v>6.014791429193358</c:v>
                </c:pt>
                <c:pt idx="7">
                  <c:v>5.8428674246510495</c:v>
                </c:pt>
                <c:pt idx="8">
                  <c:v>5.6758576160016165</c:v>
                </c:pt>
                <c:pt idx="9">
                  <c:v>5.5136215381521438</c:v>
                </c:pt>
                <c:pt idx="10">
                  <c:v>5.3560227409986796</c:v>
                </c:pt>
                <c:pt idx="11">
                  <c:v>5.6250040816231994</c:v>
                </c:pt>
                <c:pt idx="12">
                  <c:v>5.4642215775806307</c:v>
                </c:pt>
                <c:pt idx="13">
                  <c:v>5.3080348059555096</c:v>
                </c:pt>
                <c:pt idx="14">
                  <c:v>5.1563124044669824</c:v>
                </c:pt>
                <c:pt idx="15">
                  <c:v>5.0089267656326131</c:v>
                </c:pt>
                <c:pt idx="16">
                  <c:v>4.8657539294429792</c:v>
                </c:pt>
                <c:pt idx="17">
                  <c:v>5.1101137983942779</c:v>
                </c:pt>
                <c:pt idx="18">
                  <c:v>4.9640486790581813</c:v>
                </c:pt>
                <c:pt idx="19">
                  <c:v>4.8221586172508184</c:v>
                </c:pt>
                <c:pt idx="20">
                  <c:v>4.6843242750669614</c:v>
                </c:pt>
                <c:pt idx="21">
                  <c:v>4.5504297257006394</c:v>
                </c:pt>
                <c:pt idx="22">
                  <c:v>4.7789539025431758</c:v>
                </c:pt>
                <c:pt idx="23">
                  <c:v>4.6423545038573746</c:v>
                </c:pt>
                <c:pt idx="24">
                  <c:v>4.509659598937751</c:v>
                </c:pt>
                <c:pt idx="25">
                  <c:v>4.3807575835479966</c:v>
                </c:pt>
                <c:pt idx="26">
                  <c:v>4.2555400434954613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9-42B4-91BA-FC26DB0DE92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cod_density_biomass'!$J$224:$AJ$224</c:f>
              <c:numCache>
                <c:formatCode>0.00</c:formatCode>
                <c:ptCount val="27"/>
                <c:pt idx="0">
                  <c:v>14.924404720741357</c:v>
                </c:pt>
                <c:pt idx="1">
                  <c:v>14.497812468091276</c:v>
                </c:pt>
                <c:pt idx="2">
                  <c:v>15.22589769520197</c:v>
                </c:pt>
                <c:pt idx="3">
                  <c:v>14.790687707403324</c:v>
                </c:pt>
                <c:pt idx="4">
                  <c:v>14.367917559755409</c:v>
                </c:pt>
                <c:pt idx="5">
                  <c:v>13.95723167764525</c:v>
                </c:pt>
                <c:pt idx="6">
                  <c:v>13.55828465003945</c:v>
                </c:pt>
                <c:pt idx="7">
                  <c:v>13.170740938973156</c:v>
                </c:pt>
                <c:pt idx="8">
                  <c:v>12.794274597342877</c:v>
                </c:pt>
                <c:pt idx="9">
                  <c:v>12.428568994765712</c:v>
                </c:pt>
                <c:pt idx="10">
                  <c:v>12.073316551274576</c:v>
                </c:pt>
                <c:pt idx="11">
                  <c:v>11.728218478625287</c:v>
                </c:pt>
                <c:pt idx="12">
                  <c:v>11.392984528998079</c:v>
                </c:pt>
                <c:pt idx="13">
                  <c:v>11.96514420802008</c:v>
                </c:pt>
                <c:pt idx="14">
                  <c:v>11.623138083387941</c:v>
                </c:pt>
                <c:pt idx="15">
                  <c:v>11.290907702971866</c:v>
                </c:pt>
                <c:pt idx="16">
                  <c:v>10.968173641439678</c:v>
                </c:pt>
                <c:pt idx="17">
                  <c:v>10.65466446042314</c:v>
                </c:pt>
                <c:pt idx="18">
                  <c:v>10.350116480222233</c:v>
                </c:pt>
                <c:pt idx="19">
                  <c:v>10.869902960059139</c:v>
                </c:pt>
                <c:pt idx="20">
                  <c:v>10.55920270255573</c:v>
                </c:pt>
                <c:pt idx="21">
                  <c:v>10.257383356902904</c:v>
                </c:pt>
                <c:pt idx="22">
                  <c:v>9.9641910752412155</c:v>
                </c:pt>
                <c:pt idx="23">
                  <c:v>9.6793792655805202</c:v>
                </c:pt>
                <c:pt idx="24">
                  <c:v>10.165481087243732</c:v>
                </c:pt>
                <c:pt idx="25">
                  <c:v>9.8749156973724421</c:v>
                </c:pt>
                <c:pt idx="26">
                  <c:v>9.5926556936473126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9-42B4-91BA-FC26DB0DE92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cod_density_biomass'!$J$265:$AJ$265</c:f>
              <c:numCache>
                <c:formatCode>0.00</c:formatCode>
                <c:ptCount val="27"/>
                <c:pt idx="0">
                  <c:v>3.6137131068684565</c:v>
                </c:pt>
                <c:pt idx="1">
                  <c:v>3.5104204098707856</c:v>
                </c:pt>
                <c:pt idx="2">
                  <c:v>3.410080183348088</c:v>
                </c:pt>
                <c:pt idx="3">
                  <c:v>3.5813356062074497</c:v>
                </c:pt>
                <c:pt idx="4">
                  <c:v>3.4789683726504044</c:v>
                </c:pt>
                <c:pt idx="5">
                  <c:v>3.3795271565511946</c:v>
                </c:pt>
                <c:pt idx="6">
                  <c:v>3.2829283219858389</c:v>
                </c:pt>
                <c:pt idx="7">
                  <c:v>3.1890906236407668</c:v>
                </c:pt>
                <c:pt idx="8">
                  <c:v>3.0979351384807146</c:v>
                </c:pt>
                <c:pt idx="9">
                  <c:v>3.0093851993697971</c:v>
                </c:pt>
                <c:pt idx="10">
                  <c:v>2.9233663305899369</c:v>
                </c:pt>
                <c:pt idx="11">
                  <c:v>2.8398061852023888</c:v>
                </c:pt>
                <c:pt idx="12">
                  <c:v>2.7586344841997006</c:v>
                </c:pt>
                <c:pt idx="13">
                  <c:v>2.6797829573969292</c:v>
                </c:pt>
                <c:pt idx="14">
                  <c:v>2.814362597424553</c:v>
                </c:pt>
                <c:pt idx="15">
                  <c:v>2.7339181641172097</c:v>
                </c:pt>
                <c:pt idx="16">
                  <c:v>2.6557731171277714</c:v>
                </c:pt>
                <c:pt idx="17">
                  <c:v>2.5798617318657135</c:v>
                </c:pt>
                <c:pt idx="18">
                  <c:v>2.5061201623816838</c:v>
                </c:pt>
                <c:pt idx="19">
                  <c:v>2.4344863876692888</c:v>
                </c:pt>
                <c:pt idx="20">
                  <c:v>2.5567471479298645</c:v>
                </c:pt>
                <c:pt idx="21">
                  <c:v>2.483666274977105</c:v>
                </c:pt>
                <c:pt idx="22">
                  <c:v>2.4126743117532006</c:v>
                </c:pt>
                <c:pt idx="23">
                  <c:v>2.3437115498326935</c:v>
                </c:pt>
                <c:pt idx="24">
                  <c:v>2.2767199874680224</c:v>
                </c:pt>
                <c:pt idx="25">
                  <c:v>2.3910576637754999</c:v>
                </c:pt>
                <c:pt idx="26">
                  <c:v>2.3227127820805742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9-42B4-91BA-FC26DB0DE92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cod_density_biomass'!$J$304:$AJ$304</c:f>
              <c:numCache>
                <c:formatCode>0.00</c:formatCode>
                <c:ptCount val="27"/>
                <c:pt idx="0">
                  <c:v>6.4984840418099132</c:v>
                </c:pt>
                <c:pt idx="1">
                  <c:v>6.3127343922876396</c:v>
                </c:pt>
                <c:pt idx="2">
                  <c:v>6.1322941244728</c:v>
                </c:pt>
                <c:pt idx="3">
                  <c:v>5.9570114774646994</c:v>
                </c:pt>
                <c:pt idx="4">
                  <c:v>5.7867390282257452</c:v>
                </c:pt>
                <c:pt idx="5">
                  <c:v>6.0773510918642515</c:v>
                </c:pt>
                <c:pt idx="6">
                  <c:v>5.9036389109810319</c:v>
                </c:pt>
                <c:pt idx="7">
                  <c:v>5.7348920383926725</c:v>
                </c:pt>
                <c:pt idx="8">
                  <c:v>5.5709685480330879</c:v>
                </c:pt>
                <c:pt idx="9">
                  <c:v>5.4117305705849574</c:v>
                </c:pt>
                <c:pt idx="10">
                  <c:v>5.2570441775234817</c:v>
                </c:pt>
                <c:pt idx="11">
                  <c:v>5.1067792684746109</c:v>
                </c:pt>
                <c:pt idx="12">
                  <c:v>4.9608094617929632</c:v>
                </c:pt>
                <c:pt idx="13">
                  <c:v>4.8190119882673983</c:v>
                </c:pt>
                <c:pt idx="14">
                  <c:v>4.6812675878649008</c:v>
                </c:pt>
                <c:pt idx="15">
                  <c:v>4.5474604094258329</c:v>
                </c:pt>
                <c:pt idx="16">
                  <c:v>4.775835466163592</c:v>
                </c:pt>
                <c:pt idx="17">
                  <c:v>4.6393252034148551</c:v>
                </c:pt>
                <c:pt idx="18">
                  <c:v>4.506716886612069</c:v>
                </c:pt>
                <c:pt idx="19">
                  <c:v>4.3778989843446414</c:v>
                </c:pt>
                <c:pt idx="20">
                  <c:v>4.2527631531640111</c:v>
                </c:pt>
                <c:pt idx="21">
                  <c:v>4.1312041464604352</c:v>
                </c:pt>
                <c:pt idx="22">
                  <c:v>4.3386746676743373</c:v>
                </c:pt>
                <c:pt idx="23">
                  <c:v>4.2146600061430233</c:v>
                </c:pt>
                <c:pt idx="24">
                  <c:v>4.0941901220962569</c:v>
                </c:pt>
                <c:pt idx="25">
                  <c:v>3.977163693260843</c:v>
                </c:pt>
                <c:pt idx="26">
                  <c:v>3.8634822935123938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B9-42B4-91BA-FC26DB0DE92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cod_density_biomass'!$J$346:$AJ$346</c:f>
              <c:numCache>
                <c:formatCode>0.00</c:formatCode>
                <c:ptCount val="27"/>
                <c:pt idx="0">
                  <c:v>4.1263374058095819</c:v>
                </c:pt>
                <c:pt idx="1">
                  <c:v>4.0083920939478466</c:v>
                </c:pt>
                <c:pt idx="2">
                  <c:v>3.8938180760987091</c:v>
                </c:pt>
                <c:pt idx="3">
                  <c:v>3.7825189887599628</c:v>
                </c:pt>
                <c:pt idx="4">
                  <c:v>3.6744012228390015</c:v>
                </c:pt>
                <c:pt idx="5">
                  <c:v>3.569373844922032</c:v>
                </c:pt>
                <c:pt idx="6">
                  <c:v>3.748629051336299</c:v>
                </c:pt>
                <c:pt idx="7">
                  <c:v>3.641479979645911</c:v>
                </c:pt>
                <c:pt idx="8">
                  <c:v>3.5373936072535535</c:v>
                </c:pt>
                <c:pt idx="9">
                  <c:v>3.4362823913850167</c:v>
                </c:pt>
                <c:pt idx="10">
                  <c:v>3.3380612915480841</c:v>
                </c:pt>
                <c:pt idx="11">
                  <c:v>3.2426476980084691</c:v>
                </c:pt>
                <c:pt idx="12">
                  <c:v>3.1499613623101608</c:v>
                </c:pt>
                <c:pt idx="13">
                  <c:v>3.059924329781746</c:v>
                </c:pt>
                <c:pt idx="14">
                  <c:v>2.9724608739719298</c:v>
                </c:pt>
                <c:pt idx="15">
                  <c:v>2.8874974329591256</c:v>
                </c:pt>
                <c:pt idx="16">
                  <c:v>3.0325085668032643</c:v>
                </c:pt>
                <c:pt idx="17">
                  <c:v>2.9458287504287179</c:v>
                </c:pt>
                <c:pt idx="18">
                  <c:v>2.8616265496655413</c:v>
                </c:pt>
                <c:pt idx="19">
                  <c:v>2.7798311454998692</c:v>
                </c:pt>
                <c:pt idx="20">
                  <c:v>2.7003737431756352</c:v>
                </c:pt>
                <c:pt idx="21">
                  <c:v>2.6231875143341274</c:v>
                </c:pt>
                <c:pt idx="22">
                  <c:v>2.7549249113608494</c:v>
                </c:pt>
                <c:pt idx="23">
                  <c:v>2.6761794172651308</c:v>
                </c:pt>
                <c:pt idx="24">
                  <c:v>2.5996847477979923</c:v>
                </c:pt>
                <c:pt idx="25">
                  <c:v>2.5253765664336827</c:v>
                </c:pt>
                <c:pt idx="26">
                  <c:v>2.4531923756118226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B9-42B4-91BA-FC26DB0DE92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cod_density_biomass'!$J$384:$AJ$384</c:f>
              <c:numCache>
                <c:formatCode>0.00</c:formatCode>
                <c:ptCount val="27"/>
                <c:pt idx="0">
                  <c:v>4.1956813468707681</c:v>
                </c:pt>
                <c:pt idx="1">
                  <c:v>4.0757539400056837</c:v>
                </c:pt>
                <c:pt idx="2">
                  <c:v>3.9592544824361564</c:v>
                </c:pt>
                <c:pt idx="3">
                  <c:v>3.8460849912516886</c:v>
                </c:pt>
                <c:pt idx="4">
                  <c:v>4.0392367284883077</c:v>
                </c:pt>
                <c:pt idx="5">
                  <c:v>3.9237810619317663</c:v>
                </c:pt>
                <c:pt idx="6">
                  <c:v>3.8116255265227759</c:v>
                </c:pt>
                <c:pt idx="7">
                  <c:v>3.7026757928454161</c:v>
                </c:pt>
                <c:pt idx="8">
                  <c:v>3.5968402277519771</c:v>
                </c:pt>
                <c:pt idx="9">
                  <c:v>3.4940298172940838</c:v>
                </c:pt>
                <c:pt idx="10">
                  <c:v>3.669501220214709</c:v>
                </c:pt>
                <c:pt idx="11">
                  <c:v>3.5646139016968643</c:v>
                </c:pt>
                <c:pt idx="12">
                  <c:v>3.4627246335748776</c:v>
                </c:pt>
                <c:pt idx="13">
                  <c:v>3.3637477209687274</c:v>
                </c:pt>
                <c:pt idx="14">
                  <c:v>3.2675999184610416</c:v>
                </c:pt>
                <c:pt idx="15">
                  <c:v>3.4316999324442428</c:v>
                </c:pt>
                <c:pt idx="16">
                  <c:v>3.3336098154852718</c:v>
                </c:pt>
                <c:pt idx="17">
                  <c:v>3.2383234608698732</c:v>
                </c:pt>
                <c:pt idx="18">
                  <c:v>3.1457607271574721</c:v>
                </c:pt>
                <c:pt idx="19">
                  <c:v>3.0558437636332076</c:v>
                </c:pt>
                <c:pt idx="20">
                  <c:v>2.9684969448308949</c:v>
                </c:pt>
                <c:pt idx="21">
                  <c:v>3.1175759025710028</c:v>
                </c:pt>
                <c:pt idx="22">
                  <c:v>3.0284645609818086</c:v>
                </c:pt>
                <c:pt idx="23">
                  <c:v>2.941900336591357</c:v>
                </c:pt>
                <c:pt idx="24">
                  <c:v>2.8578104237846911</c:v>
                </c:pt>
                <c:pt idx="25">
                  <c:v>2.7761240979887352</c:v>
                </c:pt>
                <c:pt idx="26">
                  <c:v>2.6967726561887573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B9-42B4-91BA-FC26DB0D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075903"/>
        <c:axId val="1539074655"/>
      </c:lineChart>
      <c:catAx>
        <c:axId val="153907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74655"/>
        <c:crosses val="autoZero"/>
        <c:auto val="1"/>
        <c:lblAlgn val="ctr"/>
        <c:lblOffset val="100"/>
        <c:noMultiLvlLbl val="0"/>
      </c:catAx>
      <c:valAx>
        <c:axId val="15390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7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Density at each point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cod_density_biomass'!$J$27:$AJ$27</c:f>
              <c:numCache>
                <c:formatCode>0.0</c:formatCode>
                <c:ptCount val="27"/>
                <c:pt idx="0">
                  <c:v>181.23286104453089</c:v>
                </c:pt>
                <c:pt idx="1">
                  <c:v>176.05258512104569</c:v>
                </c:pt>
                <c:pt idx="2">
                  <c:v>171.02037979849226</c:v>
                </c:pt>
                <c:pt idx="3">
                  <c:v>166.13201269558726</c:v>
                </c:pt>
                <c:pt idx="4">
                  <c:v>161.38337240746847</c:v>
                </c:pt>
                <c:pt idx="5">
                  <c:v>156.77046504776047</c:v>
                </c:pt>
                <c:pt idx="6">
                  <c:v>152.28941088948096</c:v>
                </c:pt>
                <c:pt idx="7">
                  <c:v>147.93644110196163</c:v>
                </c:pt>
                <c:pt idx="8">
                  <c:v>143.70789458103968</c:v>
                </c:pt>
                <c:pt idx="9">
                  <c:v>139.60021486985315</c:v>
                </c:pt>
                <c:pt idx="10">
                  <c:v>135.60994716765111</c:v>
                </c:pt>
                <c:pt idx="11">
                  <c:v>131.73373542410266</c:v>
                </c:pt>
                <c:pt idx="12">
                  <c:v>127.96831951666101</c:v>
                </c:pt>
                <c:pt idx="13">
                  <c:v>124.31053250860761</c:v>
                </c:pt>
                <c:pt idx="14">
                  <c:v>120.75729798547255</c:v>
                </c:pt>
                <c:pt idx="15">
                  <c:v>117.30562746758802</c:v>
                </c:pt>
                <c:pt idx="16">
                  <c:v>113.95261789660097</c:v>
                </c:pt>
                <c:pt idx="17">
                  <c:v>110.6954491938301</c:v>
                </c:pt>
                <c:pt idx="18">
                  <c:v>107.53138188841311</c:v>
                </c:pt>
                <c:pt idx="19">
                  <c:v>104.45775481325057</c:v>
                </c:pt>
                <c:pt idx="20">
                  <c:v>101.47198286680735</c:v>
                </c:pt>
                <c:pt idx="21">
                  <c:v>98.571554838889895</c:v>
                </c:pt>
                <c:pt idx="22">
                  <c:v>95.754031298570467</c:v>
                </c:pt>
                <c:pt idx="23">
                  <c:v>93.017042542481946</c:v>
                </c:pt>
                <c:pt idx="24">
                  <c:v>90.358286601757584</c:v>
                </c:pt>
                <c:pt idx="25">
                  <c:v>87.775527305939562</c:v>
                </c:pt>
                <c:pt idx="26">
                  <c:v>85.266592402227701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E-48CF-A0A0-CC0517DC58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cod_density_biomass'!$J$65:$AJ$65</c:f>
              <c:numCache>
                <c:formatCode>0</c:formatCode>
                <c:ptCount val="27"/>
                <c:pt idx="0">
                  <c:v>33.613445378151262</c:v>
                </c:pt>
                <c:pt idx="1">
                  <c:v>32.652654267785039</c:v>
                </c:pt>
                <c:pt idx="2">
                  <c:v>31.719325964262136</c:v>
                </c:pt>
                <c:pt idx="3">
                  <c:v>30.812675483467306</c:v>
                </c:pt>
                <c:pt idx="4">
                  <c:v>29.931940278906648</c:v>
                </c:pt>
                <c:pt idx="5">
                  <c:v>29.076379600361051</c:v>
                </c:pt>
                <c:pt idx="6">
                  <c:v>28.245273870871646</c:v>
                </c:pt>
                <c:pt idx="7">
                  <c:v>27.437924081533108</c:v>
                </c:pt>
                <c:pt idx="8">
                  <c:v>26.653651203586008</c:v>
                </c:pt>
                <c:pt idx="9">
                  <c:v>25.891795617313583</c:v>
                </c:pt>
                <c:pt idx="10">
                  <c:v>25.151716557262699</c:v>
                </c:pt>
                <c:pt idx="11">
                  <c:v>24.432791573322291</c:v>
                </c:pt>
                <c:pt idx="12">
                  <c:v>23.7344160072062</c:v>
                </c:pt>
                <c:pt idx="13">
                  <c:v>23.056002483899835</c:v>
                </c:pt>
                <c:pt idx="14">
                  <c:v>22.396980417643238</c:v>
                </c:pt>
                <c:pt idx="15">
                  <c:v>21.756795532034779</c:v>
                </c:pt>
                <c:pt idx="16">
                  <c:v>21.134909393852048</c:v>
                </c:pt>
                <c:pt idx="17">
                  <c:v>20.530798960197789</c:v>
                </c:pt>
                <c:pt idx="18">
                  <c:v>19.943956138589982</c:v>
                </c:pt>
                <c:pt idx="19">
                  <c:v>19.373887359626124</c:v>
                </c:pt>
                <c:pt idx="20">
                  <c:v>18.820113161862249</c:v>
                </c:pt>
                <c:pt idx="21">
                  <c:v>18.282167788557651</c:v>
                </c:pt>
                <c:pt idx="22">
                  <c:v>17.759598795945916</c:v>
                </c:pt>
                <c:pt idx="23">
                  <c:v>17.251966672703151</c:v>
                </c:pt>
                <c:pt idx="24">
                  <c:v>16.758844470292996</c:v>
                </c:pt>
                <c:pt idx="25">
                  <c:v>16.279817443877732</c:v>
                </c:pt>
                <c:pt idx="26">
                  <c:v>15.814482703493466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E-48CF-A0A0-CC0517DC58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cod_density_biomass'!$J$101:$AJ$101</c:f>
              <c:numCache>
                <c:formatCode>0</c:formatCode>
                <c:ptCount val="27"/>
                <c:pt idx="0">
                  <c:v>35.881997597413793</c:v>
                </c:pt>
                <c:pt idx="1">
                  <c:v>34.856363244078921</c:v>
                </c:pt>
                <c:pt idx="2">
                  <c:v>33.860045146726861</c:v>
                </c:pt>
                <c:pt idx="3">
                  <c:v>32.892205343113034</c:v>
                </c:pt>
                <c:pt idx="4">
                  <c:v>31.952029822916426</c:v>
                </c:pt>
                <c:pt idx="5">
                  <c:v>31.038727843108994</c:v>
                </c:pt>
                <c:pt idx="6">
                  <c:v>30.151531262894107</c:v>
                </c:pt>
                <c:pt idx="7">
                  <c:v>29.2896938976549</c:v>
                </c:pt>
                <c:pt idx="8">
                  <c:v>28.45249089136901</c:v>
                </c:pt>
                <c:pt idx="9">
                  <c:v>27.639218106961955</c:v>
                </c:pt>
                <c:pt idx="10">
                  <c:v>26.849191534086348</c:v>
                </c:pt>
                <c:pt idx="11">
                  <c:v>26.08174671382886</c:v>
                </c:pt>
                <c:pt idx="12">
                  <c:v>25.336238179861127</c:v>
                </c:pt>
                <c:pt idx="13">
                  <c:v>24.612038915564497</c:v>
                </c:pt>
                <c:pt idx="14">
                  <c:v>23.908539826672158</c:v>
                </c:pt>
                <c:pt idx="15">
                  <c:v>23.225149228984879</c:v>
                </c:pt>
                <c:pt idx="16">
                  <c:v>22.561292350729786</c:v>
                </c:pt>
                <c:pt idx="17">
                  <c:v>21.916410849143382</c:v>
                </c:pt>
                <c:pt idx="18">
                  <c:v>21.289962340872403</c:v>
                </c:pt>
                <c:pt idx="19">
                  <c:v>20.681419945797437</c:v>
                </c:pt>
                <c:pt idx="20">
                  <c:v>20.090271843895664</c:v>
                </c:pt>
                <c:pt idx="21">
                  <c:v>19.516020844770107</c:v>
                </c:pt>
                <c:pt idx="22">
                  <c:v>18.958183969483137</c:v>
                </c:pt>
                <c:pt idx="23">
                  <c:v>18.416292044342772</c:v>
                </c:pt>
                <c:pt idx="24">
                  <c:v>17.889889306299921</c:v>
                </c:pt>
                <c:pt idx="25">
                  <c:v>17.37853301962479</c:v>
                </c:pt>
                <c:pt idx="26">
                  <c:v>16.881793103540062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E-48CF-A0A0-CC0517DC58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cod_density_biomass'!$J$145:$AJ$145</c:f>
              <c:numCache>
                <c:formatCode>0</c:formatCode>
                <c:ptCount val="27"/>
                <c:pt idx="0">
                  <c:v>261.42790253603698</c:v>
                </c:pt>
                <c:pt idx="1">
                  <c:v>253.95536879447724</c:v>
                </c:pt>
                <c:pt idx="2">
                  <c:v>246.69642648664379</c:v>
                </c:pt>
                <c:pt idx="3">
                  <c:v>239.6449704142012</c:v>
                </c:pt>
                <c:pt idx="4">
                  <c:v>232.79506988696744</c:v>
                </c:pt>
                <c:pt idx="5">
                  <c:v>226.14096373485401</c:v>
                </c:pt>
                <c:pt idx="6">
                  <c:v>219.67705546238264</c:v>
                </c:pt>
                <c:pt idx="7">
                  <c:v>213.39790854170201</c:v>
                </c:pt>
                <c:pt idx="8">
                  <c:v>207.29824184014808</c:v>
                </c:pt>
                <c:pt idx="9">
                  <c:v>201.37292517849988</c:v>
                </c:pt>
                <c:pt idx="10">
                  <c:v>195.61697501619653</c:v>
                </c:pt>
                <c:pt idx="11">
                  <c:v>190.02555025988576</c:v>
                </c:pt>
                <c:pt idx="12">
                  <c:v>184.59394819177933</c:v>
                </c:pt>
                <c:pt idx="13">
                  <c:v>179.31760051438988</c:v>
                </c:pt>
                <c:pt idx="14">
                  <c:v>174.19206950832364</c:v>
                </c:pt>
                <c:pt idx="15">
                  <c:v>169.21304429989681</c:v>
                </c:pt>
                <c:pt idx="16">
                  <c:v>164.37633723543675</c:v>
                </c:pt>
                <c:pt idx="17">
                  <c:v>159.67788035921831</c:v>
                </c:pt>
                <c:pt idx="18">
                  <c:v>155.11372199207338</c:v>
                </c:pt>
                <c:pt idx="19">
                  <c:v>150.68002340779577</c:v>
                </c:pt>
                <c:pt idx="20">
                  <c:v>146.37305560454627</c:v>
                </c:pt>
                <c:pt idx="21">
                  <c:v>142.18919616854208</c:v>
                </c:pt>
                <c:pt idx="22">
                  <c:v>138.12492622739364</c:v>
                </c:pt>
                <c:pt idx="23">
                  <c:v>134.17682749052534</c:v>
                </c:pt>
                <c:pt idx="24">
                  <c:v>130.34157937419164</c:v>
                </c:pt>
                <c:pt idx="25">
                  <c:v>126.61595620867061</c:v>
                </c:pt>
                <c:pt idx="26">
                  <c:v>122.99682452528526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E-48CF-A0A0-CC0517DC58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cod_density_biomass'!$J$184:$AJ$184</c:f>
              <c:numCache>
                <c:formatCode>0</c:formatCode>
                <c:ptCount val="27"/>
                <c:pt idx="0">
                  <c:v>200.68168579224829</c:v>
                </c:pt>
                <c:pt idx="1">
                  <c:v>194.9454936955039</c:v>
                </c:pt>
                <c:pt idx="2">
                  <c:v>189.3732622493832</c:v>
                </c:pt>
                <c:pt idx="3">
                  <c:v>183.96030487880299</c:v>
                </c:pt>
                <c:pt idx="4">
                  <c:v>178.70206896756551</c:v>
                </c:pt>
                <c:pt idx="5">
                  <c:v>173.59413202933985</c:v>
                </c:pt>
                <c:pt idx="6">
                  <c:v>168.63219798809033</c:v>
                </c:pt>
                <c:pt idx="7">
                  <c:v>163.81209356482327</c:v>
                </c:pt>
                <c:pt idx="8">
                  <c:v>159.12976476761321</c:v>
                </c:pt>
                <c:pt idx="9">
                  <c:v>154.5812734819574</c:v>
                </c:pt>
                <c:pt idx="10">
                  <c:v>150.16279415858835</c:v>
                </c:pt>
                <c:pt idx="11">
                  <c:v>145.87061059596243</c:v>
                </c:pt>
                <c:pt idx="12">
                  <c:v>141.70111281471469</c:v>
                </c:pt>
                <c:pt idx="13">
                  <c:v>137.65079402145366</c:v>
                </c:pt>
                <c:pt idx="14">
                  <c:v>133.71624765934138</c:v>
                </c:pt>
                <c:pt idx="15">
                  <c:v>129.89416454297836</c:v>
                </c:pt>
                <c:pt idx="16">
                  <c:v>126.18133007518344</c:v>
                </c:pt>
                <c:pt idx="17">
                  <c:v>122.5746215433284</c:v>
                </c:pt>
                <c:pt idx="18">
                  <c:v>119.07100549295215</c:v>
                </c:pt>
                <c:pt idx="19">
                  <c:v>115.66753517644727</c:v>
                </c:pt>
                <c:pt idx="20">
                  <c:v>112.36134807467106</c:v>
                </c:pt>
                <c:pt idx="21">
                  <c:v>109.14966348939849</c:v>
                </c:pt>
                <c:pt idx="22">
                  <c:v>106.02978020459116</c:v>
                </c:pt>
                <c:pt idx="23">
                  <c:v>102.99907421451512</c:v>
                </c:pt>
                <c:pt idx="24">
                  <c:v>100.05499651679773</c:v>
                </c:pt>
                <c:pt idx="25">
                  <c:v>97.195070968566128</c:v>
                </c:pt>
                <c:pt idx="26">
                  <c:v>94.41689220386526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4E-48CF-A0A0-CC0517DC58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cod_density_biomass'!$J$222:$AJ$222</c:f>
              <c:numCache>
                <c:formatCode>0</c:formatCode>
                <c:ptCount val="27"/>
                <c:pt idx="0">
                  <c:v>301.01780648367122</c:v>
                </c:pt>
                <c:pt idx="1">
                  <c:v>292.41365331586059</c:v>
                </c:pt>
                <c:pt idx="2">
                  <c:v>284.05543726585677</c:v>
                </c:pt>
                <c:pt idx="3">
                  <c:v>275.93612858131405</c:v>
                </c:pt>
                <c:pt idx="4">
                  <c:v>268.04889844506249</c:v>
                </c:pt>
                <c:pt idx="5">
                  <c:v>260.3871132316707</c:v>
                </c:pt>
                <c:pt idx="6">
                  <c:v>252.94432892817505</c:v>
                </c:pt>
                <c:pt idx="7">
                  <c:v>245.71428571428572</c:v>
                </c:pt>
                <c:pt idx="8">
                  <c:v>238.69090269750862</c:v>
                </c:pt>
                <c:pt idx="9">
                  <c:v>231.86827279875621</c:v>
                </c:pt>
                <c:pt idx="10">
                  <c:v>225.24065778414607</c:v>
                </c:pt>
                <c:pt idx="11">
                  <c:v>218.80248343880754</c:v>
                </c:pt>
                <c:pt idx="12">
                  <c:v>212.54833487863928</c:v>
                </c:pt>
                <c:pt idx="13">
                  <c:v>206.47295199607174</c:v>
                </c:pt>
                <c:pt idx="14">
                  <c:v>200.57122503600704</c:v>
                </c:pt>
                <c:pt idx="15">
                  <c:v>194.83819029821379</c:v>
                </c:pt>
                <c:pt idx="16">
                  <c:v>189.2690259625623</c:v>
                </c:pt>
                <c:pt idx="17">
                  <c:v>183.85904803359031</c:v>
                </c:pt>
                <c:pt idx="18">
                  <c:v>178.603706400986</c:v>
                </c:pt>
                <c:pt idx="19">
                  <c:v>173.49858101267733</c:v>
                </c:pt>
                <c:pt idx="20">
                  <c:v>168.53937815730782</c:v>
                </c:pt>
                <c:pt idx="21">
                  <c:v>163.72192685297205</c:v>
                </c:pt>
                <c:pt idx="22">
                  <c:v>159.04217533917421</c:v>
                </c:pt>
                <c:pt idx="23">
                  <c:v>154.49618766905849</c:v>
                </c:pt>
                <c:pt idx="24">
                  <c:v>150.08014039904586</c:v>
                </c:pt>
                <c:pt idx="25">
                  <c:v>145.79031937309281</c:v>
                </c:pt>
                <c:pt idx="26">
                  <c:v>141.62311659886694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4E-48CF-A0A0-CC0517DC58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cod_density_biomass'!$J$263:$AJ$263</c:f>
              <c:numCache>
                <c:formatCode>0</c:formatCode>
                <c:ptCount val="27"/>
                <c:pt idx="0">
                  <c:v>88.249913304014029</c:v>
                </c:pt>
                <c:pt idx="1">
                  <c:v>85.727418771269711</c:v>
                </c:pt>
                <c:pt idx="2">
                  <c:v>83.277026050634873</c:v>
                </c:pt>
                <c:pt idx="3">
                  <c:v>80.896674217401056</c:v>
                </c:pt>
                <c:pt idx="4">
                  <c:v>78.584361255374461</c:v>
                </c:pt>
                <c:pt idx="5">
                  <c:v>76.338142373062311</c:v>
                </c:pt>
                <c:pt idx="6">
                  <c:v>74.156128367988515</c:v>
                </c:pt>
                <c:pt idx="7">
                  <c:v>72.036484037763103</c:v>
                </c:pt>
                <c:pt idx="8">
                  <c:v>69.97742663656885</c:v>
                </c:pt>
                <c:pt idx="9">
                  <c:v>67.977224375766923</c:v>
                </c:pt>
                <c:pt idx="10">
                  <c:v>66.034194967360619</c:v>
                </c:pt>
                <c:pt idx="11">
                  <c:v>64.146704209091922</c:v>
                </c:pt>
                <c:pt idx="12">
                  <c:v>62.31316460998115</c:v>
                </c:pt>
                <c:pt idx="13">
                  <c:v>60.532034055153446</c:v>
                </c:pt>
                <c:pt idx="14">
                  <c:v>58.801814508829274</c:v>
                </c:pt>
                <c:pt idx="15">
                  <c:v>57.121050754388051</c:v>
                </c:pt>
                <c:pt idx="16">
                  <c:v>55.488329170445127</c:v>
                </c:pt>
                <c:pt idx="17">
                  <c:v>53.902276541912975</c:v>
                </c:pt>
                <c:pt idx="18">
                  <c:v>52.36155890504633</c:v>
                </c:pt>
                <c:pt idx="19">
                  <c:v>50.864880425499976</c:v>
                </c:pt>
                <c:pt idx="20">
                  <c:v>49.410982308455793</c:v>
                </c:pt>
                <c:pt idx="21">
                  <c:v>47.998641739902105</c:v>
                </c:pt>
                <c:pt idx="22">
                  <c:v>46.626670858174876</c:v>
                </c:pt>
                <c:pt idx="23">
                  <c:v>45.293915754896325</c:v>
                </c:pt>
                <c:pt idx="24">
                  <c:v>43.999255504469637</c:v>
                </c:pt>
                <c:pt idx="25">
                  <c:v>42.74160122131471</c:v>
                </c:pt>
                <c:pt idx="26">
                  <c:v>41.519895144051041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4E-48CF-A0A0-CC0517DC58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cod_density_biomass'!$J$302:$AJ$302</c:f>
              <c:numCache>
                <c:formatCode>0</c:formatCode>
                <c:ptCount val="27"/>
                <c:pt idx="0">
                  <c:v>109.193009678813</c:v>
                </c:pt>
                <c:pt idx="1">
                  <c:v>106.0718874066603</c:v>
                </c:pt>
                <c:pt idx="2">
                  <c:v>103.03997784387774</c:v>
                </c:pt>
                <c:pt idx="3">
                  <c:v>100.09473097581696</c:v>
                </c:pt>
                <c:pt idx="4">
                  <c:v>97.233669676264086</c:v>
                </c:pt>
                <c:pt idx="5">
                  <c:v>94.45438762403019</c:v>
                </c:pt>
                <c:pt idx="6">
                  <c:v>91.754547279093643</c:v>
                </c:pt>
                <c:pt idx="7">
                  <c:v>89.13187791659108</c:v>
                </c:pt>
                <c:pt idx="8">
                  <c:v>86.584173717003935</c:v>
                </c:pt>
                <c:pt idx="9">
                  <c:v>84.109291910934317</c:v>
                </c:pt>
                <c:pt idx="10">
                  <c:v>81.705150976909408</c:v>
                </c:pt>
                <c:pt idx="11">
                  <c:v>79.36972889069952</c:v>
                </c:pt>
                <c:pt idx="12">
                  <c:v>77.10106142467626</c:v>
                </c:pt>
                <c:pt idx="13">
                  <c:v>74.897240495781531</c:v>
                </c:pt>
                <c:pt idx="14">
                  <c:v>72.756412560717109</c:v>
                </c:pt>
                <c:pt idx="15">
                  <c:v>70.676777057005509</c:v>
                </c:pt>
                <c:pt idx="16">
                  <c:v>68.656584888610752</c:v>
                </c:pt>
                <c:pt idx="17">
                  <c:v>66.694136954845575</c:v>
                </c:pt>
                <c:pt idx="18">
                  <c:v>64.787782721327616</c:v>
                </c:pt>
                <c:pt idx="19">
                  <c:v>62.935918831782665</c:v>
                </c:pt>
                <c:pt idx="20">
                  <c:v>61.136987759527543</c:v>
                </c:pt>
                <c:pt idx="21">
                  <c:v>59.38947649749835</c:v>
                </c:pt>
                <c:pt idx="22">
                  <c:v>57.691915285722345</c:v>
                </c:pt>
                <c:pt idx="23">
                  <c:v>56.042876375163267</c:v>
                </c:pt>
                <c:pt idx="24">
                  <c:v>54.440972826900122</c:v>
                </c:pt>
                <c:pt idx="25">
                  <c:v>52.884857345629825</c:v>
                </c:pt>
                <c:pt idx="26">
                  <c:v>51.373221146512485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4E-48CF-A0A0-CC0517DC58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cod_density_biomass'!$J$344:$AJ$344</c:f>
              <c:numCache>
                <c:formatCode>0</c:formatCode>
                <c:ptCount val="27"/>
                <c:pt idx="0">
                  <c:v>68.689438476050455</c:v>
                </c:pt>
                <c:pt idx="1">
                  <c:v>66.72605147060132</c:v>
                </c:pt>
                <c:pt idx="2">
                  <c:v>64.818785007388243</c:v>
                </c:pt>
                <c:pt idx="3">
                  <c:v>62.966034962898028</c:v>
                </c:pt>
                <c:pt idx="4">
                  <c:v>61.166243065139042</c:v>
                </c:pt>
                <c:pt idx="5">
                  <c:v>59.417895583042359</c:v>
                </c:pt>
                <c:pt idx="6">
                  <c:v>57.719522053324901</c:v>
                </c:pt>
                <c:pt idx="7">
                  <c:v>56.069694043743112</c:v>
                </c:pt>
                <c:pt idx="8">
                  <c:v>54.467023951697158</c:v>
                </c:pt>
                <c:pt idx="9">
                  <c:v>52.910163837175546</c:v>
                </c:pt>
                <c:pt idx="10">
                  <c:v>51.397804289057873</c:v>
                </c:pt>
                <c:pt idx="11">
                  <c:v>49.928673323823112</c:v>
                </c:pt>
                <c:pt idx="12">
                  <c:v>48.501535315736319</c:v>
                </c:pt>
                <c:pt idx="13">
                  <c:v>47.115189957614746</c:v>
                </c:pt>
                <c:pt idx="14">
                  <c:v>45.768471251298614</c:v>
                </c:pt>
                <c:pt idx="15">
                  <c:v>44.460246526977954</c:v>
                </c:pt>
                <c:pt idx="16">
                  <c:v>43.189415490550559</c:v>
                </c:pt>
                <c:pt idx="17">
                  <c:v>41.954909298209841</c:v>
                </c:pt>
                <c:pt idx="18">
                  <c:v>40.755689657484069</c:v>
                </c:pt>
                <c:pt idx="19">
                  <c:v>39.590747953971352</c:v>
                </c:pt>
                <c:pt idx="20">
                  <c:v>38.459104403035326</c:v>
                </c:pt>
                <c:pt idx="21">
                  <c:v>37.359807225748618</c:v>
                </c:pt>
                <c:pt idx="22">
                  <c:v>36.291931848390639</c:v>
                </c:pt>
                <c:pt idx="23">
                  <c:v>35.254580124826589</c:v>
                </c:pt>
                <c:pt idx="24">
                  <c:v>34.246879581113696</c:v>
                </c:pt>
                <c:pt idx="25">
                  <c:v>33.267982681699024</c:v>
                </c:pt>
                <c:pt idx="26">
                  <c:v>32.317066116592315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4E-48CF-A0A0-CC0517DC589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cod_density_biomass'!$J$382:$AJ$382</c:f>
              <c:numCache>
                <c:formatCode>0</c:formatCode>
                <c:ptCount val="27"/>
                <c:pt idx="0">
                  <c:v>55.620167577504077</c:v>
                </c:pt>
                <c:pt idx="1">
                  <c:v>54.030346541179092</c:v>
                </c:pt>
                <c:pt idx="2">
                  <c:v>52.485968210937649</c:v>
                </c:pt>
                <c:pt idx="3">
                  <c:v>50.985733673575659</c:v>
                </c:pt>
                <c:pt idx="4">
                  <c:v>49.528381143420802</c:v>
                </c:pt>
                <c:pt idx="5">
                  <c:v>48.112684901096294</c:v>
                </c:pt>
                <c:pt idx="6">
                  <c:v>46.737454262618748</c:v>
                </c:pt>
                <c:pt idx="7">
                  <c:v>45.401532577962755</c:v>
                </c:pt>
                <c:pt idx="8">
                  <c:v>44.103796258249965</c:v>
                </c:pt>
                <c:pt idx="9">
                  <c:v>42.843153830744654</c:v>
                </c:pt>
                <c:pt idx="10">
                  <c:v>41.618545020860843</c:v>
                </c:pt>
                <c:pt idx="11">
                  <c:v>40.428939860408867</c:v>
                </c:pt>
                <c:pt idx="12">
                  <c:v>39.27333782133136</c:v>
                </c:pt>
                <c:pt idx="13">
                  <c:v>38.150766974200309</c:v>
                </c:pt>
                <c:pt idx="14">
                  <c:v>37.060283170766972</c:v>
                </c:pt>
                <c:pt idx="15">
                  <c:v>36.000969249877684</c:v>
                </c:pt>
                <c:pt idx="16">
                  <c:v>34.971934266087118</c:v>
                </c:pt>
                <c:pt idx="17">
                  <c:v>33.972312740320852</c:v>
                </c:pt>
                <c:pt idx="18">
                  <c:v>33.001263931956295</c:v>
                </c:pt>
                <c:pt idx="19">
                  <c:v>32.057971131710275</c:v>
                </c:pt>
                <c:pt idx="20">
                  <c:v>31.141640974738472</c:v>
                </c:pt>
                <c:pt idx="21">
                  <c:v>30.251502773368792</c:v>
                </c:pt>
                <c:pt idx="22">
                  <c:v>29.386807868907596</c:v>
                </c:pt>
                <c:pt idx="23">
                  <c:v>28.546829001973627</c:v>
                </c:pt>
                <c:pt idx="24">
                  <c:v>27.73085970082996</c:v>
                </c:pt>
                <c:pt idx="25">
                  <c:v>26.938213687199692</c:v>
                </c:pt>
                <c:pt idx="26">
                  <c:v>26.168224299065422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4E-48CF-A0A0-CC0517DC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38448"/>
        <c:axId val="1186157168"/>
      </c:lineChart>
      <c:catAx>
        <c:axId val="118613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157168"/>
        <c:crosses val="autoZero"/>
        <c:auto val="1"/>
        <c:lblAlgn val="ctr"/>
        <c:lblOffset val="100"/>
        <c:noMultiLvlLbl val="0"/>
      </c:catAx>
      <c:valAx>
        <c:axId val="11861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1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308875</xdr:colOff>
      <xdr:row>2</xdr:row>
      <xdr:rowOff>35281</xdr:rowOff>
    </xdr:from>
    <xdr:to>
      <xdr:col>24</xdr:col>
      <xdr:colOff>661358</xdr:colOff>
      <xdr:row>14</xdr:row>
      <xdr:rowOff>10583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192759C-3DAE-481E-9EB0-63C29C178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528597</xdr:colOff>
      <xdr:row>2</xdr:row>
      <xdr:rowOff>34677</xdr:rowOff>
    </xdr:from>
    <xdr:to>
      <xdr:col>20</xdr:col>
      <xdr:colOff>158750</xdr:colOff>
      <xdr:row>14</xdr:row>
      <xdr:rowOff>31750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64D6B58-78E3-449E-BBCC-EA1A97B0C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525198</xdr:colOff>
      <xdr:row>2</xdr:row>
      <xdr:rowOff>44142</xdr:rowOff>
    </xdr:from>
    <xdr:to>
      <xdr:col>15</xdr:col>
      <xdr:colOff>350574</xdr:colOff>
      <xdr:row>18</xdr:row>
      <xdr:rowOff>137584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8922BB2-2D54-4A39-8218-7AB84EDAE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52256</xdr:colOff>
      <xdr:row>2</xdr:row>
      <xdr:rowOff>39687</xdr:rowOff>
    </xdr:from>
    <xdr:to>
      <xdr:col>9</xdr:col>
      <xdr:colOff>379678</xdr:colOff>
      <xdr:row>18</xdr:row>
      <xdr:rowOff>116417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BFD76577-D71A-45B1-983C-47EF66E21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6441-31FB-4362-9246-7BDF0B9E9B43}">
  <dimension ref="B1:BU1108"/>
  <sheetViews>
    <sheetView tabSelected="1" zoomScale="90" zoomScaleNormal="90" workbookViewId="0">
      <selection activeCell="K28" sqref="K28"/>
    </sheetView>
  </sheetViews>
  <sheetFormatPr defaultRowHeight="15" x14ac:dyDescent="0.25"/>
  <cols>
    <col min="3" max="3" width="12" customWidth="1"/>
    <col min="4" max="4" width="15.85546875" customWidth="1"/>
    <col min="5" max="5" width="11.85546875" customWidth="1"/>
    <col min="6" max="6" width="12" customWidth="1"/>
    <col min="7" max="7" width="9.140625" customWidth="1"/>
    <col min="8" max="8" width="15.28515625" customWidth="1"/>
    <col min="9" max="9" width="13.28515625" customWidth="1"/>
    <col min="10" max="12" width="10.42578125" bestFit="1" customWidth="1"/>
    <col min="13" max="13" width="12.42578125" bestFit="1" customWidth="1"/>
    <col min="14" max="17" width="10.42578125" bestFit="1" customWidth="1"/>
    <col min="18" max="18" width="11" customWidth="1"/>
    <col min="19" max="19" width="10.85546875" customWidth="1"/>
    <col min="20" max="36" width="10.42578125" bestFit="1" customWidth="1"/>
    <col min="42" max="42" width="9.28515625" customWidth="1"/>
  </cols>
  <sheetData>
    <row r="1" spans="3:3" x14ac:dyDescent="0.25">
      <c r="C1" s="2"/>
    </row>
    <row r="2" spans="3:3" x14ac:dyDescent="0.25">
      <c r="C2" s="2"/>
    </row>
    <row r="3" spans="3:3" x14ac:dyDescent="0.25">
      <c r="C3" s="2"/>
    </row>
    <row r="4" spans="3:3" x14ac:dyDescent="0.25">
      <c r="C4" s="2"/>
    </row>
    <row r="5" spans="3:3" x14ac:dyDescent="0.25">
      <c r="C5" s="2"/>
    </row>
    <row r="6" spans="3:3" x14ac:dyDescent="0.25">
      <c r="C6" s="2"/>
    </row>
    <row r="7" spans="3:3" x14ac:dyDescent="0.25">
      <c r="C7" s="2"/>
    </row>
    <row r="8" spans="3:3" x14ac:dyDescent="0.25">
      <c r="C8" s="2"/>
    </row>
    <row r="9" spans="3:3" x14ac:dyDescent="0.25">
      <c r="C9" s="2"/>
    </row>
    <row r="10" spans="3:3" x14ac:dyDescent="0.25">
      <c r="C10" s="2"/>
    </row>
    <row r="11" spans="3:3" x14ac:dyDescent="0.25">
      <c r="C11" s="2"/>
    </row>
    <row r="12" spans="3:3" x14ac:dyDescent="0.25">
      <c r="C12" s="2"/>
    </row>
    <row r="13" spans="3:3" x14ac:dyDescent="0.25">
      <c r="C13" s="2"/>
    </row>
    <row r="14" spans="3:3" x14ac:dyDescent="0.25">
      <c r="C14" s="2"/>
    </row>
    <row r="15" spans="3:3" x14ac:dyDescent="0.25">
      <c r="C15" s="2"/>
    </row>
    <row r="16" spans="3:3" x14ac:dyDescent="0.25">
      <c r="C16" s="2"/>
    </row>
    <row r="17" spans="2:41" x14ac:dyDescent="0.25">
      <c r="C17" s="2"/>
      <c r="D17" s="10"/>
      <c r="E17" s="10"/>
      <c r="F17" s="10"/>
      <c r="G17" s="10"/>
      <c r="H17" s="10"/>
    </row>
    <row r="18" spans="2:41" x14ac:dyDescent="0.25">
      <c r="C18" s="2"/>
    </row>
    <row r="19" spans="2:41" x14ac:dyDescent="0.25">
      <c r="C19" s="2"/>
      <c r="D19" s="10"/>
      <c r="E19" s="10"/>
      <c r="F19" s="10"/>
      <c r="G19" s="10"/>
      <c r="H19" s="10"/>
    </row>
    <row r="20" spans="2:41" x14ac:dyDescent="0.25">
      <c r="C20" s="2"/>
    </row>
    <row r="21" spans="2:41" x14ac:dyDescent="0.25">
      <c r="C21" s="2"/>
    </row>
    <row r="22" spans="2:41" ht="15.75" x14ac:dyDescent="0.25">
      <c r="C22" s="2"/>
      <c r="AL22" s="34"/>
    </row>
    <row r="23" spans="2:41" x14ac:dyDescent="0.25">
      <c r="C23" s="2"/>
      <c r="J23" s="35" t="s">
        <v>6</v>
      </c>
      <c r="K23" s="36"/>
      <c r="L23" s="35" t="s">
        <v>6</v>
      </c>
      <c r="M23" s="35" t="s">
        <v>6</v>
      </c>
      <c r="N23" s="36"/>
      <c r="O23" s="35" t="s">
        <v>6</v>
      </c>
      <c r="P23" s="36"/>
      <c r="Q23" s="35" t="s">
        <v>6</v>
      </c>
      <c r="R23" s="35" t="s">
        <v>6</v>
      </c>
      <c r="S23" s="36"/>
      <c r="T23" s="35" t="s">
        <v>6</v>
      </c>
      <c r="U23" s="35" t="s">
        <v>6</v>
      </c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5" t="s">
        <v>6</v>
      </c>
    </row>
    <row r="24" spans="2:41" ht="16.5" thickBot="1" x14ac:dyDescent="0.3">
      <c r="C24" s="2"/>
      <c r="J24" s="37" t="s">
        <v>4</v>
      </c>
      <c r="K24" s="38" t="s">
        <v>4</v>
      </c>
      <c r="L24" s="37" t="s">
        <v>4</v>
      </c>
      <c r="M24" s="37" t="s">
        <v>4</v>
      </c>
      <c r="N24" s="38" t="s">
        <v>4</v>
      </c>
      <c r="O24" s="37" t="s">
        <v>4</v>
      </c>
      <c r="P24" s="38" t="s">
        <v>4</v>
      </c>
      <c r="Q24" s="37" t="s">
        <v>4</v>
      </c>
      <c r="R24" s="37" t="s">
        <v>4</v>
      </c>
      <c r="S24" s="38" t="s">
        <v>4</v>
      </c>
      <c r="T24" s="37" t="s">
        <v>4</v>
      </c>
      <c r="U24" s="37" t="s">
        <v>4</v>
      </c>
      <c r="V24" s="38" t="s">
        <v>4</v>
      </c>
      <c r="W24" s="38" t="s">
        <v>4</v>
      </c>
      <c r="X24" s="38" t="s">
        <v>4</v>
      </c>
      <c r="Y24" s="38" t="s">
        <v>4</v>
      </c>
      <c r="Z24" s="38" t="s">
        <v>4</v>
      </c>
      <c r="AA24" s="38" t="s">
        <v>4</v>
      </c>
      <c r="AB24" s="38" t="s">
        <v>4</v>
      </c>
      <c r="AC24" s="38" t="s">
        <v>4</v>
      </c>
      <c r="AD24" s="38" t="s">
        <v>4</v>
      </c>
      <c r="AE24" s="38" t="s">
        <v>4</v>
      </c>
      <c r="AF24" s="38" t="s">
        <v>4</v>
      </c>
      <c r="AG24" s="38" t="s">
        <v>4</v>
      </c>
      <c r="AH24" s="38" t="s">
        <v>4</v>
      </c>
      <c r="AI24" s="38" t="s">
        <v>5</v>
      </c>
      <c r="AJ24" s="37" t="s">
        <v>5</v>
      </c>
    </row>
    <row r="25" spans="2:41" ht="15.75" thickBot="1" x14ac:dyDescent="0.3">
      <c r="C25" s="2"/>
      <c r="F25" s="11"/>
      <c r="I25" s="62" t="s">
        <v>24</v>
      </c>
      <c r="J25" s="60">
        <v>7</v>
      </c>
      <c r="K25" s="63">
        <v>8</v>
      </c>
      <c r="L25" s="60">
        <v>9</v>
      </c>
      <c r="M25" s="60">
        <v>10</v>
      </c>
      <c r="N25" s="63">
        <v>11</v>
      </c>
      <c r="O25" s="60">
        <v>12</v>
      </c>
      <c r="P25" s="63">
        <v>13</v>
      </c>
      <c r="Q25" s="60">
        <v>14</v>
      </c>
      <c r="R25" s="60">
        <v>15</v>
      </c>
      <c r="S25" s="63">
        <v>16</v>
      </c>
      <c r="T25" s="60">
        <v>17</v>
      </c>
      <c r="U25" s="60">
        <v>18</v>
      </c>
      <c r="V25" s="63">
        <v>19</v>
      </c>
      <c r="W25" s="63">
        <v>20</v>
      </c>
      <c r="X25" s="63">
        <v>21</v>
      </c>
      <c r="Y25" s="63">
        <v>22</v>
      </c>
      <c r="Z25" s="63">
        <v>23</v>
      </c>
      <c r="AA25" s="63">
        <v>24</v>
      </c>
      <c r="AB25" s="63">
        <v>25</v>
      </c>
      <c r="AC25" s="63">
        <v>26</v>
      </c>
      <c r="AD25" s="63">
        <v>27</v>
      </c>
      <c r="AE25" s="63">
        <v>28</v>
      </c>
      <c r="AF25" s="63">
        <v>29</v>
      </c>
      <c r="AG25" s="63">
        <v>30</v>
      </c>
      <c r="AH25" s="63">
        <v>31</v>
      </c>
      <c r="AI25" s="63">
        <v>1</v>
      </c>
      <c r="AJ25" s="61">
        <v>2</v>
      </c>
    </row>
    <row r="26" spans="2:41" ht="15.75" thickBot="1" x14ac:dyDescent="0.3">
      <c r="C26" s="2"/>
    </row>
    <row r="27" spans="2:41" x14ac:dyDescent="0.25">
      <c r="C27" s="58"/>
      <c r="D27" s="47">
        <v>7.8E-2</v>
      </c>
      <c r="E27" s="48"/>
      <c r="F27" s="59" t="s">
        <v>21</v>
      </c>
      <c r="H27" s="5" t="s">
        <v>26</v>
      </c>
      <c r="I27" s="7"/>
      <c r="J27" s="21">
        <f t="shared" ref="J27:AJ27" ca="1" si="0">(J65*J66+J101*J102+J145*J146+J184*J185+J222*J223+J263*J264+J302*J303+J344*J345+J382*J383)/J28</f>
        <v>181.23286104453089</v>
      </c>
      <c r="K27" s="21">
        <f ca="1">(K65*K66+K101*K102+K145*K146+K184*K185+K222*K223+K263*K264+K302*K303+K344*K345+K382*K383)/K28</f>
        <v>176.05258512104569</v>
      </c>
      <c r="L27" s="21">
        <f t="shared" ca="1" si="0"/>
        <v>171.02037979849226</v>
      </c>
      <c r="M27" s="21">
        <f t="shared" ca="1" si="0"/>
        <v>166.13201269558726</v>
      </c>
      <c r="N27" s="21">
        <f t="shared" ca="1" si="0"/>
        <v>161.38337240746847</v>
      </c>
      <c r="O27" s="21">
        <f t="shared" ca="1" si="0"/>
        <v>156.77046504776047</v>
      </c>
      <c r="P27" s="21">
        <f t="shared" ca="1" si="0"/>
        <v>152.28941088948096</v>
      </c>
      <c r="Q27" s="21">
        <f t="shared" ca="1" si="0"/>
        <v>147.93644110196163</v>
      </c>
      <c r="R27" s="21">
        <f t="shared" ca="1" si="0"/>
        <v>143.70789458103968</v>
      </c>
      <c r="S27" s="21">
        <f t="shared" ca="1" si="0"/>
        <v>139.60021486985315</v>
      </c>
      <c r="T27" s="21">
        <f t="shared" ca="1" si="0"/>
        <v>135.60994716765111</v>
      </c>
      <c r="U27" s="21">
        <f t="shared" ca="1" si="0"/>
        <v>131.73373542410266</v>
      </c>
      <c r="V27" s="21">
        <f t="shared" ca="1" si="0"/>
        <v>127.96831951666101</v>
      </c>
      <c r="W27" s="21">
        <f t="shared" ca="1" si="0"/>
        <v>124.31053250860761</v>
      </c>
      <c r="X27" s="21">
        <f t="shared" ca="1" si="0"/>
        <v>120.75729798547255</v>
      </c>
      <c r="Y27" s="21">
        <f t="shared" ca="1" si="0"/>
        <v>117.30562746758802</v>
      </c>
      <c r="Z27" s="21">
        <f t="shared" ca="1" si="0"/>
        <v>113.95261789660097</v>
      </c>
      <c r="AA27" s="21">
        <f t="shared" ca="1" si="0"/>
        <v>110.6954491938301</v>
      </c>
      <c r="AB27" s="21">
        <f t="shared" ca="1" si="0"/>
        <v>107.53138188841311</v>
      </c>
      <c r="AC27" s="21">
        <f t="shared" ca="1" si="0"/>
        <v>104.45775481325057</v>
      </c>
      <c r="AD27" s="21">
        <f t="shared" ca="1" si="0"/>
        <v>101.47198286680735</v>
      </c>
      <c r="AE27" s="21">
        <f t="shared" ca="1" si="0"/>
        <v>98.571554838889895</v>
      </c>
      <c r="AF27" s="21">
        <f t="shared" ca="1" si="0"/>
        <v>95.754031298570467</v>
      </c>
      <c r="AG27" s="21">
        <f t="shared" ca="1" si="0"/>
        <v>93.017042542481946</v>
      </c>
      <c r="AH27" s="21">
        <f t="shared" ca="1" si="0"/>
        <v>90.358286601757584</v>
      </c>
      <c r="AI27" s="21">
        <f t="shared" ca="1" si="0"/>
        <v>87.775527305939562</v>
      </c>
      <c r="AJ27" s="21">
        <f t="shared" ca="1" si="0"/>
        <v>85.266592402227701</v>
      </c>
    </row>
    <row r="28" spans="2:41" x14ac:dyDescent="0.25">
      <c r="C28" s="49"/>
      <c r="D28" s="45">
        <v>1.4999999999999999E-2</v>
      </c>
      <c r="E28" s="46">
        <v>1000</v>
      </c>
      <c r="F28" s="18"/>
      <c r="I28" s="15" t="s">
        <v>28</v>
      </c>
      <c r="J28" s="16">
        <f ca="1">J66+J102+J146+J185+J223+J264+J303+J345+J383</f>
        <v>482.17185981967532</v>
      </c>
      <c r="K28" s="16">
        <f t="shared" ref="K28:AJ28" ca="1" si="1">K66+K102+K146+K185+K223+K264+K303+K345+K383</f>
        <v>468.38968333131641</v>
      </c>
      <c r="L28" s="16">
        <f t="shared" ca="1" si="1"/>
        <v>455.00145017433999</v>
      </c>
      <c r="M28" s="16">
        <f t="shared" ca="1" si="1"/>
        <v>441.9959000555354</v>
      </c>
      <c r="N28" s="16">
        <f t="shared" ca="1" si="1"/>
        <v>429.36209454068296</v>
      </c>
      <c r="O28" s="16">
        <f t="shared" ca="1" si="1"/>
        <v>417.08940785468639</v>
      </c>
      <c r="P28" s="16">
        <f t="shared" ca="1" si="1"/>
        <v>405.16751794466921</v>
      </c>
      <c r="Q28" s="16">
        <f t="shared" ca="1" si="1"/>
        <v>393.58639779852024</v>
      </c>
      <c r="R28" s="16">
        <f t="shared" ca="1" si="1"/>
        <v>382.33630701158518</v>
      </c>
      <c r="S28" s="16">
        <f t="shared" ca="1" si="1"/>
        <v>371.40778359441254</v>
      </c>
      <c r="T28" s="16">
        <f t="shared" ca="1" si="1"/>
        <v>360.79163601466212</v>
      </c>
      <c r="U28" s="16">
        <f t="shared" ca="1" si="1"/>
        <v>350.47893546648521</v>
      </c>
      <c r="V28" s="16">
        <f t="shared" ca="1" si="1"/>
        <v>340.46100836087237</v>
      </c>
      <c r="W28" s="16">
        <f t="shared" ca="1" si="1"/>
        <v>330.72942903065388</v>
      </c>
      <c r="X28" s="16">
        <f t="shared" ca="1" si="1"/>
        <v>321.27601264401665</v>
      </c>
      <c r="Y28" s="16">
        <f t="shared" ca="1" si="1"/>
        <v>312.09280832057891</v>
      </c>
      <c r="Z28" s="16">
        <f t="shared" ca="1" si="1"/>
        <v>303.17209244423054</v>
      </c>
      <c r="AA28" s="16">
        <f t="shared" ca="1" si="1"/>
        <v>294.50636216711712</v>
      </c>
      <c r="AB28" s="16">
        <f t="shared" ca="1" si="1"/>
        <v>286.08832909930237</v>
      </c>
      <c r="AC28" s="16">
        <f t="shared" ca="1" si="1"/>
        <v>277.91091317880279</v>
      </c>
      <c r="AD28" s="16">
        <f t="shared" ca="1" si="1"/>
        <v>269.96723671683822</v>
      </c>
      <c r="AE28" s="16">
        <f t="shared" ca="1" si="1"/>
        <v>262.25061861328993</v>
      </c>
      <c r="AF28" s="16">
        <f t="shared" ca="1" si="1"/>
        <v>254.7545687375021</v>
      </c>
      <c r="AG28" s="16">
        <f t="shared" ca="1" si="1"/>
        <v>247.47278246969893</v>
      </c>
      <c r="AH28" s="16">
        <f t="shared" ca="1" si="1"/>
        <v>240.39913539842811</v>
      </c>
      <c r="AI28" s="16">
        <f t="shared" ca="1" si="1"/>
        <v>233.5276781695697</v>
      </c>
      <c r="AJ28" s="16">
        <f t="shared" ca="1" si="1"/>
        <v>226.85263148257852</v>
      </c>
    </row>
    <row r="29" spans="2:41" x14ac:dyDescent="0.25">
      <c r="C29" s="49"/>
      <c r="F29" s="50"/>
      <c r="H29" s="17" t="s">
        <v>27</v>
      </c>
      <c r="I29" s="17" t="s">
        <v>0</v>
      </c>
      <c r="J29" s="22">
        <f t="shared" ref="J29:AJ29" ca="1" si="2">(J67*J66+J103*J102+J147*J146+J186*J185+J224*J223+J265*J264+J304*J303+J346*J345+J384*J383)/(J66+J102+J146+J185+J223+J264+J303+J345+J383)</f>
        <v>7.8137181219904859</v>
      </c>
      <c r="K29" s="22">
        <f t="shared" ca="1" si="2"/>
        <v>7.590374432402637</v>
      </c>
      <c r="L29" s="22">
        <f t="shared" ca="1" si="2"/>
        <v>7.6230514242554586</v>
      </c>
      <c r="M29" s="22">
        <f t="shared" ca="1" si="2"/>
        <v>7.4269462155013493</v>
      </c>
      <c r="N29" s="22">
        <f t="shared" ca="1" si="2"/>
        <v>7.2333625335792533</v>
      </c>
      <c r="O29" s="22">
        <f t="shared" ca="1" si="2"/>
        <v>7.0847485129193943</v>
      </c>
      <c r="P29" s="22">
        <f t="shared" ca="1" si="2"/>
        <v>6.9120172703323224</v>
      </c>
      <c r="Q29" s="22">
        <f t="shared" ca="1" si="2"/>
        <v>6.7144473790783339</v>
      </c>
      <c r="R29" s="22">
        <f t="shared" ca="1" si="2"/>
        <v>6.6201023598315825</v>
      </c>
      <c r="S29" s="22">
        <f t="shared" ca="1" si="2"/>
        <v>6.4308764287946225</v>
      </c>
      <c r="T29" s="22">
        <f t="shared" ca="1" si="2"/>
        <v>6.2640517899752952</v>
      </c>
      <c r="U29" s="22">
        <f t="shared" ca="1" si="2"/>
        <v>6.1568517961740055</v>
      </c>
      <c r="V29" s="22">
        <f t="shared" ca="1" si="2"/>
        <v>5.9823991493973736</v>
      </c>
      <c r="W29" s="22">
        <f t="shared" ca="1" si="2"/>
        <v>6.0075759639796198</v>
      </c>
      <c r="X29" s="22">
        <f t="shared" ca="1" si="2"/>
        <v>5.9416263164746601</v>
      </c>
      <c r="Y29" s="22">
        <f t="shared" ca="1" si="2"/>
        <v>5.7876849770971504</v>
      </c>
      <c r="Z29" s="22">
        <f t="shared" ca="1" si="2"/>
        <v>5.6906656459833211</v>
      </c>
      <c r="AA29" s="22">
        <f t="shared" ca="1" si="2"/>
        <v>5.5947109769976375</v>
      </c>
      <c r="AB29" s="22">
        <f t="shared" ca="1" si="2"/>
        <v>5.434794356987549</v>
      </c>
      <c r="AC29" s="22">
        <f t="shared" ca="1" si="2"/>
        <v>5.5405676783109774</v>
      </c>
      <c r="AD29" s="22">
        <f t="shared" ca="1" si="2"/>
        <v>5.3977537054440816</v>
      </c>
      <c r="AE29" s="22">
        <f t="shared" ca="1" si="2"/>
        <v>5.257903538034193</v>
      </c>
      <c r="AF29" s="22">
        <f t="shared" ca="1" si="2"/>
        <v>5.2308070344039788</v>
      </c>
      <c r="AG29" s="22">
        <f t="shared" ca="1" si="2"/>
        <v>5.0825936029069476</v>
      </c>
      <c r="AH29" s="22">
        <f t="shared" ca="1" si="2"/>
        <v>5.1039836027283743</v>
      </c>
      <c r="AI29" s="22">
        <f t="shared" ca="1" si="2"/>
        <v>5.0479533633291105</v>
      </c>
      <c r="AJ29" s="22">
        <f t="shared" ca="1" si="2"/>
        <v>4.9036650089974696</v>
      </c>
    </row>
    <row r="30" spans="2:41" ht="15.75" x14ac:dyDescent="0.25">
      <c r="C30" s="51" t="s">
        <v>16</v>
      </c>
      <c r="D30" s="41" t="s">
        <v>18</v>
      </c>
      <c r="E30" s="42" t="s">
        <v>20</v>
      </c>
      <c r="F30" s="19"/>
      <c r="AM30" s="2"/>
      <c r="AN30" s="2"/>
      <c r="AO30" s="2"/>
    </row>
    <row r="31" spans="2:41" x14ac:dyDescent="0.25">
      <c r="C31" s="52" t="s">
        <v>17</v>
      </c>
      <c r="D31" s="43" t="s">
        <v>19</v>
      </c>
      <c r="E31" s="44" t="s">
        <v>31</v>
      </c>
      <c r="F31" s="53"/>
      <c r="AM31" s="2"/>
      <c r="AN31" s="2"/>
      <c r="AO31" s="2"/>
    </row>
    <row r="32" spans="2:41" x14ac:dyDescent="0.25">
      <c r="B32" s="68" t="s">
        <v>7</v>
      </c>
      <c r="C32" s="54">
        <v>0.18</v>
      </c>
      <c r="D32" s="5">
        <v>357</v>
      </c>
      <c r="E32" s="4">
        <v>2.9000000000000001E-2</v>
      </c>
      <c r="F32" s="18"/>
      <c r="H32" s="12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M32" s="2"/>
      <c r="AN32" s="2"/>
      <c r="AO32" s="2"/>
    </row>
    <row r="33" spans="2:73" x14ac:dyDescent="0.25">
      <c r="B33" s="68" t="s">
        <v>8</v>
      </c>
      <c r="C33" s="54">
        <v>0.18</v>
      </c>
      <c r="D33" s="5">
        <v>443</v>
      </c>
      <c r="E33" s="4">
        <v>2.9000000000000001E-2</v>
      </c>
      <c r="F33" s="18"/>
      <c r="AM33" s="2"/>
      <c r="AN33" s="2"/>
      <c r="AO33" s="2"/>
    </row>
    <row r="34" spans="2:73" x14ac:dyDescent="0.25">
      <c r="B34" s="68" t="s">
        <v>9</v>
      </c>
      <c r="C34" s="54">
        <v>0.18</v>
      </c>
      <c r="D34" s="5">
        <v>338</v>
      </c>
      <c r="E34" s="4">
        <v>2.9000000000000001E-2</v>
      </c>
      <c r="F34" s="18"/>
      <c r="AM34" s="2"/>
      <c r="AN34" s="2"/>
      <c r="AO34" s="2"/>
    </row>
    <row r="35" spans="2:73" x14ac:dyDescent="0.25">
      <c r="B35" s="68" t="s">
        <v>10</v>
      </c>
      <c r="C35" s="54">
        <v>0.18</v>
      </c>
      <c r="D35" s="5">
        <v>409</v>
      </c>
      <c r="E35" s="4">
        <v>2.9000000000000001E-2</v>
      </c>
      <c r="F35" s="18"/>
      <c r="AM35" s="2"/>
      <c r="AN35" s="2"/>
      <c r="AO35" s="2"/>
    </row>
    <row r="36" spans="2:73" x14ac:dyDescent="0.25">
      <c r="B36" s="68" t="s">
        <v>11</v>
      </c>
      <c r="C36" s="54">
        <v>0.18</v>
      </c>
      <c r="D36" s="5">
        <v>350</v>
      </c>
      <c r="E36" s="4">
        <v>2.9000000000000001E-2</v>
      </c>
      <c r="F36" s="18"/>
      <c r="H36" s="24" t="s">
        <v>3</v>
      </c>
      <c r="I36" s="24"/>
      <c r="J36" s="24">
        <v>18</v>
      </c>
      <c r="K36" s="24">
        <v>19</v>
      </c>
      <c r="L36" s="24">
        <v>20</v>
      </c>
      <c r="M36" s="24">
        <v>21</v>
      </c>
      <c r="N36" s="24">
        <v>22</v>
      </c>
      <c r="O36" s="24">
        <v>23</v>
      </c>
      <c r="P36" s="24">
        <v>24</v>
      </c>
      <c r="Q36" s="24">
        <v>25</v>
      </c>
      <c r="R36" s="24">
        <v>26</v>
      </c>
      <c r="S36" s="24">
        <v>27</v>
      </c>
      <c r="T36" s="24">
        <v>28</v>
      </c>
      <c r="U36" s="24">
        <v>29</v>
      </c>
      <c r="V36" s="24">
        <v>30</v>
      </c>
      <c r="W36" s="24">
        <v>31</v>
      </c>
      <c r="X36" s="24">
        <v>32</v>
      </c>
      <c r="Y36" s="24">
        <v>33</v>
      </c>
      <c r="Z36" s="24">
        <v>34</v>
      </c>
      <c r="AA36" s="24">
        <v>35</v>
      </c>
      <c r="AB36" s="24">
        <v>36</v>
      </c>
      <c r="AC36" s="24">
        <v>37</v>
      </c>
      <c r="AD36" s="24">
        <v>38</v>
      </c>
      <c r="AE36" s="24">
        <v>39</v>
      </c>
      <c r="AF36" s="24">
        <v>40</v>
      </c>
      <c r="AG36" s="24">
        <v>41</v>
      </c>
      <c r="AH36" s="24">
        <v>42</v>
      </c>
      <c r="AI36" s="24">
        <v>43</v>
      </c>
      <c r="AJ36" s="24">
        <v>44</v>
      </c>
      <c r="AM36" s="2"/>
      <c r="AN36" s="2"/>
      <c r="AO36" s="2"/>
    </row>
    <row r="37" spans="2:73" x14ac:dyDescent="0.25">
      <c r="B37" s="68" t="s">
        <v>12</v>
      </c>
      <c r="C37" s="54">
        <v>0.18</v>
      </c>
      <c r="D37" s="5">
        <v>443</v>
      </c>
      <c r="E37" s="4">
        <v>2.9000000000000001E-2</v>
      </c>
      <c r="F37" s="18"/>
      <c r="I37" s="9">
        <v>0.22</v>
      </c>
      <c r="J37" s="9">
        <f t="shared" ref="J37:AJ37" si="3">EXP(-$G42*J36)</f>
        <v>0.59333269512305198</v>
      </c>
      <c r="K37" s="9">
        <f t="shared" si="3"/>
        <v>0.57637314894887715</v>
      </c>
      <c r="L37" s="9">
        <f t="shared" si="3"/>
        <v>0.55989836656540204</v>
      </c>
      <c r="M37" s="9">
        <f t="shared" si="3"/>
        <v>0.54389449170958992</v>
      </c>
      <c r="N37" s="9">
        <f t="shared" si="3"/>
        <v>0.52834806417939095</v>
      </c>
      <c r="O37" s="9">
        <f t="shared" si="3"/>
        <v>0.51324600851291879</v>
      </c>
      <c r="P37" s="9">
        <f t="shared" si="3"/>
        <v>0.49857562299121649</v>
      </c>
      <c r="Q37" s="9">
        <f t="shared" si="3"/>
        <v>0.48432456895536241</v>
      </c>
      <c r="R37" s="9">
        <f t="shared" si="3"/>
        <v>0.47048086042893056</v>
      </c>
      <c r="S37" s="9">
        <f t="shared" si="3"/>
        <v>0.45703285403707788</v>
      </c>
      <c r="T37" s="9">
        <f t="shared" si="3"/>
        <v>0.44396923921378006</v>
      </c>
      <c r="U37" s="9">
        <f t="shared" si="3"/>
        <v>0.43127902868897855</v>
      </c>
      <c r="V37" s="9">
        <f t="shared" si="3"/>
        <v>0.418951549247639</v>
      </c>
      <c r="W37" s="9">
        <f t="shared" si="3"/>
        <v>0.40697643275294815</v>
      </c>
      <c r="X37" s="9">
        <f t="shared" si="3"/>
        <v>0.39534360742609981</v>
      </c>
      <c r="Y37" s="9">
        <f t="shared" si="3"/>
        <v>0.38404328937533527</v>
      </c>
      <c r="Z37" s="9">
        <f t="shared" si="3"/>
        <v>0.37306597436711336</v>
      </c>
      <c r="AA37" s="9">
        <f t="shared" si="3"/>
        <v>0.36240242983249027</v>
      </c>
      <c r="AB37" s="9">
        <f t="shared" si="3"/>
        <v>0.35204368710198458</v>
      </c>
      <c r="AC37" s="9">
        <f t="shared" si="3"/>
        <v>0.34198103386239759</v>
      </c>
      <c r="AD37" s="9">
        <f t="shared" si="3"/>
        <v>0.33220600682924445</v>
      </c>
      <c r="AE37" s="9">
        <f t="shared" si="3"/>
        <v>0.3227103846286335</v>
      </c>
      <c r="AF37" s="9">
        <f t="shared" si="3"/>
        <v>0.31348618088260527</v>
      </c>
      <c r="AG37" s="9">
        <f t="shared" si="3"/>
        <v>0.30452563749211897</v>
      </c>
      <c r="AH37" s="9">
        <f t="shared" si="3"/>
        <v>0.29582121811203321</v>
      </c>
      <c r="AI37" s="9">
        <f t="shared" si="3"/>
        <v>0.28736560181259563</v>
      </c>
      <c r="AJ37" s="9">
        <f t="shared" si="3"/>
        <v>0.27915167692210985</v>
      </c>
      <c r="AM37" s="2"/>
      <c r="AN37" s="2"/>
      <c r="AO37" s="2"/>
    </row>
    <row r="38" spans="2:73" x14ac:dyDescent="0.25">
      <c r="B38" s="68" t="s">
        <v>13</v>
      </c>
      <c r="C38" s="54">
        <v>0.18</v>
      </c>
      <c r="D38" s="5">
        <v>563</v>
      </c>
      <c r="E38" s="4">
        <v>2.9000000000000001E-2</v>
      </c>
      <c r="F38" s="18"/>
      <c r="K38">
        <f>C32*1</f>
        <v>0.18</v>
      </c>
      <c r="L38">
        <f t="shared" ref="L38:AJ38" si="4">1*$K38</f>
        <v>0.18</v>
      </c>
      <c r="M38">
        <f t="shared" si="4"/>
        <v>0.18</v>
      </c>
      <c r="N38">
        <f t="shared" si="4"/>
        <v>0.18</v>
      </c>
      <c r="O38">
        <f t="shared" si="4"/>
        <v>0.18</v>
      </c>
      <c r="P38">
        <f t="shared" si="4"/>
        <v>0.18</v>
      </c>
      <c r="Q38">
        <f t="shared" si="4"/>
        <v>0.18</v>
      </c>
      <c r="R38">
        <f t="shared" si="4"/>
        <v>0.18</v>
      </c>
      <c r="S38">
        <f t="shared" si="4"/>
        <v>0.18</v>
      </c>
      <c r="T38">
        <f t="shared" si="4"/>
        <v>0.18</v>
      </c>
      <c r="U38">
        <f t="shared" si="4"/>
        <v>0.18</v>
      </c>
      <c r="V38">
        <f t="shared" si="4"/>
        <v>0.18</v>
      </c>
      <c r="W38">
        <f t="shared" si="4"/>
        <v>0.18</v>
      </c>
      <c r="X38">
        <f t="shared" si="4"/>
        <v>0.18</v>
      </c>
      <c r="Y38">
        <f t="shared" si="4"/>
        <v>0.18</v>
      </c>
      <c r="Z38">
        <f t="shared" si="4"/>
        <v>0.18</v>
      </c>
      <c r="AA38">
        <f t="shared" si="4"/>
        <v>0.18</v>
      </c>
      <c r="AB38">
        <f t="shared" si="4"/>
        <v>0.18</v>
      </c>
      <c r="AC38">
        <f t="shared" si="4"/>
        <v>0.18</v>
      </c>
      <c r="AD38">
        <f t="shared" si="4"/>
        <v>0.18</v>
      </c>
      <c r="AE38">
        <f t="shared" si="4"/>
        <v>0.18</v>
      </c>
      <c r="AF38">
        <f t="shared" si="4"/>
        <v>0.18</v>
      </c>
      <c r="AG38">
        <f t="shared" si="4"/>
        <v>0.18</v>
      </c>
      <c r="AH38">
        <f t="shared" si="4"/>
        <v>0.18</v>
      </c>
      <c r="AI38">
        <f t="shared" si="4"/>
        <v>0.18</v>
      </c>
      <c r="AJ38">
        <f t="shared" si="4"/>
        <v>0.18</v>
      </c>
      <c r="AM38" s="2"/>
      <c r="AN38" s="2"/>
      <c r="AO38" s="2"/>
    </row>
    <row r="39" spans="2:73" x14ac:dyDescent="0.25">
      <c r="B39" s="68" t="s">
        <v>14</v>
      </c>
      <c r="C39" s="54">
        <v>0.18</v>
      </c>
      <c r="D39" s="5">
        <v>701</v>
      </c>
      <c r="E39" s="4">
        <v>2.9000000000000001E-2</v>
      </c>
      <c r="F39" s="18"/>
      <c r="K39">
        <f>1*K38</f>
        <v>0.18</v>
      </c>
      <c r="L39">
        <f>SUM($K38:L38)</f>
        <v>0.36</v>
      </c>
      <c r="M39">
        <f>SUM($K38:M38)</f>
        <v>0.54</v>
      </c>
      <c r="N39">
        <f>SUM($K38:N38)</f>
        <v>0.72</v>
      </c>
      <c r="O39">
        <f>SUM($K38:O38)</f>
        <v>0.89999999999999991</v>
      </c>
      <c r="P39">
        <f>SUM($K38:P38)</f>
        <v>1.0799999999999998</v>
      </c>
      <c r="Q39">
        <f>SUM($K38:Q38)</f>
        <v>1.2599999999999998</v>
      </c>
      <c r="R39">
        <f>SUM($K38:R38)</f>
        <v>1.4399999999999997</v>
      </c>
      <c r="S39">
        <f>SUM($K38:S38)</f>
        <v>1.6199999999999997</v>
      </c>
      <c r="T39">
        <f>SUM($K38:T38)</f>
        <v>1.7999999999999996</v>
      </c>
      <c r="U39">
        <f>SUM($K38:U38)</f>
        <v>1.9799999999999995</v>
      </c>
      <c r="V39">
        <f>SUM($K38:V38)</f>
        <v>2.1599999999999997</v>
      </c>
      <c r="W39">
        <f>SUM($K38:W38)</f>
        <v>2.34</v>
      </c>
      <c r="X39">
        <f>SUM($K38:X38)</f>
        <v>2.52</v>
      </c>
      <c r="Y39">
        <f>SUM($K38:Y38)</f>
        <v>2.7</v>
      </c>
      <c r="Z39">
        <f>SUM($K38:Z38)</f>
        <v>2.8800000000000003</v>
      </c>
      <c r="AA39">
        <f>SUM($K38:AA38)</f>
        <v>3.0600000000000005</v>
      </c>
      <c r="AB39">
        <f>SUM($K38:AB38)</f>
        <v>3.2400000000000007</v>
      </c>
      <c r="AC39">
        <f>SUM($K38:AC38)</f>
        <v>3.4200000000000008</v>
      </c>
      <c r="AD39">
        <f>SUM($K38:AD38)</f>
        <v>3.600000000000001</v>
      </c>
      <c r="AE39">
        <f>SUM($K38:AE38)</f>
        <v>3.7800000000000011</v>
      </c>
      <c r="AF39">
        <f>SUM($K38:AF38)</f>
        <v>3.9600000000000013</v>
      </c>
      <c r="AG39">
        <f>SUM($K38:AG38)</f>
        <v>4.1400000000000015</v>
      </c>
      <c r="AH39">
        <f>SUM($K38:AH38)</f>
        <v>4.3200000000000012</v>
      </c>
      <c r="AI39">
        <f>SUM($K38:AI38)</f>
        <v>4.5000000000000009</v>
      </c>
      <c r="AJ39">
        <f>SUM($K38:AJ38)</f>
        <v>4.6800000000000006</v>
      </c>
      <c r="AM39" s="2"/>
      <c r="AN39" s="2"/>
      <c r="AO39" s="2"/>
    </row>
    <row r="40" spans="2:73" ht="15.75" thickBot="1" x14ac:dyDescent="0.3">
      <c r="B40" s="68" t="s">
        <v>15</v>
      </c>
      <c r="C40" s="55">
        <v>0.18</v>
      </c>
      <c r="D40" s="56">
        <v>535</v>
      </c>
      <c r="E40" s="57">
        <v>2.9000000000000001E-2</v>
      </c>
      <c r="F40" s="20"/>
      <c r="H40" s="12"/>
      <c r="I40" s="13"/>
      <c r="AM40" s="2"/>
      <c r="AN40" s="2"/>
      <c r="AO40" s="2"/>
    </row>
    <row r="41" spans="2:73" ht="15.75" x14ac:dyDescent="0.25">
      <c r="C41" s="2"/>
      <c r="H41" s="31" t="s">
        <v>22</v>
      </c>
      <c r="I41" s="32" t="s">
        <v>23</v>
      </c>
      <c r="J41" s="1" t="s">
        <v>25</v>
      </c>
      <c r="K41" s="1"/>
      <c r="L41" s="1"/>
      <c r="M41" s="1"/>
      <c r="AM41" s="2"/>
      <c r="AN41" s="2"/>
      <c r="AO41" s="2"/>
    </row>
    <row r="42" spans="2:73" x14ac:dyDescent="0.25">
      <c r="C42" s="2"/>
      <c r="G42" s="4">
        <f>1*E32</f>
        <v>2.9000000000000001E-2</v>
      </c>
      <c r="H42" s="33">
        <v>8</v>
      </c>
      <c r="I42" s="8">
        <f>D$28*EXP(H42*D$27)</f>
        <v>2.7995679679297083E-2</v>
      </c>
      <c r="J42" s="1">
        <v>8</v>
      </c>
      <c r="K42" s="2">
        <f t="shared" ref="K42:K62" ca="1" si="5">OFFSET(AM42,-(K$39),0)</f>
        <v>7.7713317157328392</v>
      </c>
      <c r="L42" s="2">
        <f t="shared" ref="L42:L62" ca="1" si="6">OFFSET(AN42,-(L$39),0)</f>
        <v>7.5491995794943882</v>
      </c>
      <c r="M42" s="2">
        <f t="shared" ref="M42:M62" ca="1" si="7">OFFSET(AO42,-(M$39),0)</f>
        <v>7.3334167650652189</v>
      </c>
      <c r="N42" s="2">
        <f t="shared" ref="N42:N62" ca="1" si="8">OFFSET(AP42,-(N$39),0)</f>
        <v>7.1238017863797811</v>
      </c>
      <c r="O42" s="2">
        <f t="shared" ref="O42:O62" ca="1" si="9">OFFSET(AQ42,-(O$39),0)</f>
        <v>6.9201783448859304</v>
      </c>
      <c r="P42" s="2">
        <f t="shared" ref="P42:P62" ca="1" si="10">OFFSET(AR42,-(P$39),0)</f>
        <v>0</v>
      </c>
      <c r="Q42" s="2">
        <f t="shared" ref="Q42:Q62" ca="1" si="11">OFFSET(AS42,-(Q$39),0)</f>
        <v>0</v>
      </c>
      <c r="R42" s="2">
        <f t="shared" ref="R42:R62" ca="1" si="12">OFFSET(AT42,-(R$39),0)</f>
        <v>0</v>
      </c>
      <c r="S42" s="2">
        <f t="shared" ref="S42:S62" ca="1" si="13">OFFSET(AU42,-(S$39),0)</f>
        <v>0</v>
      </c>
      <c r="T42" s="2">
        <f t="shared" ref="T42:T62" ca="1" si="14">OFFSET(AV42,-(T$39),0)</f>
        <v>0</v>
      </c>
      <c r="U42" s="2">
        <f t="shared" ref="U42:U62" ca="1" si="15">OFFSET(AW42,-(U$39),0)</f>
        <v>0</v>
      </c>
      <c r="V42" s="2">
        <f t="shared" ref="V42:V62" ca="1" si="16">OFFSET(AX42,-(V$39),0)</f>
        <v>0</v>
      </c>
      <c r="W42" s="2">
        <f t="shared" ref="W42:W62" ca="1" si="17">OFFSET(AY42,-(W$39),0)</f>
        <v>0</v>
      </c>
      <c r="X42" s="2">
        <f t="shared" ref="X42:X62" ca="1" si="18">OFFSET(AZ42,-(X$39),0)</f>
        <v>0</v>
      </c>
      <c r="Y42" s="2">
        <f t="shared" ref="Y42:Y62" ca="1" si="19">OFFSET(BA42,-(Y$39),0)</f>
        <v>0</v>
      </c>
      <c r="Z42" s="2">
        <f t="shared" ref="Z42:Z62" ca="1" si="20">OFFSET(BB42,-(Z$39),0)</f>
        <v>0</v>
      </c>
      <c r="AA42" s="2">
        <f t="shared" ref="AA42:AA62" ca="1" si="21">OFFSET(BC42,-(AA$39),0)</f>
        <v>0</v>
      </c>
      <c r="AB42" s="2">
        <f t="shared" ref="AB42:AB62" ca="1" si="22">OFFSET(BD42,-(AB$39),0)</f>
        <v>0</v>
      </c>
      <c r="AC42" s="2">
        <f t="shared" ref="AC42:AC62" ca="1" si="23">OFFSET(BE42,-(AC$39),0)</f>
        <v>0</v>
      </c>
      <c r="AD42" s="2">
        <f t="shared" ref="AD42:AD62" ca="1" si="24">OFFSET(BF42,-(AD$39),0)</f>
        <v>0</v>
      </c>
      <c r="AE42" s="2">
        <f t="shared" ref="AE42:AE62" ca="1" si="25">OFFSET(BG42,-(AE$39),0)</f>
        <v>0</v>
      </c>
      <c r="AF42" s="2">
        <f t="shared" ref="AF42:AF62" ca="1" si="26">OFFSET(BH42,-(AF$39),0)</f>
        <v>0</v>
      </c>
      <c r="AG42" s="2">
        <f t="shared" ref="AG42:AG62" ca="1" si="27">OFFSET(BI42,-(AG$39),0)</f>
        <v>0</v>
      </c>
      <c r="AH42" s="2">
        <f t="shared" ref="AH42:AH62" ca="1" si="28">OFFSET(BJ42,-(AH$39),0)</f>
        <v>0</v>
      </c>
      <c r="AI42" s="2">
        <f t="shared" ref="AI42:AI62" ca="1" si="29">OFFSET(BK42,-(AI$39),0)</f>
        <v>0</v>
      </c>
      <c r="AJ42" s="2">
        <f t="shared" ref="AJ42:AJ62" ca="1" si="30">OFFSET(BL42,-(AJ$39),0)</f>
        <v>0</v>
      </c>
      <c r="AM42" s="26">
        <f t="shared" ref="AM42:AM62" si="31">$J42*K$37/$J$37</f>
        <v>7.7713317157328392</v>
      </c>
      <c r="AN42" s="2">
        <f t="shared" ref="AN42:AN62" si="32">$J42*L$37/$J$37</f>
        <v>7.5491995794943882</v>
      </c>
      <c r="AO42" s="2">
        <f t="shared" ref="AO42:AO62" si="33">$J42*M$37/$J$37</f>
        <v>7.3334167650652189</v>
      </c>
      <c r="AP42" s="2">
        <f t="shared" ref="AP42:AP62" si="34">$J42*N$37/$J$37</f>
        <v>7.1238017863797811</v>
      </c>
      <c r="AQ42" s="2">
        <f t="shared" ref="AQ42:AQ62" si="35">$J42*O$37/$J$37</f>
        <v>6.9201783448859304</v>
      </c>
      <c r="AR42" s="2">
        <f t="shared" ref="AR42:AR62" si="36">$J42*P$37/$J$37</f>
        <v>6.7223751812674513</v>
      </c>
      <c r="AS42" s="2">
        <f t="shared" ref="AS42:AS62" si="37">$J42*Q$37/$J$37</f>
        <v>6.5302259314048792</v>
      </c>
      <c r="AT42" s="2">
        <f t="shared" ref="AT42:AT62" si="38">$J42*R$37/$J$37</f>
        <v>6.3435689864534694</v>
      </c>
      <c r="AU42" s="2">
        <f t="shared" ref="AU42:AU62" si="39">$J42*S$37/$J$37</f>
        <v>6.1622473569206333</v>
      </c>
      <c r="AV42" s="2">
        <f t="shared" ref="AV42:AV62" si="40">$J42*T$37/$J$37</f>
        <v>5.9861085406285222</v>
      </c>
      <c r="AW42" s="2">
        <f t="shared" ref="AW42:AW62" si="41">$J42*U$37/$J$37</f>
        <v>5.8150043944507059</v>
      </c>
      <c r="AX42" s="2">
        <f t="shared" ref="AX42:AX62" si="42">$J42*V$37/$J$37</f>
        <v>5.648791009715076</v>
      </c>
      <c r="AY42" s="2">
        <f t="shared" ref="AY42:AY62" si="43">$J42*W$37/$J$37</f>
        <v>5.4873285911681613</v>
      </c>
      <c r="AZ42" s="2">
        <f t="shared" ref="AZ42:AZ62" si="44">$J42*X$37/$J$37</f>
        <v>5.3304813393990909</v>
      </c>
      <c r="BA42" s="2">
        <f t="shared" ref="BA42:BA62" si="45">$J42*Y$37/$J$37</f>
        <v>5.1781173366242772</v>
      </c>
      <c r="BB42" s="2">
        <f t="shared" ref="BB42:BB62" si="46">$J42*Z$37/$J$37</f>
        <v>5.0301084357367873</v>
      </c>
      <c r="BC42" s="2">
        <f t="shared" ref="BC42:BC62" si="47">$J42*AA$37/$J$37</f>
        <v>4.8863301525270737</v>
      </c>
      <c r="BD42" s="2">
        <f t="shared" ref="BD42:BD62" si="48">$J42*AB$37/$J$37</f>
        <v>4.7466615609844158</v>
      </c>
      <c r="BE42" s="2">
        <f t="shared" ref="BE42:BE62" si="49">$J42*AC$37/$J$37</f>
        <v>4.6109851915910181</v>
      </c>
      <c r="BF42" s="2">
        <f t="shared" ref="BF42:BF62" si="50">$J42*AD$37/$J$37</f>
        <v>4.4791869325232154</v>
      </c>
      <c r="BG42" s="2">
        <f t="shared" ref="BG42:BG62" si="51">$J42*AE$37/$J$37</f>
        <v>4.3511559336767203</v>
      </c>
      <c r="BH42" s="2">
        <f t="shared" ref="BH42:BH62" si="52">$J42*AF$37/$J$37</f>
        <v>4.2267845134351276</v>
      </c>
      <c r="BI42" s="2">
        <f t="shared" ref="BI42:BI62" si="53">$J42*AG$37/$J$37</f>
        <v>4.1059680681033504</v>
      </c>
      <c r="BJ42" s="2">
        <f t="shared" ref="BJ42:BJ62" si="54">$J42*AH$37/$J$37</f>
        <v>3.9886049839297328</v>
      </c>
      <c r="BK42" s="2">
        <f t="shared" ref="BK42:BK62" si="55">$J42*AI$37/$J$37</f>
        <v>3.8745965516428997</v>
      </c>
      <c r="BL42" s="2">
        <f t="shared" ref="BL42:BL62" si="56">$J42*AJ$37/$J$37</f>
        <v>3.7638468834314449</v>
      </c>
      <c r="BM42" s="2">
        <f t="shared" ref="BM42:BM62" si="57">$J42*AK$34/$J$37</f>
        <v>0</v>
      </c>
      <c r="BN42" s="2"/>
      <c r="BO42" s="2"/>
      <c r="BP42" s="2"/>
      <c r="BQ42" s="2"/>
      <c r="BR42" s="2"/>
      <c r="BS42" s="2"/>
      <c r="BT42" s="2"/>
      <c r="BU42" s="2"/>
    </row>
    <row r="43" spans="2:73" x14ac:dyDescent="0.25">
      <c r="C43" s="2"/>
      <c r="G43" s="5">
        <f>1*D32</f>
        <v>357</v>
      </c>
      <c r="H43" s="33">
        <v>9</v>
      </c>
      <c r="I43" s="8">
        <f t="shared" ref="I43:I62" si="58">D$28*EXP(H43*D$27)</f>
        <v>3.0266763646157685E-2</v>
      </c>
      <c r="J43" s="1">
        <v>0</v>
      </c>
      <c r="K43" s="2">
        <f t="shared" ca="1" si="5"/>
        <v>0</v>
      </c>
      <c r="L43" s="2">
        <f t="shared" ca="1" si="6"/>
        <v>0</v>
      </c>
      <c r="M43" s="2">
        <f t="shared" ca="1" si="7"/>
        <v>0</v>
      </c>
      <c r="N43" s="2">
        <f t="shared" ca="1" si="8"/>
        <v>0</v>
      </c>
      <c r="O43" s="2">
        <f t="shared" ca="1" si="9"/>
        <v>0</v>
      </c>
      <c r="P43" s="2">
        <f t="shared" ca="1" si="10"/>
        <v>6.7223751812674513</v>
      </c>
      <c r="Q43" s="2">
        <f t="shared" ca="1" si="11"/>
        <v>6.5302259314048792</v>
      </c>
      <c r="R43" s="2">
        <f t="shared" ca="1" si="12"/>
        <v>6.3435689864534694</v>
      </c>
      <c r="S43" s="2">
        <f t="shared" ca="1" si="13"/>
        <v>6.1622473569206333</v>
      </c>
      <c r="T43" s="2">
        <f t="shared" ca="1" si="14"/>
        <v>5.9861085406285222</v>
      </c>
      <c r="U43" s="2">
        <f t="shared" ca="1" si="15"/>
        <v>5.8150043944507059</v>
      </c>
      <c r="V43" s="2">
        <f t="shared" ca="1" si="16"/>
        <v>0</v>
      </c>
      <c r="W43" s="2">
        <f t="shared" ca="1" si="17"/>
        <v>0</v>
      </c>
      <c r="X43" s="2">
        <f t="shared" ca="1" si="18"/>
        <v>0</v>
      </c>
      <c r="Y43" s="2">
        <f t="shared" ca="1" si="19"/>
        <v>0</v>
      </c>
      <c r="Z43" s="2">
        <f t="shared" ca="1" si="20"/>
        <v>0</v>
      </c>
      <c r="AA43" s="2">
        <f t="shared" ca="1" si="21"/>
        <v>0</v>
      </c>
      <c r="AB43" s="2">
        <f t="shared" ca="1" si="22"/>
        <v>0</v>
      </c>
      <c r="AC43" s="2">
        <f t="shared" ca="1" si="23"/>
        <v>0</v>
      </c>
      <c r="AD43" s="2">
        <f t="shared" ca="1" si="24"/>
        <v>0</v>
      </c>
      <c r="AE43" s="2">
        <f t="shared" ca="1" si="25"/>
        <v>0</v>
      </c>
      <c r="AF43" s="2">
        <f t="shared" ca="1" si="26"/>
        <v>0</v>
      </c>
      <c r="AG43" s="2">
        <f t="shared" ca="1" si="27"/>
        <v>0</v>
      </c>
      <c r="AH43" s="2">
        <f t="shared" ca="1" si="28"/>
        <v>0</v>
      </c>
      <c r="AI43" s="2">
        <f t="shared" ca="1" si="29"/>
        <v>0</v>
      </c>
      <c r="AJ43" s="2">
        <f t="shared" ca="1" si="30"/>
        <v>0</v>
      </c>
      <c r="AM43" s="26">
        <f t="shared" si="31"/>
        <v>0</v>
      </c>
      <c r="AN43" s="2">
        <f t="shared" si="32"/>
        <v>0</v>
      </c>
      <c r="AO43" s="2">
        <f t="shared" si="33"/>
        <v>0</v>
      </c>
      <c r="AP43" s="2">
        <f t="shared" si="34"/>
        <v>0</v>
      </c>
      <c r="AQ43" s="2">
        <f t="shared" si="35"/>
        <v>0</v>
      </c>
      <c r="AR43" s="2">
        <f t="shared" si="36"/>
        <v>0</v>
      </c>
      <c r="AS43" s="2">
        <f t="shared" si="37"/>
        <v>0</v>
      </c>
      <c r="AT43" s="2">
        <f t="shared" si="38"/>
        <v>0</v>
      </c>
      <c r="AU43" s="2">
        <f t="shared" si="39"/>
        <v>0</v>
      </c>
      <c r="AV43" s="2">
        <f t="shared" si="40"/>
        <v>0</v>
      </c>
      <c r="AW43" s="2">
        <f t="shared" si="41"/>
        <v>0</v>
      </c>
      <c r="AX43" s="2">
        <f t="shared" si="42"/>
        <v>0</v>
      </c>
      <c r="AY43" s="2">
        <f t="shared" si="43"/>
        <v>0</v>
      </c>
      <c r="AZ43" s="2">
        <f t="shared" si="44"/>
        <v>0</v>
      </c>
      <c r="BA43" s="2">
        <f t="shared" si="45"/>
        <v>0</v>
      </c>
      <c r="BB43" s="2">
        <f t="shared" si="46"/>
        <v>0</v>
      </c>
      <c r="BC43" s="2">
        <f t="shared" si="47"/>
        <v>0</v>
      </c>
      <c r="BD43" s="2">
        <f t="shared" si="48"/>
        <v>0</v>
      </c>
      <c r="BE43" s="2">
        <f t="shared" si="49"/>
        <v>0</v>
      </c>
      <c r="BF43" s="2">
        <f t="shared" si="50"/>
        <v>0</v>
      </c>
      <c r="BG43" s="2">
        <f t="shared" si="51"/>
        <v>0</v>
      </c>
      <c r="BH43" s="2">
        <f t="shared" si="52"/>
        <v>0</v>
      </c>
      <c r="BI43" s="2">
        <f t="shared" si="53"/>
        <v>0</v>
      </c>
      <c r="BJ43" s="2">
        <f t="shared" si="54"/>
        <v>0</v>
      </c>
      <c r="BK43" s="2">
        <f t="shared" si="55"/>
        <v>0</v>
      </c>
      <c r="BL43" s="2">
        <f t="shared" si="56"/>
        <v>0</v>
      </c>
      <c r="BM43" s="2">
        <f t="shared" si="57"/>
        <v>0</v>
      </c>
      <c r="BN43" s="2"/>
      <c r="BO43" s="2"/>
      <c r="BP43" s="2"/>
      <c r="BQ43" s="2"/>
      <c r="BR43" s="2"/>
      <c r="BS43" s="2"/>
      <c r="BT43" s="2"/>
      <c r="BU43" s="2"/>
    </row>
    <row r="44" spans="2:73" x14ac:dyDescent="0.25">
      <c r="C44" s="2"/>
      <c r="H44" s="33">
        <v>10</v>
      </c>
      <c r="I44" s="8">
        <f t="shared" si="58"/>
        <v>3.2722083982473012E-2</v>
      </c>
      <c r="J44" s="1">
        <v>4</v>
      </c>
      <c r="K44" s="2">
        <f t="shared" ca="1" si="5"/>
        <v>3.8856658578664196</v>
      </c>
      <c r="L44" s="2">
        <f t="shared" ca="1" si="6"/>
        <v>3.7745997897471941</v>
      </c>
      <c r="M44" s="2">
        <f t="shared" ca="1" si="7"/>
        <v>3.6667083825326094</v>
      </c>
      <c r="N44" s="2">
        <f t="shared" ca="1" si="8"/>
        <v>3.5619008931898906</v>
      </c>
      <c r="O44" s="2">
        <f t="shared" ca="1" si="9"/>
        <v>3.4600891724429652</v>
      </c>
      <c r="P44" s="2">
        <f t="shared" ca="1" si="10"/>
        <v>0</v>
      </c>
      <c r="Q44" s="2">
        <f t="shared" ca="1" si="11"/>
        <v>0</v>
      </c>
      <c r="R44" s="2">
        <f t="shared" ca="1" si="12"/>
        <v>0</v>
      </c>
      <c r="S44" s="2">
        <f t="shared" ca="1" si="13"/>
        <v>0</v>
      </c>
      <c r="T44" s="2">
        <f t="shared" ca="1" si="14"/>
        <v>0</v>
      </c>
      <c r="U44" s="2">
        <f t="shared" ca="1" si="15"/>
        <v>0</v>
      </c>
      <c r="V44" s="2">
        <f t="shared" ca="1" si="16"/>
        <v>5.648791009715076</v>
      </c>
      <c r="W44" s="2">
        <f t="shared" ca="1" si="17"/>
        <v>5.4873285911681613</v>
      </c>
      <c r="X44" s="2">
        <f t="shared" ca="1" si="18"/>
        <v>5.3304813393990909</v>
      </c>
      <c r="Y44" s="2">
        <f t="shared" ca="1" si="19"/>
        <v>5.1781173366242772</v>
      </c>
      <c r="Z44" s="2">
        <f t="shared" ca="1" si="20"/>
        <v>5.0301084357367873</v>
      </c>
      <c r="AA44" s="2">
        <f t="shared" ca="1" si="21"/>
        <v>0</v>
      </c>
      <c r="AB44" s="2">
        <f t="shared" ca="1" si="22"/>
        <v>0</v>
      </c>
      <c r="AC44" s="2">
        <f t="shared" ca="1" si="23"/>
        <v>0</v>
      </c>
      <c r="AD44" s="2">
        <f t="shared" ca="1" si="24"/>
        <v>0</v>
      </c>
      <c r="AE44" s="2">
        <f t="shared" ca="1" si="25"/>
        <v>0</v>
      </c>
      <c r="AF44" s="2">
        <f t="shared" ca="1" si="26"/>
        <v>0</v>
      </c>
      <c r="AG44" s="2">
        <f t="shared" ca="1" si="27"/>
        <v>0</v>
      </c>
      <c r="AH44" s="2">
        <f t="shared" ca="1" si="28"/>
        <v>0</v>
      </c>
      <c r="AI44" s="2">
        <f t="shared" ca="1" si="29"/>
        <v>0</v>
      </c>
      <c r="AJ44" s="2">
        <f t="shared" ca="1" si="30"/>
        <v>0</v>
      </c>
      <c r="AM44" s="26">
        <f t="shared" si="31"/>
        <v>3.8856658578664196</v>
      </c>
      <c r="AN44" s="2">
        <f t="shared" si="32"/>
        <v>3.7745997897471941</v>
      </c>
      <c r="AO44" s="2">
        <f t="shared" si="33"/>
        <v>3.6667083825326094</v>
      </c>
      <c r="AP44" s="2">
        <f t="shared" si="34"/>
        <v>3.5619008931898906</v>
      </c>
      <c r="AQ44" s="2">
        <f t="shared" si="35"/>
        <v>3.4600891724429652</v>
      </c>
      <c r="AR44" s="2">
        <f t="shared" si="36"/>
        <v>3.3611875906337256</v>
      </c>
      <c r="AS44" s="2">
        <f t="shared" si="37"/>
        <v>3.2651129657024396</v>
      </c>
      <c r="AT44" s="2">
        <f t="shared" si="38"/>
        <v>3.1717844932267347</v>
      </c>
      <c r="AU44" s="2">
        <f t="shared" si="39"/>
        <v>3.0811236784603167</v>
      </c>
      <c r="AV44" s="2">
        <f t="shared" si="40"/>
        <v>2.9930542703142611</v>
      </c>
      <c r="AW44" s="2">
        <f t="shared" si="41"/>
        <v>2.907502197225353</v>
      </c>
      <c r="AX44" s="2">
        <f t="shared" si="42"/>
        <v>2.824395504857538</v>
      </c>
      <c r="AY44" s="2">
        <f t="shared" si="43"/>
        <v>2.7436642955840806</v>
      </c>
      <c r="AZ44" s="2">
        <f t="shared" si="44"/>
        <v>2.6652406696995454</v>
      </c>
      <c r="BA44" s="2">
        <f t="shared" si="45"/>
        <v>2.5890586683121386</v>
      </c>
      <c r="BB44" s="2">
        <f t="shared" si="46"/>
        <v>2.5150542178683937</v>
      </c>
      <c r="BC44" s="2">
        <f t="shared" si="47"/>
        <v>2.4431650762635369</v>
      </c>
      <c r="BD44" s="2">
        <f t="shared" si="48"/>
        <v>2.3733307804922079</v>
      </c>
      <c r="BE44" s="2">
        <f t="shared" si="49"/>
        <v>2.305492595795509</v>
      </c>
      <c r="BF44" s="2">
        <f t="shared" si="50"/>
        <v>2.2395934662616077</v>
      </c>
      <c r="BG44" s="2">
        <f t="shared" si="51"/>
        <v>2.1755779668383601</v>
      </c>
      <c r="BH44" s="2">
        <f t="shared" si="52"/>
        <v>2.1133922567175638</v>
      </c>
      <c r="BI44" s="2">
        <f t="shared" si="53"/>
        <v>2.0529840340516752</v>
      </c>
      <c r="BJ44" s="2">
        <f t="shared" si="54"/>
        <v>1.9943024919648664</v>
      </c>
      <c r="BK44" s="2">
        <f t="shared" si="55"/>
        <v>1.9372982758214499</v>
      </c>
      <c r="BL44" s="2">
        <f t="shared" si="56"/>
        <v>1.8819234417157225</v>
      </c>
      <c r="BM44" s="2">
        <f t="shared" si="57"/>
        <v>0</v>
      </c>
      <c r="BN44" s="2"/>
      <c r="BO44" s="2"/>
      <c r="BP44" s="2"/>
      <c r="BQ44" s="2"/>
      <c r="BR44" s="2"/>
      <c r="BS44" s="2"/>
      <c r="BT44" s="2"/>
      <c r="BU44" s="2"/>
    </row>
    <row r="45" spans="2:73" x14ac:dyDescent="0.25">
      <c r="C45" s="2"/>
      <c r="G45" s="2"/>
      <c r="H45" s="33">
        <v>11</v>
      </c>
      <c r="I45" s="8">
        <f t="shared" si="58"/>
        <v>3.5376586432356964E-2</v>
      </c>
      <c r="J45" s="1">
        <f t="shared" ref="J45:J62" si="59">G45*(E$28/G$43)</f>
        <v>0</v>
      </c>
      <c r="K45" s="2">
        <f t="shared" ca="1" si="5"/>
        <v>0</v>
      </c>
      <c r="L45" s="2">
        <f t="shared" ca="1" si="6"/>
        <v>0</v>
      </c>
      <c r="M45" s="2">
        <f t="shared" ca="1" si="7"/>
        <v>0</v>
      </c>
      <c r="N45" s="2">
        <f t="shared" ca="1" si="8"/>
        <v>0</v>
      </c>
      <c r="O45" s="2">
        <f t="shared" ca="1" si="9"/>
        <v>0</v>
      </c>
      <c r="P45" s="2">
        <f t="shared" ca="1" si="10"/>
        <v>3.3611875906337256</v>
      </c>
      <c r="Q45" s="2">
        <f t="shared" ca="1" si="11"/>
        <v>3.2651129657024396</v>
      </c>
      <c r="R45" s="2">
        <f t="shared" ca="1" si="12"/>
        <v>3.1717844932267347</v>
      </c>
      <c r="S45" s="2">
        <f t="shared" ca="1" si="13"/>
        <v>3.0811236784603167</v>
      </c>
      <c r="T45" s="2">
        <f t="shared" ca="1" si="14"/>
        <v>2.9930542703142611</v>
      </c>
      <c r="U45" s="2">
        <f t="shared" ca="1" si="15"/>
        <v>2.907502197225353</v>
      </c>
      <c r="V45" s="2">
        <f t="shared" ca="1" si="16"/>
        <v>0</v>
      </c>
      <c r="W45" s="2">
        <f t="shared" ca="1" si="17"/>
        <v>0</v>
      </c>
      <c r="X45" s="2">
        <f t="shared" ca="1" si="18"/>
        <v>0</v>
      </c>
      <c r="Y45" s="2">
        <f t="shared" ca="1" si="19"/>
        <v>0</v>
      </c>
      <c r="Z45" s="2">
        <f t="shared" ca="1" si="20"/>
        <v>0</v>
      </c>
      <c r="AA45" s="2">
        <f t="shared" ca="1" si="21"/>
        <v>4.8863301525270737</v>
      </c>
      <c r="AB45" s="2">
        <f t="shared" ca="1" si="22"/>
        <v>4.7466615609844158</v>
      </c>
      <c r="AC45" s="2">
        <f t="shared" ca="1" si="23"/>
        <v>4.6109851915910181</v>
      </c>
      <c r="AD45" s="2">
        <f t="shared" ca="1" si="24"/>
        <v>4.4791869325232154</v>
      </c>
      <c r="AE45" s="2">
        <f t="shared" ca="1" si="25"/>
        <v>4.3511559336767203</v>
      </c>
      <c r="AF45" s="2">
        <f t="shared" ca="1" si="26"/>
        <v>4.2267845134351276</v>
      </c>
      <c r="AG45" s="2">
        <f t="shared" ca="1" si="27"/>
        <v>0</v>
      </c>
      <c r="AH45" s="2">
        <f t="shared" ca="1" si="28"/>
        <v>0</v>
      </c>
      <c r="AI45" s="2">
        <f t="shared" ca="1" si="29"/>
        <v>0</v>
      </c>
      <c r="AJ45" s="2">
        <f t="shared" ca="1" si="30"/>
        <v>0</v>
      </c>
      <c r="AM45" s="26">
        <f t="shared" si="31"/>
        <v>0</v>
      </c>
      <c r="AN45" s="2">
        <f t="shared" si="32"/>
        <v>0</v>
      </c>
      <c r="AO45" s="2">
        <f t="shared" si="33"/>
        <v>0</v>
      </c>
      <c r="AP45" s="2">
        <f t="shared" si="34"/>
        <v>0</v>
      </c>
      <c r="AQ45" s="2">
        <f t="shared" si="35"/>
        <v>0</v>
      </c>
      <c r="AR45" s="2">
        <f t="shared" si="36"/>
        <v>0</v>
      </c>
      <c r="AS45" s="2">
        <f t="shared" si="37"/>
        <v>0</v>
      </c>
      <c r="AT45" s="2">
        <f t="shared" si="38"/>
        <v>0</v>
      </c>
      <c r="AU45" s="2">
        <f t="shared" si="39"/>
        <v>0</v>
      </c>
      <c r="AV45" s="2">
        <f t="shared" si="40"/>
        <v>0</v>
      </c>
      <c r="AW45" s="2">
        <f t="shared" si="41"/>
        <v>0</v>
      </c>
      <c r="AX45" s="2">
        <f t="shared" si="42"/>
        <v>0</v>
      </c>
      <c r="AY45" s="2">
        <f t="shared" si="43"/>
        <v>0</v>
      </c>
      <c r="AZ45" s="2">
        <f t="shared" si="44"/>
        <v>0</v>
      </c>
      <c r="BA45" s="2">
        <f t="shared" si="45"/>
        <v>0</v>
      </c>
      <c r="BB45" s="2">
        <f t="shared" si="46"/>
        <v>0</v>
      </c>
      <c r="BC45" s="2">
        <f t="shared" si="47"/>
        <v>0</v>
      </c>
      <c r="BD45" s="2">
        <f t="shared" si="48"/>
        <v>0</v>
      </c>
      <c r="BE45" s="2">
        <f t="shared" si="49"/>
        <v>0</v>
      </c>
      <c r="BF45" s="2">
        <f t="shared" si="50"/>
        <v>0</v>
      </c>
      <c r="BG45" s="2">
        <f t="shared" si="51"/>
        <v>0</v>
      </c>
      <c r="BH45" s="2">
        <f t="shared" si="52"/>
        <v>0</v>
      </c>
      <c r="BI45" s="2">
        <f t="shared" si="53"/>
        <v>0</v>
      </c>
      <c r="BJ45" s="2">
        <f t="shared" si="54"/>
        <v>0</v>
      </c>
      <c r="BK45" s="2">
        <f t="shared" si="55"/>
        <v>0</v>
      </c>
      <c r="BL45" s="2">
        <f t="shared" si="56"/>
        <v>0</v>
      </c>
      <c r="BM45" s="2">
        <f t="shared" si="57"/>
        <v>0</v>
      </c>
      <c r="BN45" s="2"/>
      <c r="BO45" s="2"/>
      <c r="BP45" s="2"/>
      <c r="BQ45" s="2"/>
      <c r="BR45" s="2"/>
      <c r="BS45" s="2"/>
      <c r="BT45" s="2"/>
      <c r="BU45" s="2"/>
    </row>
    <row r="46" spans="2:73" x14ac:dyDescent="0.25">
      <c r="C46" s="2"/>
      <c r="G46" s="2"/>
      <c r="H46" s="33">
        <v>12</v>
      </c>
      <c r="I46" s="8">
        <f t="shared" si="58"/>
        <v>3.8246429178421755E-2</v>
      </c>
      <c r="J46" s="1">
        <f t="shared" si="59"/>
        <v>0</v>
      </c>
      <c r="K46" s="2">
        <f t="shared" ca="1" si="5"/>
        <v>0</v>
      </c>
      <c r="L46" s="2">
        <f t="shared" ca="1" si="6"/>
        <v>0</v>
      </c>
      <c r="M46" s="2">
        <f t="shared" ca="1" si="7"/>
        <v>0</v>
      </c>
      <c r="N46" s="2">
        <f t="shared" ca="1" si="8"/>
        <v>0</v>
      </c>
      <c r="O46" s="2">
        <f t="shared" ca="1" si="9"/>
        <v>0</v>
      </c>
      <c r="P46" s="2">
        <f t="shared" ca="1" si="10"/>
        <v>0</v>
      </c>
      <c r="Q46" s="2">
        <f t="shared" ca="1" si="11"/>
        <v>0</v>
      </c>
      <c r="R46" s="2">
        <f t="shared" ca="1" si="12"/>
        <v>0</v>
      </c>
      <c r="S46" s="2">
        <f t="shared" ca="1" si="13"/>
        <v>0</v>
      </c>
      <c r="T46" s="2">
        <f t="shared" ca="1" si="14"/>
        <v>0</v>
      </c>
      <c r="U46" s="2">
        <f t="shared" ca="1" si="15"/>
        <v>0</v>
      </c>
      <c r="V46" s="2">
        <f t="shared" ca="1" si="16"/>
        <v>2.824395504857538</v>
      </c>
      <c r="W46" s="2">
        <f t="shared" ca="1" si="17"/>
        <v>2.7436642955840806</v>
      </c>
      <c r="X46" s="2">
        <f t="shared" ca="1" si="18"/>
        <v>2.6652406696995454</v>
      </c>
      <c r="Y46" s="2">
        <f t="shared" ca="1" si="19"/>
        <v>2.5890586683121386</v>
      </c>
      <c r="Z46" s="2">
        <f t="shared" ca="1" si="20"/>
        <v>2.5150542178683937</v>
      </c>
      <c r="AA46" s="2">
        <f t="shared" ca="1" si="21"/>
        <v>0</v>
      </c>
      <c r="AB46" s="2">
        <f t="shared" ca="1" si="22"/>
        <v>0</v>
      </c>
      <c r="AC46" s="2">
        <f t="shared" ca="1" si="23"/>
        <v>0</v>
      </c>
      <c r="AD46" s="2">
        <f t="shared" ca="1" si="24"/>
        <v>0</v>
      </c>
      <c r="AE46" s="2">
        <f t="shared" ca="1" si="25"/>
        <v>0</v>
      </c>
      <c r="AF46" s="2">
        <f t="shared" ca="1" si="26"/>
        <v>0</v>
      </c>
      <c r="AG46" s="2">
        <f t="shared" ca="1" si="27"/>
        <v>4.1059680681033504</v>
      </c>
      <c r="AH46" s="2">
        <f t="shared" ca="1" si="28"/>
        <v>3.9886049839297328</v>
      </c>
      <c r="AI46" s="2">
        <f t="shared" ca="1" si="29"/>
        <v>3.8745965516428997</v>
      </c>
      <c r="AJ46" s="2">
        <f t="shared" ca="1" si="30"/>
        <v>3.7638468834314449</v>
      </c>
      <c r="AM46" s="26">
        <f t="shared" si="31"/>
        <v>0</v>
      </c>
      <c r="AN46" s="2">
        <f t="shared" si="32"/>
        <v>0</v>
      </c>
      <c r="AO46" s="2">
        <f t="shared" si="33"/>
        <v>0</v>
      </c>
      <c r="AP46" s="2">
        <f t="shared" si="34"/>
        <v>0</v>
      </c>
      <c r="AQ46" s="2">
        <f t="shared" si="35"/>
        <v>0</v>
      </c>
      <c r="AR46" s="2">
        <f t="shared" si="36"/>
        <v>0</v>
      </c>
      <c r="AS46" s="2">
        <f t="shared" si="37"/>
        <v>0</v>
      </c>
      <c r="AT46" s="2">
        <f t="shared" si="38"/>
        <v>0</v>
      </c>
      <c r="AU46" s="2">
        <f t="shared" si="39"/>
        <v>0</v>
      </c>
      <c r="AV46" s="2">
        <f t="shared" si="40"/>
        <v>0</v>
      </c>
      <c r="AW46" s="2">
        <f t="shared" si="41"/>
        <v>0</v>
      </c>
      <c r="AX46" s="2">
        <f t="shared" si="42"/>
        <v>0</v>
      </c>
      <c r="AY46" s="2">
        <f t="shared" si="43"/>
        <v>0</v>
      </c>
      <c r="AZ46" s="2">
        <f t="shared" si="44"/>
        <v>0</v>
      </c>
      <c r="BA46" s="2">
        <f t="shared" si="45"/>
        <v>0</v>
      </c>
      <c r="BB46" s="2">
        <f t="shared" si="46"/>
        <v>0</v>
      </c>
      <c r="BC46" s="2">
        <f t="shared" si="47"/>
        <v>0</v>
      </c>
      <c r="BD46" s="2">
        <f t="shared" si="48"/>
        <v>0</v>
      </c>
      <c r="BE46" s="2">
        <f t="shared" si="49"/>
        <v>0</v>
      </c>
      <c r="BF46" s="2">
        <f t="shared" si="50"/>
        <v>0</v>
      </c>
      <c r="BG46" s="2">
        <f t="shared" si="51"/>
        <v>0</v>
      </c>
      <c r="BH46" s="2">
        <f t="shared" si="52"/>
        <v>0</v>
      </c>
      <c r="BI46" s="2">
        <f t="shared" si="53"/>
        <v>0</v>
      </c>
      <c r="BJ46" s="2">
        <f t="shared" si="54"/>
        <v>0</v>
      </c>
      <c r="BK46" s="2">
        <f t="shared" si="55"/>
        <v>0</v>
      </c>
      <c r="BL46" s="2">
        <f t="shared" si="56"/>
        <v>0</v>
      </c>
      <c r="BM46" s="2">
        <f t="shared" si="57"/>
        <v>0</v>
      </c>
      <c r="BN46" s="2"/>
      <c r="BO46" s="2"/>
      <c r="BP46" s="2"/>
      <c r="BQ46" s="2"/>
      <c r="BR46" s="2"/>
      <c r="BS46" s="2"/>
      <c r="BT46" s="2"/>
      <c r="BU46" s="2"/>
    </row>
    <row r="47" spans="2:73" x14ac:dyDescent="0.25">
      <c r="C47" s="2"/>
      <c r="G47" s="2"/>
      <c r="H47" s="33">
        <v>13</v>
      </c>
      <c r="I47" s="8">
        <f t="shared" si="58"/>
        <v>4.1349081198012373E-2</v>
      </c>
      <c r="J47" s="1">
        <f t="shared" si="59"/>
        <v>0</v>
      </c>
      <c r="K47" s="2">
        <f t="shared" ca="1" si="5"/>
        <v>0</v>
      </c>
      <c r="L47" s="2">
        <f t="shared" ca="1" si="6"/>
        <v>0</v>
      </c>
      <c r="M47" s="2">
        <f t="shared" ca="1" si="7"/>
        <v>0</v>
      </c>
      <c r="N47" s="2">
        <f t="shared" ca="1" si="8"/>
        <v>0</v>
      </c>
      <c r="O47" s="2">
        <f t="shared" ca="1" si="9"/>
        <v>0</v>
      </c>
      <c r="P47" s="2">
        <f t="shared" ca="1" si="10"/>
        <v>0</v>
      </c>
      <c r="Q47" s="2">
        <f t="shared" ca="1" si="11"/>
        <v>0</v>
      </c>
      <c r="R47" s="2">
        <f t="shared" ca="1" si="12"/>
        <v>0</v>
      </c>
      <c r="S47" s="2">
        <f t="shared" ca="1" si="13"/>
        <v>0</v>
      </c>
      <c r="T47" s="2">
        <f t="shared" ca="1" si="14"/>
        <v>0</v>
      </c>
      <c r="U47" s="2">
        <f t="shared" ca="1" si="15"/>
        <v>0</v>
      </c>
      <c r="V47" s="2">
        <f t="shared" ca="1" si="16"/>
        <v>0</v>
      </c>
      <c r="W47" s="2">
        <f t="shared" ca="1" si="17"/>
        <v>0</v>
      </c>
      <c r="X47" s="2">
        <f t="shared" ca="1" si="18"/>
        <v>0</v>
      </c>
      <c r="Y47" s="2">
        <f t="shared" ca="1" si="19"/>
        <v>0</v>
      </c>
      <c r="Z47" s="2">
        <f t="shared" ca="1" si="20"/>
        <v>0</v>
      </c>
      <c r="AA47" s="2">
        <f t="shared" ca="1" si="21"/>
        <v>2.4431650762635369</v>
      </c>
      <c r="AB47" s="2">
        <f t="shared" ca="1" si="22"/>
        <v>2.3733307804922079</v>
      </c>
      <c r="AC47" s="2">
        <f t="shared" ca="1" si="23"/>
        <v>2.305492595795509</v>
      </c>
      <c r="AD47" s="2">
        <f t="shared" ca="1" si="24"/>
        <v>2.2395934662616077</v>
      </c>
      <c r="AE47" s="2">
        <f t="shared" ca="1" si="25"/>
        <v>2.1755779668383601</v>
      </c>
      <c r="AF47" s="2">
        <f t="shared" ca="1" si="26"/>
        <v>2.1133922567175638</v>
      </c>
      <c r="AG47" s="2">
        <f t="shared" ca="1" si="27"/>
        <v>0</v>
      </c>
      <c r="AH47" s="2">
        <f t="shared" ca="1" si="28"/>
        <v>0</v>
      </c>
      <c r="AI47" s="2">
        <f t="shared" ca="1" si="29"/>
        <v>0</v>
      </c>
      <c r="AJ47" s="2">
        <f t="shared" ca="1" si="30"/>
        <v>0</v>
      </c>
      <c r="AM47" s="26">
        <f t="shared" si="31"/>
        <v>0</v>
      </c>
      <c r="AN47" s="2">
        <f t="shared" si="32"/>
        <v>0</v>
      </c>
      <c r="AO47" s="2">
        <f t="shared" si="33"/>
        <v>0</v>
      </c>
      <c r="AP47" s="2">
        <f t="shared" si="34"/>
        <v>0</v>
      </c>
      <c r="AQ47" s="2">
        <f t="shared" si="35"/>
        <v>0</v>
      </c>
      <c r="AR47" s="2">
        <f t="shared" si="36"/>
        <v>0</v>
      </c>
      <c r="AS47" s="2">
        <f t="shared" si="37"/>
        <v>0</v>
      </c>
      <c r="AT47" s="2">
        <f t="shared" si="38"/>
        <v>0</v>
      </c>
      <c r="AU47" s="2">
        <f t="shared" si="39"/>
        <v>0</v>
      </c>
      <c r="AV47" s="2">
        <f t="shared" si="40"/>
        <v>0</v>
      </c>
      <c r="AW47" s="2">
        <f t="shared" si="41"/>
        <v>0</v>
      </c>
      <c r="AX47" s="2">
        <f t="shared" si="42"/>
        <v>0</v>
      </c>
      <c r="AY47" s="2">
        <f t="shared" si="43"/>
        <v>0</v>
      </c>
      <c r="AZ47" s="2">
        <f t="shared" si="44"/>
        <v>0</v>
      </c>
      <c r="BA47" s="2">
        <f t="shared" si="45"/>
        <v>0</v>
      </c>
      <c r="BB47" s="2">
        <f t="shared" si="46"/>
        <v>0</v>
      </c>
      <c r="BC47" s="2">
        <f t="shared" si="47"/>
        <v>0</v>
      </c>
      <c r="BD47" s="2">
        <f t="shared" si="48"/>
        <v>0</v>
      </c>
      <c r="BE47" s="2">
        <f t="shared" si="49"/>
        <v>0</v>
      </c>
      <c r="BF47" s="2">
        <f t="shared" si="50"/>
        <v>0</v>
      </c>
      <c r="BG47" s="2">
        <f t="shared" si="51"/>
        <v>0</v>
      </c>
      <c r="BH47" s="2">
        <f t="shared" si="52"/>
        <v>0</v>
      </c>
      <c r="BI47" s="2">
        <f t="shared" si="53"/>
        <v>0</v>
      </c>
      <c r="BJ47" s="2">
        <f t="shared" si="54"/>
        <v>0</v>
      </c>
      <c r="BK47" s="2">
        <f t="shared" si="55"/>
        <v>0</v>
      </c>
      <c r="BL47" s="2">
        <f t="shared" si="56"/>
        <v>0</v>
      </c>
      <c r="BM47" s="2">
        <f t="shared" si="57"/>
        <v>0</v>
      </c>
      <c r="BN47" s="2"/>
      <c r="BO47" s="2"/>
      <c r="BP47" s="2"/>
      <c r="BQ47" s="2"/>
      <c r="BR47" s="2"/>
      <c r="BS47" s="2"/>
      <c r="BT47" s="2"/>
      <c r="BU47" s="2"/>
    </row>
    <row r="48" spans="2:73" x14ac:dyDescent="0.25">
      <c r="C48" s="2"/>
      <c r="G48" s="2"/>
      <c r="H48" s="33">
        <v>14</v>
      </c>
      <c r="I48" s="8">
        <f t="shared" si="58"/>
        <v>4.4703428598360288E-2</v>
      </c>
      <c r="J48" s="1">
        <f t="shared" si="59"/>
        <v>0</v>
      </c>
      <c r="K48" s="2">
        <f t="shared" ca="1" si="5"/>
        <v>0</v>
      </c>
      <c r="L48" s="2">
        <f t="shared" ca="1" si="6"/>
        <v>0</v>
      </c>
      <c r="M48" s="2">
        <f ca="1">OFFSET(AO48,-(M$39),0)</f>
        <v>0</v>
      </c>
      <c r="N48" s="2">
        <f t="shared" ca="1" si="8"/>
        <v>0</v>
      </c>
      <c r="O48" s="2">
        <f t="shared" ca="1" si="9"/>
        <v>0</v>
      </c>
      <c r="P48" s="2">
        <f t="shared" ca="1" si="10"/>
        <v>0</v>
      </c>
      <c r="Q48" s="2">
        <f t="shared" ca="1" si="11"/>
        <v>0</v>
      </c>
      <c r="R48" s="2">
        <f t="shared" ca="1" si="12"/>
        <v>0</v>
      </c>
      <c r="S48" s="2">
        <f t="shared" ca="1" si="13"/>
        <v>0</v>
      </c>
      <c r="T48" s="2">
        <f t="shared" ca="1" si="14"/>
        <v>0</v>
      </c>
      <c r="U48" s="2">
        <f t="shared" ca="1" si="15"/>
        <v>0</v>
      </c>
      <c r="V48" s="2">
        <f t="shared" ca="1" si="16"/>
        <v>0</v>
      </c>
      <c r="W48" s="2">
        <f t="shared" ca="1" si="17"/>
        <v>0</v>
      </c>
      <c r="X48" s="2">
        <f t="shared" ca="1" si="18"/>
        <v>0</v>
      </c>
      <c r="Y48" s="2">
        <f t="shared" ca="1" si="19"/>
        <v>0</v>
      </c>
      <c r="Z48" s="2">
        <f t="shared" ca="1" si="20"/>
        <v>0</v>
      </c>
      <c r="AA48" s="2">
        <f t="shared" ca="1" si="21"/>
        <v>0</v>
      </c>
      <c r="AB48" s="2">
        <f t="shared" ca="1" si="22"/>
        <v>0</v>
      </c>
      <c r="AC48" s="2">
        <f t="shared" ca="1" si="23"/>
        <v>0</v>
      </c>
      <c r="AD48" s="2">
        <f t="shared" ca="1" si="24"/>
        <v>0</v>
      </c>
      <c r="AE48" s="2">
        <f t="shared" ca="1" si="25"/>
        <v>0</v>
      </c>
      <c r="AF48" s="2">
        <f t="shared" ca="1" si="26"/>
        <v>0</v>
      </c>
      <c r="AG48" s="2">
        <f t="shared" ca="1" si="27"/>
        <v>2.0529840340516752</v>
      </c>
      <c r="AH48" s="2">
        <f t="shared" ca="1" si="28"/>
        <v>1.9943024919648664</v>
      </c>
      <c r="AI48" s="2">
        <f t="shared" ca="1" si="29"/>
        <v>1.9372982758214499</v>
      </c>
      <c r="AJ48" s="2">
        <f t="shared" ca="1" si="30"/>
        <v>1.8819234417157225</v>
      </c>
      <c r="AM48" s="26">
        <f t="shared" si="31"/>
        <v>0</v>
      </c>
      <c r="AN48" s="2">
        <f t="shared" si="32"/>
        <v>0</v>
      </c>
      <c r="AO48" s="2">
        <f t="shared" si="33"/>
        <v>0</v>
      </c>
      <c r="AP48" s="2">
        <f t="shared" si="34"/>
        <v>0</v>
      </c>
      <c r="AQ48" s="2">
        <f t="shared" si="35"/>
        <v>0</v>
      </c>
      <c r="AR48" s="2">
        <f t="shared" si="36"/>
        <v>0</v>
      </c>
      <c r="AS48" s="2">
        <f t="shared" si="37"/>
        <v>0</v>
      </c>
      <c r="AT48" s="2">
        <f t="shared" si="38"/>
        <v>0</v>
      </c>
      <c r="AU48" s="2">
        <f t="shared" si="39"/>
        <v>0</v>
      </c>
      <c r="AV48" s="2">
        <f t="shared" si="40"/>
        <v>0</v>
      </c>
      <c r="AW48" s="2">
        <f t="shared" si="41"/>
        <v>0</v>
      </c>
      <c r="AX48" s="2">
        <f t="shared" si="42"/>
        <v>0</v>
      </c>
      <c r="AY48" s="2">
        <f t="shared" si="43"/>
        <v>0</v>
      </c>
      <c r="AZ48" s="2">
        <f t="shared" si="44"/>
        <v>0</v>
      </c>
      <c r="BA48" s="2">
        <f t="shared" si="45"/>
        <v>0</v>
      </c>
      <c r="BB48" s="2">
        <f t="shared" si="46"/>
        <v>0</v>
      </c>
      <c r="BC48" s="2">
        <f t="shared" si="47"/>
        <v>0</v>
      </c>
      <c r="BD48" s="2">
        <f t="shared" si="48"/>
        <v>0</v>
      </c>
      <c r="BE48" s="2">
        <f t="shared" si="49"/>
        <v>0</v>
      </c>
      <c r="BF48" s="2">
        <f t="shared" si="50"/>
        <v>0</v>
      </c>
      <c r="BG48" s="2">
        <f t="shared" si="51"/>
        <v>0</v>
      </c>
      <c r="BH48" s="2">
        <f t="shared" si="52"/>
        <v>0</v>
      </c>
      <c r="BI48" s="2">
        <f t="shared" si="53"/>
        <v>0</v>
      </c>
      <c r="BJ48" s="2">
        <f t="shared" si="54"/>
        <v>0</v>
      </c>
      <c r="BK48" s="2">
        <f t="shared" si="55"/>
        <v>0</v>
      </c>
      <c r="BL48" s="2">
        <f t="shared" si="56"/>
        <v>0</v>
      </c>
      <c r="BM48" s="2">
        <f t="shared" si="57"/>
        <v>0</v>
      </c>
      <c r="BN48" s="2"/>
      <c r="BO48" s="2"/>
      <c r="BP48" s="2"/>
      <c r="BQ48" s="2"/>
      <c r="BR48" s="2"/>
      <c r="BS48" s="2"/>
      <c r="BT48" s="2"/>
      <c r="BU48" s="2"/>
    </row>
    <row r="49" spans="3:73" x14ac:dyDescent="0.25">
      <c r="C49" s="2"/>
      <c r="G49" s="2"/>
      <c r="H49" s="33">
        <v>15</v>
      </c>
      <c r="I49" s="8">
        <f t="shared" si="58"/>
        <v>4.8329889577927491E-2</v>
      </c>
      <c r="J49" s="1">
        <f t="shared" si="59"/>
        <v>0</v>
      </c>
      <c r="K49" s="2">
        <f t="shared" ca="1" si="5"/>
        <v>0</v>
      </c>
      <c r="L49" s="2">
        <f t="shared" ca="1" si="6"/>
        <v>0</v>
      </c>
      <c r="M49" s="2">
        <f t="shared" ca="1" si="7"/>
        <v>0</v>
      </c>
      <c r="N49" s="2">
        <f t="shared" ca="1" si="8"/>
        <v>0</v>
      </c>
      <c r="O49" s="2">
        <f t="shared" ca="1" si="9"/>
        <v>0</v>
      </c>
      <c r="P49" s="2">
        <f t="shared" ca="1" si="10"/>
        <v>0</v>
      </c>
      <c r="Q49" s="2">
        <f t="shared" ca="1" si="11"/>
        <v>0</v>
      </c>
      <c r="R49" s="2">
        <f t="shared" ca="1" si="12"/>
        <v>0</v>
      </c>
      <c r="S49" s="2">
        <f t="shared" ca="1" si="13"/>
        <v>0</v>
      </c>
      <c r="T49" s="2">
        <f t="shared" ca="1" si="14"/>
        <v>0</v>
      </c>
      <c r="U49" s="2">
        <f t="shared" ca="1" si="15"/>
        <v>0</v>
      </c>
      <c r="V49" s="2">
        <f t="shared" ca="1" si="16"/>
        <v>0</v>
      </c>
      <c r="W49" s="2">
        <f t="shared" ca="1" si="17"/>
        <v>0</v>
      </c>
      <c r="X49" s="2">
        <f t="shared" ca="1" si="18"/>
        <v>0</v>
      </c>
      <c r="Y49" s="2">
        <f t="shared" ca="1" si="19"/>
        <v>0</v>
      </c>
      <c r="Z49" s="2">
        <f t="shared" ca="1" si="20"/>
        <v>0</v>
      </c>
      <c r="AA49" s="2">
        <f t="shared" ca="1" si="21"/>
        <v>0</v>
      </c>
      <c r="AB49" s="2">
        <f t="shared" ca="1" si="22"/>
        <v>0</v>
      </c>
      <c r="AC49" s="2">
        <f t="shared" ca="1" si="23"/>
        <v>0</v>
      </c>
      <c r="AD49" s="2">
        <f t="shared" ca="1" si="24"/>
        <v>0</v>
      </c>
      <c r="AE49" s="2">
        <f t="shared" ca="1" si="25"/>
        <v>0</v>
      </c>
      <c r="AF49" s="2">
        <f t="shared" ca="1" si="26"/>
        <v>0</v>
      </c>
      <c r="AG49" s="2">
        <f t="shared" ca="1" si="27"/>
        <v>0</v>
      </c>
      <c r="AH49" s="2">
        <f t="shared" ca="1" si="28"/>
        <v>0</v>
      </c>
      <c r="AI49" s="2">
        <f t="shared" ca="1" si="29"/>
        <v>0</v>
      </c>
      <c r="AJ49" s="2">
        <f t="shared" ca="1" si="30"/>
        <v>0</v>
      </c>
      <c r="AM49" s="26">
        <f t="shared" si="31"/>
        <v>0</v>
      </c>
      <c r="AN49" s="2">
        <f t="shared" si="32"/>
        <v>0</v>
      </c>
      <c r="AO49" s="2">
        <f t="shared" si="33"/>
        <v>0</v>
      </c>
      <c r="AP49" s="2">
        <f t="shared" si="34"/>
        <v>0</v>
      </c>
      <c r="AQ49" s="2">
        <f t="shared" si="35"/>
        <v>0</v>
      </c>
      <c r="AR49" s="2">
        <f t="shared" si="36"/>
        <v>0</v>
      </c>
      <c r="AS49" s="2">
        <f t="shared" si="37"/>
        <v>0</v>
      </c>
      <c r="AT49" s="2">
        <f t="shared" si="38"/>
        <v>0</v>
      </c>
      <c r="AU49" s="2">
        <f t="shared" si="39"/>
        <v>0</v>
      </c>
      <c r="AV49" s="2">
        <f t="shared" si="40"/>
        <v>0</v>
      </c>
      <c r="AW49" s="2">
        <f t="shared" si="41"/>
        <v>0</v>
      </c>
      <c r="AX49" s="2">
        <f t="shared" si="42"/>
        <v>0</v>
      </c>
      <c r="AY49" s="2">
        <f t="shared" si="43"/>
        <v>0</v>
      </c>
      <c r="AZ49" s="2">
        <f t="shared" si="44"/>
        <v>0</v>
      </c>
      <c r="BA49" s="2">
        <f t="shared" si="45"/>
        <v>0</v>
      </c>
      <c r="BB49" s="2">
        <f t="shared" si="46"/>
        <v>0</v>
      </c>
      <c r="BC49" s="2">
        <f t="shared" si="47"/>
        <v>0</v>
      </c>
      <c r="BD49" s="2">
        <f t="shared" si="48"/>
        <v>0</v>
      </c>
      <c r="BE49" s="2">
        <f t="shared" si="49"/>
        <v>0</v>
      </c>
      <c r="BF49" s="2">
        <f t="shared" si="50"/>
        <v>0</v>
      </c>
      <c r="BG49" s="2">
        <f t="shared" si="51"/>
        <v>0</v>
      </c>
      <c r="BH49" s="2">
        <f t="shared" si="52"/>
        <v>0</v>
      </c>
      <c r="BI49" s="2">
        <f t="shared" si="53"/>
        <v>0</v>
      </c>
      <c r="BJ49" s="2">
        <f t="shared" si="54"/>
        <v>0</v>
      </c>
      <c r="BK49" s="2">
        <f t="shared" si="55"/>
        <v>0</v>
      </c>
      <c r="BL49" s="2">
        <f t="shared" si="56"/>
        <v>0</v>
      </c>
      <c r="BM49" s="2">
        <f t="shared" si="57"/>
        <v>0</v>
      </c>
      <c r="BN49" s="2"/>
      <c r="BO49" s="2"/>
      <c r="BP49" s="2"/>
      <c r="BQ49" s="2"/>
      <c r="BR49" s="2"/>
      <c r="BS49" s="2"/>
      <c r="BT49" s="2"/>
      <c r="BU49" s="2"/>
    </row>
    <row r="50" spans="3:73" x14ac:dyDescent="0.25">
      <c r="C50" s="2"/>
      <c r="G50" s="2"/>
      <c r="H50" s="33">
        <v>16</v>
      </c>
      <c r="I50" s="8">
        <f t="shared" si="58"/>
        <v>5.2250538713720519E-2</v>
      </c>
      <c r="J50" s="1">
        <f t="shared" si="59"/>
        <v>0</v>
      </c>
      <c r="K50" s="2">
        <f t="shared" ca="1" si="5"/>
        <v>0</v>
      </c>
      <c r="L50" s="2">
        <f t="shared" ca="1" si="6"/>
        <v>0</v>
      </c>
      <c r="M50" s="2">
        <f t="shared" ca="1" si="7"/>
        <v>0</v>
      </c>
      <c r="N50" s="2">
        <f t="shared" ca="1" si="8"/>
        <v>0</v>
      </c>
      <c r="O50" s="2">
        <f t="shared" ca="1" si="9"/>
        <v>0</v>
      </c>
      <c r="P50" s="2">
        <f t="shared" ca="1" si="10"/>
        <v>0</v>
      </c>
      <c r="Q50" s="2">
        <f t="shared" ca="1" si="11"/>
        <v>0</v>
      </c>
      <c r="R50" s="2">
        <f t="shared" ca="1" si="12"/>
        <v>0</v>
      </c>
      <c r="S50" s="2">
        <f t="shared" ca="1" si="13"/>
        <v>0</v>
      </c>
      <c r="T50" s="2">
        <f t="shared" ca="1" si="14"/>
        <v>0</v>
      </c>
      <c r="U50" s="2">
        <f t="shared" ca="1" si="15"/>
        <v>0</v>
      </c>
      <c r="V50" s="2">
        <f t="shared" ca="1" si="16"/>
        <v>0</v>
      </c>
      <c r="W50" s="2">
        <f t="shared" ca="1" si="17"/>
        <v>0</v>
      </c>
      <c r="X50" s="2">
        <f t="shared" ca="1" si="18"/>
        <v>0</v>
      </c>
      <c r="Y50" s="2">
        <f t="shared" ca="1" si="19"/>
        <v>0</v>
      </c>
      <c r="Z50" s="2">
        <f t="shared" ca="1" si="20"/>
        <v>0</v>
      </c>
      <c r="AA50" s="2">
        <f t="shared" ca="1" si="21"/>
        <v>0</v>
      </c>
      <c r="AB50" s="2">
        <f t="shared" ca="1" si="22"/>
        <v>0</v>
      </c>
      <c r="AC50" s="2">
        <f t="shared" ca="1" si="23"/>
        <v>0</v>
      </c>
      <c r="AD50" s="2">
        <f t="shared" ca="1" si="24"/>
        <v>0</v>
      </c>
      <c r="AE50" s="2">
        <f t="shared" ca="1" si="25"/>
        <v>0</v>
      </c>
      <c r="AF50" s="2">
        <f t="shared" ca="1" si="26"/>
        <v>0</v>
      </c>
      <c r="AG50" s="2">
        <f t="shared" ca="1" si="27"/>
        <v>0</v>
      </c>
      <c r="AH50" s="2">
        <f t="shared" ca="1" si="28"/>
        <v>0</v>
      </c>
      <c r="AI50" s="2">
        <f t="shared" ca="1" si="29"/>
        <v>0</v>
      </c>
      <c r="AJ50" s="2">
        <f t="shared" ca="1" si="30"/>
        <v>0</v>
      </c>
      <c r="AM50" s="26">
        <f t="shared" si="31"/>
        <v>0</v>
      </c>
      <c r="AN50" s="2">
        <f t="shared" si="32"/>
        <v>0</v>
      </c>
      <c r="AO50" s="2">
        <f t="shared" si="33"/>
        <v>0</v>
      </c>
      <c r="AP50" s="2">
        <f t="shared" si="34"/>
        <v>0</v>
      </c>
      <c r="AQ50" s="2">
        <f t="shared" si="35"/>
        <v>0</v>
      </c>
      <c r="AR50" s="2">
        <f t="shared" si="36"/>
        <v>0</v>
      </c>
      <c r="AS50" s="2">
        <f t="shared" si="37"/>
        <v>0</v>
      </c>
      <c r="AT50" s="2">
        <f t="shared" si="38"/>
        <v>0</v>
      </c>
      <c r="AU50" s="2">
        <f t="shared" si="39"/>
        <v>0</v>
      </c>
      <c r="AV50" s="2">
        <f t="shared" si="40"/>
        <v>0</v>
      </c>
      <c r="AW50" s="2">
        <f t="shared" si="41"/>
        <v>0</v>
      </c>
      <c r="AX50" s="2">
        <f t="shared" si="42"/>
        <v>0</v>
      </c>
      <c r="AY50" s="2">
        <f t="shared" si="43"/>
        <v>0</v>
      </c>
      <c r="AZ50" s="2">
        <f t="shared" si="44"/>
        <v>0</v>
      </c>
      <c r="BA50" s="2">
        <f t="shared" si="45"/>
        <v>0</v>
      </c>
      <c r="BB50" s="2">
        <f t="shared" si="46"/>
        <v>0</v>
      </c>
      <c r="BC50" s="2">
        <f t="shared" si="47"/>
        <v>0</v>
      </c>
      <c r="BD50" s="2">
        <f t="shared" si="48"/>
        <v>0</v>
      </c>
      <c r="BE50" s="2">
        <f t="shared" si="49"/>
        <v>0</v>
      </c>
      <c r="BF50" s="2">
        <f t="shared" si="50"/>
        <v>0</v>
      </c>
      <c r="BG50" s="2">
        <f t="shared" si="51"/>
        <v>0</v>
      </c>
      <c r="BH50" s="2">
        <f t="shared" si="52"/>
        <v>0</v>
      </c>
      <c r="BI50" s="2">
        <f t="shared" si="53"/>
        <v>0</v>
      </c>
      <c r="BJ50" s="2">
        <f t="shared" si="54"/>
        <v>0</v>
      </c>
      <c r="BK50" s="2">
        <f t="shared" si="55"/>
        <v>0</v>
      </c>
      <c r="BL50" s="2">
        <f t="shared" si="56"/>
        <v>0</v>
      </c>
      <c r="BM50" s="2">
        <f t="shared" si="57"/>
        <v>0</v>
      </c>
      <c r="BN50" s="2"/>
      <c r="BO50" s="2"/>
      <c r="BP50" s="2"/>
      <c r="BQ50" s="2"/>
      <c r="BR50" s="2"/>
      <c r="BS50" s="2"/>
      <c r="BT50" s="2"/>
      <c r="BU50" s="2"/>
    </row>
    <row r="51" spans="3:73" x14ac:dyDescent="0.25">
      <c r="C51" s="2"/>
      <c r="G51" s="2"/>
      <c r="H51" s="33">
        <v>17</v>
      </c>
      <c r="I51" s="8">
        <f t="shared" si="58"/>
        <v>5.648924133112164E-2</v>
      </c>
      <c r="J51" s="1">
        <f t="shared" si="59"/>
        <v>0</v>
      </c>
      <c r="K51" s="2">
        <f t="shared" ca="1" si="5"/>
        <v>0</v>
      </c>
      <c r="L51" s="2">
        <f t="shared" ca="1" si="6"/>
        <v>0</v>
      </c>
      <c r="M51" s="2">
        <f t="shared" ca="1" si="7"/>
        <v>0</v>
      </c>
      <c r="N51" s="2">
        <f t="shared" ca="1" si="8"/>
        <v>0</v>
      </c>
      <c r="O51" s="2">
        <f t="shared" ca="1" si="9"/>
        <v>0</v>
      </c>
      <c r="P51" s="2">
        <f t="shared" ca="1" si="10"/>
        <v>0</v>
      </c>
      <c r="Q51" s="2">
        <f t="shared" ca="1" si="11"/>
        <v>0</v>
      </c>
      <c r="R51" s="2">
        <f t="shared" ca="1" si="12"/>
        <v>0</v>
      </c>
      <c r="S51" s="2">
        <f t="shared" ca="1" si="13"/>
        <v>0</v>
      </c>
      <c r="T51" s="2">
        <f t="shared" ca="1" si="14"/>
        <v>0</v>
      </c>
      <c r="U51" s="2">
        <f t="shared" ca="1" si="15"/>
        <v>0</v>
      </c>
      <c r="V51" s="2">
        <f t="shared" ca="1" si="16"/>
        <v>0</v>
      </c>
      <c r="W51" s="2">
        <f t="shared" ca="1" si="17"/>
        <v>0</v>
      </c>
      <c r="X51" s="2">
        <f t="shared" ca="1" si="18"/>
        <v>0</v>
      </c>
      <c r="Y51" s="2">
        <f t="shared" ca="1" si="19"/>
        <v>0</v>
      </c>
      <c r="Z51" s="2">
        <f t="shared" ca="1" si="20"/>
        <v>0</v>
      </c>
      <c r="AA51" s="2">
        <f t="shared" ca="1" si="21"/>
        <v>0</v>
      </c>
      <c r="AB51" s="2">
        <f t="shared" ca="1" si="22"/>
        <v>0</v>
      </c>
      <c r="AC51" s="2">
        <f t="shared" ca="1" si="23"/>
        <v>0</v>
      </c>
      <c r="AD51" s="2">
        <f t="shared" ca="1" si="24"/>
        <v>0</v>
      </c>
      <c r="AE51" s="2">
        <f t="shared" ca="1" si="25"/>
        <v>0</v>
      </c>
      <c r="AF51" s="2">
        <f t="shared" ca="1" si="26"/>
        <v>0</v>
      </c>
      <c r="AG51" s="2">
        <f t="shared" ca="1" si="27"/>
        <v>0</v>
      </c>
      <c r="AH51" s="2">
        <f t="shared" ca="1" si="28"/>
        <v>0</v>
      </c>
      <c r="AI51" s="2">
        <f t="shared" ca="1" si="29"/>
        <v>0</v>
      </c>
      <c r="AJ51" s="2">
        <f t="shared" ca="1" si="30"/>
        <v>0</v>
      </c>
      <c r="AM51" s="26">
        <f t="shared" si="31"/>
        <v>0</v>
      </c>
      <c r="AN51" s="2">
        <f t="shared" si="32"/>
        <v>0</v>
      </c>
      <c r="AO51" s="2">
        <f t="shared" si="33"/>
        <v>0</v>
      </c>
      <c r="AP51" s="2">
        <f t="shared" si="34"/>
        <v>0</v>
      </c>
      <c r="AQ51" s="2">
        <f t="shared" si="35"/>
        <v>0</v>
      </c>
      <c r="AR51" s="2">
        <f t="shared" si="36"/>
        <v>0</v>
      </c>
      <c r="AS51" s="2">
        <f t="shared" si="37"/>
        <v>0</v>
      </c>
      <c r="AT51" s="2">
        <f t="shared" si="38"/>
        <v>0</v>
      </c>
      <c r="AU51" s="2">
        <f t="shared" si="39"/>
        <v>0</v>
      </c>
      <c r="AV51" s="2">
        <f t="shared" si="40"/>
        <v>0</v>
      </c>
      <c r="AW51" s="2">
        <f t="shared" si="41"/>
        <v>0</v>
      </c>
      <c r="AX51" s="2">
        <f t="shared" si="42"/>
        <v>0</v>
      </c>
      <c r="AY51" s="2">
        <f t="shared" si="43"/>
        <v>0</v>
      </c>
      <c r="AZ51" s="2">
        <f t="shared" si="44"/>
        <v>0</v>
      </c>
      <c r="BA51" s="2">
        <f t="shared" si="45"/>
        <v>0</v>
      </c>
      <c r="BB51" s="2">
        <f t="shared" si="46"/>
        <v>0</v>
      </c>
      <c r="BC51" s="2">
        <f t="shared" si="47"/>
        <v>0</v>
      </c>
      <c r="BD51" s="2">
        <f t="shared" si="48"/>
        <v>0</v>
      </c>
      <c r="BE51" s="2">
        <f t="shared" si="49"/>
        <v>0</v>
      </c>
      <c r="BF51" s="2">
        <f t="shared" si="50"/>
        <v>0</v>
      </c>
      <c r="BG51" s="2">
        <f t="shared" si="51"/>
        <v>0</v>
      </c>
      <c r="BH51" s="2">
        <f t="shared" si="52"/>
        <v>0</v>
      </c>
      <c r="BI51" s="2">
        <f t="shared" si="53"/>
        <v>0</v>
      </c>
      <c r="BJ51" s="2">
        <f t="shared" si="54"/>
        <v>0</v>
      </c>
      <c r="BK51" s="2">
        <f t="shared" si="55"/>
        <v>0</v>
      </c>
      <c r="BL51" s="2">
        <f t="shared" si="56"/>
        <v>0</v>
      </c>
      <c r="BM51" s="2">
        <f t="shared" si="57"/>
        <v>0</v>
      </c>
      <c r="BN51" s="2"/>
      <c r="BO51" s="2"/>
      <c r="BP51" s="2"/>
      <c r="BQ51" s="2"/>
      <c r="BR51" s="2"/>
      <c r="BS51" s="2"/>
      <c r="BT51" s="2"/>
      <c r="BU51" s="2"/>
    </row>
    <row r="52" spans="3:73" x14ac:dyDescent="0.25">
      <c r="C52" s="2"/>
      <c r="G52" s="2"/>
      <c r="H52" s="33">
        <v>18</v>
      </c>
      <c r="I52" s="8">
        <f t="shared" si="58"/>
        <v>6.1071798774158158E-2</v>
      </c>
      <c r="J52" s="1">
        <f t="shared" si="59"/>
        <v>0</v>
      </c>
      <c r="K52" s="2">
        <f t="shared" ca="1" si="5"/>
        <v>0</v>
      </c>
      <c r="L52" s="2">
        <f t="shared" ca="1" si="6"/>
        <v>0</v>
      </c>
      <c r="M52" s="2">
        <f t="shared" ca="1" si="7"/>
        <v>0</v>
      </c>
      <c r="N52" s="2">
        <f t="shared" ca="1" si="8"/>
        <v>0</v>
      </c>
      <c r="O52" s="2">
        <f t="shared" ca="1" si="9"/>
        <v>0</v>
      </c>
      <c r="P52" s="2">
        <f t="shared" ca="1" si="10"/>
        <v>0</v>
      </c>
      <c r="Q52" s="2">
        <f t="shared" ca="1" si="11"/>
        <v>0</v>
      </c>
      <c r="R52" s="2">
        <f t="shared" ca="1" si="12"/>
        <v>0</v>
      </c>
      <c r="S52" s="2">
        <f t="shared" ca="1" si="13"/>
        <v>0</v>
      </c>
      <c r="T52" s="2">
        <f t="shared" ca="1" si="14"/>
        <v>0</v>
      </c>
      <c r="U52" s="2">
        <f t="shared" ca="1" si="15"/>
        <v>0</v>
      </c>
      <c r="V52" s="2">
        <f t="shared" ca="1" si="16"/>
        <v>0</v>
      </c>
      <c r="W52" s="2">
        <f t="shared" ca="1" si="17"/>
        <v>0</v>
      </c>
      <c r="X52" s="2">
        <f t="shared" ca="1" si="18"/>
        <v>0</v>
      </c>
      <c r="Y52" s="2">
        <f t="shared" ca="1" si="19"/>
        <v>0</v>
      </c>
      <c r="Z52" s="2">
        <f t="shared" ca="1" si="20"/>
        <v>0</v>
      </c>
      <c r="AA52" s="2">
        <f t="shared" ca="1" si="21"/>
        <v>0</v>
      </c>
      <c r="AB52" s="2">
        <f t="shared" ca="1" si="22"/>
        <v>0</v>
      </c>
      <c r="AC52" s="2">
        <f t="shared" ca="1" si="23"/>
        <v>0</v>
      </c>
      <c r="AD52" s="2">
        <f t="shared" ca="1" si="24"/>
        <v>0</v>
      </c>
      <c r="AE52" s="2">
        <f t="shared" ca="1" si="25"/>
        <v>0</v>
      </c>
      <c r="AF52" s="2">
        <f t="shared" ca="1" si="26"/>
        <v>0</v>
      </c>
      <c r="AG52" s="2">
        <f t="shared" ca="1" si="27"/>
        <v>0</v>
      </c>
      <c r="AH52" s="2">
        <f t="shared" ca="1" si="28"/>
        <v>0</v>
      </c>
      <c r="AI52" s="2">
        <f t="shared" ca="1" si="29"/>
        <v>0</v>
      </c>
      <c r="AJ52" s="2">
        <f t="shared" ca="1" si="30"/>
        <v>0</v>
      </c>
      <c r="AM52" s="26">
        <f t="shared" si="31"/>
        <v>0</v>
      </c>
      <c r="AN52" s="2">
        <f t="shared" si="32"/>
        <v>0</v>
      </c>
      <c r="AO52" s="2">
        <f t="shared" si="33"/>
        <v>0</v>
      </c>
      <c r="AP52" s="2">
        <f t="shared" si="34"/>
        <v>0</v>
      </c>
      <c r="AQ52" s="2">
        <f t="shared" si="35"/>
        <v>0</v>
      </c>
      <c r="AR52" s="2">
        <f t="shared" si="36"/>
        <v>0</v>
      </c>
      <c r="AS52" s="2">
        <f t="shared" si="37"/>
        <v>0</v>
      </c>
      <c r="AT52" s="2">
        <f t="shared" si="38"/>
        <v>0</v>
      </c>
      <c r="AU52" s="2">
        <f t="shared" si="39"/>
        <v>0</v>
      </c>
      <c r="AV52" s="2">
        <f t="shared" si="40"/>
        <v>0</v>
      </c>
      <c r="AW52" s="2">
        <f t="shared" si="41"/>
        <v>0</v>
      </c>
      <c r="AX52" s="2">
        <f t="shared" si="42"/>
        <v>0</v>
      </c>
      <c r="AY52" s="2">
        <f t="shared" si="43"/>
        <v>0</v>
      </c>
      <c r="AZ52" s="2">
        <f t="shared" si="44"/>
        <v>0</v>
      </c>
      <c r="BA52" s="2">
        <f t="shared" si="45"/>
        <v>0</v>
      </c>
      <c r="BB52" s="2">
        <f t="shared" si="46"/>
        <v>0</v>
      </c>
      <c r="BC52" s="2">
        <f t="shared" si="47"/>
        <v>0</v>
      </c>
      <c r="BD52" s="2">
        <f t="shared" si="48"/>
        <v>0</v>
      </c>
      <c r="BE52" s="2">
        <f t="shared" si="49"/>
        <v>0</v>
      </c>
      <c r="BF52" s="2">
        <f t="shared" si="50"/>
        <v>0</v>
      </c>
      <c r="BG52" s="2">
        <f t="shared" si="51"/>
        <v>0</v>
      </c>
      <c r="BH52" s="2">
        <f t="shared" si="52"/>
        <v>0</v>
      </c>
      <c r="BI52" s="2">
        <f t="shared" si="53"/>
        <v>0</v>
      </c>
      <c r="BJ52" s="2">
        <f t="shared" si="54"/>
        <v>0</v>
      </c>
      <c r="BK52" s="2">
        <f t="shared" si="55"/>
        <v>0</v>
      </c>
      <c r="BL52" s="2">
        <f t="shared" si="56"/>
        <v>0</v>
      </c>
      <c r="BM52" s="2">
        <f t="shared" si="57"/>
        <v>0</v>
      </c>
      <c r="BN52" s="2"/>
      <c r="BO52" s="2"/>
      <c r="BP52" s="2"/>
      <c r="BQ52" s="2"/>
      <c r="BR52" s="2"/>
      <c r="BS52" s="2"/>
      <c r="BT52" s="2"/>
      <c r="BU52" s="2"/>
    </row>
    <row r="53" spans="3:73" x14ac:dyDescent="0.25">
      <c r="C53" s="2"/>
      <c r="G53" s="2"/>
      <c r="H53" s="33">
        <v>19</v>
      </c>
      <c r="I53" s="8">
        <f t="shared" si="58"/>
        <v>6.6026105460482196E-2</v>
      </c>
      <c r="J53" s="1">
        <f t="shared" si="59"/>
        <v>0</v>
      </c>
      <c r="K53" s="2">
        <f t="shared" ca="1" si="5"/>
        <v>0</v>
      </c>
      <c r="L53" s="2">
        <f t="shared" ca="1" si="6"/>
        <v>0</v>
      </c>
      <c r="M53" s="2">
        <f t="shared" ca="1" si="7"/>
        <v>0</v>
      </c>
      <c r="N53" s="2">
        <f t="shared" ca="1" si="8"/>
        <v>0</v>
      </c>
      <c r="O53" s="2">
        <f t="shared" ca="1" si="9"/>
        <v>0</v>
      </c>
      <c r="P53" s="2">
        <f t="shared" ca="1" si="10"/>
        <v>0</v>
      </c>
      <c r="Q53" s="2">
        <f t="shared" ca="1" si="11"/>
        <v>0</v>
      </c>
      <c r="R53" s="2">
        <f t="shared" ca="1" si="12"/>
        <v>0</v>
      </c>
      <c r="S53" s="2">
        <f t="shared" ca="1" si="13"/>
        <v>0</v>
      </c>
      <c r="T53" s="2">
        <f t="shared" ca="1" si="14"/>
        <v>0</v>
      </c>
      <c r="U53" s="2">
        <f t="shared" ca="1" si="15"/>
        <v>0</v>
      </c>
      <c r="V53" s="2">
        <f t="shared" ca="1" si="16"/>
        <v>0</v>
      </c>
      <c r="W53" s="2">
        <f t="shared" ca="1" si="17"/>
        <v>0</v>
      </c>
      <c r="X53" s="2">
        <f t="shared" ca="1" si="18"/>
        <v>0</v>
      </c>
      <c r="Y53" s="2">
        <f t="shared" ca="1" si="19"/>
        <v>0</v>
      </c>
      <c r="Z53" s="2">
        <f t="shared" ca="1" si="20"/>
        <v>0</v>
      </c>
      <c r="AA53" s="2">
        <f t="shared" ca="1" si="21"/>
        <v>0</v>
      </c>
      <c r="AB53" s="2">
        <f t="shared" ca="1" si="22"/>
        <v>0</v>
      </c>
      <c r="AC53" s="2">
        <f t="shared" ca="1" si="23"/>
        <v>0</v>
      </c>
      <c r="AD53" s="2">
        <f t="shared" ca="1" si="24"/>
        <v>0</v>
      </c>
      <c r="AE53" s="2">
        <f t="shared" ca="1" si="25"/>
        <v>0</v>
      </c>
      <c r="AF53" s="2">
        <f t="shared" ca="1" si="26"/>
        <v>0</v>
      </c>
      <c r="AG53" s="2">
        <f t="shared" ca="1" si="27"/>
        <v>0</v>
      </c>
      <c r="AH53" s="2">
        <f t="shared" ca="1" si="28"/>
        <v>0</v>
      </c>
      <c r="AI53" s="2">
        <f t="shared" ca="1" si="29"/>
        <v>0</v>
      </c>
      <c r="AJ53" s="2">
        <f t="shared" ca="1" si="30"/>
        <v>0</v>
      </c>
      <c r="AM53" s="26">
        <f t="shared" si="31"/>
        <v>0</v>
      </c>
      <c r="AN53" s="2">
        <f t="shared" si="32"/>
        <v>0</v>
      </c>
      <c r="AO53" s="2">
        <f t="shared" si="33"/>
        <v>0</v>
      </c>
      <c r="AP53" s="2">
        <f t="shared" si="34"/>
        <v>0</v>
      </c>
      <c r="AQ53" s="2">
        <f t="shared" si="35"/>
        <v>0</v>
      </c>
      <c r="AR53" s="2">
        <f t="shared" si="36"/>
        <v>0</v>
      </c>
      <c r="AS53" s="2">
        <f t="shared" si="37"/>
        <v>0</v>
      </c>
      <c r="AT53" s="2">
        <f t="shared" si="38"/>
        <v>0</v>
      </c>
      <c r="AU53" s="2">
        <f t="shared" si="39"/>
        <v>0</v>
      </c>
      <c r="AV53" s="2">
        <f t="shared" si="40"/>
        <v>0</v>
      </c>
      <c r="AW53" s="2">
        <f t="shared" si="41"/>
        <v>0</v>
      </c>
      <c r="AX53" s="2">
        <f t="shared" si="42"/>
        <v>0</v>
      </c>
      <c r="AY53" s="2">
        <f t="shared" si="43"/>
        <v>0</v>
      </c>
      <c r="AZ53" s="2">
        <f t="shared" si="44"/>
        <v>0</v>
      </c>
      <c r="BA53" s="2">
        <f t="shared" si="45"/>
        <v>0</v>
      </c>
      <c r="BB53" s="2">
        <f t="shared" si="46"/>
        <v>0</v>
      </c>
      <c r="BC53" s="2">
        <f t="shared" si="47"/>
        <v>0</v>
      </c>
      <c r="BD53" s="2">
        <f t="shared" si="48"/>
        <v>0</v>
      </c>
      <c r="BE53" s="2">
        <f t="shared" si="49"/>
        <v>0</v>
      </c>
      <c r="BF53" s="2">
        <f t="shared" si="50"/>
        <v>0</v>
      </c>
      <c r="BG53" s="2">
        <f t="shared" si="51"/>
        <v>0</v>
      </c>
      <c r="BH53" s="2">
        <f t="shared" si="52"/>
        <v>0</v>
      </c>
      <c r="BI53" s="2">
        <f t="shared" si="53"/>
        <v>0</v>
      </c>
      <c r="BJ53" s="2">
        <f t="shared" si="54"/>
        <v>0</v>
      </c>
      <c r="BK53" s="2">
        <f t="shared" si="55"/>
        <v>0</v>
      </c>
      <c r="BL53" s="2">
        <f t="shared" si="56"/>
        <v>0</v>
      </c>
      <c r="BM53" s="2">
        <f t="shared" si="57"/>
        <v>0</v>
      </c>
      <c r="BN53" s="2"/>
      <c r="BO53" s="2"/>
      <c r="BP53" s="2"/>
      <c r="BQ53" s="2"/>
      <c r="BR53" s="2"/>
      <c r="BS53" s="2"/>
      <c r="BT53" s="2"/>
      <c r="BU53" s="2"/>
    </row>
    <row r="54" spans="3:73" x14ac:dyDescent="0.25">
      <c r="C54" s="2"/>
      <c r="G54" s="2"/>
      <c r="H54" s="33">
        <v>20</v>
      </c>
      <c r="I54" s="8">
        <f t="shared" si="58"/>
        <v>7.1382318677067805E-2</v>
      </c>
      <c r="J54" s="1">
        <f t="shared" si="59"/>
        <v>0</v>
      </c>
      <c r="K54" s="2">
        <f t="shared" ca="1" si="5"/>
        <v>0</v>
      </c>
      <c r="L54" s="2">
        <f t="shared" ca="1" si="6"/>
        <v>0</v>
      </c>
      <c r="M54" s="2">
        <f t="shared" ca="1" si="7"/>
        <v>0</v>
      </c>
      <c r="N54" s="2">
        <f t="shared" ca="1" si="8"/>
        <v>0</v>
      </c>
      <c r="O54" s="2">
        <f t="shared" ca="1" si="9"/>
        <v>0</v>
      </c>
      <c r="P54" s="2">
        <f t="shared" ca="1" si="10"/>
        <v>0</v>
      </c>
      <c r="Q54" s="2">
        <f t="shared" ca="1" si="11"/>
        <v>0</v>
      </c>
      <c r="R54" s="2">
        <f t="shared" ca="1" si="12"/>
        <v>0</v>
      </c>
      <c r="S54" s="2">
        <f t="shared" ca="1" si="13"/>
        <v>0</v>
      </c>
      <c r="T54" s="2">
        <f t="shared" ca="1" si="14"/>
        <v>0</v>
      </c>
      <c r="U54" s="2">
        <f t="shared" ca="1" si="15"/>
        <v>0</v>
      </c>
      <c r="V54" s="2">
        <f t="shared" ca="1" si="16"/>
        <v>0</v>
      </c>
      <c r="W54" s="2">
        <f t="shared" ca="1" si="17"/>
        <v>0</v>
      </c>
      <c r="X54" s="2">
        <f t="shared" ca="1" si="18"/>
        <v>0</v>
      </c>
      <c r="Y54" s="2">
        <f t="shared" ca="1" si="19"/>
        <v>0</v>
      </c>
      <c r="Z54" s="2">
        <f t="shared" ca="1" si="20"/>
        <v>0</v>
      </c>
      <c r="AA54" s="2">
        <f t="shared" ca="1" si="21"/>
        <v>0</v>
      </c>
      <c r="AB54" s="2">
        <f t="shared" ca="1" si="22"/>
        <v>0</v>
      </c>
      <c r="AC54" s="2">
        <f t="shared" ca="1" si="23"/>
        <v>0</v>
      </c>
      <c r="AD54" s="2">
        <f t="shared" ca="1" si="24"/>
        <v>0</v>
      </c>
      <c r="AE54" s="2">
        <f t="shared" ca="1" si="25"/>
        <v>0</v>
      </c>
      <c r="AF54" s="2">
        <f t="shared" ca="1" si="26"/>
        <v>0</v>
      </c>
      <c r="AG54" s="2">
        <f t="shared" ca="1" si="27"/>
        <v>0</v>
      </c>
      <c r="AH54" s="2">
        <f t="shared" ca="1" si="28"/>
        <v>0</v>
      </c>
      <c r="AI54" s="2">
        <f t="shared" ca="1" si="29"/>
        <v>0</v>
      </c>
      <c r="AJ54" s="2">
        <f t="shared" ca="1" si="30"/>
        <v>0</v>
      </c>
      <c r="AM54" s="26">
        <f t="shared" si="31"/>
        <v>0</v>
      </c>
      <c r="AN54" s="2">
        <f t="shared" si="32"/>
        <v>0</v>
      </c>
      <c r="AO54" s="2">
        <f t="shared" si="33"/>
        <v>0</v>
      </c>
      <c r="AP54" s="2">
        <f t="shared" si="34"/>
        <v>0</v>
      </c>
      <c r="AQ54" s="2">
        <f t="shared" si="35"/>
        <v>0</v>
      </c>
      <c r="AR54" s="2">
        <f t="shared" si="36"/>
        <v>0</v>
      </c>
      <c r="AS54" s="2">
        <f t="shared" si="37"/>
        <v>0</v>
      </c>
      <c r="AT54" s="2">
        <f t="shared" si="38"/>
        <v>0</v>
      </c>
      <c r="AU54" s="2">
        <f t="shared" si="39"/>
        <v>0</v>
      </c>
      <c r="AV54" s="2">
        <f t="shared" si="40"/>
        <v>0</v>
      </c>
      <c r="AW54" s="2">
        <f t="shared" si="41"/>
        <v>0</v>
      </c>
      <c r="AX54" s="2">
        <f t="shared" si="42"/>
        <v>0</v>
      </c>
      <c r="AY54" s="2">
        <f t="shared" si="43"/>
        <v>0</v>
      </c>
      <c r="AZ54" s="2">
        <f t="shared" si="44"/>
        <v>0</v>
      </c>
      <c r="BA54" s="2">
        <f t="shared" si="45"/>
        <v>0</v>
      </c>
      <c r="BB54" s="2">
        <f t="shared" si="46"/>
        <v>0</v>
      </c>
      <c r="BC54" s="2">
        <f t="shared" si="47"/>
        <v>0</v>
      </c>
      <c r="BD54" s="2">
        <f t="shared" si="48"/>
        <v>0</v>
      </c>
      <c r="BE54" s="2">
        <f t="shared" si="49"/>
        <v>0</v>
      </c>
      <c r="BF54" s="2">
        <f t="shared" si="50"/>
        <v>0</v>
      </c>
      <c r="BG54" s="2">
        <f t="shared" si="51"/>
        <v>0</v>
      </c>
      <c r="BH54" s="2">
        <f t="shared" si="52"/>
        <v>0</v>
      </c>
      <c r="BI54" s="2">
        <f t="shared" si="53"/>
        <v>0</v>
      </c>
      <c r="BJ54" s="2">
        <f t="shared" si="54"/>
        <v>0</v>
      </c>
      <c r="BK54" s="2">
        <f t="shared" si="55"/>
        <v>0</v>
      </c>
      <c r="BL54" s="2">
        <f t="shared" si="56"/>
        <v>0</v>
      </c>
      <c r="BM54" s="2">
        <f t="shared" si="57"/>
        <v>0</v>
      </c>
      <c r="BN54" s="2"/>
      <c r="BO54" s="2"/>
      <c r="BP54" s="2"/>
      <c r="BQ54" s="2"/>
      <c r="BR54" s="2"/>
      <c r="BS54" s="2"/>
      <c r="BT54" s="2"/>
      <c r="BU54" s="2"/>
    </row>
    <row r="55" spans="3:73" x14ac:dyDescent="0.25">
      <c r="C55" s="2"/>
      <c r="G55" s="2"/>
      <c r="H55" s="33">
        <v>21</v>
      </c>
      <c r="I55" s="8">
        <f t="shared" si="58"/>
        <v>7.717304215018668E-2</v>
      </c>
      <c r="J55" s="1">
        <f t="shared" si="59"/>
        <v>0</v>
      </c>
      <c r="K55" s="2">
        <f t="shared" ca="1" si="5"/>
        <v>0</v>
      </c>
      <c r="L55" s="2">
        <f t="shared" ca="1" si="6"/>
        <v>0</v>
      </c>
      <c r="M55" s="2">
        <f t="shared" ca="1" si="7"/>
        <v>0</v>
      </c>
      <c r="N55" s="2">
        <f t="shared" ca="1" si="8"/>
        <v>0</v>
      </c>
      <c r="O55" s="2">
        <f t="shared" ca="1" si="9"/>
        <v>0</v>
      </c>
      <c r="P55" s="2">
        <f t="shared" ca="1" si="10"/>
        <v>0</v>
      </c>
      <c r="Q55" s="2">
        <f t="shared" ca="1" si="11"/>
        <v>0</v>
      </c>
      <c r="R55" s="2">
        <f t="shared" ca="1" si="12"/>
        <v>0</v>
      </c>
      <c r="S55" s="2">
        <f t="shared" ca="1" si="13"/>
        <v>0</v>
      </c>
      <c r="T55" s="2">
        <f t="shared" ca="1" si="14"/>
        <v>0</v>
      </c>
      <c r="U55" s="2">
        <f t="shared" ca="1" si="15"/>
        <v>0</v>
      </c>
      <c r="V55" s="2">
        <f t="shared" ca="1" si="16"/>
        <v>0</v>
      </c>
      <c r="W55" s="2">
        <f t="shared" ca="1" si="17"/>
        <v>0</v>
      </c>
      <c r="X55" s="2">
        <f t="shared" ca="1" si="18"/>
        <v>0</v>
      </c>
      <c r="Y55" s="2">
        <f t="shared" ca="1" si="19"/>
        <v>0</v>
      </c>
      <c r="Z55" s="2">
        <f t="shared" ca="1" si="20"/>
        <v>0</v>
      </c>
      <c r="AA55" s="2">
        <f t="shared" ca="1" si="21"/>
        <v>0</v>
      </c>
      <c r="AB55" s="2">
        <f t="shared" ca="1" si="22"/>
        <v>0</v>
      </c>
      <c r="AC55" s="2">
        <f t="shared" ca="1" si="23"/>
        <v>0</v>
      </c>
      <c r="AD55" s="2">
        <f t="shared" ca="1" si="24"/>
        <v>0</v>
      </c>
      <c r="AE55" s="2">
        <f t="shared" ca="1" si="25"/>
        <v>0</v>
      </c>
      <c r="AF55" s="2">
        <f t="shared" ca="1" si="26"/>
        <v>0</v>
      </c>
      <c r="AG55" s="2">
        <f t="shared" ca="1" si="27"/>
        <v>0</v>
      </c>
      <c r="AH55" s="2">
        <f t="shared" ca="1" si="28"/>
        <v>0</v>
      </c>
      <c r="AI55" s="2">
        <f t="shared" ca="1" si="29"/>
        <v>0</v>
      </c>
      <c r="AJ55" s="2">
        <f t="shared" ca="1" si="30"/>
        <v>0</v>
      </c>
      <c r="AM55" s="26">
        <f t="shared" si="31"/>
        <v>0</v>
      </c>
      <c r="AN55" s="2">
        <f t="shared" si="32"/>
        <v>0</v>
      </c>
      <c r="AO55" s="2">
        <f t="shared" si="33"/>
        <v>0</v>
      </c>
      <c r="AP55" s="2">
        <f t="shared" si="34"/>
        <v>0</v>
      </c>
      <c r="AQ55" s="2">
        <f t="shared" si="35"/>
        <v>0</v>
      </c>
      <c r="AR55" s="2">
        <f t="shared" si="36"/>
        <v>0</v>
      </c>
      <c r="AS55" s="2">
        <f t="shared" si="37"/>
        <v>0</v>
      </c>
      <c r="AT55" s="2">
        <f t="shared" si="38"/>
        <v>0</v>
      </c>
      <c r="AU55" s="2">
        <f t="shared" si="39"/>
        <v>0</v>
      </c>
      <c r="AV55" s="2">
        <f t="shared" si="40"/>
        <v>0</v>
      </c>
      <c r="AW55" s="2">
        <f t="shared" si="41"/>
        <v>0</v>
      </c>
      <c r="AX55" s="2">
        <f t="shared" si="42"/>
        <v>0</v>
      </c>
      <c r="AY55" s="2">
        <f t="shared" si="43"/>
        <v>0</v>
      </c>
      <c r="AZ55" s="2">
        <f t="shared" si="44"/>
        <v>0</v>
      </c>
      <c r="BA55" s="2">
        <f t="shared" si="45"/>
        <v>0</v>
      </c>
      <c r="BB55" s="2">
        <f t="shared" si="46"/>
        <v>0</v>
      </c>
      <c r="BC55" s="2">
        <f t="shared" si="47"/>
        <v>0</v>
      </c>
      <c r="BD55" s="2">
        <f t="shared" si="48"/>
        <v>0</v>
      </c>
      <c r="BE55" s="2">
        <f t="shared" si="49"/>
        <v>0</v>
      </c>
      <c r="BF55" s="2">
        <f t="shared" si="50"/>
        <v>0</v>
      </c>
      <c r="BG55" s="2">
        <f t="shared" si="51"/>
        <v>0</v>
      </c>
      <c r="BH55" s="2">
        <f t="shared" si="52"/>
        <v>0</v>
      </c>
      <c r="BI55" s="2">
        <f t="shared" si="53"/>
        <v>0</v>
      </c>
      <c r="BJ55" s="2">
        <f t="shared" si="54"/>
        <v>0</v>
      </c>
      <c r="BK55" s="2">
        <f t="shared" si="55"/>
        <v>0</v>
      </c>
      <c r="BL55" s="2">
        <f t="shared" si="56"/>
        <v>0</v>
      </c>
      <c r="BM55" s="2">
        <f t="shared" si="57"/>
        <v>0</v>
      </c>
      <c r="BN55" s="2"/>
      <c r="BO55" s="2"/>
      <c r="BP55" s="2"/>
      <c r="BQ55" s="2"/>
      <c r="BR55" s="2"/>
      <c r="BS55" s="2"/>
      <c r="BT55" s="2"/>
      <c r="BU55" s="2"/>
    </row>
    <row r="56" spans="3:73" x14ac:dyDescent="0.25">
      <c r="C56" s="2"/>
      <c r="G56" s="2"/>
      <c r="H56" s="33">
        <v>22</v>
      </c>
      <c r="I56" s="8">
        <f t="shared" si="58"/>
        <v>8.3433524507068216E-2</v>
      </c>
      <c r="J56" s="1">
        <f t="shared" si="59"/>
        <v>0</v>
      </c>
      <c r="K56" s="2">
        <f t="shared" ca="1" si="5"/>
        <v>0</v>
      </c>
      <c r="L56" s="2">
        <f t="shared" ca="1" si="6"/>
        <v>0</v>
      </c>
      <c r="M56" s="2">
        <f t="shared" ca="1" si="7"/>
        <v>0</v>
      </c>
      <c r="N56" s="2">
        <f t="shared" ca="1" si="8"/>
        <v>0</v>
      </c>
      <c r="O56" s="2">
        <f t="shared" ca="1" si="9"/>
        <v>0</v>
      </c>
      <c r="P56" s="2">
        <f t="shared" ca="1" si="10"/>
        <v>0</v>
      </c>
      <c r="Q56" s="2">
        <f t="shared" ca="1" si="11"/>
        <v>0</v>
      </c>
      <c r="R56" s="2">
        <f t="shared" ca="1" si="12"/>
        <v>0</v>
      </c>
      <c r="S56" s="2">
        <f t="shared" ca="1" si="13"/>
        <v>0</v>
      </c>
      <c r="T56" s="2">
        <f t="shared" ca="1" si="14"/>
        <v>0</v>
      </c>
      <c r="U56" s="2">
        <f t="shared" ca="1" si="15"/>
        <v>0</v>
      </c>
      <c r="V56" s="2">
        <f t="shared" ca="1" si="16"/>
        <v>0</v>
      </c>
      <c r="W56" s="2">
        <f t="shared" ca="1" si="17"/>
        <v>0</v>
      </c>
      <c r="X56" s="2">
        <f t="shared" ca="1" si="18"/>
        <v>0</v>
      </c>
      <c r="Y56" s="2">
        <f t="shared" ca="1" si="19"/>
        <v>0</v>
      </c>
      <c r="Z56" s="2">
        <f t="shared" ca="1" si="20"/>
        <v>0</v>
      </c>
      <c r="AA56" s="2">
        <f t="shared" ca="1" si="21"/>
        <v>0</v>
      </c>
      <c r="AB56" s="2">
        <f t="shared" ca="1" si="22"/>
        <v>0</v>
      </c>
      <c r="AC56" s="2">
        <f t="shared" ca="1" si="23"/>
        <v>0</v>
      </c>
      <c r="AD56" s="2">
        <f t="shared" ca="1" si="24"/>
        <v>0</v>
      </c>
      <c r="AE56" s="2">
        <f t="shared" ca="1" si="25"/>
        <v>0</v>
      </c>
      <c r="AF56" s="2">
        <f t="shared" ca="1" si="26"/>
        <v>0</v>
      </c>
      <c r="AG56" s="2">
        <f t="shared" ca="1" si="27"/>
        <v>0</v>
      </c>
      <c r="AH56" s="2">
        <f t="shared" ca="1" si="28"/>
        <v>0</v>
      </c>
      <c r="AI56" s="2">
        <f t="shared" ca="1" si="29"/>
        <v>0</v>
      </c>
      <c r="AJ56" s="2">
        <f t="shared" ca="1" si="30"/>
        <v>0</v>
      </c>
      <c r="AM56" s="26">
        <f t="shared" si="31"/>
        <v>0</v>
      </c>
      <c r="AN56" s="2">
        <f t="shared" si="32"/>
        <v>0</v>
      </c>
      <c r="AO56" s="2">
        <f t="shared" si="33"/>
        <v>0</v>
      </c>
      <c r="AP56" s="2">
        <f t="shared" si="34"/>
        <v>0</v>
      </c>
      <c r="AQ56" s="2">
        <f t="shared" si="35"/>
        <v>0</v>
      </c>
      <c r="AR56" s="2">
        <f t="shared" si="36"/>
        <v>0</v>
      </c>
      <c r="AS56" s="2">
        <f t="shared" si="37"/>
        <v>0</v>
      </c>
      <c r="AT56" s="2">
        <f t="shared" si="38"/>
        <v>0</v>
      </c>
      <c r="AU56" s="2">
        <f t="shared" si="39"/>
        <v>0</v>
      </c>
      <c r="AV56" s="2">
        <f t="shared" si="40"/>
        <v>0</v>
      </c>
      <c r="AW56" s="2">
        <f t="shared" si="41"/>
        <v>0</v>
      </c>
      <c r="AX56" s="2">
        <f t="shared" si="42"/>
        <v>0</v>
      </c>
      <c r="AY56" s="2">
        <f t="shared" si="43"/>
        <v>0</v>
      </c>
      <c r="AZ56" s="2">
        <f t="shared" si="44"/>
        <v>0</v>
      </c>
      <c r="BA56" s="2">
        <f t="shared" si="45"/>
        <v>0</v>
      </c>
      <c r="BB56" s="2">
        <f t="shared" si="46"/>
        <v>0</v>
      </c>
      <c r="BC56" s="2">
        <f t="shared" si="47"/>
        <v>0</v>
      </c>
      <c r="BD56" s="2">
        <f t="shared" si="48"/>
        <v>0</v>
      </c>
      <c r="BE56" s="2">
        <f t="shared" si="49"/>
        <v>0</v>
      </c>
      <c r="BF56" s="2">
        <f t="shared" si="50"/>
        <v>0</v>
      </c>
      <c r="BG56" s="2">
        <f t="shared" si="51"/>
        <v>0</v>
      </c>
      <c r="BH56" s="2">
        <f t="shared" si="52"/>
        <v>0</v>
      </c>
      <c r="BI56" s="2">
        <f t="shared" si="53"/>
        <v>0</v>
      </c>
      <c r="BJ56" s="2">
        <f t="shared" si="54"/>
        <v>0</v>
      </c>
      <c r="BK56" s="2">
        <f t="shared" si="55"/>
        <v>0</v>
      </c>
      <c r="BL56" s="2">
        <f t="shared" si="56"/>
        <v>0</v>
      </c>
      <c r="BM56" s="2">
        <f t="shared" si="57"/>
        <v>0</v>
      </c>
      <c r="BN56" s="2"/>
      <c r="BO56" s="2"/>
      <c r="BP56" s="2"/>
      <c r="BQ56" s="2"/>
      <c r="BR56" s="2"/>
      <c r="BS56" s="2"/>
      <c r="BT56" s="2"/>
      <c r="BU56" s="2"/>
    </row>
    <row r="57" spans="3:73" x14ac:dyDescent="0.25">
      <c r="C57" s="2"/>
      <c r="G57" s="2"/>
      <c r="H57" s="33">
        <v>23</v>
      </c>
      <c r="I57" s="8">
        <f t="shared" si="58"/>
        <v>9.0201873837297136E-2</v>
      </c>
      <c r="J57" s="1">
        <f t="shared" si="59"/>
        <v>0</v>
      </c>
      <c r="K57" s="2">
        <f t="shared" ca="1" si="5"/>
        <v>0</v>
      </c>
      <c r="L57" s="2">
        <f t="shared" ca="1" si="6"/>
        <v>0</v>
      </c>
      <c r="M57" s="2">
        <f t="shared" ca="1" si="7"/>
        <v>0</v>
      </c>
      <c r="N57" s="2">
        <f t="shared" ca="1" si="8"/>
        <v>0</v>
      </c>
      <c r="O57" s="2">
        <f t="shared" ca="1" si="9"/>
        <v>0</v>
      </c>
      <c r="P57" s="2">
        <f t="shared" ca="1" si="10"/>
        <v>0</v>
      </c>
      <c r="Q57" s="2">
        <f t="shared" ca="1" si="11"/>
        <v>0</v>
      </c>
      <c r="R57" s="2">
        <f t="shared" ca="1" si="12"/>
        <v>0</v>
      </c>
      <c r="S57" s="2">
        <f t="shared" ca="1" si="13"/>
        <v>0</v>
      </c>
      <c r="T57" s="2">
        <f t="shared" ca="1" si="14"/>
        <v>0</v>
      </c>
      <c r="U57" s="2">
        <f t="shared" ca="1" si="15"/>
        <v>0</v>
      </c>
      <c r="V57" s="2">
        <f t="shared" ca="1" si="16"/>
        <v>0</v>
      </c>
      <c r="W57" s="2">
        <f t="shared" ca="1" si="17"/>
        <v>0</v>
      </c>
      <c r="X57" s="2">
        <f t="shared" ca="1" si="18"/>
        <v>0</v>
      </c>
      <c r="Y57" s="2">
        <f t="shared" ca="1" si="19"/>
        <v>0</v>
      </c>
      <c r="Z57" s="2">
        <f t="shared" ca="1" si="20"/>
        <v>0</v>
      </c>
      <c r="AA57" s="2">
        <f t="shared" ca="1" si="21"/>
        <v>0</v>
      </c>
      <c r="AB57" s="2">
        <f t="shared" ca="1" si="22"/>
        <v>0</v>
      </c>
      <c r="AC57" s="2">
        <f t="shared" ca="1" si="23"/>
        <v>0</v>
      </c>
      <c r="AD57" s="2">
        <f t="shared" ca="1" si="24"/>
        <v>0</v>
      </c>
      <c r="AE57" s="2">
        <f t="shared" ca="1" si="25"/>
        <v>0</v>
      </c>
      <c r="AF57" s="2">
        <f t="shared" ca="1" si="26"/>
        <v>0</v>
      </c>
      <c r="AG57" s="2">
        <f t="shared" ca="1" si="27"/>
        <v>0</v>
      </c>
      <c r="AH57" s="2">
        <f t="shared" ca="1" si="28"/>
        <v>0</v>
      </c>
      <c r="AI57" s="2">
        <f t="shared" ca="1" si="29"/>
        <v>0</v>
      </c>
      <c r="AJ57" s="2">
        <f t="shared" ca="1" si="30"/>
        <v>0</v>
      </c>
      <c r="AM57" s="26">
        <f t="shared" si="31"/>
        <v>0</v>
      </c>
      <c r="AN57" s="2">
        <f t="shared" si="32"/>
        <v>0</v>
      </c>
      <c r="AO57" s="2">
        <f t="shared" si="33"/>
        <v>0</v>
      </c>
      <c r="AP57" s="2">
        <f t="shared" si="34"/>
        <v>0</v>
      </c>
      <c r="AQ57" s="2">
        <f t="shared" si="35"/>
        <v>0</v>
      </c>
      <c r="AR57" s="2">
        <f t="shared" si="36"/>
        <v>0</v>
      </c>
      <c r="AS57" s="2">
        <f t="shared" si="37"/>
        <v>0</v>
      </c>
      <c r="AT57" s="2">
        <f t="shared" si="38"/>
        <v>0</v>
      </c>
      <c r="AU57" s="2">
        <f t="shared" si="39"/>
        <v>0</v>
      </c>
      <c r="AV57" s="2">
        <f t="shared" si="40"/>
        <v>0</v>
      </c>
      <c r="AW57" s="2">
        <f t="shared" si="41"/>
        <v>0</v>
      </c>
      <c r="AX57" s="2">
        <f t="shared" si="42"/>
        <v>0</v>
      </c>
      <c r="AY57" s="2">
        <f t="shared" si="43"/>
        <v>0</v>
      </c>
      <c r="AZ57" s="2">
        <f t="shared" si="44"/>
        <v>0</v>
      </c>
      <c r="BA57" s="2">
        <f t="shared" si="45"/>
        <v>0</v>
      </c>
      <c r="BB57" s="2">
        <f t="shared" si="46"/>
        <v>0</v>
      </c>
      <c r="BC57" s="2">
        <f t="shared" si="47"/>
        <v>0</v>
      </c>
      <c r="BD57" s="2">
        <f t="shared" si="48"/>
        <v>0</v>
      </c>
      <c r="BE57" s="2">
        <f t="shared" si="49"/>
        <v>0</v>
      </c>
      <c r="BF57" s="2">
        <f t="shared" si="50"/>
        <v>0</v>
      </c>
      <c r="BG57" s="2">
        <f t="shared" si="51"/>
        <v>0</v>
      </c>
      <c r="BH57" s="2">
        <f t="shared" si="52"/>
        <v>0</v>
      </c>
      <c r="BI57" s="2">
        <f t="shared" si="53"/>
        <v>0</v>
      </c>
      <c r="BJ57" s="2">
        <f t="shared" si="54"/>
        <v>0</v>
      </c>
      <c r="BK57" s="2">
        <f t="shared" si="55"/>
        <v>0</v>
      </c>
      <c r="BL57" s="2">
        <f t="shared" si="56"/>
        <v>0</v>
      </c>
      <c r="BM57" s="2">
        <f t="shared" si="57"/>
        <v>0</v>
      </c>
      <c r="BN57" s="2"/>
      <c r="BO57" s="2"/>
      <c r="BP57" s="2"/>
      <c r="BQ57" s="2"/>
      <c r="BR57" s="2"/>
      <c r="BS57" s="2"/>
      <c r="BT57" s="2"/>
      <c r="BU57" s="2"/>
    </row>
    <row r="58" spans="3:73" x14ac:dyDescent="0.25">
      <c r="C58" s="2"/>
      <c r="G58" s="2"/>
      <c r="H58" s="33">
        <v>24</v>
      </c>
      <c r="I58" s="8">
        <f t="shared" si="58"/>
        <v>9.7519289660002062E-2</v>
      </c>
      <c r="J58" s="1">
        <f t="shared" si="59"/>
        <v>0</v>
      </c>
      <c r="K58" s="2">
        <f t="shared" ca="1" si="5"/>
        <v>0</v>
      </c>
      <c r="L58" s="2">
        <f t="shared" ca="1" si="6"/>
        <v>0</v>
      </c>
      <c r="M58" s="2">
        <f t="shared" ca="1" si="7"/>
        <v>0</v>
      </c>
      <c r="N58" s="2">
        <f t="shared" ca="1" si="8"/>
        <v>0</v>
      </c>
      <c r="O58" s="2">
        <f t="shared" ca="1" si="9"/>
        <v>0</v>
      </c>
      <c r="P58" s="2">
        <f t="shared" ca="1" si="10"/>
        <v>0</v>
      </c>
      <c r="Q58" s="2">
        <f t="shared" ca="1" si="11"/>
        <v>0</v>
      </c>
      <c r="R58" s="2">
        <f t="shared" ca="1" si="12"/>
        <v>0</v>
      </c>
      <c r="S58" s="2">
        <f t="shared" ca="1" si="13"/>
        <v>0</v>
      </c>
      <c r="T58" s="2">
        <f t="shared" ca="1" si="14"/>
        <v>0</v>
      </c>
      <c r="U58" s="2">
        <f t="shared" ca="1" si="15"/>
        <v>0</v>
      </c>
      <c r="V58" s="2">
        <f t="shared" ca="1" si="16"/>
        <v>0</v>
      </c>
      <c r="W58" s="2">
        <f t="shared" ca="1" si="17"/>
        <v>0</v>
      </c>
      <c r="X58" s="2">
        <f t="shared" ca="1" si="18"/>
        <v>0</v>
      </c>
      <c r="Y58" s="2">
        <f t="shared" ca="1" si="19"/>
        <v>0</v>
      </c>
      <c r="Z58" s="2">
        <f t="shared" ca="1" si="20"/>
        <v>0</v>
      </c>
      <c r="AA58" s="2">
        <f t="shared" ca="1" si="21"/>
        <v>0</v>
      </c>
      <c r="AB58" s="2">
        <f t="shared" ca="1" si="22"/>
        <v>0</v>
      </c>
      <c r="AC58" s="2">
        <f t="shared" ca="1" si="23"/>
        <v>0</v>
      </c>
      <c r="AD58" s="2">
        <f t="shared" ca="1" si="24"/>
        <v>0</v>
      </c>
      <c r="AE58" s="2">
        <f t="shared" ca="1" si="25"/>
        <v>0</v>
      </c>
      <c r="AF58" s="2">
        <f t="shared" ca="1" si="26"/>
        <v>0</v>
      </c>
      <c r="AG58" s="2">
        <f t="shared" ca="1" si="27"/>
        <v>0</v>
      </c>
      <c r="AH58" s="2">
        <f t="shared" ca="1" si="28"/>
        <v>0</v>
      </c>
      <c r="AI58" s="2">
        <f t="shared" ca="1" si="29"/>
        <v>0</v>
      </c>
      <c r="AJ58" s="2">
        <f t="shared" ca="1" si="30"/>
        <v>0</v>
      </c>
      <c r="AM58" s="26">
        <f t="shared" si="31"/>
        <v>0</v>
      </c>
      <c r="AN58" s="2">
        <f t="shared" si="32"/>
        <v>0</v>
      </c>
      <c r="AO58" s="2">
        <f t="shared" si="33"/>
        <v>0</v>
      </c>
      <c r="AP58" s="2">
        <f t="shared" si="34"/>
        <v>0</v>
      </c>
      <c r="AQ58" s="2">
        <f t="shared" si="35"/>
        <v>0</v>
      </c>
      <c r="AR58" s="2">
        <f t="shared" si="36"/>
        <v>0</v>
      </c>
      <c r="AS58" s="2">
        <f t="shared" si="37"/>
        <v>0</v>
      </c>
      <c r="AT58" s="2">
        <f t="shared" si="38"/>
        <v>0</v>
      </c>
      <c r="AU58" s="2">
        <f t="shared" si="39"/>
        <v>0</v>
      </c>
      <c r="AV58" s="2">
        <f t="shared" si="40"/>
        <v>0</v>
      </c>
      <c r="AW58" s="2">
        <f t="shared" si="41"/>
        <v>0</v>
      </c>
      <c r="AX58" s="2">
        <f t="shared" si="42"/>
        <v>0</v>
      </c>
      <c r="AY58" s="2">
        <f t="shared" si="43"/>
        <v>0</v>
      </c>
      <c r="AZ58" s="2">
        <f t="shared" si="44"/>
        <v>0</v>
      </c>
      <c r="BA58" s="2">
        <f t="shared" si="45"/>
        <v>0</v>
      </c>
      <c r="BB58" s="2">
        <f t="shared" si="46"/>
        <v>0</v>
      </c>
      <c r="BC58" s="2">
        <f t="shared" si="47"/>
        <v>0</v>
      </c>
      <c r="BD58" s="2">
        <f t="shared" si="48"/>
        <v>0</v>
      </c>
      <c r="BE58" s="2">
        <f t="shared" si="49"/>
        <v>0</v>
      </c>
      <c r="BF58" s="2">
        <f t="shared" si="50"/>
        <v>0</v>
      </c>
      <c r="BG58" s="2">
        <f t="shared" si="51"/>
        <v>0</v>
      </c>
      <c r="BH58" s="2">
        <f t="shared" si="52"/>
        <v>0</v>
      </c>
      <c r="BI58" s="2">
        <f t="shared" si="53"/>
        <v>0</v>
      </c>
      <c r="BJ58" s="2">
        <f t="shared" si="54"/>
        <v>0</v>
      </c>
      <c r="BK58" s="2">
        <f t="shared" si="55"/>
        <v>0</v>
      </c>
      <c r="BL58" s="2">
        <f t="shared" si="56"/>
        <v>0</v>
      </c>
      <c r="BM58" s="2">
        <f t="shared" si="57"/>
        <v>0</v>
      </c>
      <c r="BN58" s="2"/>
      <c r="BO58" s="2"/>
      <c r="BP58" s="2"/>
      <c r="BQ58" s="2"/>
      <c r="BR58" s="2"/>
      <c r="BS58" s="2"/>
      <c r="BT58" s="2"/>
      <c r="BU58" s="2"/>
    </row>
    <row r="59" spans="3:73" x14ac:dyDescent="0.25">
      <c r="C59" s="2"/>
      <c r="G59" s="2"/>
      <c r="H59" s="33">
        <v>25</v>
      </c>
      <c r="I59" s="8">
        <f t="shared" si="58"/>
        <v>0.10543031370883939</v>
      </c>
      <c r="J59" s="1">
        <f t="shared" si="59"/>
        <v>0</v>
      </c>
      <c r="K59" s="2">
        <f t="shared" ca="1" si="5"/>
        <v>0</v>
      </c>
      <c r="L59" s="2">
        <f t="shared" ca="1" si="6"/>
        <v>0</v>
      </c>
      <c r="M59" s="2">
        <f t="shared" ca="1" si="7"/>
        <v>0</v>
      </c>
      <c r="N59" s="2">
        <f t="shared" ca="1" si="8"/>
        <v>0</v>
      </c>
      <c r="O59" s="2">
        <f t="shared" ca="1" si="9"/>
        <v>0</v>
      </c>
      <c r="P59" s="2">
        <f t="shared" ca="1" si="10"/>
        <v>0</v>
      </c>
      <c r="Q59" s="2">
        <f t="shared" ca="1" si="11"/>
        <v>0</v>
      </c>
      <c r="R59" s="2">
        <f t="shared" ca="1" si="12"/>
        <v>0</v>
      </c>
      <c r="S59" s="2">
        <f t="shared" ca="1" si="13"/>
        <v>0</v>
      </c>
      <c r="T59" s="2">
        <f t="shared" ca="1" si="14"/>
        <v>0</v>
      </c>
      <c r="U59" s="2">
        <f t="shared" ca="1" si="15"/>
        <v>0</v>
      </c>
      <c r="V59" s="2">
        <f t="shared" ca="1" si="16"/>
        <v>0</v>
      </c>
      <c r="W59" s="2">
        <f t="shared" ca="1" si="17"/>
        <v>0</v>
      </c>
      <c r="X59" s="2">
        <f t="shared" ca="1" si="18"/>
        <v>0</v>
      </c>
      <c r="Y59" s="2">
        <f t="shared" ca="1" si="19"/>
        <v>0</v>
      </c>
      <c r="Z59" s="2">
        <f t="shared" ca="1" si="20"/>
        <v>0</v>
      </c>
      <c r="AA59" s="2">
        <f t="shared" ca="1" si="21"/>
        <v>0</v>
      </c>
      <c r="AB59" s="2">
        <f t="shared" ca="1" si="22"/>
        <v>0</v>
      </c>
      <c r="AC59" s="2">
        <f t="shared" ca="1" si="23"/>
        <v>0</v>
      </c>
      <c r="AD59" s="2">
        <f t="shared" ca="1" si="24"/>
        <v>0</v>
      </c>
      <c r="AE59" s="2">
        <f t="shared" ca="1" si="25"/>
        <v>0</v>
      </c>
      <c r="AF59" s="2">
        <f t="shared" ca="1" si="26"/>
        <v>0</v>
      </c>
      <c r="AG59" s="2">
        <f t="shared" ca="1" si="27"/>
        <v>0</v>
      </c>
      <c r="AH59" s="2">
        <f t="shared" ca="1" si="28"/>
        <v>0</v>
      </c>
      <c r="AI59" s="2">
        <f t="shared" ca="1" si="29"/>
        <v>0</v>
      </c>
      <c r="AJ59" s="2">
        <f t="shared" ca="1" si="30"/>
        <v>0</v>
      </c>
      <c r="AM59" s="26">
        <f t="shared" si="31"/>
        <v>0</v>
      </c>
      <c r="AN59" s="2">
        <f t="shared" si="32"/>
        <v>0</v>
      </c>
      <c r="AO59" s="2">
        <f t="shared" si="33"/>
        <v>0</v>
      </c>
      <c r="AP59" s="2">
        <f t="shared" si="34"/>
        <v>0</v>
      </c>
      <c r="AQ59" s="2">
        <f t="shared" si="35"/>
        <v>0</v>
      </c>
      <c r="AR59" s="2">
        <f t="shared" si="36"/>
        <v>0</v>
      </c>
      <c r="AS59" s="2">
        <f t="shared" si="37"/>
        <v>0</v>
      </c>
      <c r="AT59" s="2">
        <f t="shared" si="38"/>
        <v>0</v>
      </c>
      <c r="AU59" s="2">
        <f t="shared" si="39"/>
        <v>0</v>
      </c>
      <c r="AV59" s="2">
        <f t="shared" si="40"/>
        <v>0</v>
      </c>
      <c r="AW59" s="2">
        <f t="shared" si="41"/>
        <v>0</v>
      </c>
      <c r="AX59" s="2">
        <f t="shared" si="42"/>
        <v>0</v>
      </c>
      <c r="AY59" s="2">
        <f t="shared" si="43"/>
        <v>0</v>
      </c>
      <c r="AZ59" s="2">
        <f t="shared" si="44"/>
        <v>0</v>
      </c>
      <c r="BA59" s="2">
        <f t="shared" si="45"/>
        <v>0</v>
      </c>
      <c r="BB59" s="2">
        <f t="shared" si="46"/>
        <v>0</v>
      </c>
      <c r="BC59" s="2">
        <f t="shared" si="47"/>
        <v>0</v>
      </c>
      <c r="BD59" s="2">
        <f t="shared" si="48"/>
        <v>0</v>
      </c>
      <c r="BE59" s="2">
        <f t="shared" si="49"/>
        <v>0</v>
      </c>
      <c r="BF59" s="2">
        <f t="shared" si="50"/>
        <v>0</v>
      </c>
      <c r="BG59" s="2">
        <f t="shared" si="51"/>
        <v>0</v>
      </c>
      <c r="BH59" s="2">
        <f t="shared" si="52"/>
        <v>0</v>
      </c>
      <c r="BI59" s="2">
        <f t="shared" si="53"/>
        <v>0</v>
      </c>
      <c r="BJ59" s="2">
        <f t="shared" si="54"/>
        <v>0</v>
      </c>
      <c r="BK59" s="2">
        <f t="shared" si="55"/>
        <v>0</v>
      </c>
      <c r="BL59" s="2">
        <f t="shared" si="56"/>
        <v>0</v>
      </c>
      <c r="BM59" s="2">
        <f t="shared" si="57"/>
        <v>0</v>
      </c>
      <c r="BN59" s="2"/>
      <c r="BO59" s="2"/>
      <c r="BP59" s="2"/>
      <c r="BQ59" s="2"/>
      <c r="BR59" s="2"/>
      <c r="BS59" s="2"/>
      <c r="BT59" s="2"/>
      <c r="BU59" s="2"/>
    </row>
    <row r="60" spans="3:73" x14ac:dyDescent="0.25">
      <c r="C60" s="2"/>
      <c r="G60" s="2"/>
      <c r="H60" s="33">
        <v>26</v>
      </c>
      <c r="I60" s="8">
        <f t="shared" si="58"/>
        <v>0.11398310106132137</v>
      </c>
      <c r="J60" s="1">
        <f t="shared" si="59"/>
        <v>0</v>
      </c>
      <c r="K60" s="2">
        <f t="shared" ca="1" si="5"/>
        <v>0</v>
      </c>
      <c r="L60" s="2">
        <f t="shared" ca="1" si="6"/>
        <v>0</v>
      </c>
      <c r="M60" s="2">
        <f t="shared" ca="1" si="7"/>
        <v>0</v>
      </c>
      <c r="N60" s="2">
        <f t="shared" ca="1" si="8"/>
        <v>0</v>
      </c>
      <c r="O60" s="2">
        <f t="shared" ca="1" si="9"/>
        <v>0</v>
      </c>
      <c r="P60" s="2">
        <f t="shared" ca="1" si="10"/>
        <v>0</v>
      </c>
      <c r="Q60" s="2">
        <f t="shared" ca="1" si="11"/>
        <v>0</v>
      </c>
      <c r="R60" s="2">
        <f t="shared" ca="1" si="12"/>
        <v>0</v>
      </c>
      <c r="S60" s="2">
        <f t="shared" ca="1" si="13"/>
        <v>0</v>
      </c>
      <c r="T60" s="2">
        <f t="shared" ca="1" si="14"/>
        <v>0</v>
      </c>
      <c r="U60" s="2">
        <f t="shared" ca="1" si="15"/>
        <v>0</v>
      </c>
      <c r="V60" s="2">
        <f t="shared" ca="1" si="16"/>
        <v>0</v>
      </c>
      <c r="W60" s="2">
        <f t="shared" ca="1" si="17"/>
        <v>0</v>
      </c>
      <c r="X60" s="2">
        <f t="shared" ca="1" si="18"/>
        <v>0</v>
      </c>
      <c r="Y60" s="2">
        <f t="shared" ca="1" si="19"/>
        <v>0</v>
      </c>
      <c r="Z60" s="2">
        <f t="shared" ca="1" si="20"/>
        <v>0</v>
      </c>
      <c r="AA60" s="2">
        <f t="shared" ca="1" si="21"/>
        <v>0</v>
      </c>
      <c r="AB60" s="2">
        <f t="shared" ca="1" si="22"/>
        <v>0</v>
      </c>
      <c r="AC60" s="2">
        <f t="shared" ca="1" si="23"/>
        <v>0</v>
      </c>
      <c r="AD60" s="2">
        <f t="shared" ca="1" si="24"/>
        <v>0</v>
      </c>
      <c r="AE60" s="2">
        <f t="shared" ca="1" si="25"/>
        <v>0</v>
      </c>
      <c r="AF60" s="2">
        <f t="shared" ca="1" si="26"/>
        <v>0</v>
      </c>
      <c r="AG60" s="2">
        <f t="shared" ca="1" si="27"/>
        <v>0</v>
      </c>
      <c r="AH60" s="2">
        <f t="shared" ca="1" si="28"/>
        <v>0</v>
      </c>
      <c r="AI60" s="2">
        <f t="shared" ca="1" si="29"/>
        <v>0</v>
      </c>
      <c r="AJ60" s="2">
        <f t="shared" ca="1" si="30"/>
        <v>0</v>
      </c>
      <c r="AM60" s="26">
        <f t="shared" si="31"/>
        <v>0</v>
      </c>
      <c r="AN60" s="2">
        <f t="shared" si="32"/>
        <v>0</v>
      </c>
      <c r="AO60" s="2">
        <f t="shared" si="33"/>
        <v>0</v>
      </c>
      <c r="AP60" s="2">
        <f t="shared" si="34"/>
        <v>0</v>
      </c>
      <c r="AQ60" s="2">
        <f t="shared" si="35"/>
        <v>0</v>
      </c>
      <c r="AR60" s="2">
        <f t="shared" si="36"/>
        <v>0</v>
      </c>
      <c r="AS60" s="2">
        <f t="shared" si="37"/>
        <v>0</v>
      </c>
      <c r="AT60" s="2">
        <f t="shared" si="38"/>
        <v>0</v>
      </c>
      <c r="AU60" s="2">
        <f t="shared" si="39"/>
        <v>0</v>
      </c>
      <c r="AV60" s="2">
        <f t="shared" si="40"/>
        <v>0</v>
      </c>
      <c r="AW60" s="2">
        <f t="shared" si="41"/>
        <v>0</v>
      </c>
      <c r="AX60" s="2">
        <f t="shared" si="42"/>
        <v>0</v>
      </c>
      <c r="AY60" s="2">
        <f t="shared" si="43"/>
        <v>0</v>
      </c>
      <c r="AZ60" s="2">
        <f t="shared" si="44"/>
        <v>0</v>
      </c>
      <c r="BA60" s="2">
        <f t="shared" si="45"/>
        <v>0</v>
      </c>
      <c r="BB60" s="2">
        <f t="shared" si="46"/>
        <v>0</v>
      </c>
      <c r="BC60" s="2">
        <f t="shared" si="47"/>
        <v>0</v>
      </c>
      <c r="BD60" s="2">
        <f t="shared" si="48"/>
        <v>0</v>
      </c>
      <c r="BE60" s="2">
        <f t="shared" si="49"/>
        <v>0</v>
      </c>
      <c r="BF60" s="2">
        <f t="shared" si="50"/>
        <v>0</v>
      </c>
      <c r="BG60" s="2">
        <f t="shared" si="51"/>
        <v>0</v>
      </c>
      <c r="BH60" s="2">
        <f t="shared" si="52"/>
        <v>0</v>
      </c>
      <c r="BI60" s="2">
        <f t="shared" si="53"/>
        <v>0</v>
      </c>
      <c r="BJ60" s="2">
        <f t="shared" si="54"/>
        <v>0</v>
      </c>
      <c r="BK60" s="2">
        <f t="shared" si="55"/>
        <v>0</v>
      </c>
      <c r="BL60" s="2">
        <f t="shared" si="56"/>
        <v>0</v>
      </c>
      <c r="BM60" s="2">
        <f t="shared" si="57"/>
        <v>0</v>
      </c>
      <c r="BN60" s="2"/>
      <c r="BO60" s="2"/>
      <c r="BP60" s="2"/>
      <c r="BQ60" s="2"/>
      <c r="BR60" s="2"/>
      <c r="BS60" s="2"/>
      <c r="BT60" s="2"/>
      <c r="BU60" s="2"/>
    </row>
    <row r="61" spans="3:73" x14ac:dyDescent="0.25">
      <c r="C61" s="2"/>
      <c r="G61" s="2"/>
      <c r="H61" s="33">
        <v>27</v>
      </c>
      <c r="I61" s="8">
        <f t="shared" si="58"/>
        <v>0.12322971326287652</v>
      </c>
      <c r="J61" s="1">
        <f t="shared" si="59"/>
        <v>0</v>
      </c>
      <c r="K61" s="2">
        <f t="shared" ca="1" si="5"/>
        <v>0</v>
      </c>
      <c r="L61" s="2">
        <f t="shared" ca="1" si="6"/>
        <v>0</v>
      </c>
      <c r="M61" s="2">
        <f t="shared" ca="1" si="7"/>
        <v>0</v>
      </c>
      <c r="N61" s="2">
        <f t="shared" ca="1" si="8"/>
        <v>0</v>
      </c>
      <c r="O61" s="2">
        <f t="shared" ca="1" si="9"/>
        <v>0</v>
      </c>
      <c r="P61" s="2">
        <f t="shared" ca="1" si="10"/>
        <v>0</v>
      </c>
      <c r="Q61" s="2">
        <f t="shared" ca="1" si="11"/>
        <v>0</v>
      </c>
      <c r="R61" s="2">
        <f t="shared" ca="1" si="12"/>
        <v>0</v>
      </c>
      <c r="S61" s="2">
        <f t="shared" ca="1" si="13"/>
        <v>0</v>
      </c>
      <c r="T61" s="2">
        <f t="shared" ca="1" si="14"/>
        <v>0</v>
      </c>
      <c r="U61" s="2">
        <f t="shared" ca="1" si="15"/>
        <v>0</v>
      </c>
      <c r="V61" s="2">
        <f t="shared" ca="1" si="16"/>
        <v>0</v>
      </c>
      <c r="W61" s="2">
        <f t="shared" ca="1" si="17"/>
        <v>0</v>
      </c>
      <c r="X61" s="2">
        <f t="shared" ca="1" si="18"/>
        <v>0</v>
      </c>
      <c r="Y61" s="2">
        <f t="shared" ca="1" si="19"/>
        <v>0</v>
      </c>
      <c r="Z61" s="2">
        <f t="shared" ca="1" si="20"/>
        <v>0</v>
      </c>
      <c r="AA61" s="2">
        <f t="shared" ca="1" si="21"/>
        <v>0</v>
      </c>
      <c r="AB61" s="2">
        <f t="shared" ca="1" si="22"/>
        <v>0</v>
      </c>
      <c r="AC61" s="2">
        <f t="shared" ca="1" si="23"/>
        <v>0</v>
      </c>
      <c r="AD61" s="2">
        <f t="shared" ca="1" si="24"/>
        <v>0</v>
      </c>
      <c r="AE61" s="2">
        <f t="shared" ca="1" si="25"/>
        <v>0</v>
      </c>
      <c r="AF61" s="2">
        <f t="shared" ca="1" si="26"/>
        <v>0</v>
      </c>
      <c r="AG61" s="2">
        <f t="shared" ca="1" si="27"/>
        <v>0</v>
      </c>
      <c r="AH61" s="2">
        <f t="shared" ca="1" si="28"/>
        <v>0</v>
      </c>
      <c r="AI61" s="2">
        <f t="shared" ca="1" si="29"/>
        <v>0</v>
      </c>
      <c r="AJ61" s="2">
        <f t="shared" ca="1" si="30"/>
        <v>0</v>
      </c>
      <c r="AM61" s="26">
        <f t="shared" si="31"/>
        <v>0</v>
      </c>
      <c r="AN61" s="2">
        <f t="shared" si="32"/>
        <v>0</v>
      </c>
      <c r="AO61" s="2">
        <f t="shared" si="33"/>
        <v>0</v>
      </c>
      <c r="AP61" s="2">
        <f t="shared" si="34"/>
        <v>0</v>
      </c>
      <c r="AQ61" s="2">
        <f t="shared" si="35"/>
        <v>0</v>
      </c>
      <c r="AR61" s="2">
        <f t="shared" si="36"/>
        <v>0</v>
      </c>
      <c r="AS61" s="2">
        <f t="shared" si="37"/>
        <v>0</v>
      </c>
      <c r="AT61" s="2">
        <f t="shared" si="38"/>
        <v>0</v>
      </c>
      <c r="AU61" s="2">
        <f t="shared" si="39"/>
        <v>0</v>
      </c>
      <c r="AV61" s="2">
        <f t="shared" si="40"/>
        <v>0</v>
      </c>
      <c r="AW61" s="2">
        <f t="shared" si="41"/>
        <v>0</v>
      </c>
      <c r="AX61" s="2">
        <f t="shared" si="42"/>
        <v>0</v>
      </c>
      <c r="AY61" s="2">
        <f t="shared" si="43"/>
        <v>0</v>
      </c>
      <c r="AZ61" s="2">
        <f t="shared" si="44"/>
        <v>0</v>
      </c>
      <c r="BA61" s="2">
        <f t="shared" si="45"/>
        <v>0</v>
      </c>
      <c r="BB61" s="2">
        <f t="shared" si="46"/>
        <v>0</v>
      </c>
      <c r="BC61" s="2">
        <f t="shared" si="47"/>
        <v>0</v>
      </c>
      <c r="BD61" s="2">
        <f t="shared" si="48"/>
        <v>0</v>
      </c>
      <c r="BE61" s="2">
        <f t="shared" si="49"/>
        <v>0</v>
      </c>
      <c r="BF61" s="2">
        <f t="shared" si="50"/>
        <v>0</v>
      </c>
      <c r="BG61" s="2">
        <f t="shared" si="51"/>
        <v>0</v>
      </c>
      <c r="BH61" s="2">
        <f t="shared" si="52"/>
        <v>0</v>
      </c>
      <c r="BI61" s="2">
        <f t="shared" si="53"/>
        <v>0</v>
      </c>
      <c r="BJ61" s="2">
        <f t="shared" si="54"/>
        <v>0</v>
      </c>
      <c r="BK61" s="2">
        <f t="shared" si="55"/>
        <v>0</v>
      </c>
      <c r="BL61" s="2">
        <f t="shared" si="56"/>
        <v>0</v>
      </c>
      <c r="BM61" s="2">
        <f t="shared" si="57"/>
        <v>0</v>
      </c>
      <c r="BN61" s="2"/>
      <c r="BO61" s="2"/>
      <c r="BP61" s="2"/>
      <c r="BQ61" s="2"/>
      <c r="BR61" s="2"/>
      <c r="BS61" s="2"/>
      <c r="BT61" s="2"/>
      <c r="BU61" s="2"/>
    </row>
    <row r="62" spans="3:73" x14ac:dyDescent="0.25">
      <c r="C62" s="2"/>
      <c r="G62" s="2"/>
      <c r="H62" s="33">
        <v>28</v>
      </c>
      <c r="I62" s="8">
        <f t="shared" si="58"/>
        <v>0.13322643522991309</v>
      </c>
      <c r="J62" s="1">
        <f t="shared" si="59"/>
        <v>0</v>
      </c>
      <c r="K62" s="2">
        <f t="shared" ca="1" si="5"/>
        <v>0</v>
      </c>
      <c r="L62" s="2">
        <f t="shared" ca="1" si="6"/>
        <v>0</v>
      </c>
      <c r="M62" s="2">
        <f t="shared" ca="1" si="7"/>
        <v>0</v>
      </c>
      <c r="N62" s="2">
        <f t="shared" ca="1" si="8"/>
        <v>0</v>
      </c>
      <c r="O62" s="2">
        <f t="shared" ca="1" si="9"/>
        <v>0</v>
      </c>
      <c r="P62" s="2">
        <f t="shared" ca="1" si="10"/>
        <v>0</v>
      </c>
      <c r="Q62" s="2">
        <f t="shared" ca="1" si="11"/>
        <v>0</v>
      </c>
      <c r="R62" s="2">
        <f t="shared" ca="1" si="12"/>
        <v>0</v>
      </c>
      <c r="S62" s="2">
        <f t="shared" ca="1" si="13"/>
        <v>0</v>
      </c>
      <c r="T62" s="2">
        <f t="shared" ca="1" si="14"/>
        <v>0</v>
      </c>
      <c r="U62" s="2">
        <f t="shared" ca="1" si="15"/>
        <v>0</v>
      </c>
      <c r="V62" s="2">
        <f t="shared" ca="1" si="16"/>
        <v>0</v>
      </c>
      <c r="W62" s="2">
        <f t="shared" ca="1" si="17"/>
        <v>0</v>
      </c>
      <c r="X62" s="2">
        <f t="shared" ca="1" si="18"/>
        <v>0</v>
      </c>
      <c r="Y62" s="2">
        <f t="shared" ca="1" si="19"/>
        <v>0</v>
      </c>
      <c r="Z62" s="2">
        <f t="shared" ca="1" si="20"/>
        <v>0</v>
      </c>
      <c r="AA62" s="2">
        <f t="shared" ca="1" si="21"/>
        <v>0</v>
      </c>
      <c r="AB62" s="2">
        <f t="shared" ca="1" si="22"/>
        <v>0</v>
      </c>
      <c r="AC62" s="2">
        <f t="shared" ca="1" si="23"/>
        <v>0</v>
      </c>
      <c r="AD62" s="2">
        <f t="shared" ca="1" si="24"/>
        <v>0</v>
      </c>
      <c r="AE62" s="2">
        <f t="shared" ca="1" si="25"/>
        <v>0</v>
      </c>
      <c r="AF62" s="2">
        <f t="shared" ca="1" si="26"/>
        <v>0</v>
      </c>
      <c r="AG62" s="2">
        <f t="shared" ca="1" si="27"/>
        <v>0</v>
      </c>
      <c r="AH62" s="2">
        <f t="shared" ca="1" si="28"/>
        <v>0</v>
      </c>
      <c r="AI62" s="2">
        <f t="shared" ca="1" si="29"/>
        <v>0</v>
      </c>
      <c r="AJ62" s="2">
        <f t="shared" ca="1" si="30"/>
        <v>0</v>
      </c>
      <c r="AM62" s="26">
        <f t="shared" si="31"/>
        <v>0</v>
      </c>
      <c r="AN62" s="2">
        <f t="shared" si="32"/>
        <v>0</v>
      </c>
      <c r="AO62" s="2">
        <f t="shared" si="33"/>
        <v>0</v>
      </c>
      <c r="AP62" s="2">
        <f t="shared" si="34"/>
        <v>0</v>
      </c>
      <c r="AQ62" s="2">
        <f t="shared" si="35"/>
        <v>0</v>
      </c>
      <c r="AR62" s="2">
        <f t="shared" si="36"/>
        <v>0</v>
      </c>
      <c r="AS62" s="2">
        <f t="shared" si="37"/>
        <v>0</v>
      </c>
      <c r="AT62" s="2">
        <f t="shared" si="38"/>
        <v>0</v>
      </c>
      <c r="AU62" s="2">
        <f t="shared" si="39"/>
        <v>0</v>
      </c>
      <c r="AV62" s="2">
        <f t="shared" si="40"/>
        <v>0</v>
      </c>
      <c r="AW62" s="2">
        <f t="shared" si="41"/>
        <v>0</v>
      </c>
      <c r="AX62" s="2">
        <f t="shared" si="42"/>
        <v>0</v>
      </c>
      <c r="AY62" s="2">
        <f t="shared" si="43"/>
        <v>0</v>
      </c>
      <c r="AZ62" s="2">
        <f t="shared" si="44"/>
        <v>0</v>
      </c>
      <c r="BA62" s="2">
        <f t="shared" si="45"/>
        <v>0</v>
      </c>
      <c r="BB62" s="2">
        <f t="shared" si="46"/>
        <v>0</v>
      </c>
      <c r="BC62" s="2">
        <f t="shared" si="47"/>
        <v>0</v>
      </c>
      <c r="BD62" s="2">
        <f t="shared" si="48"/>
        <v>0</v>
      </c>
      <c r="BE62" s="2">
        <f t="shared" si="49"/>
        <v>0</v>
      </c>
      <c r="BF62" s="2">
        <f t="shared" si="50"/>
        <v>0</v>
      </c>
      <c r="BG62" s="2">
        <f t="shared" si="51"/>
        <v>0</v>
      </c>
      <c r="BH62" s="2">
        <f t="shared" si="52"/>
        <v>0</v>
      </c>
      <c r="BI62" s="2">
        <f t="shared" si="53"/>
        <v>0</v>
      </c>
      <c r="BJ62" s="2">
        <f t="shared" si="54"/>
        <v>0</v>
      </c>
      <c r="BK62" s="2">
        <f t="shared" si="55"/>
        <v>0</v>
      </c>
      <c r="BL62" s="2">
        <f t="shared" si="56"/>
        <v>0</v>
      </c>
      <c r="BM62" s="2">
        <f t="shared" si="57"/>
        <v>0</v>
      </c>
      <c r="BN62" s="2"/>
      <c r="BO62" s="2"/>
      <c r="BP62" s="2"/>
      <c r="BQ62" s="2"/>
      <c r="BR62" s="2"/>
      <c r="BS62" s="2"/>
      <c r="BT62" s="2"/>
      <c r="BU62" s="2"/>
    </row>
    <row r="63" spans="3:73" x14ac:dyDescent="0.25">
      <c r="C63" s="2"/>
      <c r="H63" s="12"/>
      <c r="I63" s="13"/>
      <c r="AM63" s="2"/>
      <c r="AN63" s="2"/>
      <c r="AO63" s="2"/>
    </row>
    <row r="64" spans="3:73" x14ac:dyDescent="0.25">
      <c r="C64" s="2"/>
      <c r="H64" s="12"/>
      <c r="I64" s="13"/>
      <c r="AM64" s="2"/>
      <c r="AN64" s="2"/>
      <c r="AO64" s="2"/>
    </row>
    <row r="65" spans="3:69" x14ac:dyDescent="0.25">
      <c r="C65" s="2"/>
      <c r="H65" s="12"/>
      <c r="I65" s="27" t="s">
        <v>30</v>
      </c>
      <c r="J65" s="66">
        <f>$E28*SUM(J42:J64)/$G43</f>
        <v>33.613445378151262</v>
      </c>
      <c r="K65" s="66">
        <f ca="1">$E28*SUM(K42:K64)/$G43</f>
        <v>32.652654267785039</v>
      </c>
      <c r="L65" s="66">
        <f ca="1">$E28*SUM(L42:L64)/$G43</f>
        <v>31.719325964262136</v>
      </c>
      <c r="M65" s="66">
        <f ca="1">$E28*SUM(M42:M64)/$G43</f>
        <v>30.812675483467306</v>
      </c>
      <c r="N65" s="66">
        <f ca="1">$E28*SUM(N42:N64)/$G43</f>
        <v>29.931940278906648</v>
      </c>
      <c r="O65" s="66">
        <f ca="1">$E28*SUM(O42:O64)/$G43</f>
        <v>29.076379600361051</v>
      </c>
      <c r="P65" s="66">
        <f ca="1">$E28*SUM(P42:P64)/$G43</f>
        <v>28.245273870871646</v>
      </c>
      <c r="Q65" s="66">
        <f ca="1">$E28*SUM(Q42:Q64)/$G43</f>
        <v>27.437924081533108</v>
      </c>
      <c r="R65" s="66">
        <f ca="1">$E28*SUM(R42:R64)/$G43</f>
        <v>26.653651203586008</v>
      </c>
      <c r="S65" s="66">
        <f ca="1">$E28*SUM(S42:S64)/$G43</f>
        <v>25.891795617313583</v>
      </c>
      <c r="T65" s="66">
        <f ca="1">$E28*SUM(T42:T64)/$G43</f>
        <v>25.151716557262699</v>
      </c>
      <c r="U65" s="66">
        <f ca="1">$E28*SUM(U42:U64)/$G43</f>
        <v>24.432791573322291</v>
      </c>
      <c r="V65" s="66">
        <f ca="1">$E28*SUM(V42:V64)/$G43</f>
        <v>23.7344160072062</v>
      </c>
      <c r="W65" s="66">
        <f ca="1">$E28*SUM(W42:W64)/$G43</f>
        <v>23.056002483899835</v>
      </c>
      <c r="X65" s="66">
        <f ca="1">$E28*SUM(X42:X64)/$G43</f>
        <v>22.396980417643238</v>
      </c>
      <c r="Y65" s="66">
        <f ca="1">$E28*SUM(Y42:Y64)/$G43</f>
        <v>21.756795532034779</v>
      </c>
      <c r="Z65" s="66">
        <f ca="1">$E28*SUM(Z42:Z64)/$G43</f>
        <v>21.134909393852048</v>
      </c>
      <c r="AA65" s="66">
        <f ca="1">$E28*SUM(AA42:AA64)/$G43</f>
        <v>20.530798960197789</v>
      </c>
      <c r="AB65" s="66">
        <f ca="1">$E28*SUM(AB42:AB64)/$G43</f>
        <v>19.943956138589982</v>
      </c>
      <c r="AC65" s="66">
        <f ca="1">$E28*SUM(AC42:AC64)/$G43</f>
        <v>19.373887359626124</v>
      </c>
      <c r="AD65" s="66">
        <f ca="1">$E28*SUM(AD42:AD64)/$G43</f>
        <v>18.820113161862249</v>
      </c>
      <c r="AE65" s="66">
        <f ca="1">$E28*SUM(AE42:AE64)/$G43</f>
        <v>18.282167788557651</v>
      </c>
      <c r="AF65" s="66">
        <f ca="1">$E28*SUM(AF42:AF64)/$G43</f>
        <v>17.759598795945916</v>
      </c>
      <c r="AG65" s="66">
        <f ca="1">$E28*SUM(AG42:AG64)/$G43</f>
        <v>17.251966672703151</v>
      </c>
      <c r="AH65" s="66">
        <f ca="1">$E28*SUM(AH42:AH64)/$G43</f>
        <v>16.758844470292996</v>
      </c>
      <c r="AI65" s="66">
        <f ca="1">$E28*SUM(AI42:AI64)/$G43</f>
        <v>16.279817443877732</v>
      </c>
      <c r="AJ65" s="66">
        <f ca="1">$E28*SUM(AJ42:AJ64)/$G43</f>
        <v>15.814482703493466</v>
      </c>
      <c r="AM65" s="2"/>
      <c r="AN65" s="2"/>
      <c r="AO65" s="2"/>
    </row>
    <row r="66" spans="3:69" x14ac:dyDescent="0.25">
      <c r="C66" s="2"/>
      <c r="H66" s="12"/>
      <c r="I66" s="13"/>
      <c r="J66" s="6">
        <f>SUM(J42:J62)</f>
        <v>12</v>
      </c>
      <c r="K66" s="6">
        <f t="shared" ref="K66:AJ66" ca="1" si="60">SUM(K42:K62)</f>
        <v>11.656997573599259</v>
      </c>
      <c r="L66" s="6">
        <f ca="1">SUM(L42:L62)</f>
        <v>11.323799369241582</v>
      </c>
      <c r="M66" s="6">
        <f ca="1">SUM(M42:M62)</f>
        <v>11.000125147597828</v>
      </c>
      <c r="N66" s="6">
        <f t="shared" ca="1" si="60"/>
        <v>10.685702679569673</v>
      </c>
      <c r="O66" s="6">
        <f t="shared" ca="1" si="60"/>
        <v>10.380267517328896</v>
      </c>
      <c r="P66" s="6">
        <f t="shared" ca="1" si="60"/>
        <v>10.083562771901176</v>
      </c>
      <c r="Q66" s="6">
        <f t="shared" ca="1" si="60"/>
        <v>9.7953388971073192</v>
      </c>
      <c r="R66" s="6">
        <f t="shared" ca="1" si="60"/>
        <v>9.5153534796802042</v>
      </c>
      <c r="S66" s="6">
        <f t="shared" ca="1" si="60"/>
        <v>9.2433710353809495</v>
      </c>
      <c r="T66" s="6">
        <f t="shared" ca="1" si="60"/>
        <v>8.9791628109427837</v>
      </c>
      <c r="U66" s="6">
        <f t="shared" ca="1" si="60"/>
        <v>8.7225065916760585</v>
      </c>
      <c r="V66" s="6">
        <f t="shared" ca="1" si="60"/>
        <v>8.473186514572614</v>
      </c>
      <c r="W66" s="6">
        <f t="shared" ca="1" si="60"/>
        <v>8.2309928867522419</v>
      </c>
      <c r="X66" s="6">
        <f t="shared" ca="1" si="60"/>
        <v>7.9957220090986363</v>
      </c>
      <c r="Y66" s="6">
        <f t="shared" ca="1" si="60"/>
        <v>7.7671760049364158</v>
      </c>
      <c r="Z66" s="6">
        <f t="shared" ca="1" si="60"/>
        <v>7.545162653605181</v>
      </c>
      <c r="AA66" s="6">
        <f t="shared" ca="1" si="60"/>
        <v>7.329495228790611</v>
      </c>
      <c r="AB66" s="6">
        <f t="shared" ca="1" si="60"/>
        <v>7.1199923414766237</v>
      </c>
      <c r="AC66" s="6">
        <f t="shared" ca="1" si="60"/>
        <v>6.9164777873865271</v>
      </c>
      <c r="AD66" s="6">
        <f t="shared" ca="1" si="60"/>
        <v>6.7187803987848227</v>
      </c>
      <c r="AE66" s="6">
        <f t="shared" ca="1" si="60"/>
        <v>6.5267339005150804</v>
      </c>
      <c r="AF66" s="6">
        <f t="shared" ca="1" si="60"/>
        <v>6.3401767701526914</v>
      </c>
      <c r="AG66" s="6">
        <f t="shared" ca="1" si="60"/>
        <v>6.1589521021550251</v>
      </c>
      <c r="AH66" s="6">
        <f t="shared" ca="1" si="60"/>
        <v>5.9829074758945993</v>
      </c>
      <c r="AI66" s="6">
        <f t="shared" ca="1" si="60"/>
        <v>5.81189482746435</v>
      </c>
      <c r="AJ66" s="6">
        <f t="shared" ca="1" si="60"/>
        <v>5.6457703251471676</v>
      </c>
      <c r="AM66" s="2"/>
      <c r="AN66" s="2"/>
      <c r="AO66" s="2"/>
    </row>
    <row r="67" spans="3:69" x14ac:dyDescent="0.25">
      <c r="C67" s="2"/>
      <c r="H67" s="12"/>
      <c r="I67" s="8" t="s">
        <v>29</v>
      </c>
      <c r="J67" s="23">
        <f t="shared" ref="J67:AJ67" si="61">$E28*($I42*J42+J43*$I43+J44*$I44+$I45*J45+$I46*J46+$I47*J47+$I48*J48+$I49*J49+$I50*J50+$I51*J51+$I52*J52+$I53*J53+$I54*J54+$I55*J55+$I56*J56+$I57*J57+$I58*J58+$I59*J59+$I60*J60+$I61*J61+$I62*J62+$I63*J63+$I64*J64)/$G43</f>
        <v>0.99398816068422602</v>
      </c>
      <c r="K67" s="23">
        <f t="shared" ca="1" si="61"/>
        <v>0.96557646477353454</v>
      </c>
      <c r="L67" s="23">
        <f t="shared" ca="1" si="61"/>
        <v>0.93797687558247</v>
      </c>
      <c r="M67" s="23">
        <f t="shared" ca="1" si="61"/>
        <v>0.91116618022975537</v>
      </c>
      <c r="N67" s="23">
        <f t="shared" ca="1" si="61"/>
        <v>0.88512182934033046</v>
      </c>
      <c r="O67" s="23">
        <f t="shared" ca="1" si="61"/>
        <v>0.85982191807999708</v>
      </c>
      <c r="P67" s="23">
        <f t="shared" ca="1" si="61"/>
        <v>0.90300247637993836</v>
      </c>
      <c r="Q67" s="23">
        <f t="shared" ca="1" si="61"/>
        <v>0.87719147300958866</v>
      </c>
      <c r="R67" s="23">
        <f t="shared" ca="1" si="61"/>
        <v>0.85211823937122777</v>
      </c>
      <c r="S67" s="23">
        <f t="shared" ca="1" si="61"/>
        <v>0.82776168739750611</v>
      </c>
      <c r="T67" s="23">
        <f t="shared" ca="1" si="61"/>
        <v>0.80410133179259657</v>
      </c>
      <c r="U67" s="23">
        <f t="shared" ca="1" si="61"/>
        <v>0.78111727280285237</v>
      </c>
      <c r="V67" s="23">
        <f t="shared" ca="1" si="61"/>
        <v>0.82034525621210597</v>
      </c>
      <c r="W67" s="23">
        <f t="shared" ca="1" si="61"/>
        <v>0.79689688843151496</v>
      </c>
      <c r="X67" s="23">
        <f t="shared" ca="1" si="61"/>
        <v>0.77411875790458073</v>
      </c>
      <c r="Y67" s="23">
        <f t="shared" ca="1" si="61"/>
        <v>0.75199170688094752</v>
      </c>
      <c r="Z67" s="23">
        <f t="shared" ca="1" si="61"/>
        <v>0.73049712520649734</v>
      </c>
      <c r="AA67" s="23">
        <f t="shared" ca="1" si="61"/>
        <v>0.76718294704894996</v>
      </c>
      <c r="AB67" s="23">
        <f t="shared" ca="1" si="61"/>
        <v>0.74525414602136131</v>
      </c>
      <c r="AC67" s="23">
        <f t="shared" ca="1" si="61"/>
        <v>0.72395214765714999</v>
      </c>
      <c r="AD67" s="23">
        <f t="shared" ca="1" si="61"/>
        <v>0.70325903572011372</v>
      </c>
      <c r="AE67" s="23">
        <f t="shared" ca="1" si="61"/>
        <v>0.68315740608342679</v>
      </c>
      <c r="AF67" s="23">
        <f t="shared" ca="1" si="61"/>
        <v>0.66363035209173893</v>
      </c>
      <c r="AG67" s="23">
        <f t="shared" ca="1" si="61"/>
        <v>0.69695810113551449</v>
      </c>
      <c r="AH67" s="23">
        <f t="shared" ca="1" si="61"/>
        <v>0.67703657448642018</v>
      </c>
      <c r="AI67" s="23">
        <f t="shared" ca="1" si="61"/>
        <v>0.65768447550217923</v>
      </c>
      <c r="AJ67" s="23">
        <f t="shared" ca="1" si="61"/>
        <v>0.63888552792690056</v>
      </c>
      <c r="AM67" s="2"/>
      <c r="AN67" s="2"/>
      <c r="AO67" s="2"/>
    </row>
    <row r="68" spans="3:69" x14ac:dyDescent="0.25">
      <c r="C68" s="2"/>
      <c r="H68" s="12"/>
      <c r="I68" s="13"/>
      <c r="AM68" s="13"/>
      <c r="AN68" s="2"/>
      <c r="AO68" s="2"/>
    </row>
    <row r="69" spans="3:69" x14ac:dyDescent="0.25">
      <c r="C69" s="2"/>
      <c r="H69" s="12"/>
      <c r="I69" s="13"/>
      <c r="AM69" s="13"/>
      <c r="AN69" s="2"/>
      <c r="AO69" s="2"/>
    </row>
    <row r="70" spans="3:69" x14ac:dyDescent="0.25">
      <c r="C70" s="2"/>
      <c r="H70" s="24" t="s">
        <v>3</v>
      </c>
      <c r="I70" s="24"/>
      <c r="J70" s="24">
        <v>25</v>
      </c>
      <c r="K70" s="24">
        <v>26</v>
      </c>
      <c r="L70" s="24">
        <v>27</v>
      </c>
      <c r="M70" s="24">
        <v>28</v>
      </c>
      <c r="N70" s="24">
        <v>29</v>
      </c>
      <c r="O70" s="24">
        <v>30</v>
      </c>
      <c r="P70" s="24">
        <v>31</v>
      </c>
      <c r="Q70" s="24">
        <v>32</v>
      </c>
      <c r="R70" s="24">
        <v>33</v>
      </c>
      <c r="S70" s="24">
        <v>34</v>
      </c>
      <c r="T70" s="24">
        <v>35</v>
      </c>
      <c r="U70" s="24">
        <v>36</v>
      </c>
      <c r="V70" s="24">
        <v>37</v>
      </c>
      <c r="W70" s="24">
        <v>38</v>
      </c>
      <c r="X70" s="24">
        <v>39</v>
      </c>
      <c r="Y70" s="24">
        <v>40</v>
      </c>
      <c r="Z70" s="24">
        <v>41</v>
      </c>
      <c r="AA70" s="24">
        <v>42</v>
      </c>
      <c r="AB70" s="24">
        <v>43</v>
      </c>
      <c r="AC70" s="24">
        <v>44</v>
      </c>
      <c r="AD70" s="24">
        <v>45</v>
      </c>
      <c r="AE70" s="24">
        <v>46</v>
      </c>
      <c r="AF70" s="24">
        <v>47</v>
      </c>
      <c r="AG70" s="24">
        <v>48</v>
      </c>
      <c r="AH70" s="24">
        <v>49</v>
      </c>
      <c r="AI70" s="24">
        <v>50</v>
      </c>
      <c r="AJ70" s="24">
        <v>51</v>
      </c>
      <c r="AM70" s="13"/>
      <c r="AN70" s="2"/>
      <c r="AO70" s="2"/>
    </row>
    <row r="71" spans="3:69" x14ac:dyDescent="0.25">
      <c r="C71" s="2"/>
      <c r="J71" s="9">
        <f t="shared" ref="J71:AJ71" si="62">EXP(-$G75*J70)</f>
        <v>0.48432456895536241</v>
      </c>
      <c r="K71" s="9">
        <f t="shared" si="62"/>
        <v>0.47048086042893056</v>
      </c>
      <c r="L71" s="9">
        <f t="shared" si="62"/>
        <v>0.45703285403707788</v>
      </c>
      <c r="M71" s="9">
        <f t="shared" si="62"/>
        <v>0.44396923921378006</v>
      </c>
      <c r="N71" s="9">
        <f t="shared" si="62"/>
        <v>0.43127902868897855</v>
      </c>
      <c r="O71" s="9">
        <f t="shared" si="62"/>
        <v>0.418951549247639</v>
      </c>
      <c r="P71" s="9">
        <f t="shared" si="62"/>
        <v>0.40697643275294815</v>
      </c>
      <c r="Q71" s="9">
        <f t="shared" si="62"/>
        <v>0.39534360742609981</v>
      </c>
      <c r="R71" s="9">
        <f t="shared" si="62"/>
        <v>0.38404328937533527</v>
      </c>
      <c r="S71" s="9">
        <f t="shared" si="62"/>
        <v>0.37306597436711336</v>
      </c>
      <c r="T71" s="9">
        <f t="shared" si="62"/>
        <v>0.36240242983249027</v>
      </c>
      <c r="U71" s="9">
        <f t="shared" si="62"/>
        <v>0.35204368710198458</v>
      </c>
      <c r="V71" s="9">
        <f t="shared" si="62"/>
        <v>0.34198103386239759</v>
      </c>
      <c r="W71" s="9">
        <f t="shared" si="62"/>
        <v>0.33220600682924445</v>
      </c>
      <c r="X71" s="9">
        <f t="shared" si="62"/>
        <v>0.3227103846286335</v>
      </c>
      <c r="Y71" s="9">
        <f t="shared" si="62"/>
        <v>0.31348618088260527</v>
      </c>
      <c r="Z71" s="9">
        <f t="shared" si="62"/>
        <v>0.30452563749211897</v>
      </c>
      <c r="AA71" s="9">
        <f t="shared" si="62"/>
        <v>0.29582121811203321</v>
      </c>
      <c r="AB71" s="9">
        <f t="shared" si="62"/>
        <v>0.28736560181259563</v>
      </c>
      <c r="AC71" s="9">
        <f t="shared" si="62"/>
        <v>0.27915167692210985</v>
      </c>
      <c r="AD71" s="9">
        <f t="shared" si="62"/>
        <v>0.27117253504559985</v>
      </c>
      <c r="AE71" s="9">
        <f t="shared" si="62"/>
        <v>0.2634214652544431</v>
      </c>
      <c r="AF71" s="9">
        <f t="shared" si="62"/>
        <v>0.25589194844208374</v>
      </c>
      <c r="AG71" s="9">
        <f t="shared" si="62"/>
        <v>0.24857765184107966</v>
      </c>
      <c r="AH71" s="9">
        <f t="shared" si="62"/>
        <v>0.24147242369687225</v>
      </c>
      <c r="AI71" s="9">
        <f t="shared" si="62"/>
        <v>0.23457028809379762</v>
      </c>
      <c r="AJ71" s="9">
        <f t="shared" si="62"/>
        <v>0.22786543992898983</v>
      </c>
      <c r="AM71" s="2"/>
      <c r="AN71" s="2"/>
      <c r="AO71" s="2"/>
    </row>
    <row r="72" spans="3:69" x14ac:dyDescent="0.25">
      <c r="C72" s="2"/>
      <c r="J72">
        <f>K72*1</f>
        <v>-0.18</v>
      </c>
      <c r="K72">
        <f>-1*M72</f>
        <v>-0.18</v>
      </c>
      <c r="M72">
        <f>1*C34</f>
        <v>0.18</v>
      </c>
      <c r="N72">
        <f t="shared" ref="N72:AJ72" si="63">1*$M72</f>
        <v>0.18</v>
      </c>
      <c r="O72">
        <f t="shared" si="63"/>
        <v>0.18</v>
      </c>
      <c r="P72">
        <f t="shared" si="63"/>
        <v>0.18</v>
      </c>
      <c r="Q72">
        <f t="shared" si="63"/>
        <v>0.18</v>
      </c>
      <c r="R72">
        <f t="shared" si="63"/>
        <v>0.18</v>
      </c>
      <c r="S72">
        <f t="shared" si="63"/>
        <v>0.18</v>
      </c>
      <c r="T72">
        <f t="shared" si="63"/>
        <v>0.18</v>
      </c>
      <c r="U72">
        <f t="shared" si="63"/>
        <v>0.18</v>
      </c>
      <c r="V72">
        <f t="shared" si="63"/>
        <v>0.18</v>
      </c>
      <c r="W72">
        <f t="shared" si="63"/>
        <v>0.18</v>
      </c>
      <c r="X72">
        <f t="shared" si="63"/>
        <v>0.18</v>
      </c>
      <c r="Y72">
        <f t="shared" si="63"/>
        <v>0.18</v>
      </c>
      <c r="Z72">
        <f t="shared" si="63"/>
        <v>0.18</v>
      </c>
      <c r="AA72">
        <f t="shared" si="63"/>
        <v>0.18</v>
      </c>
      <c r="AB72">
        <f t="shared" si="63"/>
        <v>0.18</v>
      </c>
      <c r="AC72">
        <f t="shared" si="63"/>
        <v>0.18</v>
      </c>
      <c r="AD72">
        <f t="shared" si="63"/>
        <v>0.18</v>
      </c>
      <c r="AE72">
        <f t="shared" si="63"/>
        <v>0.18</v>
      </c>
      <c r="AF72">
        <f t="shared" si="63"/>
        <v>0.18</v>
      </c>
      <c r="AG72">
        <f t="shared" si="63"/>
        <v>0.18</v>
      </c>
      <c r="AH72">
        <f t="shared" si="63"/>
        <v>0.18</v>
      </c>
      <c r="AI72">
        <f t="shared" si="63"/>
        <v>0.18</v>
      </c>
      <c r="AJ72">
        <f t="shared" si="63"/>
        <v>0.18</v>
      </c>
      <c r="AM72" s="2"/>
      <c r="AN72" s="2"/>
      <c r="AO72" s="2"/>
    </row>
    <row r="73" spans="3:69" x14ac:dyDescent="0.25">
      <c r="C73" s="2"/>
      <c r="J73">
        <f>SUM(J72:$K72)</f>
        <v>-0.36</v>
      </c>
      <c r="K73">
        <f>1*K72</f>
        <v>-0.18</v>
      </c>
      <c r="L73">
        <v>0</v>
      </c>
      <c r="M73">
        <f>1*M72</f>
        <v>0.18</v>
      </c>
      <c r="N73">
        <f>SUM($M72:N72)</f>
        <v>0.36</v>
      </c>
      <c r="O73">
        <f>SUM($M72:O72)</f>
        <v>0.54</v>
      </c>
      <c r="P73">
        <f>SUM($M72:P72)</f>
        <v>0.72</v>
      </c>
      <c r="Q73">
        <f>SUM($M72:Q72)</f>
        <v>0.89999999999999991</v>
      </c>
      <c r="R73">
        <f>SUM($M72:R72)</f>
        <v>1.0799999999999998</v>
      </c>
      <c r="S73">
        <f>SUM($M72:S72)</f>
        <v>1.2599999999999998</v>
      </c>
      <c r="T73">
        <f>SUM($M72:T72)</f>
        <v>1.4399999999999997</v>
      </c>
      <c r="U73">
        <f>SUM($M72:U72)</f>
        <v>1.6199999999999997</v>
      </c>
      <c r="V73">
        <f>SUM($M72:V72)</f>
        <v>1.7999999999999996</v>
      </c>
      <c r="W73">
        <f>SUM($M72:W72)</f>
        <v>1.9799999999999995</v>
      </c>
      <c r="X73">
        <f>SUM($M72:X72)</f>
        <v>2.1599999999999997</v>
      </c>
      <c r="Y73">
        <f>SUM($M72:Y72)</f>
        <v>2.34</v>
      </c>
      <c r="Z73">
        <f>SUM($M72:Z72)</f>
        <v>2.52</v>
      </c>
      <c r="AA73">
        <f>SUM($M72:AA72)</f>
        <v>2.7</v>
      </c>
      <c r="AB73">
        <f>SUM($M72:AB72)</f>
        <v>2.8800000000000003</v>
      </c>
      <c r="AC73">
        <f>SUM($M72:AC72)</f>
        <v>3.0600000000000005</v>
      </c>
      <c r="AD73">
        <f>SUM($M72:AD72)</f>
        <v>3.2400000000000007</v>
      </c>
      <c r="AE73">
        <f>SUM($M72:AE72)</f>
        <v>3.4200000000000008</v>
      </c>
      <c r="AF73">
        <f>SUM($M72:AF72)</f>
        <v>3.600000000000001</v>
      </c>
      <c r="AG73">
        <f>SUM($M72:AG72)</f>
        <v>3.7800000000000011</v>
      </c>
      <c r="AH73">
        <f>SUM($M72:AH72)</f>
        <v>3.9600000000000013</v>
      </c>
      <c r="AI73">
        <f>SUM($M72:AI72)</f>
        <v>4.1400000000000015</v>
      </c>
      <c r="AJ73">
        <f>SUM($M72:AJ72)</f>
        <v>4.3200000000000012</v>
      </c>
      <c r="AM73" s="2"/>
      <c r="AN73" s="2"/>
      <c r="AO73" s="2"/>
    </row>
    <row r="74" spans="3:69" ht="15.75" x14ac:dyDescent="0.25">
      <c r="C74" s="2"/>
      <c r="H74" s="31" t="s">
        <v>22</v>
      </c>
      <c r="I74" s="32" t="s">
        <v>23</v>
      </c>
      <c r="L74" s="1" t="s">
        <v>25</v>
      </c>
      <c r="M74" s="1"/>
      <c r="N74" s="1"/>
      <c r="O74" s="1"/>
      <c r="AM74" s="2"/>
      <c r="AN74" s="2"/>
      <c r="AO74" s="2"/>
    </row>
    <row r="75" spans="3:69" x14ac:dyDescent="0.25">
      <c r="C75" s="2"/>
      <c r="G75" s="4">
        <f>1*E33</f>
        <v>2.9000000000000001E-2</v>
      </c>
      <c r="H75" s="33">
        <v>5</v>
      </c>
      <c r="I75" s="8">
        <f t="shared" ref="I75:I98" si="64">D$28*EXP(D$27*H75)</f>
        <v>2.215471190823964E-2</v>
      </c>
      <c r="L75" s="1"/>
      <c r="AM75" s="2"/>
      <c r="AN75" s="2"/>
      <c r="AO75" s="2"/>
    </row>
    <row r="76" spans="3:69" x14ac:dyDescent="0.25">
      <c r="C76" s="2"/>
      <c r="G76" s="5">
        <f>1*D33</f>
        <v>443</v>
      </c>
      <c r="H76" s="33">
        <v>6</v>
      </c>
      <c r="I76" s="8">
        <f t="shared" si="64"/>
        <v>2.3951961040305787E-2</v>
      </c>
      <c r="J76" s="2">
        <f t="shared" ref="J76:J85" ca="1" si="65">OFFSET(AM76,-(J$73),0)</f>
        <v>0</v>
      </c>
      <c r="K76" s="2">
        <f t="shared" ref="K76:K85" ca="1" si="66">OFFSET(AN76,-(K$73),0)</f>
        <v>0</v>
      </c>
      <c r="L76" s="1"/>
      <c r="AM76" s="2"/>
      <c r="AN76" s="2"/>
      <c r="AO76" s="2"/>
    </row>
    <row r="77" spans="3:69" x14ac:dyDescent="0.25">
      <c r="C77" s="2"/>
      <c r="H77" s="33">
        <v>7</v>
      </c>
      <c r="I77" s="8">
        <f t="shared" si="64"/>
        <v>2.5895007800257646E-2</v>
      </c>
      <c r="J77" s="2">
        <f t="shared" ca="1" si="65"/>
        <v>0</v>
      </c>
      <c r="K77" s="2">
        <f t="shared" ca="1" si="66"/>
        <v>0</v>
      </c>
      <c r="L77" s="1"/>
      <c r="AM77" s="2"/>
      <c r="AN77" s="2"/>
      <c r="AO77" s="2"/>
    </row>
    <row r="78" spans="3:69" x14ac:dyDescent="0.25">
      <c r="C78" s="2"/>
      <c r="H78" s="33">
        <v>8</v>
      </c>
      <c r="I78" s="8">
        <f t="shared" si="64"/>
        <v>2.7995679679297083E-2</v>
      </c>
      <c r="J78" s="2">
        <f t="shared" ca="1" si="65"/>
        <v>2.1194299914205748</v>
      </c>
      <c r="K78" s="2">
        <f t="shared" ca="1" si="66"/>
        <v>2.0588491889502616</v>
      </c>
      <c r="L78" s="1">
        <v>2</v>
      </c>
      <c r="M78" s="2">
        <f t="shared" ref="M78:M98" ca="1" si="67">OFFSET(AP78,-(M$73),0)</f>
        <v>1.9428329289332096</v>
      </c>
      <c r="N78" s="2">
        <f t="shared" ref="N78:N98" ca="1" si="68">OFFSET(AQ78,-(N$73),0)</f>
        <v>1.8872998948735971</v>
      </c>
      <c r="O78" s="2">
        <f t="shared" ref="O78:O98" ca="1" si="69">OFFSET(AR78,-(O$73),0)</f>
        <v>1.8333541912663047</v>
      </c>
      <c r="P78" s="2">
        <f t="shared" ref="P78:P98" ca="1" si="70">OFFSET(AS78,-(P$73),0)</f>
        <v>1.7809504465949453</v>
      </c>
      <c r="Q78" s="2">
        <f t="shared" ref="Q78:Q98" ca="1" si="71">OFFSET(AT78,-(Q$73),0)</f>
        <v>1.7300445862214826</v>
      </c>
      <c r="R78" s="2">
        <f t="shared" ref="R78:R98" ca="1" si="72">OFFSET(AU78,-(R$73),0)</f>
        <v>0</v>
      </c>
      <c r="S78" s="2">
        <f t="shared" ref="S78:S98" ca="1" si="73">OFFSET(AV78,-(S$73),0)</f>
        <v>0</v>
      </c>
      <c r="T78" s="2">
        <f t="shared" ref="T78:T98" ca="1" si="74">OFFSET(AW78,-(T$73),0)</f>
        <v>0</v>
      </c>
      <c r="U78" s="2">
        <f t="shared" ref="U78:U98" ca="1" si="75">OFFSET(AX78,-(U$73),0)</f>
        <v>0</v>
      </c>
      <c r="V78" s="2">
        <f t="shared" ref="V78:V98" ca="1" si="76">OFFSET(AY78,-(V$73),0)</f>
        <v>0</v>
      </c>
      <c r="W78" s="2">
        <f t="shared" ref="W78:W98" ca="1" si="77">OFFSET(AZ78,-(W$73),0)</f>
        <v>0</v>
      </c>
      <c r="X78" s="2">
        <f t="shared" ref="X78:X98" ca="1" si="78">OFFSET(BA78,-(X$73),0)</f>
        <v>0</v>
      </c>
      <c r="Y78" s="2">
        <f t="shared" ref="Y78:Y98" ca="1" si="79">OFFSET(BB78,-(Y$73),0)</f>
        <v>0</v>
      </c>
      <c r="Z78" s="2">
        <f t="shared" ref="Z78:Z98" ca="1" si="80">OFFSET(BC78,-(Z$73),0)</f>
        <v>0</v>
      </c>
      <c r="AA78" s="2">
        <f t="shared" ref="AA78:AA98" ca="1" si="81">OFFSET(BD78,-(AA$73),0)</f>
        <v>0</v>
      </c>
      <c r="AB78" s="2">
        <f t="shared" ref="AB78:AB98" ca="1" si="82">OFFSET(BE78,-(AB$73),0)</f>
        <v>0</v>
      </c>
      <c r="AC78" s="2">
        <f t="shared" ref="AC78:AC98" ca="1" si="83">OFFSET(BF78,-(AC$73),0)</f>
        <v>0</v>
      </c>
      <c r="AD78" s="2">
        <f t="shared" ref="AD78:AD98" ca="1" si="84">OFFSET(BG78,-(AD$73),0)</f>
        <v>0</v>
      </c>
      <c r="AE78" s="2">
        <f t="shared" ref="AE78:AE98" ca="1" si="85">OFFSET(BH78,-(AE$73),0)</f>
        <v>0</v>
      </c>
      <c r="AF78" s="2">
        <f t="shared" ref="AF78:AF98" ca="1" si="86">OFFSET(BI78,-(AF$73),0)</f>
        <v>0</v>
      </c>
      <c r="AG78" s="2">
        <f t="shared" ref="AG78:AG98" ca="1" si="87">OFFSET(BJ78,-(AG$73),0)</f>
        <v>0</v>
      </c>
      <c r="AH78" s="2">
        <f t="shared" ref="AH78:AH98" ca="1" si="88">OFFSET(BK78,-(AH$73),0)</f>
        <v>0</v>
      </c>
      <c r="AI78" s="2">
        <f t="shared" ref="AI78:AI98" ca="1" si="89">OFFSET(BL78,-(AI$73),0)</f>
        <v>0</v>
      </c>
      <c r="AJ78" s="2">
        <f t="shared" ref="AJ78:AJ98" ca="1" si="90">OFFSET(BM78,-(AJ$73),0)</f>
        <v>0</v>
      </c>
      <c r="AM78" s="2">
        <f t="shared" ref="AM78:AN82" si="91">$L78*J$71/$L$71</f>
        <v>2.1194299914205748</v>
      </c>
      <c r="AN78" s="2">
        <f t="shared" si="91"/>
        <v>2.0588491889502616</v>
      </c>
      <c r="AO78" s="26">
        <v>2</v>
      </c>
      <c r="AP78" s="2">
        <f t="shared" ref="AP78:AP100" si="92">$L78*M$71/$L$71</f>
        <v>1.9428329289332096</v>
      </c>
      <c r="AQ78" s="2">
        <f t="shared" ref="AQ78:AQ100" si="93">$L78*N$71/$L$71</f>
        <v>1.8872998948735971</v>
      </c>
      <c r="AR78" s="2">
        <f t="shared" ref="AR78:AR100" si="94">$L78*O$71/$L$71</f>
        <v>1.8333541912663047</v>
      </c>
      <c r="AS78" s="2">
        <f t="shared" ref="AS78:AS100" si="95">$L78*P$71/$L$71</f>
        <v>1.7809504465949453</v>
      </c>
      <c r="AT78" s="2">
        <f t="shared" ref="AT78:AT100" si="96">$L78*Q$71/$L$71</f>
        <v>1.7300445862214826</v>
      </c>
      <c r="AU78" s="2">
        <f t="shared" ref="AU78:AU100" si="97">$L78*R$71/$L$71</f>
        <v>1.6805937953168628</v>
      </c>
      <c r="AV78" s="2">
        <f t="shared" ref="AV78:AV100" si="98">$L78*S$71/$L$71</f>
        <v>1.6325564828512196</v>
      </c>
      <c r="AW78" s="2">
        <f t="shared" ref="AW78:AW100" si="99">$L78*T$71/$L$71</f>
        <v>1.5858922466133671</v>
      </c>
      <c r="AX78" s="2">
        <f t="shared" ref="AX78:AX100" si="100">$L78*U$71/$L$71</f>
        <v>1.5405618392301583</v>
      </c>
      <c r="AY78" s="2">
        <f t="shared" ref="AY78:AY100" si="101">$L78*V$71/$L$71</f>
        <v>1.4965271351571305</v>
      </c>
      <c r="AZ78" s="2">
        <f t="shared" ref="AZ78:AZ100" si="102">$L78*W$71/$L$71</f>
        <v>1.4537510986126763</v>
      </c>
      <c r="BA78" s="2">
        <f t="shared" ref="BA78:BA100" si="103">$L78*X$71/$L$71</f>
        <v>1.412197752428769</v>
      </c>
      <c r="BB78" s="2">
        <f t="shared" ref="BB78:BB100" si="104">$L78*Y$71/$L$71</f>
        <v>1.3718321477920401</v>
      </c>
      <c r="BC78" s="2">
        <f t="shared" ref="BC78:BC100" si="105">$L78*Z$71/$L$71</f>
        <v>1.3326203348497725</v>
      </c>
      <c r="BD78" s="2">
        <f t="shared" ref="BD78:BD100" si="106">$L78*AA$71/$L$71</f>
        <v>1.2945293341560693</v>
      </c>
      <c r="BE78" s="2">
        <f t="shared" ref="BE78:BE100" si="107">$L78*AB$71/$L$71</f>
        <v>1.2575271089341966</v>
      </c>
      <c r="BF78" s="2">
        <f t="shared" ref="BF78:BF100" si="108">$L78*AC$71/$L$71</f>
        <v>1.2215825381317684</v>
      </c>
      <c r="BG78" s="2">
        <f t="shared" ref="BG78:BG100" si="109">$L78*AD$71/$L$71</f>
        <v>1.186665390246104</v>
      </c>
      <c r="BH78" s="2">
        <f t="shared" ref="BH78:BH100" si="110">$L78*AE$71/$L$71</f>
        <v>1.1527462978977543</v>
      </c>
      <c r="BI78" s="2">
        <f t="shared" ref="BI78:BI100" si="111">$L78*AF$71/$L$71</f>
        <v>1.1197967331308041</v>
      </c>
      <c r="BJ78" s="2">
        <f t="shared" ref="BJ78:BJ100" si="112">$L78*AG$71/$L$71</f>
        <v>1.0877889834191798</v>
      </c>
      <c r="BK78" s="2">
        <f t="shared" ref="BK78:BK100" si="113">$L78*AH$71/$L$71</f>
        <v>1.0566961283587819</v>
      </c>
      <c r="BL78" s="2">
        <f t="shared" ref="BL78:BL100" si="114">$L78*AI$71/$L$71</f>
        <v>1.0264920170258376</v>
      </c>
      <c r="BM78" s="2">
        <f t="shared" ref="BM78:BM100" si="115">$L78*AJ$71/$L$71</f>
        <v>0.99715124598243299</v>
      </c>
      <c r="BN78" s="2"/>
      <c r="BO78" s="2"/>
      <c r="BP78" s="2"/>
      <c r="BQ78" s="2"/>
    </row>
    <row r="79" spans="3:69" x14ac:dyDescent="0.25">
      <c r="C79" s="2"/>
      <c r="H79" s="33">
        <v>9</v>
      </c>
      <c r="I79" s="8">
        <f t="shared" si="64"/>
        <v>3.0266763646157685E-2</v>
      </c>
      <c r="J79" s="2">
        <f t="shared" ca="1" si="65"/>
        <v>4.2388599828411495</v>
      </c>
      <c r="K79" s="2">
        <f t="shared" ca="1" si="66"/>
        <v>4.1176983779005232</v>
      </c>
      <c r="L79" s="1">
        <v>4</v>
      </c>
      <c r="M79" s="2">
        <f t="shared" ca="1" si="67"/>
        <v>3.8856658578664192</v>
      </c>
      <c r="N79" s="2">
        <f t="shared" ca="1" si="68"/>
        <v>3.7745997897471941</v>
      </c>
      <c r="O79" s="2">
        <f t="shared" ca="1" si="69"/>
        <v>3.6667083825326094</v>
      </c>
      <c r="P79" s="2">
        <f t="shared" ca="1" si="70"/>
        <v>3.5619008931898906</v>
      </c>
      <c r="Q79" s="2">
        <f t="shared" ca="1" si="71"/>
        <v>3.4600891724429652</v>
      </c>
      <c r="R79" s="2">
        <f t="shared" ca="1" si="72"/>
        <v>1.6805937953168628</v>
      </c>
      <c r="S79" s="2">
        <f t="shared" ca="1" si="73"/>
        <v>1.6325564828512196</v>
      </c>
      <c r="T79" s="2">
        <f t="shared" ca="1" si="74"/>
        <v>1.5858922466133671</v>
      </c>
      <c r="U79" s="2">
        <f t="shared" ca="1" si="75"/>
        <v>1.5405618392301583</v>
      </c>
      <c r="V79" s="2">
        <f t="shared" ca="1" si="76"/>
        <v>1.4965271351571305</v>
      </c>
      <c r="W79" s="2">
        <f t="shared" ca="1" si="77"/>
        <v>1.4537510986126763</v>
      </c>
      <c r="X79" s="2">
        <f t="shared" ca="1" si="78"/>
        <v>0</v>
      </c>
      <c r="Y79" s="2">
        <f t="shared" ca="1" si="79"/>
        <v>0</v>
      </c>
      <c r="Z79" s="2">
        <f t="shared" ca="1" si="80"/>
        <v>0</v>
      </c>
      <c r="AA79" s="2">
        <f t="shared" ca="1" si="81"/>
        <v>0</v>
      </c>
      <c r="AB79" s="2">
        <f t="shared" ca="1" si="82"/>
        <v>0</v>
      </c>
      <c r="AC79" s="2">
        <f t="shared" ca="1" si="83"/>
        <v>0</v>
      </c>
      <c r="AD79" s="2">
        <f t="shared" ca="1" si="84"/>
        <v>0</v>
      </c>
      <c r="AE79" s="2">
        <f t="shared" ca="1" si="85"/>
        <v>0</v>
      </c>
      <c r="AF79" s="2">
        <f t="shared" ca="1" si="86"/>
        <v>0</v>
      </c>
      <c r="AG79" s="2">
        <f t="shared" ca="1" si="87"/>
        <v>0</v>
      </c>
      <c r="AH79" s="2">
        <f t="shared" ca="1" si="88"/>
        <v>0</v>
      </c>
      <c r="AI79" s="2">
        <f t="shared" ca="1" si="89"/>
        <v>0</v>
      </c>
      <c r="AJ79" s="2">
        <f t="shared" ca="1" si="90"/>
        <v>0</v>
      </c>
      <c r="AK79" s="11">
        <f>SUM($AK31:AK31)</f>
        <v>0</v>
      </c>
      <c r="AM79" s="2">
        <f t="shared" si="91"/>
        <v>4.2388599828411495</v>
      </c>
      <c r="AN79" s="2">
        <f t="shared" si="91"/>
        <v>4.1176983779005232</v>
      </c>
      <c r="AO79" s="26">
        <v>4</v>
      </c>
      <c r="AP79" s="2">
        <f t="shared" si="92"/>
        <v>3.8856658578664192</v>
      </c>
      <c r="AQ79" s="2">
        <f t="shared" si="93"/>
        <v>3.7745997897471941</v>
      </c>
      <c r="AR79" s="2">
        <f t="shared" si="94"/>
        <v>3.6667083825326094</v>
      </c>
      <c r="AS79" s="2">
        <f t="shared" si="95"/>
        <v>3.5619008931898906</v>
      </c>
      <c r="AT79" s="2">
        <f t="shared" si="96"/>
        <v>3.4600891724429652</v>
      </c>
      <c r="AU79" s="2">
        <f t="shared" si="97"/>
        <v>3.3611875906337256</v>
      </c>
      <c r="AV79" s="2">
        <f t="shared" si="98"/>
        <v>3.2651129657024391</v>
      </c>
      <c r="AW79" s="2">
        <f t="shared" si="99"/>
        <v>3.1717844932267343</v>
      </c>
      <c r="AX79" s="2">
        <f t="shared" si="100"/>
        <v>3.0811236784603167</v>
      </c>
      <c r="AY79" s="2">
        <f t="shared" si="101"/>
        <v>2.9930542703142611</v>
      </c>
      <c r="AZ79" s="2">
        <f t="shared" si="102"/>
        <v>2.9075021972253525</v>
      </c>
      <c r="BA79" s="2">
        <f t="shared" si="103"/>
        <v>2.824395504857538</v>
      </c>
      <c r="BB79" s="2">
        <f t="shared" si="104"/>
        <v>2.7436642955840802</v>
      </c>
      <c r="BC79" s="2">
        <f t="shared" si="105"/>
        <v>2.665240669699545</v>
      </c>
      <c r="BD79" s="2">
        <f t="shared" si="106"/>
        <v>2.5890586683121386</v>
      </c>
      <c r="BE79" s="2">
        <f t="shared" si="107"/>
        <v>2.5150542178683932</v>
      </c>
      <c r="BF79" s="2">
        <f t="shared" si="108"/>
        <v>2.4431650762635369</v>
      </c>
      <c r="BG79" s="2">
        <f t="shared" si="109"/>
        <v>2.3733307804922079</v>
      </c>
      <c r="BH79" s="2">
        <f t="shared" si="110"/>
        <v>2.3054925957955086</v>
      </c>
      <c r="BI79" s="2">
        <f t="shared" si="111"/>
        <v>2.2395934662616082</v>
      </c>
      <c r="BJ79" s="2">
        <f t="shared" si="112"/>
        <v>2.1755779668383597</v>
      </c>
      <c r="BK79" s="2">
        <f t="shared" si="113"/>
        <v>2.1133922567175638</v>
      </c>
      <c r="BL79" s="2">
        <f t="shared" si="114"/>
        <v>2.0529840340516752</v>
      </c>
      <c r="BM79" s="2">
        <f t="shared" si="115"/>
        <v>1.994302491964866</v>
      </c>
      <c r="BN79" s="2"/>
      <c r="BO79" s="2"/>
      <c r="BP79" s="2"/>
      <c r="BQ79" s="2"/>
    </row>
    <row r="80" spans="3:69" x14ac:dyDescent="0.25">
      <c r="C80" s="2"/>
      <c r="H80" s="33">
        <v>10</v>
      </c>
      <c r="I80" s="8">
        <f t="shared" si="64"/>
        <v>3.2722083982473012E-2</v>
      </c>
      <c r="J80" s="2">
        <f t="shared" ca="1" si="65"/>
        <v>4.2388599828411495</v>
      </c>
      <c r="K80" s="2">
        <f t="shared" ca="1" si="66"/>
        <v>4.1176983779005232</v>
      </c>
      <c r="L80" s="1">
        <v>4</v>
      </c>
      <c r="M80" s="2">
        <f t="shared" ca="1" si="67"/>
        <v>3.8856658578664192</v>
      </c>
      <c r="N80" s="2">
        <f t="shared" ca="1" si="68"/>
        <v>3.7745997897471941</v>
      </c>
      <c r="O80" s="2">
        <f t="shared" ca="1" si="69"/>
        <v>3.6667083825326094</v>
      </c>
      <c r="P80" s="2">
        <f t="shared" ca="1" si="70"/>
        <v>3.5619008931898906</v>
      </c>
      <c r="Q80" s="2">
        <f t="shared" ca="1" si="71"/>
        <v>3.4600891724429652</v>
      </c>
      <c r="R80" s="2">
        <f t="shared" ca="1" si="72"/>
        <v>3.3611875906337256</v>
      </c>
      <c r="S80" s="2">
        <f t="shared" ca="1" si="73"/>
        <v>3.2651129657024391</v>
      </c>
      <c r="T80" s="2">
        <f t="shared" ca="1" si="74"/>
        <v>3.1717844932267343</v>
      </c>
      <c r="U80" s="2">
        <f t="shared" ca="1" si="75"/>
        <v>3.0811236784603167</v>
      </c>
      <c r="V80" s="2">
        <f t="shared" ca="1" si="76"/>
        <v>2.9930542703142611</v>
      </c>
      <c r="W80" s="2">
        <f t="shared" ca="1" si="77"/>
        <v>2.9075021972253525</v>
      </c>
      <c r="X80" s="2">
        <f t="shared" ca="1" si="78"/>
        <v>1.412197752428769</v>
      </c>
      <c r="Y80" s="2">
        <f t="shared" ca="1" si="79"/>
        <v>1.3718321477920401</v>
      </c>
      <c r="Z80" s="2">
        <f t="shared" ca="1" si="80"/>
        <v>1.3326203348497725</v>
      </c>
      <c r="AA80" s="2">
        <f t="shared" ca="1" si="81"/>
        <v>1.2945293341560693</v>
      </c>
      <c r="AB80" s="2">
        <f t="shared" ca="1" si="82"/>
        <v>1.2575271089341966</v>
      </c>
      <c r="AC80" s="2">
        <f t="shared" ca="1" si="83"/>
        <v>0</v>
      </c>
      <c r="AD80" s="2">
        <f t="shared" ca="1" si="84"/>
        <v>0</v>
      </c>
      <c r="AE80" s="2">
        <f t="shared" ca="1" si="85"/>
        <v>0</v>
      </c>
      <c r="AF80" s="2">
        <f t="shared" ca="1" si="86"/>
        <v>0</v>
      </c>
      <c r="AG80" s="2">
        <f t="shared" ca="1" si="87"/>
        <v>0</v>
      </c>
      <c r="AH80" s="2">
        <f t="shared" ca="1" si="88"/>
        <v>0</v>
      </c>
      <c r="AI80" s="2">
        <f t="shared" ca="1" si="89"/>
        <v>0</v>
      </c>
      <c r="AJ80" s="2">
        <f t="shared" ca="1" si="90"/>
        <v>0</v>
      </c>
      <c r="AM80" s="2">
        <f t="shared" si="91"/>
        <v>4.2388599828411495</v>
      </c>
      <c r="AN80" s="2">
        <f t="shared" si="91"/>
        <v>4.1176983779005232</v>
      </c>
      <c r="AO80" s="26">
        <v>4</v>
      </c>
      <c r="AP80" s="2">
        <f t="shared" si="92"/>
        <v>3.8856658578664192</v>
      </c>
      <c r="AQ80" s="2">
        <f t="shared" si="93"/>
        <v>3.7745997897471941</v>
      </c>
      <c r="AR80" s="2">
        <f t="shared" si="94"/>
        <v>3.6667083825326094</v>
      </c>
      <c r="AS80" s="2">
        <f t="shared" si="95"/>
        <v>3.5619008931898906</v>
      </c>
      <c r="AT80" s="2">
        <f t="shared" si="96"/>
        <v>3.4600891724429652</v>
      </c>
      <c r="AU80" s="2">
        <f t="shared" si="97"/>
        <v>3.3611875906337256</v>
      </c>
      <c r="AV80" s="2">
        <f t="shared" si="98"/>
        <v>3.2651129657024391</v>
      </c>
      <c r="AW80" s="2">
        <f t="shared" si="99"/>
        <v>3.1717844932267343</v>
      </c>
      <c r="AX80" s="2">
        <f t="shared" si="100"/>
        <v>3.0811236784603167</v>
      </c>
      <c r="AY80" s="2">
        <f t="shared" si="101"/>
        <v>2.9930542703142611</v>
      </c>
      <c r="AZ80" s="2">
        <f t="shared" si="102"/>
        <v>2.9075021972253525</v>
      </c>
      <c r="BA80" s="2">
        <f t="shared" si="103"/>
        <v>2.824395504857538</v>
      </c>
      <c r="BB80" s="2">
        <f t="shared" si="104"/>
        <v>2.7436642955840802</v>
      </c>
      <c r="BC80" s="2">
        <f t="shared" si="105"/>
        <v>2.665240669699545</v>
      </c>
      <c r="BD80" s="2">
        <f t="shared" si="106"/>
        <v>2.5890586683121386</v>
      </c>
      <c r="BE80" s="2">
        <f t="shared" si="107"/>
        <v>2.5150542178683932</v>
      </c>
      <c r="BF80" s="2">
        <f t="shared" si="108"/>
        <v>2.4431650762635369</v>
      </c>
      <c r="BG80" s="2">
        <f t="shared" si="109"/>
        <v>2.3733307804922079</v>
      </c>
      <c r="BH80" s="2">
        <f t="shared" si="110"/>
        <v>2.3054925957955086</v>
      </c>
      <c r="BI80" s="2">
        <f t="shared" si="111"/>
        <v>2.2395934662616082</v>
      </c>
      <c r="BJ80" s="2">
        <f t="shared" si="112"/>
        <v>2.1755779668383597</v>
      </c>
      <c r="BK80" s="2">
        <f t="shared" si="113"/>
        <v>2.1133922567175638</v>
      </c>
      <c r="BL80" s="2">
        <f t="shared" si="114"/>
        <v>2.0529840340516752</v>
      </c>
      <c r="BM80" s="2">
        <f t="shared" si="115"/>
        <v>1.994302491964866</v>
      </c>
      <c r="BN80" s="2"/>
      <c r="BO80" s="2"/>
      <c r="BP80" s="2"/>
      <c r="BQ80" s="2"/>
    </row>
    <row r="81" spans="3:69" x14ac:dyDescent="0.25">
      <c r="C81" s="2"/>
      <c r="H81" s="33">
        <v>11</v>
      </c>
      <c r="I81" s="8">
        <f t="shared" si="64"/>
        <v>3.5376586432356964E-2</v>
      </c>
      <c r="J81" s="2">
        <f t="shared" ca="1" si="65"/>
        <v>3.1791449871308624</v>
      </c>
      <c r="K81" s="2">
        <f t="shared" ca="1" si="66"/>
        <v>3.0882737834253926</v>
      </c>
      <c r="L81" s="1">
        <v>3</v>
      </c>
      <c r="M81" s="2">
        <f t="shared" ca="1" si="67"/>
        <v>2.9142493933998148</v>
      </c>
      <c r="N81" s="2">
        <f t="shared" ca="1" si="68"/>
        <v>2.8309498423103956</v>
      </c>
      <c r="O81" s="2">
        <f t="shared" ca="1" si="69"/>
        <v>2.750031286899457</v>
      </c>
      <c r="P81" s="2">
        <f t="shared" ca="1" si="70"/>
        <v>2.6714256698924177</v>
      </c>
      <c r="Q81" s="2">
        <f t="shared" ca="1" si="71"/>
        <v>2.5950668793322236</v>
      </c>
      <c r="R81" s="2">
        <f t="shared" ca="1" si="72"/>
        <v>3.3611875906337256</v>
      </c>
      <c r="S81" s="2">
        <f t="shared" ca="1" si="73"/>
        <v>3.2651129657024391</v>
      </c>
      <c r="T81" s="2">
        <f t="shared" ca="1" si="74"/>
        <v>3.1717844932267343</v>
      </c>
      <c r="U81" s="2">
        <f t="shared" ca="1" si="75"/>
        <v>3.0811236784603167</v>
      </c>
      <c r="V81" s="2">
        <f t="shared" ca="1" si="76"/>
        <v>2.9930542703142611</v>
      </c>
      <c r="W81" s="2">
        <f t="shared" ca="1" si="77"/>
        <v>2.9075021972253525</v>
      </c>
      <c r="X81" s="2">
        <f t="shared" ca="1" si="78"/>
        <v>2.824395504857538</v>
      </c>
      <c r="Y81" s="2">
        <f t="shared" ca="1" si="79"/>
        <v>2.7436642955840802</v>
      </c>
      <c r="Z81" s="2">
        <f t="shared" ca="1" si="80"/>
        <v>2.665240669699545</v>
      </c>
      <c r="AA81" s="2">
        <f t="shared" ca="1" si="81"/>
        <v>2.5890586683121386</v>
      </c>
      <c r="AB81" s="2">
        <f t="shared" ca="1" si="82"/>
        <v>2.5150542178683932</v>
      </c>
      <c r="AC81" s="2">
        <f t="shared" ca="1" si="83"/>
        <v>1.2215825381317684</v>
      </c>
      <c r="AD81" s="2">
        <f t="shared" ca="1" si="84"/>
        <v>1.186665390246104</v>
      </c>
      <c r="AE81" s="2">
        <f t="shared" ca="1" si="85"/>
        <v>1.1527462978977543</v>
      </c>
      <c r="AF81" s="2">
        <f t="shared" ca="1" si="86"/>
        <v>1.1197967331308041</v>
      </c>
      <c r="AG81" s="2">
        <f t="shared" ca="1" si="87"/>
        <v>1.0877889834191798</v>
      </c>
      <c r="AH81" s="2">
        <f t="shared" ca="1" si="88"/>
        <v>1.0566961283587819</v>
      </c>
      <c r="AI81" s="2">
        <f t="shared" ca="1" si="89"/>
        <v>0</v>
      </c>
      <c r="AJ81" s="2">
        <f t="shared" ca="1" si="90"/>
        <v>0</v>
      </c>
      <c r="AM81" s="2">
        <f t="shared" si="91"/>
        <v>3.1791449871308624</v>
      </c>
      <c r="AN81" s="2">
        <f t="shared" si="91"/>
        <v>3.0882737834253926</v>
      </c>
      <c r="AO81" s="26">
        <v>3</v>
      </c>
      <c r="AP81" s="2">
        <f t="shared" si="92"/>
        <v>2.9142493933998148</v>
      </c>
      <c r="AQ81" s="2">
        <f t="shared" si="93"/>
        <v>2.8309498423103956</v>
      </c>
      <c r="AR81" s="2">
        <f t="shared" si="94"/>
        <v>2.750031286899457</v>
      </c>
      <c r="AS81" s="2">
        <f t="shared" si="95"/>
        <v>2.6714256698924177</v>
      </c>
      <c r="AT81" s="2">
        <f t="shared" si="96"/>
        <v>2.5950668793322236</v>
      </c>
      <c r="AU81" s="2">
        <f t="shared" si="97"/>
        <v>2.5208906929752941</v>
      </c>
      <c r="AV81" s="2">
        <f t="shared" si="98"/>
        <v>2.4488347242768294</v>
      </c>
      <c r="AW81" s="2">
        <f t="shared" si="99"/>
        <v>2.3788383699200506</v>
      </c>
      <c r="AX81" s="2">
        <f t="shared" si="100"/>
        <v>2.3108427588452374</v>
      </c>
      <c r="AY81" s="2">
        <f t="shared" si="101"/>
        <v>2.2447907027356959</v>
      </c>
      <c r="AZ81" s="2">
        <f t="shared" si="102"/>
        <v>2.1806266479190142</v>
      </c>
      <c r="BA81" s="2">
        <f t="shared" si="103"/>
        <v>2.1182966286431535</v>
      </c>
      <c r="BB81" s="2">
        <f t="shared" si="104"/>
        <v>2.05774822168806</v>
      </c>
      <c r="BC81" s="2">
        <f t="shared" si="105"/>
        <v>1.9989305022746586</v>
      </c>
      <c r="BD81" s="2">
        <f t="shared" si="106"/>
        <v>1.941794001234104</v>
      </c>
      <c r="BE81" s="2">
        <f t="shared" si="107"/>
        <v>1.886290663401295</v>
      </c>
      <c r="BF81" s="2">
        <f t="shared" si="108"/>
        <v>1.8323738071976527</v>
      </c>
      <c r="BG81" s="2">
        <f t="shared" si="109"/>
        <v>1.7799980853691562</v>
      </c>
      <c r="BH81" s="2">
        <f t="shared" si="110"/>
        <v>1.7291194468466313</v>
      </c>
      <c r="BI81" s="2">
        <f t="shared" si="111"/>
        <v>1.6796950996962063</v>
      </c>
      <c r="BJ81" s="2">
        <f t="shared" si="112"/>
        <v>1.6316834751287699</v>
      </c>
      <c r="BK81" s="2">
        <f t="shared" si="113"/>
        <v>1.5850441925381729</v>
      </c>
      <c r="BL81" s="2">
        <f t="shared" si="114"/>
        <v>1.5397380255387563</v>
      </c>
      <c r="BM81" s="2">
        <f t="shared" si="115"/>
        <v>1.4957268689736494</v>
      </c>
      <c r="BN81" s="2"/>
      <c r="BO81" s="2"/>
      <c r="BP81" s="2"/>
      <c r="BQ81" s="2"/>
    </row>
    <row r="82" spans="3:69" x14ac:dyDescent="0.25">
      <c r="C82" s="2"/>
      <c r="H82" s="33">
        <v>12</v>
      </c>
      <c r="I82" s="8">
        <f t="shared" si="64"/>
        <v>3.8246429178421755E-2</v>
      </c>
      <c r="J82" s="2">
        <f t="shared" ca="1" si="65"/>
        <v>2.1194299914205748</v>
      </c>
      <c r="K82" s="2">
        <f t="shared" ca="1" si="66"/>
        <v>2.0588491889502616</v>
      </c>
      <c r="L82" s="1">
        <v>2</v>
      </c>
      <c r="M82" s="2">
        <f t="shared" ca="1" si="67"/>
        <v>1.9428329289332096</v>
      </c>
      <c r="N82" s="2">
        <f t="shared" ca="1" si="68"/>
        <v>1.8872998948735971</v>
      </c>
      <c r="O82" s="2">
        <f t="shared" ca="1" si="69"/>
        <v>1.8333541912663047</v>
      </c>
      <c r="P82" s="2">
        <f t="shared" ca="1" si="70"/>
        <v>1.7809504465949453</v>
      </c>
      <c r="Q82" s="2">
        <f t="shared" ca="1" si="71"/>
        <v>1.7300445862214826</v>
      </c>
      <c r="R82" s="2">
        <f t="shared" ca="1" si="72"/>
        <v>2.5208906929752941</v>
      </c>
      <c r="S82" s="2">
        <f t="shared" ca="1" si="73"/>
        <v>2.4488347242768294</v>
      </c>
      <c r="T82" s="2">
        <f t="shared" ca="1" si="74"/>
        <v>2.3788383699200506</v>
      </c>
      <c r="U82" s="2">
        <f t="shared" ca="1" si="75"/>
        <v>2.3108427588452374</v>
      </c>
      <c r="V82" s="2">
        <f t="shared" ca="1" si="76"/>
        <v>2.2447907027356959</v>
      </c>
      <c r="W82" s="2">
        <f t="shared" ca="1" si="77"/>
        <v>2.1806266479190142</v>
      </c>
      <c r="X82" s="2">
        <f t="shared" ca="1" si="78"/>
        <v>2.824395504857538</v>
      </c>
      <c r="Y82" s="2">
        <f t="shared" ca="1" si="79"/>
        <v>2.7436642955840802</v>
      </c>
      <c r="Z82" s="2">
        <f t="shared" ca="1" si="80"/>
        <v>2.665240669699545</v>
      </c>
      <c r="AA82" s="2">
        <f t="shared" ca="1" si="81"/>
        <v>2.5890586683121386</v>
      </c>
      <c r="AB82" s="2">
        <f t="shared" ca="1" si="82"/>
        <v>2.5150542178683932</v>
      </c>
      <c r="AC82" s="2">
        <f t="shared" ca="1" si="83"/>
        <v>2.4431650762635369</v>
      </c>
      <c r="AD82" s="2">
        <f t="shared" ca="1" si="84"/>
        <v>2.3733307804922079</v>
      </c>
      <c r="AE82" s="2">
        <f t="shared" ca="1" si="85"/>
        <v>2.3054925957955086</v>
      </c>
      <c r="AF82" s="2">
        <f t="shared" ca="1" si="86"/>
        <v>2.2395934662616082</v>
      </c>
      <c r="AG82" s="2">
        <f t="shared" ca="1" si="87"/>
        <v>2.1755779668383597</v>
      </c>
      <c r="AH82" s="2">
        <f t="shared" ca="1" si="88"/>
        <v>2.1133922567175638</v>
      </c>
      <c r="AI82" s="2">
        <f t="shared" ca="1" si="89"/>
        <v>1.0264920170258376</v>
      </c>
      <c r="AJ82" s="2">
        <f t="shared" ca="1" si="90"/>
        <v>0.99715124598243299</v>
      </c>
      <c r="AM82" s="2">
        <f t="shared" si="91"/>
        <v>2.1194299914205748</v>
      </c>
      <c r="AN82" s="2">
        <f t="shared" si="91"/>
        <v>2.0588491889502616</v>
      </c>
      <c r="AO82" s="26">
        <v>2</v>
      </c>
      <c r="AP82" s="2">
        <f t="shared" si="92"/>
        <v>1.9428329289332096</v>
      </c>
      <c r="AQ82" s="2">
        <f t="shared" si="93"/>
        <v>1.8872998948735971</v>
      </c>
      <c r="AR82" s="2">
        <f t="shared" si="94"/>
        <v>1.8333541912663047</v>
      </c>
      <c r="AS82" s="2">
        <f t="shared" si="95"/>
        <v>1.7809504465949453</v>
      </c>
      <c r="AT82" s="2">
        <f t="shared" si="96"/>
        <v>1.7300445862214826</v>
      </c>
      <c r="AU82" s="2">
        <f t="shared" si="97"/>
        <v>1.6805937953168628</v>
      </c>
      <c r="AV82" s="2">
        <f t="shared" si="98"/>
        <v>1.6325564828512196</v>
      </c>
      <c r="AW82" s="2">
        <f t="shared" si="99"/>
        <v>1.5858922466133671</v>
      </c>
      <c r="AX82" s="2">
        <f t="shared" si="100"/>
        <v>1.5405618392301583</v>
      </c>
      <c r="AY82" s="2">
        <f t="shared" si="101"/>
        <v>1.4965271351571305</v>
      </c>
      <c r="AZ82" s="2">
        <f t="shared" si="102"/>
        <v>1.4537510986126763</v>
      </c>
      <c r="BA82" s="2">
        <f t="shared" si="103"/>
        <v>1.412197752428769</v>
      </c>
      <c r="BB82" s="2">
        <f t="shared" si="104"/>
        <v>1.3718321477920401</v>
      </c>
      <c r="BC82" s="2">
        <f t="shared" si="105"/>
        <v>1.3326203348497725</v>
      </c>
      <c r="BD82" s="2">
        <f t="shared" si="106"/>
        <v>1.2945293341560693</v>
      </c>
      <c r="BE82" s="2">
        <f t="shared" si="107"/>
        <v>1.2575271089341966</v>
      </c>
      <c r="BF82" s="2">
        <f t="shared" si="108"/>
        <v>1.2215825381317684</v>
      </c>
      <c r="BG82" s="2">
        <f t="shared" si="109"/>
        <v>1.186665390246104</v>
      </c>
      <c r="BH82" s="2">
        <f t="shared" si="110"/>
        <v>1.1527462978977543</v>
      </c>
      <c r="BI82" s="2">
        <f t="shared" si="111"/>
        <v>1.1197967331308041</v>
      </c>
      <c r="BJ82" s="2">
        <f t="shared" si="112"/>
        <v>1.0877889834191798</v>
      </c>
      <c r="BK82" s="2">
        <f t="shared" si="113"/>
        <v>1.0566961283587819</v>
      </c>
      <c r="BL82" s="2">
        <f t="shared" si="114"/>
        <v>1.0264920170258376</v>
      </c>
      <c r="BM82" s="2">
        <f t="shared" si="115"/>
        <v>0.99715124598243299</v>
      </c>
      <c r="BN82" s="2"/>
      <c r="BO82" s="2"/>
      <c r="BP82" s="2"/>
      <c r="BQ82" s="2"/>
    </row>
    <row r="83" spans="3:69" x14ac:dyDescent="0.25">
      <c r="C83" s="2"/>
      <c r="H83" s="33">
        <v>13</v>
      </c>
      <c r="I83" s="8">
        <f t="shared" si="64"/>
        <v>4.1349081198012373E-2</v>
      </c>
      <c r="J83" s="2">
        <f t="shared" ca="1" si="65"/>
        <v>0</v>
      </c>
      <c r="K83" s="2">
        <f t="shared" ca="1" si="66"/>
        <v>0</v>
      </c>
      <c r="L83" s="1"/>
      <c r="M83" s="2">
        <f t="shared" ca="1" si="67"/>
        <v>0</v>
      </c>
      <c r="N83" s="2">
        <f t="shared" ca="1" si="68"/>
        <v>0</v>
      </c>
      <c r="O83" s="2">
        <f t="shared" ca="1" si="69"/>
        <v>0</v>
      </c>
      <c r="P83" s="2">
        <f t="shared" ca="1" si="70"/>
        <v>0</v>
      </c>
      <c r="Q83" s="2">
        <f t="shared" ca="1" si="71"/>
        <v>0</v>
      </c>
      <c r="R83" s="2">
        <f t="shared" ca="1" si="72"/>
        <v>1.6805937953168628</v>
      </c>
      <c r="S83" s="2">
        <f t="shared" ca="1" si="73"/>
        <v>1.6325564828512196</v>
      </c>
      <c r="T83" s="2">
        <f t="shared" ca="1" si="74"/>
        <v>1.5858922466133671</v>
      </c>
      <c r="U83" s="2">
        <f t="shared" ca="1" si="75"/>
        <v>1.5405618392301583</v>
      </c>
      <c r="V83" s="2">
        <f t="shared" ca="1" si="76"/>
        <v>1.4965271351571305</v>
      </c>
      <c r="W83" s="2">
        <f t="shared" ca="1" si="77"/>
        <v>1.4537510986126763</v>
      </c>
      <c r="X83" s="2">
        <f t="shared" ca="1" si="78"/>
        <v>2.1182966286431535</v>
      </c>
      <c r="Y83" s="2">
        <f t="shared" ca="1" si="79"/>
        <v>2.05774822168806</v>
      </c>
      <c r="Z83" s="2">
        <f t="shared" ca="1" si="80"/>
        <v>1.9989305022746586</v>
      </c>
      <c r="AA83" s="2">
        <f t="shared" ca="1" si="81"/>
        <v>1.941794001234104</v>
      </c>
      <c r="AB83" s="2">
        <f t="shared" ca="1" si="82"/>
        <v>1.886290663401295</v>
      </c>
      <c r="AC83" s="2">
        <f t="shared" ca="1" si="83"/>
        <v>2.4431650762635369</v>
      </c>
      <c r="AD83" s="2">
        <f t="shared" ca="1" si="84"/>
        <v>2.3733307804922079</v>
      </c>
      <c r="AE83" s="2">
        <f t="shared" ca="1" si="85"/>
        <v>2.3054925957955086</v>
      </c>
      <c r="AF83" s="2">
        <f t="shared" ca="1" si="86"/>
        <v>2.2395934662616082</v>
      </c>
      <c r="AG83" s="2">
        <f t="shared" ca="1" si="87"/>
        <v>2.1755779668383597</v>
      </c>
      <c r="AH83" s="2">
        <f t="shared" ca="1" si="88"/>
        <v>2.1133922567175638</v>
      </c>
      <c r="AI83" s="2">
        <f t="shared" ca="1" si="89"/>
        <v>2.0529840340516752</v>
      </c>
      <c r="AJ83" s="2">
        <f t="shared" ca="1" si="90"/>
        <v>1.994302491964866</v>
      </c>
      <c r="AM83" s="2"/>
      <c r="AN83" s="2"/>
      <c r="AO83" s="2">
        <f t="shared" ref="AO83:AO100" si="116">$L83*M$71/$L$71</f>
        <v>0</v>
      </c>
      <c r="AP83" s="2">
        <f t="shared" si="92"/>
        <v>0</v>
      </c>
      <c r="AQ83" s="2">
        <f t="shared" si="93"/>
        <v>0</v>
      </c>
      <c r="AR83" s="2">
        <f t="shared" si="94"/>
        <v>0</v>
      </c>
      <c r="AS83" s="2">
        <f t="shared" si="95"/>
        <v>0</v>
      </c>
      <c r="AT83" s="2">
        <f t="shared" si="96"/>
        <v>0</v>
      </c>
      <c r="AU83" s="2">
        <f t="shared" si="97"/>
        <v>0</v>
      </c>
      <c r="AV83" s="2">
        <f t="shared" si="98"/>
        <v>0</v>
      </c>
      <c r="AW83" s="2">
        <f t="shared" si="99"/>
        <v>0</v>
      </c>
      <c r="AX83" s="2">
        <f t="shared" si="100"/>
        <v>0</v>
      </c>
      <c r="AY83" s="2">
        <f t="shared" si="101"/>
        <v>0</v>
      </c>
      <c r="AZ83" s="2">
        <f t="shared" si="102"/>
        <v>0</v>
      </c>
      <c r="BA83" s="2">
        <f t="shared" si="103"/>
        <v>0</v>
      </c>
      <c r="BB83" s="2">
        <f t="shared" si="104"/>
        <v>0</v>
      </c>
      <c r="BC83" s="2">
        <f t="shared" si="105"/>
        <v>0</v>
      </c>
      <c r="BD83" s="2">
        <f t="shared" si="106"/>
        <v>0</v>
      </c>
      <c r="BE83" s="2">
        <f t="shared" si="107"/>
        <v>0</v>
      </c>
      <c r="BF83" s="2">
        <f t="shared" si="108"/>
        <v>0</v>
      </c>
      <c r="BG83" s="2">
        <f t="shared" si="109"/>
        <v>0</v>
      </c>
      <c r="BH83" s="2">
        <f t="shared" si="110"/>
        <v>0</v>
      </c>
      <c r="BI83" s="2">
        <f t="shared" si="111"/>
        <v>0</v>
      </c>
      <c r="BJ83" s="2">
        <f t="shared" si="112"/>
        <v>0</v>
      </c>
      <c r="BK83" s="2">
        <f t="shared" si="113"/>
        <v>0</v>
      </c>
      <c r="BL83" s="2">
        <f t="shared" si="114"/>
        <v>0</v>
      </c>
      <c r="BM83" s="2">
        <f t="shared" si="115"/>
        <v>0</v>
      </c>
      <c r="BN83" s="2"/>
      <c r="BO83" s="2"/>
      <c r="BP83" s="2"/>
      <c r="BQ83" s="2"/>
    </row>
    <row r="84" spans="3:69" x14ac:dyDescent="0.25">
      <c r="C84" s="2"/>
      <c r="H84" s="33">
        <v>14</v>
      </c>
      <c r="I84" s="8">
        <f t="shared" si="64"/>
        <v>4.4703428598360288E-2</v>
      </c>
      <c r="J84" s="2">
        <f t="shared" ca="1" si="65"/>
        <v>0</v>
      </c>
      <c r="K84" s="2">
        <f t="shared" ca="1" si="66"/>
        <v>0</v>
      </c>
      <c r="L84" s="1"/>
      <c r="M84" s="2">
        <f t="shared" ca="1" si="67"/>
        <v>0</v>
      </c>
      <c r="N84" s="2">
        <f t="shared" ca="1" si="68"/>
        <v>0</v>
      </c>
      <c r="O84" s="2">
        <f t="shared" ca="1" si="69"/>
        <v>0</v>
      </c>
      <c r="P84" s="2">
        <f t="shared" ca="1" si="70"/>
        <v>0</v>
      </c>
      <c r="Q84" s="2">
        <f t="shared" ca="1" si="71"/>
        <v>0</v>
      </c>
      <c r="R84" s="2">
        <f t="shared" ca="1" si="72"/>
        <v>0</v>
      </c>
      <c r="S84" s="2">
        <f t="shared" ca="1" si="73"/>
        <v>0</v>
      </c>
      <c r="T84" s="2">
        <f t="shared" ca="1" si="74"/>
        <v>0</v>
      </c>
      <c r="U84" s="2">
        <f t="shared" ca="1" si="75"/>
        <v>0</v>
      </c>
      <c r="V84" s="2">
        <f t="shared" ca="1" si="76"/>
        <v>0</v>
      </c>
      <c r="W84" s="2">
        <f t="shared" ca="1" si="77"/>
        <v>0</v>
      </c>
      <c r="X84" s="2">
        <f t="shared" ca="1" si="78"/>
        <v>1.412197752428769</v>
      </c>
      <c r="Y84" s="2">
        <f t="shared" ca="1" si="79"/>
        <v>1.3718321477920401</v>
      </c>
      <c r="Z84" s="2">
        <f t="shared" ca="1" si="80"/>
        <v>1.3326203348497725</v>
      </c>
      <c r="AA84" s="2">
        <f t="shared" ca="1" si="81"/>
        <v>1.2945293341560693</v>
      </c>
      <c r="AB84" s="2">
        <f t="shared" ca="1" si="82"/>
        <v>1.2575271089341966</v>
      </c>
      <c r="AC84" s="2">
        <f t="shared" ca="1" si="83"/>
        <v>1.8323738071976527</v>
      </c>
      <c r="AD84" s="2">
        <f t="shared" ca="1" si="84"/>
        <v>1.7799980853691562</v>
      </c>
      <c r="AE84" s="2">
        <f t="shared" ca="1" si="85"/>
        <v>1.7291194468466313</v>
      </c>
      <c r="AF84" s="2">
        <f t="shared" ca="1" si="86"/>
        <v>1.6796950996962063</v>
      </c>
      <c r="AG84" s="2">
        <f t="shared" ca="1" si="87"/>
        <v>1.6316834751287699</v>
      </c>
      <c r="AH84" s="2">
        <f t="shared" ca="1" si="88"/>
        <v>1.5850441925381729</v>
      </c>
      <c r="AI84" s="2">
        <f t="shared" ca="1" si="89"/>
        <v>2.0529840340516752</v>
      </c>
      <c r="AJ84" s="2">
        <f t="shared" ca="1" si="90"/>
        <v>1.994302491964866</v>
      </c>
      <c r="AM84" s="2"/>
      <c r="AN84" s="2"/>
      <c r="AO84" s="2">
        <f t="shared" si="116"/>
        <v>0</v>
      </c>
      <c r="AP84" s="2">
        <f t="shared" si="92"/>
        <v>0</v>
      </c>
      <c r="AQ84" s="2">
        <f t="shared" si="93"/>
        <v>0</v>
      </c>
      <c r="AR84" s="2">
        <f t="shared" si="94"/>
        <v>0</v>
      </c>
      <c r="AS84" s="2">
        <f t="shared" si="95"/>
        <v>0</v>
      </c>
      <c r="AT84" s="2">
        <f t="shared" si="96"/>
        <v>0</v>
      </c>
      <c r="AU84" s="2">
        <f t="shared" si="97"/>
        <v>0</v>
      </c>
      <c r="AV84" s="2">
        <f t="shared" si="98"/>
        <v>0</v>
      </c>
      <c r="AW84" s="2">
        <f t="shared" si="99"/>
        <v>0</v>
      </c>
      <c r="AX84" s="2">
        <f t="shared" si="100"/>
        <v>0</v>
      </c>
      <c r="AY84" s="2">
        <f t="shared" si="101"/>
        <v>0</v>
      </c>
      <c r="AZ84" s="2">
        <f t="shared" si="102"/>
        <v>0</v>
      </c>
      <c r="BA84" s="2">
        <f t="shared" si="103"/>
        <v>0</v>
      </c>
      <c r="BB84" s="2">
        <f t="shared" si="104"/>
        <v>0</v>
      </c>
      <c r="BC84" s="2">
        <f t="shared" si="105"/>
        <v>0</v>
      </c>
      <c r="BD84" s="2">
        <f t="shared" si="106"/>
        <v>0</v>
      </c>
      <c r="BE84" s="2">
        <f t="shared" si="107"/>
        <v>0</v>
      </c>
      <c r="BF84" s="2">
        <f t="shared" si="108"/>
        <v>0</v>
      </c>
      <c r="BG84" s="2">
        <f t="shared" si="109"/>
        <v>0</v>
      </c>
      <c r="BH84" s="2">
        <f t="shared" si="110"/>
        <v>0</v>
      </c>
      <c r="BI84" s="2">
        <f t="shared" si="111"/>
        <v>0</v>
      </c>
      <c r="BJ84" s="2">
        <f t="shared" si="112"/>
        <v>0</v>
      </c>
      <c r="BK84" s="2">
        <f t="shared" si="113"/>
        <v>0</v>
      </c>
      <c r="BL84" s="2">
        <f t="shared" si="114"/>
        <v>0</v>
      </c>
      <c r="BM84" s="2">
        <f t="shared" si="115"/>
        <v>0</v>
      </c>
      <c r="BN84" s="2"/>
      <c r="BO84" s="2"/>
      <c r="BP84" s="2"/>
      <c r="BQ84" s="2"/>
    </row>
    <row r="85" spans="3:69" x14ac:dyDescent="0.25">
      <c r="C85" s="2"/>
      <c r="H85" s="33">
        <v>15</v>
      </c>
      <c r="I85" s="8">
        <f t="shared" si="64"/>
        <v>4.8329889577927491E-2</v>
      </c>
      <c r="J85" s="2">
        <f t="shared" ca="1" si="65"/>
        <v>0</v>
      </c>
      <c r="K85" s="2">
        <f t="shared" ca="1" si="66"/>
        <v>0</v>
      </c>
      <c r="L85" s="1"/>
      <c r="M85" s="2">
        <f t="shared" ca="1" si="67"/>
        <v>0</v>
      </c>
      <c r="N85" s="2">
        <f t="shared" ca="1" si="68"/>
        <v>0</v>
      </c>
      <c r="O85" s="2">
        <f t="shared" ca="1" si="69"/>
        <v>0</v>
      </c>
      <c r="P85" s="2">
        <f t="shared" ca="1" si="70"/>
        <v>0</v>
      </c>
      <c r="Q85" s="2">
        <f t="shared" ca="1" si="71"/>
        <v>0</v>
      </c>
      <c r="R85" s="2">
        <f t="shared" ca="1" si="72"/>
        <v>0</v>
      </c>
      <c r="S85" s="2">
        <f t="shared" ca="1" si="73"/>
        <v>0</v>
      </c>
      <c r="T85" s="2">
        <f t="shared" ca="1" si="74"/>
        <v>0</v>
      </c>
      <c r="U85" s="2">
        <f t="shared" ca="1" si="75"/>
        <v>0</v>
      </c>
      <c r="V85" s="2">
        <f t="shared" ca="1" si="76"/>
        <v>0</v>
      </c>
      <c r="W85" s="2">
        <f t="shared" ca="1" si="77"/>
        <v>0</v>
      </c>
      <c r="X85" s="2">
        <f t="shared" ca="1" si="78"/>
        <v>0</v>
      </c>
      <c r="Y85" s="2">
        <f t="shared" ca="1" si="79"/>
        <v>0</v>
      </c>
      <c r="Z85" s="2">
        <f t="shared" ca="1" si="80"/>
        <v>0</v>
      </c>
      <c r="AA85" s="2">
        <f t="shared" ca="1" si="81"/>
        <v>0</v>
      </c>
      <c r="AB85" s="2">
        <f t="shared" ca="1" si="82"/>
        <v>0</v>
      </c>
      <c r="AC85" s="2">
        <f t="shared" ca="1" si="83"/>
        <v>1.2215825381317684</v>
      </c>
      <c r="AD85" s="2">
        <f t="shared" ca="1" si="84"/>
        <v>1.186665390246104</v>
      </c>
      <c r="AE85" s="2">
        <f t="shared" ca="1" si="85"/>
        <v>1.1527462978977543</v>
      </c>
      <c r="AF85" s="2">
        <f t="shared" ca="1" si="86"/>
        <v>1.1197967331308041</v>
      </c>
      <c r="AG85" s="2">
        <f t="shared" ca="1" si="87"/>
        <v>1.0877889834191798</v>
      </c>
      <c r="AH85" s="2">
        <f t="shared" ca="1" si="88"/>
        <v>1.0566961283587819</v>
      </c>
      <c r="AI85" s="2">
        <f t="shared" ca="1" si="89"/>
        <v>1.5397380255387563</v>
      </c>
      <c r="AJ85" s="2">
        <f t="shared" ca="1" si="90"/>
        <v>1.4957268689736494</v>
      </c>
      <c r="AM85" s="2"/>
      <c r="AN85" s="2"/>
      <c r="AO85" s="2">
        <f t="shared" si="116"/>
        <v>0</v>
      </c>
      <c r="AP85" s="2">
        <f t="shared" si="92"/>
        <v>0</v>
      </c>
      <c r="AQ85" s="2">
        <f t="shared" si="93"/>
        <v>0</v>
      </c>
      <c r="AR85" s="2">
        <f t="shared" si="94"/>
        <v>0</v>
      </c>
      <c r="AS85" s="2">
        <f t="shared" si="95"/>
        <v>0</v>
      </c>
      <c r="AT85" s="2">
        <f t="shared" si="96"/>
        <v>0</v>
      </c>
      <c r="AU85" s="2">
        <f t="shared" si="97"/>
        <v>0</v>
      </c>
      <c r="AV85" s="2">
        <f t="shared" si="98"/>
        <v>0</v>
      </c>
      <c r="AW85" s="2">
        <f t="shared" si="99"/>
        <v>0</v>
      </c>
      <c r="AX85" s="2">
        <f t="shared" si="100"/>
        <v>0</v>
      </c>
      <c r="AY85" s="2">
        <f t="shared" si="101"/>
        <v>0</v>
      </c>
      <c r="AZ85" s="2">
        <f t="shared" si="102"/>
        <v>0</v>
      </c>
      <c r="BA85" s="2">
        <f t="shared" si="103"/>
        <v>0</v>
      </c>
      <c r="BB85" s="2">
        <f t="shared" si="104"/>
        <v>0</v>
      </c>
      <c r="BC85" s="2">
        <f t="shared" si="105"/>
        <v>0</v>
      </c>
      <c r="BD85" s="2">
        <f t="shared" si="106"/>
        <v>0</v>
      </c>
      <c r="BE85" s="2">
        <f t="shared" si="107"/>
        <v>0</v>
      </c>
      <c r="BF85" s="2">
        <f t="shared" si="108"/>
        <v>0</v>
      </c>
      <c r="BG85" s="2">
        <f t="shared" si="109"/>
        <v>0</v>
      </c>
      <c r="BH85" s="2">
        <f t="shared" si="110"/>
        <v>0</v>
      </c>
      <c r="BI85" s="2">
        <f t="shared" si="111"/>
        <v>0</v>
      </c>
      <c r="BJ85" s="2">
        <f t="shared" si="112"/>
        <v>0</v>
      </c>
      <c r="BK85" s="2">
        <f t="shared" si="113"/>
        <v>0</v>
      </c>
      <c r="BL85" s="2">
        <f t="shared" si="114"/>
        <v>0</v>
      </c>
      <c r="BM85" s="2">
        <f t="shared" si="115"/>
        <v>0</v>
      </c>
      <c r="BN85" s="2"/>
      <c r="BO85" s="2"/>
      <c r="BP85" s="2"/>
      <c r="BQ85" s="2"/>
    </row>
    <row r="86" spans="3:69" x14ac:dyDescent="0.25">
      <c r="C86" s="2"/>
      <c r="H86" s="33">
        <v>16</v>
      </c>
      <c r="I86" s="8">
        <f t="shared" si="64"/>
        <v>5.2250538713720519E-2</v>
      </c>
      <c r="L86" s="1"/>
      <c r="M86" s="2">
        <f t="shared" ca="1" si="67"/>
        <v>0</v>
      </c>
      <c r="N86" s="2">
        <f t="shared" ca="1" si="68"/>
        <v>0</v>
      </c>
      <c r="O86" s="2">
        <f t="shared" ca="1" si="69"/>
        <v>0</v>
      </c>
      <c r="P86" s="2">
        <f t="shared" ca="1" si="70"/>
        <v>0</v>
      </c>
      <c r="Q86" s="2">
        <f t="shared" ca="1" si="71"/>
        <v>0</v>
      </c>
      <c r="R86" s="2">
        <f t="shared" ca="1" si="72"/>
        <v>0</v>
      </c>
      <c r="S86" s="2">
        <f t="shared" ca="1" si="73"/>
        <v>0</v>
      </c>
      <c r="T86" s="2">
        <f t="shared" ca="1" si="74"/>
        <v>0</v>
      </c>
      <c r="U86" s="2">
        <f t="shared" ca="1" si="75"/>
        <v>0</v>
      </c>
      <c r="V86" s="2">
        <f t="shared" ca="1" si="76"/>
        <v>0</v>
      </c>
      <c r="W86" s="2">
        <f t="shared" ca="1" si="77"/>
        <v>0</v>
      </c>
      <c r="X86" s="2">
        <f t="shared" ca="1" si="78"/>
        <v>0</v>
      </c>
      <c r="Y86" s="2">
        <f t="shared" ca="1" si="79"/>
        <v>0</v>
      </c>
      <c r="Z86" s="2">
        <f t="shared" ca="1" si="80"/>
        <v>0</v>
      </c>
      <c r="AA86" s="2">
        <f t="shared" ca="1" si="81"/>
        <v>0</v>
      </c>
      <c r="AB86" s="2">
        <f t="shared" ca="1" si="82"/>
        <v>0</v>
      </c>
      <c r="AC86" s="2">
        <f t="shared" ca="1" si="83"/>
        <v>0</v>
      </c>
      <c r="AD86" s="2">
        <f t="shared" ca="1" si="84"/>
        <v>0</v>
      </c>
      <c r="AE86" s="2">
        <f t="shared" ca="1" si="85"/>
        <v>0</v>
      </c>
      <c r="AF86" s="2">
        <f t="shared" ca="1" si="86"/>
        <v>0</v>
      </c>
      <c r="AG86" s="2">
        <f t="shared" ca="1" si="87"/>
        <v>0</v>
      </c>
      <c r="AH86" s="2">
        <f t="shared" ca="1" si="88"/>
        <v>0</v>
      </c>
      <c r="AI86" s="2">
        <f t="shared" ca="1" si="89"/>
        <v>1.0264920170258376</v>
      </c>
      <c r="AJ86" s="2">
        <f t="shared" ca="1" si="90"/>
        <v>0.99715124598243299</v>
      </c>
      <c r="AM86" s="2"/>
      <c r="AN86" s="2"/>
      <c r="AO86" s="2">
        <f t="shared" si="116"/>
        <v>0</v>
      </c>
      <c r="AP86" s="2">
        <f t="shared" si="92"/>
        <v>0</v>
      </c>
      <c r="AQ86" s="2">
        <f t="shared" si="93"/>
        <v>0</v>
      </c>
      <c r="AR86" s="2">
        <f t="shared" si="94"/>
        <v>0</v>
      </c>
      <c r="AS86" s="2">
        <f t="shared" si="95"/>
        <v>0</v>
      </c>
      <c r="AT86" s="2">
        <f t="shared" si="96"/>
        <v>0</v>
      </c>
      <c r="AU86" s="2">
        <f t="shared" si="97"/>
        <v>0</v>
      </c>
      <c r="AV86" s="2">
        <f t="shared" si="98"/>
        <v>0</v>
      </c>
      <c r="AW86" s="2">
        <f t="shared" si="99"/>
        <v>0</v>
      </c>
      <c r="AX86" s="2">
        <f t="shared" si="100"/>
        <v>0</v>
      </c>
      <c r="AY86" s="2">
        <f t="shared" si="101"/>
        <v>0</v>
      </c>
      <c r="AZ86" s="2">
        <f t="shared" si="102"/>
        <v>0</v>
      </c>
      <c r="BA86" s="2">
        <f t="shared" si="103"/>
        <v>0</v>
      </c>
      <c r="BB86" s="2">
        <f t="shared" si="104"/>
        <v>0</v>
      </c>
      <c r="BC86" s="2">
        <f t="shared" si="105"/>
        <v>0</v>
      </c>
      <c r="BD86" s="2">
        <f t="shared" si="106"/>
        <v>0</v>
      </c>
      <c r="BE86" s="2">
        <f t="shared" si="107"/>
        <v>0</v>
      </c>
      <c r="BF86" s="2">
        <f t="shared" si="108"/>
        <v>0</v>
      </c>
      <c r="BG86" s="2">
        <f t="shared" si="109"/>
        <v>0</v>
      </c>
      <c r="BH86" s="2">
        <f t="shared" si="110"/>
        <v>0</v>
      </c>
      <c r="BI86" s="2">
        <f t="shared" si="111"/>
        <v>0</v>
      </c>
      <c r="BJ86" s="2">
        <f t="shared" si="112"/>
        <v>0</v>
      </c>
      <c r="BK86" s="2">
        <f t="shared" si="113"/>
        <v>0</v>
      </c>
      <c r="BL86" s="2">
        <f t="shared" si="114"/>
        <v>0</v>
      </c>
      <c r="BM86" s="2">
        <f t="shared" si="115"/>
        <v>0</v>
      </c>
      <c r="BN86" s="2"/>
      <c r="BO86" s="2"/>
      <c r="BP86" s="2"/>
      <c r="BQ86" s="2"/>
    </row>
    <row r="87" spans="3:69" x14ac:dyDescent="0.25">
      <c r="C87" s="2"/>
      <c r="H87" s="33">
        <v>17</v>
      </c>
      <c r="I87" s="8">
        <f t="shared" si="64"/>
        <v>5.648924133112164E-2</v>
      </c>
      <c r="L87" s="39"/>
      <c r="M87" s="2">
        <f t="shared" ca="1" si="67"/>
        <v>0</v>
      </c>
      <c r="N87" s="2">
        <f t="shared" ca="1" si="68"/>
        <v>0</v>
      </c>
      <c r="O87" s="2">
        <f t="shared" ca="1" si="69"/>
        <v>0</v>
      </c>
      <c r="P87" s="2">
        <f t="shared" ca="1" si="70"/>
        <v>0</v>
      </c>
      <c r="Q87" s="2">
        <f t="shared" ca="1" si="71"/>
        <v>0</v>
      </c>
      <c r="R87" s="2">
        <f t="shared" ca="1" si="72"/>
        <v>0</v>
      </c>
      <c r="S87" s="2">
        <f t="shared" ca="1" si="73"/>
        <v>0</v>
      </c>
      <c r="T87" s="2">
        <f t="shared" ca="1" si="74"/>
        <v>0</v>
      </c>
      <c r="U87" s="2">
        <f t="shared" ca="1" si="75"/>
        <v>0</v>
      </c>
      <c r="V87" s="2">
        <f t="shared" ca="1" si="76"/>
        <v>0</v>
      </c>
      <c r="W87" s="2">
        <f t="shared" ca="1" si="77"/>
        <v>0</v>
      </c>
      <c r="X87" s="2">
        <f t="shared" ca="1" si="78"/>
        <v>0</v>
      </c>
      <c r="Y87" s="2">
        <f t="shared" ca="1" si="79"/>
        <v>0</v>
      </c>
      <c r="Z87" s="2">
        <f t="shared" ca="1" si="80"/>
        <v>0</v>
      </c>
      <c r="AA87" s="2">
        <f t="shared" ca="1" si="81"/>
        <v>0</v>
      </c>
      <c r="AB87" s="2">
        <f t="shared" ca="1" si="82"/>
        <v>0</v>
      </c>
      <c r="AC87" s="2">
        <f t="shared" ca="1" si="83"/>
        <v>0</v>
      </c>
      <c r="AD87" s="2">
        <f t="shared" ca="1" si="84"/>
        <v>0</v>
      </c>
      <c r="AE87" s="2">
        <f t="shared" ca="1" si="85"/>
        <v>0</v>
      </c>
      <c r="AF87" s="2">
        <f t="shared" ca="1" si="86"/>
        <v>0</v>
      </c>
      <c r="AG87" s="2">
        <f t="shared" ca="1" si="87"/>
        <v>0</v>
      </c>
      <c r="AH87" s="2">
        <f t="shared" ca="1" si="88"/>
        <v>0</v>
      </c>
      <c r="AI87" s="2">
        <f t="shared" ca="1" si="89"/>
        <v>0</v>
      </c>
      <c r="AJ87" s="2">
        <f t="shared" ca="1" si="90"/>
        <v>0</v>
      </c>
      <c r="AM87" s="2"/>
      <c r="AN87" s="2"/>
      <c r="AO87" s="2">
        <f t="shared" si="116"/>
        <v>0</v>
      </c>
      <c r="AP87" s="2">
        <f t="shared" si="92"/>
        <v>0</v>
      </c>
      <c r="AQ87" s="2">
        <f t="shared" si="93"/>
        <v>0</v>
      </c>
      <c r="AR87" s="2">
        <f t="shared" si="94"/>
        <v>0</v>
      </c>
      <c r="AS87" s="2">
        <f t="shared" si="95"/>
        <v>0</v>
      </c>
      <c r="AT87" s="2">
        <f t="shared" si="96"/>
        <v>0</v>
      </c>
      <c r="AU87" s="2">
        <f t="shared" si="97"/>
        <v>0</v>
      </c>
      <c r="AV87" s="2">
        <f t="shared" si="98"/>
        <v>0</v>
      </c>
      <c r="AW87" s="2">
        <f t="shared" si="99"/>
        <v>0</v>
      </c>
      <c r="AX87" s="2">
        <f t="shared" si="100"/>
        <v>0</v>
      </c>
      <c r="AY87" s="2">
        <f t="shared" si="101"/>
        <v>0</v>
      </c>
      <c r="AZ87" s="2">
        <f t="shared" si="102"/>
        <v>0</v>
      </c>
      <c r="BA87" s="2">
        <f t="shared" si="103"/>
        <v>0</v>
      </c>
      <c r="BB87" s="2">
        <f t="shared" si="104"/>
        <v>0</v>
      </c>
      <c r="BC87" s="2">
        <f t="shared" si="105"/>
        <v>0</v>
      </c>
      <c r="BD87" s="2">
        <f t="shared" si="106"/>
        <v>0</v>
      </c>
      <c r="BE87" s="2">
        <f t="shared" si="107"/>
        <v>0</v>
      </c>
      <c r="BF87" s="2">
        <f t="shared" si="108"/>
        <v>0</v>
      </c>
      <c r="BG87" s="2">
        <f t="shared" si="109"/>
        <v>0</v>
      </c>
      <c r="BH87" s="2">
        <f t="shared" si="110"/>
        <v>0</v>
      </c>
      <c r="BI87" s="2">
        <f t="shared" si="111"/>
        <v>0</v>
      </c>
      <c r="BJ87" s="2">
        <f t="shared" si="112"/>
        <v>0</v>
      </c>
      <c r="BK87" s="2">
        <f t="shared" si="113"/>
        <v>0</v>
      </c>
      <c r="BL87" s="2">
        <f t="shared" si="114"/>
        <v>0</v>
      </c>
      <c r="BM87" s="2">
        <f t="shared" si="115"/>
        <v>0</v>
      </c>
      <c r="BN87" s="2"/>
      <c r="BO87" s="2"/>
      <c r="BP87" s="2"/>
      <c r="BQ87" s="2"/>
    </row>
    <row r="88" spans="3:69" x14ac:dyDescent="0.25">
      <c r="C88" s="2"/>
      <c r="H88" s="33">
        <v>18</v>
      </c>
      <c r="I88" s="8">
        <f t="shared" si="64"/>
        <v>6.1071798774158158E-2</v>
      </c>
      <c r="L88" s="39"/>
      <c r="M88" s="2">
        <f t="shared" ca="1" si="67"/>
        <v>0</v>
      </c>
      <c r="N88" s="2">
        <f t="shared" ca="1" si="68"/>
        <v>0</v>
      </c>
      <c r="O88" s="2">
        <f t="shared" ca="1" si="69"/>
        <v>0</v>
      </c>
      <c r="P88" s="2">
        <f t="shared" ca="1" si="70"/>
        <v>0</v>
      </c>
      <c r="Q88" s="2">
        <f t="shared" ca="1" si="71"/>
        <v>0</v>
      </c>
      <c r="R88" s="2">
        <f t="shared" ca="1" si="72"/>
        <v>0</v>
      </c>
      <c r="S88" s="2">
        <f t="shared" ca="1" si="73"/>
        <v>0</v>
      </c>
      <c r="T88" s="2">
        <f t="shared" ca="1" si="74"/>
        <v>0</v>
      </c>
      <c r="U88" s="2">
        <f t="shared" ca="1" si="75"/>
        <v>0</v>
      </c>
      <c r="V88" s="2">
        <f t="shared" ca="1" si="76"/>
        <v>0</v>
      </c>
      <c r="W88" s="2">
        <f t="shared" ca="1" si="77"/>
        <v>0</v>
      </c>
      <c r="X88" s="2">
        <f t="shared" ca="1" si="78"/>
        <v>0</v>
      </c>
      <c r="Y88" s="2">
        <f t="shared" ca="1" si="79"/>
        <v>0</v>
      </c>
      <c r="Z88" s="2">
        <f t="shared" ca="1" si="80"/>
        <v>0</v>
      </c>
      <c r="AA88" s="2">
        <f t="shared" ca="1" si="81"/>
        <v>0</v>
      </c>
      <c r="AB88" s="2">
        <f t="shared" ca="1" si="82"/>
        <v>0</v>
      </c>
      <c r="AC88" s="2">
        <f t="shared" ca="1" si="83"/>
        <v>0</v>
      </c>
      <c r="AD88" s="2">
        <f t="shared" ca="1" si="84"/>
        <v>0</v>
      </c>
      <c r="AE88" s="2">
        <f t="shared" ca="1" si="85"/>
        <v>0</v>
      </c>
      <c r="AF88" s="2">
        <f t="shared" ca="1" si="86"/>
        <v>0</v>
      </c>
      <c r="AG88" s="2">
        <f t="shared" ca="1" si="87"/>
        <v>0</v>
      </c>
      <c r="AH88" s="2">
        <f t="shared" ca="1" si="88"/>
        <v>0</v>
      </c>
      <c r="AI88" s="2">
        <f t="shared" ca="1" si="89"/>
        <v>0</v>
      </c>
      <c r="AJ88" s="2">
        <f t="shared" ca="1" si="90"/>
        <v>0</v>
      </c>
      <c r="AM88" s="2"/>
      <c r="AN88" s="2"/>
      <c r="AO88" s="2">
        <f t="shared" si="116"/>
        <v>0</v>
      </c>
      <c r="AP88" s="2">
        <f t="shared" si="92"/>
        <v>0</v>
      </c>
      <c r="AQ88" s="2">
        <f t="shared" si="93"/>
        <v>0</v>
      </c>
      <c r="AR88" s="2">
        <f t="shared" si="94"/>
        <v>0</v>
      </c>
      <c r="AS88" s="2">
        <f t="shared" si="95"/>
        <v>0</v>
      </c>
      <c r="AT88" s="2">
        <f t="shared" si="96"/>
        <v>0</v>
      </c>
      <c r="AU88" s="2">
        <f t="shared" si="97"/>
        <v>0</v>
      </c>
      <c r="AV88" s="2">
        <f t="shared" si="98"/>
        <v>0</v>
      </c>
      <c r="AW88" s="2">
        <f t="shared" si="99"/>
        <v>0</v>
      </c>
      <c r="AX88" s="2">
        <f t="shared" si="100"/>
        <v>0</v>
      </c>
      <c r="AY88" s="2">
        <f t="shared" si="101"/>
        <v>0</v>
      </c>
      <c r="AZ88" s="2">
        <f t="shared" si="102"/>
        <v>0</v>
      </c>
      <c r="BA88" s="2">
        <f t="shared" si="103"/>
        <v>0</v>
      </c>
      <c r="BB88" s="2">
        <f t="shared" si="104"/>
        <v>0</v>
      </c>
      <c r="BC88" s="2">
        <f t="shared" si="105"/>
        <v>0</v>
      </c>
      <c r="BD88" s="2">
        <f t="shared" si="106"/>
        <v>0</v>
      </c>
      <c r="BE88" s="2">
        <f t="shared" si="107"/>
        <v>0</v>
      </c>
      <c r="BF88" s="2">
        <f t="shared" si="108"/>
        <v>0</v>
      </c>
      <c r="BG88" s="2">
        <f t="shared" si="109"/>
        <v>0</v>
      </c>
      <c r="BH88" s="2">
        <f t="shared" si="110"/>
        <v>0</v>
      </c>
      <c r="BI88" s="2">
        <f t="shared" si="111"/>
        <v>0</v>
      </c>
      <c r="BJ88" s="2">
        <f t="shared" si="112"/>
        <v>0</v>
      </c>
      <c r="BK88" s="2">
        <f t="shared" si="113"/>
        <v>0</v>
      </c>
      <c r="BL88" s="2">
        <f t="shared" si="114"/>
        <v>0</v>
      </c>
      <c r="BM88" s="2">
        <f t="shared" si="115"/>
        <v>0</v>
      </c>
      <c r="BN88" s="2"/>
      <c r="BO88" s="2"/>
      <c r="BP88" s="2"/>
      <c r="BQ88" s="2"/>
    </row>
    <row r="89" spans="3:69" x14ac:dyDescent="0.25">
      <c r="C89" s="2"/>
      <c r="H89" s="33">
        <v>19</v>
      </c>
      <c r="I89" s="8">
        <f t="shared" si="64"/>
        <v>6.6026105460482196E-2</v>
      </c>
      <c r="L89" s="1"/>
      <c r="M89" s="2">
        <f t="shared" ca="1" si="67"/>
        <v>0</v>
      </c>
      <c r="N89" s="2">
        <f t="shared" ca="1" si="68"/>
        <v>0</v>
      </c>
      <c r="O89" s="2">
        <f t="shared" ca="1" si="69"/>
        <v>0</v>
      </c>
      <c r="P89" s="2">
        <f t="shared" ca="1" si="70"/>
        <v>0</v>
      </c>
      <c r="Q89" s="2">
        <f t="shared" ca="1" si="71"/>
        <v>0</v>
      </c>
      <c r="R89" s="2">
        <f t="shared" ca="1" si="72"/>
        <v>0</v>
      </c>
      <c r="S89" s="2">
        <f t="shared" ca="1" si="73"/>
        <v>0</v>
      </c>
      <c r="T89" s="2">
        <f t="shared" ca="1" si="74"/>
        <v>0</v>
      </c>
      <c r="U89" s="2">
        <f t="shared" ca="1" si="75"/>
        <v>0</v>
      </c>
      <c r="V89" s="2">
        <f t="shared" ca="1" si="76"/>
        <v>0</v>
      </c>
      <c r="W89" s="2">
        <f t="shared" ca="1" si="77"/>
        <v>0</v>
      </c>
      <c r="X89" s="2">
        <f t="shared" ca="1" si="78"/>
        <v>0</v>
      </c>
      <c r="Y89" s="2">
        <f t="shared" ca="1" si="79"/>
        <v>0</v>
      </c>
      <c r="Z89" s="2">
        <f t="shared" ca="1" si="80"/>
        <v>0</v>
      </c>
      <c r="AA89" s="2">
        <f t="shared" ca="1" si="81"/>
        <v>0</v>
      </c>
      <c r="AB89" s="2">
        <f t="shared" ca="1" si="82"/>
        <v>0</v>
      </c>
      <c r="AC89" s="2">
        <f t="shared" ca="1" si="83"/>
        <v>0</v>
      </c>
      <c r="AD89" s="2">
        <f t="shared" ca="1" si="84"/>
        <v>0</v>
      </c>
      <c r="AE89" s="2">
        <f t="shared" ca="1" si="85"/>
        <v>0</v>
      </c>
      <c r="AF89" s="2">
        <f t="shared" ca="1" si="86"/>
        <v>0</v>
      </c>
      <c r="AG89" s="2">
        <f t="shared" ca="1" si="87"/>
        <v>0</v>
      </c>
      <c r="AH89" s="2">
        <f t="shared" ca="1" si="88"/>
        <v>0</v>
      </c>
      <c r="AI89" s="2">
        <f t="shared" ca="1" si="89"/>
        <v>0</v>
      </c>
      <c r="AJ89" s="2">
        <f t="shared" ca="1" si="90"/>
        <v>0</v>
      </c>
      <c r="AM89" s="2"/>
      <c r="AN89" s="2"/>
      <c r="AO89" s="2">
        <f t="shared" si="116"/>
        <v>0</v>
      </c>
      <c r="AP89" s="2">
        <f t="shared" si="92"/>
        <v>0</v>
      </c>
      <c r="AQ89" s="2">
        <f t="shared" si="93"/>
        <v>0</v>
      </c>
      <c r="AR89" s="2">
        <f t="shared" si="94"/>
        <v>0</v>
      </c>
      <c r="AS89" s="2">
        <f t="shared" si="95"/>
        <v>0</v>
      </c>
      <c r="AT89" s="2">
        <f t="shared" si="96"/>
        <v>0</v>
      </c>
      <c r="AU89" s="2">
        <f t="shared" si="97"/>
        <v>0</v>
      </c>
      <c r="AV89" s="2">
        <f t="shared" si="98"/>
        <v>0</v>
      </c>
      <c r="AW89" s="2">
        <f t="shared" si="99"/>
        <v>0</v>
      </c>
      <c r="AX89" s="2">
        <f t="shared" si="100"/>
        <v>0</v>
      </c>
      <c r="AY89" s="2">
        <f t="shared" si="101"/>
        <v>0</v>
      </c>
      <c r="AZ89" s="2">
        <f t="shared" si="102"/>
        <v>0</v>
      </c>
      <c r="BA89" s="2">
        <f t="shared" si="103"/>
        <v>0</v>
      </c>
      <c r="BB89" s="2">
        <f t="shared" si="104"/>
        <v>0</v>
      </c>
      <c r="BC89" s="2">
        <f t="shared" si="105"/>
        <v>0</v>
      </c>
      <c r="BD89" s="2">
        <f t="shared" si="106"/>
        <v>0</v>
      </c>
      <c r="BE89" s="2">
        <f t="shared" si="107"/>
        <v>0</v>
      </c>
      <c r="BF89" s="2">
        <f t="shared" si="108"/>
        <v>0</v>
      </c>
      <c r="BG89" s="2">
        <f t="shared" si="109"/>
        <v>0</v>
      </c>
      <c r="BH89" s="2">
        <f t="shared" si="110"/>
        <v>0</v>
      </c>
      <c r="BI89" s="2">
        <f t="shared" si="111"/>
        <v>0</v>
      </c>
      <c r="BJ89" s="2">
        <f t="shared" si="112"/>
        <v>0</v>
      </c>
      <c r="BK89" s="2">
        <f t="shared" si="113"/>
        <v>0</v>
      </c>
      <c r="BL89" s="2">
        <f t="shared" si="114"/>
        <v>0</v>
      </c>
      <c r="BM89" s="2">
        <f t="shared" si="115"/>
        <v>0</v>
      </c>
      <c r="BN89" s="2"/>
      <c r="BO89" s="2"/>
      <c r="BP89" s="2"/>
      <c r="BQ89" s="2"/>
    </row>
    <row r="90" spans="3:69" x14ac:dyDescent="0.25">
      <c r="C90" s="2"/>
      <c r="H90" s="33">
        <v>20</v>
      </c>
      <c r="I90" s="8">
        <f t="shared" si="64"/>
        <v>7.1382318677067805E-2</v>
      </c>
      <c r="L90" s="1"/>
      <c r="M90" s="2">
        <f t="shared" ca="1" si="67"/>
        <v>0</v>
      </c>
      <c r="N90" s="2">
        <f t="shared" ca="1" si="68"/>
        <v>0</v>
      </c>
      <c r="O90" s="2">
        <f t="shared" ca="1" si="69"/>
        <v>0</v>
      </c>
      <c r="P90" s="2">
        <f t="shared" ca="1" si="70"/>
        <v>0</v>
      </c>
      <c r="Q90" s="2">
        <f t="shared" ca="1" si="71"/>
        <v>0</v>
      </c>
      <c r="R90" s="2">
        <f t="shared" ca="1" si="72"/>
        <v>0</v>
      </c>
      <c r="S90" s="2">
        <f t="shared" ca="1" si="73"/>
        <v>0</v>
      </c>
      <c r="T90" s="2">
        <f t="shared" ca="1" si="74"/>
        <v>0</v>
      </c>
      <c r="U90" s="2">
        <f t="shared" ca="1" si="75"/>
        <v>0</v>
      </c>
      <c r="V90" s="2">
        <f t="shared" ca="1" si="76"/>
        <v>0</v>
      </c>
      <c r="W90" s="2">
        <f t="shared" ca="1" si="77"/>
        <v>0</v>
      </c>
      <c r="X90" s="2">
        <f t="shared" ca="1" si="78"/>
        <v>0</v>
      </c>
      <c r="Y90" s="2">
        <f t="shared" ca="1" si="79"/>
        <v>0</v>
      </c>
      <c r="Z90" s="2">
        <f t="shared" ca="1" si="80"/>
        <v>0</v>
      </c>
      <c r="AA90" s="2">
        <f t="shared" ca="1" si="81"/>
        <v>0</v>
      </c>
      <c r="AB90" s="2">
        <f t="shared" ca="1" si="82"/>
        <v>0</v>
      </c>
      <c r="AC90" s="2">
        <f t="shared" ca="1" si="83"/>
        <v>0</v>
      </c>
      <c r="AD90" s="2">
        <f t="shared" ca="1" si="84"/>
        <v>0</v>
      </c>
      <c r="AE90" s="2">
        <f t="shared" ca="1" si="85"/>
        <v>0</v>
      </c>
      <c r="AF90" s="2">
        <f t="shared" ca="1" si="86"/>
        <v>0</v>
      </c>
      <c r="AG90" s="2">
        <f t="shared" ca="1" si="87"/>
        <v>0</v>
      </c>
      <c r="AH90" s="2">
        <f t="shared" ca="1" si="88"/>
        <v>0</v>
      </c>
      <c r="AI90" s="2">
        <f t="shared" ca="1" si="89"/>
        <v>0</v>
      </c>
      <c r="AJ90" s="2">
        <f t="shared" ca="1" si="90"/>
        <v>0</v>
      </c>
      <c r="AM90" s="2"/>
      <c r="AN90" s="2"/>
      <c r="AO90" s="2">
        <f t="shared" si="116"/>
        <v>0</v>
      </c>
      <c r="AP90" s="2">
        <f t="shared" si="92"/>
        <v>0</v>
      </c>
      <c r="AQ90" s="2">
        <f t="shared" si="93"/>
        <v>0</v>
      </c>
      <c r="AR90" s="2">
        <f t="shared" si="94"/>
        <v>0</v>
      </c>
      <c r="AS90" s="2">
        <f t="shared" si="95"/>
        <v>0</v>
      </c>
      <c r="AT90" s="2">
        <f t="shared" si="96"/>
        <v>0</v>
      </c>
      <c r="AU90" s="2">
        <f t="shared" si="97"/>
        <v>0</v>
      </c>
      <c r="AV90" s="2">
        <f t="shared" si="98"/>
        <v>0</v>
      </c>
      <c r="AW90" s="2">
        <f t="shared" si="99"/>
        <v>0</v>
      </c>
      <c r="AX90" s="2">
        <f t="shared" si="100"/>
        <v>0</v>
      </c>
      <c r="AY90" s="2">
        <f t="shared" si="101"/>
        <v>0</v>
      </c>
      <c r="AZ90" s="2">
        <f t="shared" si="102"/>
        <v>0</v>
      </c>
      <c r="BA90" s="2">
        <f t="shared" si="103"/>
        <v>0</v>
      </c>
      <c r="BB90" s="2">
        <f t="shared" si="104"/>
        <v>0</v>
      </c>
      <c r="BC90" s="2">
        <f t="shared" si="105"/>
        <v>0</v>
      </c>
      <c r="BD90" s="2">
        <f t="shared" si="106"/>
        <v>0</v>
      </c>
      <c r="BE90" s="2">
        <f t="shared" si="107"/>
        <v>0</v>
      </c>
      <c r="BF90" s="2">
        <f t="shared" si="108"/>
        <v>0</v>
      </c>
      <c r="BG90" s="2">
        <f t="shared" si="109"/>
        <v>0</v>
      </c>
      <c r="BH90" s="2">
        <f t="shared" si="110"/>
        <v>0</v>
      </c>
      <c r="BI90" s="2">
        <f t="shared" si="111"/>
        <v>0</v>
      </c>
      <c r="BJ90" s="2">
        <f t="shared" si="112"/>
        <v>0</v>
      </c>
      <c r="BK90" s="2">
        <f t="shared" si="113"/>
        <v>0</v>
      </c>
      <c r="BL90" s="2">
        <f t="shared" si="114"/>
        <v>0</v>
      </c>
      <c r="BM90" s="2">
        <f t="shared" si="115"/>
        <v>0</v>
      </c>
      <c r="BN90" s="2"/>
      <c r="BO90" s="2"/>
      <c r="BP90" s="2"/>
      <c r="BQ90" s="2"/>
    </row>
    <row r="91" spans="3:69" x14ac:dyDescent="0.25">
      <c r="C91" s="2"/>
      <c r="H91" s="33">
        <v>21</v>
      </c>
      <c r="I91" s="8">
        <f t="shared" si="64"/>
        <v>7.717304215018668E-2</v>
      </c>
      <c r="L91" s="1"/>
      <c r="M91" s="2">
        <f t="shared" ca="1" si="67"/>
        <v>0</v>
      </c>
      <c r="N91" s="2">
        <f t="shared" ca="1" si="68"/>
        <v>0</v>
      </c>
      <c r="O91" s="2">
        <f t="shared" ca="1" si="69"/>
        <v>0</v>
      </c>
      <c r="P91" s="2">
        <f t="shared" ca="1" si="70"/>
        <v>0</v>
      </c>
      <c r="Q91" s="2">
        <f t="shared" ca="1" si="71"/>
        <v>0</v>
      </c>
      <c r="R91" s="2">
        <f t="shared" ca="1" si="72"/>
        <v>0</v>
      </c>
      <c r="S91" s="2">
        <f t="shared" ca="1" si="73"/>
        <v>0</v>
      </c>
      <c r="T91" s="2">
        <f t="shared" ca="1" si="74"/>
        <v>0</v>
      </c>
      <c r="U91" s="2">
        <f t="shared" ca="1" si="75"/>
        <v>0</v>
      </c>
      <c r="V91" s="2">
        <f t="shared" ca="1" si="76"/>
        <v>0</v>
      </c>
      <c r="W91" s="2">
        <f t="shared" ca="1" si="77"/>
        <v>0</v>
      </c>
      <c r="X91" s="2">
        <f t="shared" ca="1" si="78"/>
        <v>0</v>
      </c>
      <c r="Y91" s="2">
        <f t="shared" ca="1" si="79"/>
        <v>0</v>
      </c>
      <c r="Z91" s="2">
        <f t="shared" ca="1" si="80"/>
        <v>0</v>
      </c>
      <c r="AA91" s="2">
        <f t="shared" ca="1" si="81"/>
        <v>0</v>
      </c>
      <c r="AB91" s="2">
        <f t="shared" ca="1" si="82"/>
        <v>0</v>
      </c>
      <c r="AC91" s="2">
        <f t="shared" ca="1" si="83"/>
        <v>0</v>
      </c>
      <c r="AD91" s="2">
        <f t="shared" ca="1" si="84"/>
        <v>0</v>
      </c>
      <c r="AE91" s="2">
        <f t="shared" ca="1" si="85"/>
        <v>0</v>
      </c>
      <c r="AF91" s="2">
        <f t="shared" ca="1" si="86"/>
        <v>0</v>
      </c>
      <c r="AG91" s="2">
        <f t="shared" ca="1" si="87"/>
        <v>0</v>
      </c>
      <c r="AH91" s="2">
        <f t="shared" ca="1" si="88"/>
        <v>0</v>
      </c>
      <c r="AI91" s="2">
        <f t="shared" ca="1" si="89"/>
        <v>0</v>
      </c>
      <c r="AJ91" s="2">
        <f t="shared" ca="1" si="90"/>
        <v>0</v>
      </c>
      <c r="AK91" s="11">
        <f>SUM($AK31:AK31)</f>
        <v>0</v>
      </c>
      <c r="AM91" s="2"/>
      <c r="AN91" s="2"/>
      <c r="AO91" s="2">
        <f t="shared" si="116"/>
        <v>0</v>
      </c>
      <c r="AP91" s="2">
        <f t="shared" si="92"/>
        <v>0</v>
      </c>
      <c r="AQ91" s="2">
        <f t="shared" si="93"/>
        <v>0</v>
      </c>
      <c r="AR91" s="2">
        <f t="shared" si="94"/>
        <v>0</v>
      </c>
      <c r="AS91" s="2">
        <f t="shared" si="95"/>
        <v>0</v>
      </c>
      <c r="AT91" s="2">
        <f t="shared" si="96"/>
        <v>0</v>
      </c>
      <c r="AU91" s="2">
        <f t="shared" si="97"/>
        <v>0</v>
      </c>
      <c r="AV91" s="2">
        <f t="shared" si="98"/>
        <v>0</v>
      </c>
      <c r="AW91" s="2">
        <f t="shared" si="99"/>
        <v>0</v>
      </c>
      <c r="AX91" s="2">
        <f t="shared" si="100"/>
        <v>0</v>
      </c>
      <c r="AY91" s="2">
        <f t="shared" si="101"/>
        <v>0</v>
      </c>
      <c r="AZ91" s="2">
        <f t="shared" si="102"/>
        <v>0</v>
      </c>
      <c r="BA91" s="2">
        <f t="shared" si="103"/>
        <v>0</v>
      </c>
      <c r="BB91" s="2">
        <f t="shared" si="104"/>
        <v>0</v>
      </c>
      <c r="BC91" s="2">
        <f t="shared" si="105"/>
        <v>0</v>
      </c>
      <c r="BD91" s="2">
        <f t="shared" si="106"/>
        <v>0</v>
      </c>
      <c r="BE91" s="2">
        <f t="shared" si="107"/>
        <v>0</v>
      </c>
      <c r="BF91" s="2">
        <f t="shared" si="108"/>
        <v>0</v>
      </c>
      <c r="BG91" s="2">
        <f t="shared" si="109"/>
        <v>0</v>
      </c>
      <c r="BH91" s="2">
        <f t="shared" si="110"/>
        <v>0</v>
      </c>
      <c r="BI91" s="2">
        <f t="shared" si="111"/>
        <v>0</v>
      </c>
      <c r="BJ91" s="2">
        <f t="shared" si="112"/>
        <v>0</v>
      </c>
      <c r="BK91" s="2">
        <f t="shared" si="113"/>
        <v>0</v>
      </c>
      <c r="BL91" s="2">
        <f t="shared" si="114"/>
        <v>0</v>
      </c>
      <c r="BM91" s="2">
        <f t="shared" si="115"/>
        <v>0</v>
      </c>
      <c r="BN91" s="2"/>
      <c r="BO91" s="2"/>
      <c r="BP91" s="2"/>
      <c r="BQ91" s="2"/>
    </row>
    <row r="92" spans="3:69" x14ac:dyDescent="0.25">
      <c r="C92" s="2"/>
      <c r="H92" s="33">
        <v>22</v>
      </c>
      <c r="I92" s="8">
        <f t="shared" si="64"/>
        <v>8.3433524507068216E-2</v>
      </c>
      <c r="L92" s="1"/>
      <c r="M92" s="2">
        <f t="shared" ca="1" si="67"/>
        <v>0</v>
      </c>
      <c r="N92" s="2">
        <f t="shared" ca="1" si="68"/>
        <v>0</v>
      </c>
      <c r="O92" s="2">
        <f t="shared" ca="1" si="69"/>
        <v>0</v>
      </c>
      <c r="P92" s="2">
        <f t="shared" ca="1" si="70"/>
        <v>0</v>
      </c>
      <c r="Q92" s="2">
        <f t="shared" ca="1" si="71"/>
        <v>0</v>
      </c>
      <c r="R92" s="2">
        <f t="shared" ca="1" si="72"/>
        <v>0</v>
      </c>
      <c r="S92" s="2">
        <f t="shared" ca="1" si="73"/>
        <v>0</v>
      </c>
      <c r="T92" s="2">
        <f t="shared" ca="1" si="74"/>
        <v>0</v>
      </c>
      <c r="U92" s="2">
        <f t="shared" ca="1" si="75"/>
        <v>0</v>
      </c>
      <c r="V92" s="2">
        <f t="shared" ca="1" si="76"/>
        <v>0</v>
      </c>
      <c r="W92" s="2">
        <f t="shared" ca="1" si="77"/>
        <v>0</v>
      </c>
      <c r="X92" s="2">
        <f t="shared" ca="1" si="78"/>
        <v>0</v>
      </c>
      <c r="Y92" s="2">
        <f t="shared" ca="1" si="79"/>
        <v>0</v>
      </c>
      <c r="Z92" s="2">
        <f t="shared" ca="1" si="80"/>
        <v>0</v>
      </c>
      <c r="AA92" s="2">
        <f t="shared" ca="1" si="81"/>
        <v>0</v>
      </c>
      <c r="AB92" s="2">
        <f t="shared" ca="1" si="82"/>
        <v>0</v>
      </c>
      <c r="AC92" s="2">
        <f t="shared" ca="1" si="83"/>
        <v>0</v>
      </c>
      <c r="AD92" s="2">
        <f t="shared" ca="1" si="84"/>
        <v>0</v>
      </c>
      <c r="AE92" s="2">
        <f t="shared" ca="1" si="85"/>
        <v>0</v>
      </c>
      <c r="AF92" s="2">
        <f t="shared" ca="1" si="86"/>
        <v>0</v>
      </c>
      <c r="AG92" s="2">
        <f t="shared" ca="1" si="87"/>
        <v>0</v>
      </c>
      <c r="AH92" s="2">
        <f t="shared" ca="1" si="88"/>
        <v>0</v>
      </c>
      <c r="AI92" s="2">
        <f t="shared" ca="1" si="89"/>
        <v>0</v>
      </c>
      <c r="AJ92" s="2">
        <f t="shared" ca="1" si="90"/>
        <v>0</v>
      </c>
      <c r="AM92" s="2"/>
      <c r="AN92" s="2"/>
      <c r="AO92" s="2">
        <f t="shared" si="116"/>
        <v>0</v>
      </c>
      <c r="AP92" s="2">
        <f t="shared" si="92"/>
        <v>0</v>
      </c>
      <c r="AQ92" s="2">
        <f t="shared" si="93"/>
        <v>0</v>
      </c>
      <c r="AR92" s="2">
        <f t="shared" si="94"/>
        <v>0</v>
      </c>
      <c r="AS92" s="2">
        <f t="shared" si="95"/>
        <v>0</v>
      </c>
      <c r="AT92" s="2">
        <f t="shared" si="96"/>
        <v>0</v>
      </c>
      <c r="AU92" s="2">
        <f t="shared" si="97"/>
        <v>0</v>
      </c>
      <c r="AV92" s="2">
        <f t="shared" si="98"/>
        <v>0</v>
      </c>
      <c r="AW92" s="2">
        <f t="shared" si="99"/>
        <v>0</v>
      </c>
      <c r="AX92" s="2">
        <f t="shared" si="100"/>
        <v>0</v>
      </c>
      <c r="AY92" s="2">
        <f t="shared" si="101"/>
        <v>0</v>
      </c>
      <c r="AZ92" s="2">
        <f t="shared" si="102"/>
        <v>0</v>
      </c>
      <c r="BA92" s="2">
        <f t="shared" si="103"/>
        <v>0</v>
      </c>
      <c r="BB92" s="2">
        <f t="shared" si="104"/>
        <v>0</v>
      </c>
      <c r="BC92" s="2">
        <f t="shared" si="105"/>
        <v>0</v>
      </c>
      <c r="BD92" s="2">
        <f t="shared" si="106"/>
        <v>0</v>
      </c>
      <c r="BE92" s="2">
        <f t="shared" si="107"/>
        <v>0</v>
      </c>
      <c r="BF92" s="2">
        <f t="shared" si="108"/>
        <v>0</v>
      </c>
      <c r="BG92" s="2">
        <f t="shared" si="109"/>
        <v>0</v>
      </c>
      <c r="BH92" s="2">
        <f t="shared" si="110"/>
        <v>0</v>
      </c>
      <c r="BI92" s="2">
        <f t="shared" si="111"/>
        <v>0</v>
      </c>
      <c r="BJ92" s="2">
        <f t="shared" si="112"/>
        <v>0</v>
      </c>
      <c r="BK92" s="2">
        <f t="shared" si="113"/>
        <v>0</v>
      </c>
      <c r="BL92" s="2">
        <f t="shared" si="114"/>
        <v>0</v>
      </c>
      <c r="BM92" s="2">
        <f t="shared" si="115"/>
        <v>0</v>
      </c>
      <c r="BN92" s="2"/>
      <c r="BO92" s="2"/>
      <c r="BP92" s="2"/>
      <c r="BQ92" s="2"/>
    </row>
    <row r="93" spans="3:69" x14ac:dyDescent="0.25">
      <c r="C93" s="2"/>
      <c r="H93" s="33">
        <v>23</v>
      </c>
      <c r="I93" s="8">
        <f t="shared" si="64"/>
        <v>9.0201873837297136E-2</v>
      </c>
      <c r="L93" s="1"/>
      <c r="M93" s="2">
        <f t="shared" ca="1" si="67"/>
        <v>0</v>
      </c>
      <c r="N93" s="2">
        <f t="shared" ca="1" si="68"/>
        <v>0</v>
      </c>
      <c r="O93" s="2">
        <f t="shared" ca="1" si="69"/>
        <v>0</v>
      </c>
      <c r="P93" s="2">
        <f t="shared" ca="1" si="70"/>
        <v>0</v>
      </c>
      <c r="Q93" s="2">
        <f t="shared" ca="1" si="71"/>
        <v>0</v>
      </c>
      <c r="R93" s="2">
        <f t="shared" ca="1" si="72"/>
        <v>0</v>
      </c>
      <c r="S93" s="2">
        <f t="shared" ca="1" si="73"/>
        <v>0</v>
      </c>
      <c r="T93" s="2">
        <f t="shared" ca="1" si="74"/>
        <v>0</v>
      </c>
      <c r="U93" s="2">
        <f t="shared" ca="1" si="75"/>
        <v>0</v>
      </c>
      <c r="V93" s="2">
        <f t="shared" ca="1" si="76"/>
        <v>0</v>
      </c>
      <c r="W93" s="2">
        <f t="shared" ca="1" si="77"/>
        <v>0</v>
      </c>
      <c r="X93" s="2">
        <f t="shared" ca="1" si="78"/>
        <v>0</v>
      </c>
      <c r="Y93" s="2">
        <f t="shared" ca="1" si="79"/>
        <v>0</v>
      </c>
      <c r="Z93" s="2">
        <f t="shared" ca="1" si="80"/>
        <v>0</v>
      </c>
      <c r="AA93" s="2">
        <f t="shared" ca="1" si="81"/>
        <v>0</v>
      </c>
      <c r="AB93" s="2">
        <f t="shared" ca="1" si="82"/>
        <v>0</v>
      </c>
      <c r="AC93" s="2">
        <f t="shared" ca="1" si="83"/>
        <v>0</v>
      </c>
      <c r="AD93" s="2">
        <f t="shared" ca="1" si="84"/>
        <v>0</v>
      </c>
      <c r="AE93" s="2">
        <f t="shared" ca="1" si="85"/>
        <v>0</v>
      </c>
      <c r="AF93" s="2">
        <f t="shared" ca="1" si="86"/>
        <v>0</v>
      </c>
      <c r="AG93" s="2">
        <f t="shared" ca="1" si="87"/>
        <v>0</v>
      </c>
      <c r="AH93" s="2">
        <f t="shared" ca="1" si="88"/>
        <v>0</v>
      </c>
      <c r="AI93" s="2">
        <f t="shared" ca="1" si="89"/>
        <v>0</v>
      </c>
      <c r="AJ93" s="2">
        <f t="shared" ca="1" si="90"/>
        <v>0</v>
      </c>
      <c r="AM93" s="2"/>
      <c r="AN93" s="2"/>
      <c r="AO93" s="2">
        <f t="shared" si="116"/>
        <v>0</v>
      </c>
      <c r="AP93" s="2">
        <f t="shared" si="92"/>
        <v>0</v>
      </c>
      <c r="AQ93" s="2">
        <f t="shared" si="93"/>
        <v>0</v>
      </c>
      <c r="AR93" s="2">
        <f t="shared" si="94"/>
        <v>0</v>
      </c>
      <c r="AS93" s="2">
        <f t="shared" si="95"/>
        <v>0</v>
      </c>
      <c r="AT93" s="2">
        <f t="shared" si="96"/>
        <v>0</v>
      </c>
      <c r="AU93" s="2">
        <f t="shared" si="97"/>
        <v>0</v>
      </c>
      <c r="AV93" s="2">
        <f t="shared" si="98"/>
        <v>0</v>
      </c>
      <c r="AW93" s="2">
        <f t="shared" si="99"/>
        <v>0</v>
      </c>
      <c r="AX93" s="2">
        <f t="shared" si="100"/>
        <v>0</v>
      </c>
      <c r="AY93" s="2">
        <f t="shared" si="101"/>
        <v>0</v>
      </c>
      <c r="AZ93" s="2">
        <f t="shared" si="102"/>
        <v>0</v>
      </c>
      <c r="BA93" s="2">
        <f t="shared" si="103"/>
        <v>0</v>
      </c>
      <c r="BB93" s="2">
        <f t="shared" si="104"/>
        <v>0</v>
      </c>
      <c r="BC93" s="2">
        <f t="shared" si="105"/>
        <v>0</v>
      </c>
      <c r="BD93" s="2">
        <f t="shared" si="106"/>
        <v>0</v>
      </c>
      <c r="BE93" s="2">
        <f t="shared" si="107"/>
        <v>0</v>
      </c>
      <c r="BF93" s="2">
        <f t="shared" si="108"/>
        <v>0</v>
      </c>
      <c r="BG93" s="2">
        <f t="shared" si="109"/>
        <v>0</v>
      </c>
      <c r="BH93" s="2">
        <f t="shared" si="110"/>
        <v>0</v>
      </c>
      <c r="BI93" s="2">
        <f t="shared" si="111"/>
        <v>0</v>
      </c>
      <c r="BJ93" s="2">
        <f t="shared" si="112"/>
        <v>0</v>
      </c>
      <c r="BK93" s="2">
        <f t="shared" si="113"/>
        <v>0</v>
      </c>
      <c r="BL93" s="2">
        <f t="shared" si="114"/>
        <v>0</v>
      </c>
      <c r="BM93" s="2">
        <f t="shared" si="115"/>
        <v>0</v>
      </c>
      <c r="BN93" s="2"/>
      <c r="BO93" s="2"/>
      <c r="BP93" s="2"/>
      <c r="BQ93" s="2"/>
    </row>
    <row r="94" spans="3:69" x14ac:dyDescent="0.25">
      <c r="C94" s="2"/>
      <c r="H94" s="33">
        <v>24</v>
      </c>
      <c r="I94" s="8">
        <f t="shared" si="64"/>
        <v>9.7519289660002062E-2</v>
      </c>
      <c r="L94" s="1"/>
      <c r="M94" s="2">
        <f t="shared" ca="1" si="67"/>
        <v>0</v>
      </c>
      <c r="N94" s="2">
        <f t="shared" ca="1" si="68"/>
        <v>0</v>
      </c>
      <c r="O94" s="2">
        <f t="shared" ca="1" si="69"/>
        <v>0</v>
      </c>
      <c r="P94" s="2">
        <f t="shared" ca="1" si="70"/>
        <v>0</v>
      </c>
      <c r="Q94" s="2">
        <f t="shared" ca="1" si="71"/>
        <v>0</v>
      </c>
      <c r="R94" s="2">
        <f t="shared" ca="1" si="72"/>
        <v>0</v>
      </c>
      <c r="S94" s="2">
        <f t="shared" ca="1" si="73"/>
        <v>0</v>
      </c>
      <c r="T94" s="2">
        <f t="shared" ca="1" si="74"/>
        <v>0</v>
      </c>
      <c r="U94" s="2">
        <f t="shared" ca="1" si="75"/>
        <v>0</v>
      </c>
      <c r="V94" s="2">
        <f t="shared" ca="1" si="76"/>
        <v>0</v>
      </c>
      <c r="W94" s="2">
        <f t="shared" ca="1" si="77"/>
        <v>0</v>
      </c>
      <c r="X94" s="2">
        <f t="shared" ca="1" si="78"/>
        <v>0</v>
      </c>
      <c r="Y94" s="2">
        <f t="shared" ca="1" si="79"/>
        <v>0</v>
      </c>
      <c r="Z94" s="2">
        <f t="shared" ca="1" si="80"/>
        <v>0</v>
      </c>
      <c r="AA94" s="2">
        <f t="shared" ca="1" si="81"/>
        <v>0</v>
      </c>
      <c r="AB94" s="2">
        <f t="shared" ca="1" si="82"/>
        <v>0</v>
      </c>
      <c r="AC94" s="2">
        <f t="shared" ca="1" si="83"/>
        <v>0</v>
      </c>
      <c r="AD94" s="2">
        <f t="shared" ca="1" si="84"/>
        <v>0</v>
      </c>
      <c r="AE94" s="2">
        <f t="shared" ca="1" si="85"/>
        <v>0</v>
      </c>
      <c r="AF94" s="2">
        <f t="shared" ca="1" si="86"/>
        <v>0</v>
      </c>
      <c r="AG94" s="2">
        <f t="shared" ca="1" si="87"/>
        <v>0</v>
      </c>
      <c r="AH94" s="2">
        <f t="shared" ca="1" si="88"/>
        <v>0</v>
      </c>
      <c r="AI94" s="2">
        <f t="shared" ca="1" si="89"/>
        <v>0</v>
      </c>
      <c r="AJ94" s="2">
        <f t="shared" ca="1" si="90"/>
        <v>0</v>
      </c>
      <c r="AM94" s="2"/>
      <c r="AN94" s="2"/>
      <c r="AO94" s="2">
        <f t="shared" si="116"/>
        <v>0</v>
      </c>
      <c r="AP94" s="2">
        <f t="shared" si="92"/>
        <v>0</v>
      </c>
      <c r="AQ94" s="2">
        <f t="shared" si="93"/>
        <v>0</v>
      </c>
      <c r="AR94" s="2">
        <f t="shared" si="94"/>
        <v>0</v>
      </c>
      <c r="AS94" s="2">
        <f t="shared" si="95"/>
        <v>0</v>
      </c>
      <c r="AT94" s="2">
        <f t="shared" si="96"/>
        <v>0</v>
      </c>
      <c r="AU94" s="2">
        <f t="shared" si="97"/>
        <v>0</v>
      </c>
      <c r="AV94" s="2">
        <f t="shared" si="98"/>
        <v>0</v>
      </c>
      <c r="AW94" s="2">
        <f t="shared" si="99"/>
        <v>0</v>
      </c>
      <c r="AX94" s="2">
        <f t="shared" si="100"/>
        <v>0</v>
      </c>
      <c r="AY94" s="2">
        <f t="shared" si="101"/>
        <v>0</v>
      </c>
      <c r="AZ94" s="2">
        <f t="shared" si="102"/>
        <v>0</v>
      </c>
      <c r="BA94" s="2">
        <f t="shared" si="103"/>
        <v>0</v>
      </c>
      <c r="BB94" s="2">
        <f t="shared" si="104"/>
        <v>0</v>
      </c>
      <c r="BC94" s="2">
        <f t="shared" si="105"/>
        <v>0</v>
      </c>
      <c r="BD94" s="2">
        <f t="shared" si="106"/>
        <v>0</v>
      </c>
      <c r="BE94" s="2">
        <f t="shared" si="107"/>
        <v>0</v>
      </c>
      <c r="BF94" s="2">
        <f t="shared" si="108"/>
        <v>0</v>
      </c>
      <c r="BG94" s="2">
        <f t="shared" si="109"/>
        <v>0</v>
      </c>
      <c r="BH94" s="2">
        <f t="shared" si="110"/>
        <v>0</v>
      </c>
      <c r="BI94" s="2">
        <f t="shared" si="111"/>
        <v>0</v>
      </c>
      <c r="BJ94" s="2">
        <f t="shared" si="112"/>
        <v>0</v>
      </c>
      <c r="BK94" s="2">
        <f t="shared" si="113"/>
        <v>0</v>
      </c>
      <c r="BL94" s="2">
        <f t="shared" si="114"/>
        <v>0</v>
      </c>
      <c r="BM94" s="2">
        <f t="shared" si="115"/>
        <v>0</v>
      </c>
      <c r="BN94" s="2"/>
      <c r="BO94" s="2"/>
      <c r="BP94" s="2"/>
      <c r="BQ94" s="2"/>
    </row>
    <row r="95" spans="3:69" x14ac:dyDescent="0.25">
      <c r="C95" s="2"/>
      <c r="H95" s="33">
        <v>25</v>
      </c>
      <c r="I95" s="8">
        <f t="shared" si="64"/>
        <v>0.10543031370883939</v>
      </c>
      <c r="L95" s="1"/>
      <c r="M95" s="2">
        <f t="shared" ca="1" si="67"/>
        <v>0</v>
      </c>
      <c r="N95" s="2">
        <f t="shared" ca="1" si="68"/>
        <v>0</v>
      </c>
      <c r="O95" s="2">
        <f t="shared" ca="1" si="69"/>
        <v>0</v>
      </c>
      <c r="P95" s="2">
        <f t="shared" ca="1" si="70"/>
        <v>0</v>
      </c>
      <c r="Q95" s="2">
        <f t="shared" ca="1" si="71"/>
        <v>0</v>
      </c>
      <c r="R95" s="2">
        <f t="shared" ca="1" si="72"/>
        <v>0</v>
      </c>
      <c r="S95" s="2">
        <f t="shared" ca="1" si="73"/>
        <v>0</v>
      </c>
      <c r="T95" s="2">
        <f t="shared" ca="1" si="74"/>
        <v>0</v>
      </c>
      <c r="U95" s="2">
        <f t="shared" ca="1" si="75"/>
        <v>0</v>
      </c>
      <c r="V95" s="2">
        <f t="shared" ca="1" si="76"/>
        <v>0</v>
      </c>
      <c r="W95" s="2">
        <f t="shared" ca="1" si="77"/>
        <v>0</v>
      </c>
      <c r="X95" s="2">
        <f t="shared" ca="1" si="78"/>
        <v>0</v>
      </c>
      <c r="Y95" s="2">
        <f t="shared" ca="1" si="79"/>
        <v>0</v>
      </c>
      <c r="Z95" s="2">
        <f t="shared" ca="1" si="80"/>
        <v>0</v>
      </c>
      <c r="AA95" s="2">
        <f t="shared" ca="1" si="81"/>
        <v>0</v>
      </c>
      <c r="AB95" s="2">
        <f t="shared" ca="1" si="82"/>
        <v>0</v>
      </c>
      <c r="AC95" s="2">
        <f t="shared" ca="1" si="83"/>
        <v>0</v>
      </c>
      <c r="AD95" s="2">
        <f t="shared" ca="1" si="84"/>
        <v>0</v>
      </c>
      <c r="AE95" s="2">
        <f t="shared" ca="1" si="85"/>
        <v>0</v>
      </c>
      <c r="AF95" s="2">
        <f t="shared" ca="1" si="86"/>
        <v>0</v>
      </c>
      <c r="AG95" s="2">
        <f t="shared" ca="1" si="87"/>
        <v>0</v>
      </c>
      <c r="AH95" s="2">
        <f t="shared" ca="1" si="88"/>
        <v>0</v>
      </c>
      <c r="AI95" s="2">
        <f t="shared" ca="1" si="89"/>
        <v>0</v>
      </c>
      <c r="AJ95" s="2">
        <f t="shared" ca="1" si="90"/>
        <v>0</v>
      </c>
      <c r="AM95" s="2"/>
      <c r="AN95" s="2"/>
      <c r="AO95" s="2">
        <f t="shared" si="116"/>
        <v>0</v>
      </c>
      <c r="AP95" s="2">
        <f t="shared" si="92"/>
        <v>0</v>
      </c>
      <c r="AQ95" s="2">
        <f t="shared" si="93"/>
        <v>0</v>
      </c>
      <c r="AR95" s="2">
        <f t="shared" si="94"/>
        <v>0</v>
      </c>
      <c r="AS95" s="2">
        <f t="shared" si="95"/>
        <v>0</v>
      </c>
      <c r="AT95" s="2">
        <f t="shared" si="96"/>
        <v>0</v>
      </c>
      <c r="AU95" s="2">
        <f t="shared" si="97"/>
        <v>0</v>
      </c>
      <c r="AV95" s="2">
        <f t="shared" si="98"/>
        <v>0</v>
      </c>
      <c r="AW95" s="2">
        <f t="shared" si="99"/>
        <v>0</v>
      </c>
      <c r="AX95" s="2">
        <f t="shared" si="100"/>
        <v>0</v>
      </c>
      <c r="AY95" s="2">
        <f t="shared" si="101"/>
        <v>0</v>
      </c>
      <c r="AZ95" s="2">
        <f t="shared" si="102"/>
        <v>0</v>
      </c>
      <c r="BA95" s="2">
        <f t="shared" si="103"/>
        <v>0</v>
      </c>
      <c r="BB95" s="2">
        <f t="shared" si="104"/>
        <v>0</v>
      </c>
      <c r="BC95" s="2">
        <f t="shared" si="105"/>
        <v>0</v>
      </c>
      <c r="BD95" s="2">
        <f t="shared" si="106"/>
        <v>0</v>
      </c>
      <c r="BE95" s="2">
        <f t="shared" si="107"/>
        <v>0</v>
      </c>
      <c r="BF95" s="2">
        <f t="shared" si="108"/>
        <v>0</v>
      </c>
      <c r="BG95" s="2">
        <f t="shared" si="109"/>
        <v>0</v>
      </c>
      <c r="BH95" s="2">
        <f t="shared" si="110"/>
        <v>0</v>
      </c>
      <c r="BI95" s="2">
        <f t="shared" si="111"/>
        <v>0</v>
      </c>
      <c r="BJ95" s="2">
        <f t="shared" si="112"/>
        <v>0</v>
      </c>
      <c r="BK95" s="2">
        <f t="shared" si="113"/>
        <v>0</v>
      </c>
      <c r="BL95" s="2">
        <f t="shared" si="114"/>
        <v>0</v>
      </c>
      <c r="BM95" s="2">
        <f t="shared" si="115"/>
        <v>0</v>
      </c>
      <c r="BN95" s="2"/>
      <c r="BO95" s="2"/>
      <c r="BP95" s="2"/>
      <c r="BQ95" s="2"/>
    </row>
    <row r="96" spans="3:69" x14ac:dyDescent="0.25">
      <c r="C96" s="2"/>
      <c r="H96" s="33">
        <v>26</v>
      </c>
      <c r="I96" s="8">
        <f t="shared" si="64"/>
        <v>0.11398310106132137</v>
      </c>
      <c r="L96" s="1"/>
      <c r="M96" s="2">
        <f t="shared" ca="1" si="67"/>
        <v>0</v>
      </c>
      <c r="N96" s="2">
        <f t="shared" ca="1" si="68"/>
        <v>0</v>
      </c>
      <c r="O96" s="2">
        <f t="shared" ca="1" si="69"/>
        <v>0</v>
      </c>
      <c r="P96" s="2">
        <f t="shared" ca="1" si="70"/>
        <v>0</v>
      </c>
      <c r="Q96" s="2">
        <f t="shared" ca="1" si="71"/>
        <v>0</v>
      </c>
      <c r="R96" s="2">
        <f t="shared" ca="1" si="72"/>
        <v>0</v>
      </c>
      <c r="S96" s="2">
        <f t="shared" ca="1" si="73"/>
        <v>0</v>
      </c>
      <c r="T96" s="2">
        <f t="shared" ca="1" si="74"/>
        <v>0</v>
      </c>
      <c r="U96" s="2">
        <f t="shared" ca="1" si="75"/>
        <v>0</v>
      </c>
      <c r="V96" s="2">
        <f t="shared" ca="1" si="76"/>
        <v>0</v>
      </c>
      <c r="W96" s="2">
        <f t="shared" ca="1" si="77"/>
        <v>0</v>
      </c>
      <c r="X96" s="2">
        <f t="shared" ca="1" si="78"/>
        <v>0</v>
      </c>
      <c r="Y96" s="2">
        <f t="shared" ca="1" si="79"/>
        <v>0</v>
      </c>
      <c r="Z96" s="2">
        <f t="shared" ca="1" si="80"/>
        <v>0</v>
      </c>
      <c r="AA96" s="2">
        <f t="shared" ca="1" si="81"/>
        <v>0</v>
      </c>
      <c r="AB96" s="2">
        <f t="shared" ca="1" si="82"/>
        <v>0</v>
      </c>
      <c r="AC96" s="2">
        <f t="shared" ca="1" si="83"/>
        <v>0</v>
      </c>
      <c r="AD96" s="2">
        <f t="shared" ca="1" si="84"/>
        <v>0</v>
      </c>
      <c r="AE96" s="2">
        <f t="shared" ca="1" si="85"/>
        <v>0</v>
      </c>
      <c r="AF96" s="2">
        <f t="shared" ca="1" si="86"/>
        <v>0</v>
      </c>
      <c r="AG96" s="2">
        <f t="shared" ca="1" si="87"/>
        <v>0</v>
      </c>
      <c r="AH96" s="2">
        <f t="shared" ca="1" si="88"/>
        <v>0</v>
      </c>
      <c r="AI96" s="2">
        <f t="shared" ca="1" si="89"/>
        <v>0</v>
      </c>
      <c r="AJ96" s="2">
        <f t="shared" ca="1" si="90"/>
        <v>0</v>
      </c>
      <c r="AM96" s="2"/>
      <c r="AN96" s="2"/>
      <c r="AO96" s="2">
        <f t="shared" si="116"/>
        <v>0</v>
      </c>
      <c r="AP96" s="2">
        <f t="shared" si="92"/>
        <v>0</v>
      </c>
      <c r="AQ96" s="2">
        <f t="shared" si="93"/>
        <v>0</v>
      </c>
      <c r="AR96" s="2">
        <f t="shared" si="94"/>
        <v>0</v>
      </c>
      <c r="AS96" s="2">
        <f t="shared" si="95"/>
        <v>0</v>
      </c>
      <c r="AT96" s="2">
        <f t="shared" si="96"/>
        <v>0</v>
      </c>
      <c r="AU96" s="2">
        <f t="shared" si="97"/>
        <v>0</v>
      </c>
      <c r="AV96" s="2">
        <f t="shared" si="98"/>
        <v>0</v>
      </c>
      <c r="AW96" s="2">
        <f t="shared" si="99"/>
        <v>0</v>
      </c>
      <c r="AX96" s="2">
        <f t="shared" si="100"/>
        <v>0</v>
      </c>
      <c r="AY96" s="2">
        <f t="shared" si="101"/>
        <v>0</v>
      </c>
      <c r="AZ96" s="2">
        <f t="shared" si="102"/>
        <v>0</v>
      </c>
      <c r="BA96" s="2">
        <f t="shared" si="103"/>
        <v>0</v>
      </c>
      <c r="BB96" s="2">
        <f t="shared" si="104"/>
        <v>0</v>
      </c>
      <c r="BC96" s="2">
        <f t="shared" si="105"/>
        <v>0</v>
      </c>
      <c r="BD96" s="2">
        <f t="shared" si="106"/>
        <v>0</v>
      </c>
      <c r="BE96" s="2">
        <f t="shared" si="107"/>
        <v>0</v>
      </c>
      <c r="BF96" s="2">
        <f t="shared" si="108"/>
        <v>0</v>
      </c>
      <c r="BG96" s="2">
        <f t="shared" si="109"/>
        <v>0</v>
      </c>
      <c r="BH96" s="2">
        <f t="shared" si="110"/>
        <v>0</v>
      </c>
      <c r="BI96" s="2">
        <f t="shared" si="111"/>
        <v>0</v>
      </c>
      <c r="BJ96" s="2">
        <f t="shared" si="112"/>
        <v>0</v>
      </c>
      <c r="BK96" s="2">
        <f t="shared" si="113"/>
        <v>0</v>
      </c>
      <c r="BL96" s="2">
        <f t="shared" si="114"/>
        <v>0</v>
      </c>
      <c r="BM96" s="2">
        <f t="shared" si="115"/>
        <v>0</v>
      </c>
      <c r="BN96" s="2"/>
      <c r="BO96" s="2"/>
      <c r="BP96" s="2"/>
      <c r="BQ96" s="2"/>
    </row>
    <row r="97" spans="3:69" x14ac:dyDescent="0.25">
      <c r="C97" s="2"/>
      <c r="H97" s="33">
        <v>27</v>
      </c>
      <c r="I97" s="8">
        <f t="shared" si="64"/>
        <v>0.12322971326287652</v>
      </c>
      <c r="L97" s="1"/>
      <c r="M97" s="2">
        <f t="shared" ca="1" si="67"/>
        <v>0</v>
      </c>
      <c r="N97" s="2">
        <f t="shared" ca="1" si="68"/>
        <v>0</v>
      </c>
      <c r="O97" s="2">
        <f t="shared" ca="1" si="69"/>
        <v>0</v>
      </c>
      <c r="P97" s="2">
        <f t="shared" ca="1" si="70"/>
        <v>0</v>
      </c>
      <c r="Q97" s="2">
        <f t="shared" ca="1" si="71"/>
        <v>0</v>
      </c>
      <c r="R97" s="2">
        <f t="shared" ca="1" si="72"/>
        <v>0</v>
      </c>
      <c r="S97" s="2">
        <f t="shared" ca="1" si="73"/>
        <v>0</v>
      </c>
      <c r="T97" s="2">
        <f t="shared" ca="1" si="74"/>
        <v>0</v>
      </c>
      <c r="U97" s="2">
        <f t="shared" ca="1" si="75"/>
        <v>0</v>
      </c>
      <c r="V97" s="2">
        <f t="shared" ca="1" si="76"/>
        <v>0</v>
      </c>
      <c r="W97" s="2">
        <f t="shared" ca="1" si="77"/>
        <v>0</v>
      </c>
      <c r="X97" s="2">
        <f t="shared" ca="1" si="78"/>
        <v>0</v>
      </c>
      <c r="Y97" s="2">
        <f t="shared" ca="1" si="79"/>
        <v>0</v>
      </c>
      <c r="Z97" s="2">
        <f t="shared" ca="1" si="80"/>
        <v>0</v>
      </c>
      <c r="AA97" s="2">
        <f t="shared" ca="1" si="81"/>
        <v>0</v>
      </c>
      <c r="AB97" s="2">
        <f t="shared" ca="1" si="82"/>
        <v>0</v>
      </c>
      <c r="AC97" s="2">
        <f t="shared" ca="1" si="83"/>
        <v>0</v>
      </c>
      <c r="AD97" s="2">
        <f t="shared" ca="1" si="84"/>
        <v>0</v>
      </c>
      <c r="AE97" s="2">
        <f t="shared" ca="1" si="85"/>
        <v>0</v>
      </c>
      <c r="AF97" s="2">
        <f t="shared" ca="1" si="86"/>
        <v>0</v>
      </c>
      <c r="AG97" s="2">
        <f t="shared" ca="1" si="87"/>
        <v>0</v>
      </c>
      <c r="AH97" s="2">
        <f t="shared" ca="1" si="88"/>
        <v>0</v>
      </c>
      <c r="AI97" s="2">
        <f t="shared" ca="1" si="89"/>
        <v>0</v>
      </c>
      <c r="AJ97" s="2">
        <f t="shared" ca="1" si="90"/>
        <v>0</v>
      </c>
      <c r="AM97" s="2"/>
      <c r="AN97" s="2"/>
      <c r="AO97" s="2">
        <f t="shared" si="116"/>
        <v>0</v>
      </c>
      <c r="AP97" s="2">
        <f t="shared" si="92"/>
        <v>0</v>
      </c>
      <c r="AQ97" s="2">
        <f t="shared" si="93"/>
        <v>0</v>
      </c>
      <c r="AR97" s="2">
        <f t="shared" si="94"/>
        <v>0</v>
      </c>
      <c r="AS97" s="2">
        <f t="shared" si="95"/>
        <v>0</v>
      </c>
      <c r="AT97" s="2">
        <f t="shared" si="96"/>
        <v>0</v>
      </c>
      <c r="AU97" s="2">
        <f t="shared" si="97"/>
        <v>0</v>
      </c>
      <c r="AV97" s="2">
        <f t="shared" si="98"/>
        <v>0</v>
      </c>
      <c r="AW97" s="2">
        <f t="shared" si="99"/>
        <v>0</v>
      </c>
      <c r="AX97" s="2">
        <f t="shared" si="100"/>
        <v>0</v>
      </c>
      <c r="AY97" s="2">
        <f t="shared" si="101"/>
        <v>0</v>
      </c>
      <c r="AZ97" s="2">
        <f t="shared" si="102"/>
        <v>0</v>
      </c>
      <c r="BA97" s="2">
        <f t="shared" si="103"/>
        <v>0</v>
      </c>
      <c r="BB97" s="2">
        <f t="shared" si="104"/>
        <v>0</v>
      </c>
      <c r="BC97" s="2">
        <f t="shared" si="105"/>
        <v>0</v>
      </c>
      <c r="BD97" s="2">
        <f t="shared" si="106"/>
        <v>0</v>
      </c>
      <c r="BE97" s="2">
        <f t="shared" si="107"/>
        <v>0</v>
      </c>
      <c r="BF97" s="2">
        <f t="shared" si="108"/>
        <v>0</v>
      </c>
      <c r="BG97" s="2">
        <f t="shared" si="109"/>
        <v>0</v>
      </c>
      <c r="BH97" s="2">
        <f t="shared" si="110"/>
        <v>0</v>
      </c>
      <c r="BI97" s="2">
        <f t="shared" si="111"/>
        <v>0</v>
      </c>
      <c r="BJ97" s="2">
        <f t="shared" si="112"/>
        <v>0</v>
      </c>
      <c r="BK97" s="2">
        <f t="shared" si="113"/>
        <v>0</v>
      </c>
      <c r="BL97" s="2">
        <f t="shared" si="114"/>
        <v>0</v>
      </c>
      <c r="BM97" s="2">
        <f t="shared" si="115"/>
        <v>0</v>
      </c>
      <c r="BN97" s="2"/>
      <c r="BO97" s="2"/>
      <c r="BP97" s="2"/>
      <c r="BQ97" s="2"/>
    </row>
    <row r="98" spans="3:69" x14ac:dyDescent="0.25">
      <c r="C98" s="2"/>
      <c r="H98" s="33">
        <v>28</v>
      </c>
      <c r="I98" s="8">
        <f t="shared" si="64"/>
        <v>0.13322643522991309</v>
      </c>
      <c r="L98" s="1"/>
      <c r="M98" s="2">
        <f t="shared" ca="1" si="67"/>
        <v>0</v>
      </c>
      <c r="N98" s="2">
        <f t="shared" ca="1" si="68"/>
        <v>0</v>
      </c>
      <c r="O98" s="2">
        <f t="shared" ca="1" si="69"/>
        <v>0</v>
      </c>
      <c r="P98" s="2">
        <f t="shared" ca="1" si="70"/>
        <v>0</v>
      </c>
      <c r="Q98" s="2">
        <f t="shared" ca="1" si="71"/>
        <v>0</v>
      </c>
      <c r="R98" s="2">
        <f t="shared" ca="1" si="72"/>
        <v>0</v>
      </c>
      <c r="S98" s="2">
        <f t="shared" ca="1" si="73"/>
        <v>0</v>
      </c>
      <c r="T98" s="2">
        <f t="shared" ca="1" si="74"/>
        <v>0</v>
      </c>
      <c r="U98" s="2">
        <f t="shared" ca="1" si="75"/>
        <v>0</v>
      </c>
      <c r="V98" s="2">
        <f t="shared" ca="1" si="76"/>
        <v>0</v>
      </c>
      <c r="W98" s="2">
        <f t="shared" ca="1" si="77"/>
        <v>0</v>
      </c>
      <c r="X98" s="2">
        <f t="shared" ca="1" si="78"/>
        <v>0</v>
      </c>
      <c r="Y98" s="2">
        <f t="shared" ca="1" si="79"/>
        <v>0</v>
      </c>
      <c r="Z98" s="2">
        <f t="shared" ca="1" si="80"/>
        <v>0</v>
      </c>
      <c r="AA98" s="2">
        <f t="shared" ca="1" si="81"/>
        <v>0</v>
      </c>
      <c r="AB98" s="2">
        <f t="shared" ca="1" si="82"/>
        <v>0</v>
      </c>
      <c r="AC98" s="2">
        <f t="shared" ca="1" si="83"/>
        <v>0</v>
      </c>
      <c r="AD98" s="2">
        <f t="shared" ca="1" si="84"/>
        <v>0</v>
      </c>
      <c r="AE98" s="2">
        <f t="shared" ca="1" si="85"/>
        <v>0</v>
      </c>
      <c r="AF98" s="2">
        <f t="shared" ca="1" si="86"/>
        <v>0</v>
      </c>
      <c r="AG98" s="2">
        <f t="shared" ca="1" si="87"/>
        <v>0</v>
      </c>
      <c r="AH98" s="2">
        <f t="shared" ca="1" si="88"/>
        <v>0</v>
      </c>
      <c r="AI98" s="2">
        <f t="shared" ca="1" si="89"/>
        <v>0</v>
      </c>
      <c r="AJ98" s="2">
        <f t="shared" ca="1" si="90"/>
        <v>0</v>
      </c>
      <c r="AM98" s="2"/>
      <c r="AN98" s="2"/>
      <c r="AO98" s="2">
        <f t="shared" si="116"/>
        <v>0</v>
      </c>
      <c r="AP98" s="2">
        <f t="shared" si="92"/>
        <v>0</v>
      </c>
      <c r="AQ98" s="2">
        <f t="shared" si="93"/>
        <v>0</v>
      </c>
      <c r="AR98" s="2">
        <f t="shared" si="94"/>
        <v>0</v>
      </c>
      <c r="AS98" s="2">
        <f t="shared" si="95"/>
        <v>0</v>
      </c>
      <c r="AT98" s="2">
        <f t="shared" si="96"/>
        <v>0</v>
      </c>
      <c r="AU98" s="2">
        <f t="shared" si="97"/>
        <v>0</v>
      </c>
      <c r="AV98" s="2">
        <f t="shared" si="98"/>
        <v>0</v>
      </c>
      <c r="AW98" s="2">
        <f t="shared" si="99"/>
        <v>0</v>
      </c>
      <c r="AX98" s="2">
        <f t="shared" si="100"/>
        <v>0</v>
      </c>
      <c r="AY98" s="2">
        <f t="shared" si="101"/>
        <v>0</v>
      </c>
      <c r="AZ98" s="2">
        <f t="shared" si="102"/>
        <v>0</v>
      </c>
      <c r="BA98" s="2">
        <f t="shared" si="103"/>
        <v>0</v>
      </c>
      <c r="BB98" s="2">
        <f t="shared" si="104"/>
        <v>0</v>
      </c>
      <c r="BC98" s="2">
        <f t="shared" si="105"/>
        <v>0</v>
      </c>
      <c r="BD98" s="2">
        <f t="shared" si="106"/>
        <v>0</v>
      </c>
      <c r="BE98" s="2">
        <f t="shared" si="107"/>
        <v>0</v>
      </c>
      <c r="BF98" s="2">
        <f t="shared" si="108"/>
        <v>0</v>
      </c>
      <c r="BG98" s="2">
        <f t="shared" si="109"/>
        <v>0</v>
      </c>
      <c r="BH98" s="2">
        <f t="shared" si="110"/>
        <v>0</v>
      </c>
      <c r="BI98" s="2">
        <f t="shared" si="111"/>
        <v>0</v>
      </c>
      <c r="BJ98" s="2">
        <f t="shared" si="112"/>
        <v>0</v>
      </c>
      <c r="BK98" s="2">
        <f t="shared" si="113"/>
        <v>0</v>
      </c>
      <c r="BL98" s="2">
        <f t="shared" si="114"/>
        <v>0</v>
      </c>
      <c r="BM98" s="2">
        <f t="shared" si="115"/>
        <v>0</v>
      </c>
      <c r="BN98" s="2"/>
      <c r="BO98" s="2"/>
      <c r="BP98" s="2"/>
      <c r="BQ98" s="2"/>
    </row>
    <row r="99" spans="3:69" x14ac:dyDescent="0.25">
      <c r="C99" s="2"/>
      <c r="H99" s="33"/>
      <c r="I99" s="8"/>
      <c r="L99" s="1"/>
      <c r="AM99" s="2"/>
      <c r="AN99" s="2"/>
      <c r="AO99" s="2">
        <f t="shared" si="116"/>
        <v>0</v>
      </c>
      <c r="AP99" s="2">
        <f t="shared" si="92"/>
        <v>0</v>
      </c>
      <c r="AQ99" s="2">
        <f t="shared" si="93"/>
        <v>0</v>
      </c>
      <c r="AR99" s="2">
        <f t="shared" si="94"/>
        <v>0</v>
      </c>
      <c r="AS99" s="2">
        <f t="shared" si="95"/>
        <v>0</v>
      </c>
      <c r="AT99" s="2">
        <f t="shared" si="96"/>
        <v>0</v>
      </c>
      <c r="AU99" s="2">
        <f t="shared" si="97"/>
        <v>0</v>
      </c>
      <c r="AV99" s="2">
        <f t="shared" si="98"/>
        <v>0</v>
      </c>
      <c r="AW99" s="2">
        <f t="shared" si="99"/>
        <v>0</v>
      </c>
      <c r="AX99" s="2">
        <f t="shared" si="100"/>
        <v>0</v>
      </c>
      <c r="AY99" s="2">
        <f t="shared" si="101"/>
        <v>0</v>
      </c>
      <c r="AZ99" s="2">
        <f t="shared" si="102"/>
        <v>0</v>
      </c>
      <c r="BA99" s="2">
        <f t="shared" si="103"/>
        <v>0</v>
      </c>
      <c r="BB99" s="2">
        <f t="shared" si="104"/>
        <v>0</v>
      </c>
      <c r="BC99" s="2">
        <f t="shared" si="105"/>
        <v>0</v>
      </c>
      <c r="BD99" s="2">
        <f t="shared" si="106"/>
        <v>0</v>
      </c>
      <c r="BE99" s="2">
        <f t="shared" si="107"/>
        <v>0</v>
      </c>
      <c r="BF99" s="2">
        <f t="shared" si="108"/>
        <v>0</v>
      </c>
      <c r="BG99" s="2">
        <f t="shared" si="109"/>
        <v>0</v>
      </c>
      <c r="BH99" s="2">
        <f t="shared" si="110"/>
        <v>0</v>
      </c>
      <c r="BI99" s="2">
        <f t="shared" si="111"/>
        <v>0</v>
      </c>
      <c r="BJ99" s="2">
        <f t="shared" si="112"/>
        <v>0</v>
      </c>
      <c r="BK99" s="2">
        <f t="shared" si="113"/>
        <v>0</v>
      </c>
      <c r="BL99" s="2">
        <f t="shared" si="114"/>
        <v>0</v>
      </c>
      <c r="BM99" s="2">
        <f t="shared" si="115"/>
        <v>0</v>
      </c>
      <c r="BN99" s="2"/>
      <c r="BO99" s="2"/>
      <c r="BP99" s="2"/>
      <c r="BQ99" s="2"/>
    </row>
    <row r="100" spans="3:69" x14ac:dyDescent="0.25">
      <c r="C100" s="2"/>
      <c r="H100" s="64"/>
      <c r="I100" s="65"/>
      <c r="L100" s="1"/>
      <c r="AM100" s="2"/>
      <c r="AN100" s="2"/>
      <c r="AO100" s="2">
        <f t="shared" si="116"/>
        <v>0</v>
      </c>
      <c r="AP100" s="2">
        <f t="shared" si="92"/>
        <v>0</v>
      </c>
      <c r="AQ100" s="2">
        <f t="shared" si="93"/>
        <v>0</v>
      </c>
      <c r="AR100" s="2">
        <f t="shared" si="94"/>
        <v>0</v>
      </c>
      <c r="AS100" s="2">
        <f t="shared" si="95"/>
        <v>0</v>
      </c>
      <c r="AT100" s="2">
        <f t="shared" si="96"/>
        <v>0</v>
      </c>
      <c r="AU100" s="2">
        <f t="shared" si="97"/>
        <v>0</v>
      </c>
      <c r="AV100" s="2">
        <f t="shared" si="98"/>
        <v>0</v>
      </c>
      <c r="AW100" s="2">
        <f t="shared" si="99"/>
        <v>0</v>
      </c>
      <c r="AX100" s="2">
        <f t="shared" si="100"/>
        <v>0</v>
      </c>
      <c r="AY100" s="2">
        <f t="shared" si="101"/>
        <v>0</v>
      </c>
      <c r="AZ100" s="2">
        <f t="shared" si="102"/>
        <v>0</v>
      </c>
      <c r="BA100" s="2">
        <f t="shared" si="103"/>
        <v>0</v>
      </c>
      <c r="BB100" s="2">
        <f t="shared" si="104"/>
        <v>0</v>
      </c>
      <c r="BC100" s="2">
        <f t="shared" si="105"/>
        <v>0</v>
      </c>
      <c r="BD100" s="2">
        <f t="shared" si="106"/>
        <v>0</v>
      </c>
      <c r="BE100" s="2">
        <f t="shared" si="107"/>
        <v>0</v>
      </c>
      <c r="BF100" s="2">
        <f t="shared" si="108"/>
        <v>0</v>
      </c>
      <c r="BG100" s="2">
        <f t="shared" si="109"/>
        <v>0</v>
      </c>
      <c r="BH100" s="2">
        <f t="shared" si="110"/>
        <v>0</v>
      </c>
      <c r="BI100" s="2">
        <f t="shared" si="111"/>
        <v>0</v>
      </c>
      <c r="BJ100" s="2">
        <f t="shared" si="112"/>
        <v>0</v>
      </c>
      <c r="BK100" s="2">
        <f t="shared" si="113"/>
        <v>0</v>
      </c>
      <c r="BL100" s="2">
        <f t="shared" si="114"/>
        <v>0</v>
      </c>
      <c r="BM100" s="2">
        <f t="shared" si="115"/>
        <v>0</v>
      </c>
      <c r="BN100" s="2"/>
      <c r="BO100" s="2"/>
      <c r="BP100" s="2"/>
      <c r="BQ100" s="2"/>
    </row>
    <row r="101" spans="3:69" x14ac:dyDescent="0.25">
      <c r="C101" s="2"/>
      <c r="H101" s="64"/>
      <c r="I101" s="27" t="s">
        <v>30</v>
      </c>
      <c r="J101" s="66">
        <f t="shared" ref="J101:AJ101" ca="1" si="117">$E28*SUM(J77:J100)/$G76</f>
        <v>35.881997597413793</v>
      </c>
      <c r="K101" s="66">
        <f t="shared" ca="1" si="117"/>
        <v>34.856363244078921</v>
      </c>
      <c r="L101" s="66">
        <f t="shared" si="117"/>
        <v>33.860045146726861</v>
      </c>
      <c r="M101" s="66">
        <f t="shared" ca="1" si="117"/>
        <v>32.892205343113034</v>
      </c>
      <c r="N101" s="66">
        <f t="shared" ca="1" si="117"/>
        <v>31.952029822916426</v>
      </c>
      <c r="O101" s="66">
        <f t="shared" ca="1" si="117"/>
        <v>31.038727843108994</v>
      </c>
      <c r="P101" s="66">
        <f t="shared" ca="1" si="117"/>
        <v>30.151531262894107</v>
      </c>
      <c r="Q101" s="66">
        <f t="shared" ca="1" si="117"/>
        <v>29.2896938976549</v>
      </c>
      <c r="R101" s="66">
        <f t="shared" ca="1" si="117"/>
        <v>28.45249089136901</v>
      </c>
      <c r="S101" s="66">
        <f t="shared" ca="1" si="117"/>
        <v>27.639218106961955</v>
      </c>
      <c r="T101" s="66">
        <f t="shared" ca="1" si="117"/>
        <v>26.849191534086348</v>
      </c>
      <c r="U101" s="66">
        <f t="shared" ca="1" si="117"/>
        <v>26.08174671382886</v>
      </c>
      <c r="V101" s="66">
        <f t="shared" ca="1" si="117"/>
        <v>25.336238179861127</v>
      </c>
      <c r="W101" s="66">
        <f t="shared" ca="1" si="117"/>
        <v>24.612038915564497</v>
      </c>
      <c r="X101" s="66">
        <f t="shared" ca="1" si="117"/>
        <v>23.908539826672158</v>
      </c>
      <c r="Y101" s="66">
        <f t="shared" ca="1" si="117"/>
        <v>23.225149228984879</v>
      </c>
      <c r="Z101" s="66">
        <f t="shared" ca="1" si="117"/>
        <v>22.561292350729786</v>
      </c>
      <c r="AA101" s="66">
        <f t="shared" ca="1" si="117"/>
        <v>21.916410849143382</v>
      </c>
      <c r="AB101" s="66">
        <f t="shared" ca="1" si="117"/>
        <v>21.289962340872403</v>
      </c>
      <c r="AC101" s="66">
        <f t="shared" ca="1" si="117"/>
        <v>20.681419945797437</v>
      </c>
      <c r="AD101" s="66">
        <f t="shared" ca="1" si="117"/>
        <v>20.090271843895664</v>
      </c>
      <c r="AE101" s="66">
        <f t="shared" ca="1" si="117"/>
        <v>19.516020844770107</v>
      </c>
      <c r="AF101" s="66">
        <f t="shared" ca="1" si="117"/>
        <v>18.958183969483137</v>
      </c>
      <c r="AG101" s="66">
        <f t="shared" ca="1" si="117"/>
        <v>18.416292044342772</v>
      </c>
      <c r="AH101" s="66">
        <f t="shared" ca="1" si="117"/>
        <v>17.889889306299921</v>
      </c>
      <c r="AI101" s="66">
        <f t="shared" ca="1" si="117"/>
        <v>17.37853301962479</v>
      </c>
      <c r="AJ101" s="66">
        <f t="shared" ca="1" si="117"/>
        <v>16.881793103540062</v>
      </c>
      <c r="AM101" s="2"/>
      <c r="AN101" s="2"/>
      <c r="AO101" s="2"/>
    </row>
    <row r="102" spans="3:69" x14ac:dyDescent="0.25">
      <c r="C102" s="2"/>
      <c r="H102" s="12"/>
      <c r="I102" s="13"/>
      <c r="J102" s="6">
        <f ca="1">SUM(J76:J100)</f>
        <v>15.895724935654311</v>
      </c>
      <c r="K102" s="6">
        <f t="shared" ref="K102:AJ102" ca="1" si="118">SUM(K76:K100)</f>
        <v>15.441368917126962</v>
      </c>
      <c r="L102" s="6">
        <f t="shared" si="118"/>
        <v>15</v>
      </c>
      <c r="M102" s="6">
        <f t="shared" ca="1" si="118"/>
        <v>14.571246966999073</v>
      </c>
      <c r="N102" s="6">
        <f t="shared" ca="1" si="118"/>
        <v>14.154749211551977</v>
      </c>
      <c r="O102" s="6">
        <f t="shared" ca="1" si="118"/>
        <v>13.750156434497285</v>
      </c>
      <c r="P102" s="6">
        <f t="shared" ca="1" si="118"/>
        <v>13.357128349462089</v>
      </c>
      <c r="Q102" s="6">
        <f t="shared" ca="1" si="118"/>
        <v>12.97533439666112</v>
      </c>
      <c r="R102" s="6">
        <f t="shared" ca="1" si="118"/>
        <v>12.604453464876471</v>
      </c>
      <c r="S102" s="6">
        <f t="shared" ca="1" si="118"/>
        <v>12.244173621384148</v>
      </c>
      <c r="T102" s="6">
        <f t="shared" ca="1" si="118"/>
        <v>11.894191849600253</v>
      </c>
      <c r="U102" s="6">
        <f t="shared" ca="1" si="118"/>
        <v>11.554213794226186</v>
      </c>
      <c r="V102" s="6">
        <f t="shared" ca="1" si="118"/>
        <v>11.223953513678479</v>
      </c>
      <c r="W102" s="6">
        <f t="shared" ca="1" si="118"/>
        <v>10.903133239595071</v>
      </c>
      <c r="X102" s="6">
        <f t="shared" ca="1" si="118"/>
        <v>10.591483143215767</v>
      </c>
      <c r="Y102" s="6">
        <f t="shared" ca="1" si="118"/>
        <v>10.2887411084403</v>
      </c>
      <c r="Z102" s="6">
        <f t="shared" ca="1" si="118"/>
        <v>9.9946525113732942</v>
      </c>
      <c r="AA102" s="6">
        <f t="shared" ca="1" si="118"/>
        <v>9.7089700061705191</v>
      </c>
      <c r="AB102" s="6">
        <f t="shared" ca="1" si="118"/>
        <v>9.4314533170064756</v>
      </c>
      <c r="AC102" s="6">
        <f t="shared" ca="1" si="118"/>
        <v>9.1618690359882642</v>
      </c>
      <c r="AD102" s="6">
        <f t="shared" ca="1" si="118"/>
        <v>8.899990426845779</v>
      </c>
      <c r="AE102" s="6">
        <f t="shared" ca="1" si="118"/>
        <v>8.6455972342331577</v>
      </c>
      <c r="AF102" s="6">
        <f t="shared" ca="1" si="118"/>
        <v>8.3984754984810301</v>
      </c>
      <c r="AG102" s="6">
        <f t="shared" ca="1" si="118"/>
        <v>8.1584173756438485</v>
      </c>
      <c r="AH102" s="6">
        <f t="shared" ca="1" si="118"/>
        <v>7.9252209626908643</v>
      </c>
      <c r="AI102" s="6">
        <f t="shared" ca="1" si="118"/>
        <v>7.6986901276937818</v>
      </c>
      <c r="AJ102" s="6">
        <f t="shared" ca="1" si="118"/>
        <v>7.4786343448682473</v>
      </c>
      <c r="AM102" s="2"/>
      <c r="AN102" s="2"/>
      <c r="AO102" s="2"/>
    </row>
    <row r="103" spans="3:69" x14ac:dyDescent="0.25">
      <c r="C103" s="2"/>
      <c r="H103" s="12"/>
      <c r="I103" s="8" t="s">
        <v>29</v>
      </c>
      <c r="J103" s="23">
        <f ca="1">$E28*($I75*J75+$I76*J76+$I77*J77+$I78*J78+$I79*J79+$I80*J80+$I81*J81+$I82*J82+$I83*J83+$I84*J84+$I85*J85+$I86*J86+$I87*J87+$I88*J88+$I89*J89+$I90*J90+$I91*J91+$I92*J92+$I93*J93+$I94*J94+$I95*J95+$I96*J96+$I97*J97+$I98*J98+$I99*J99+$I100*J100)/$G76</f>
        <v>1.1735072577979826</v>
      </c>
      <c r="K103" s="23">
        <f ca="1">$E28*($I75*K75+$I76*K76+$I77*K77+$I78*K78+$I79*K79+$I80*K80+$I81*K81+$I82*K82+$I83*K83+$I84*K84+$I85*K85+$I86*K86+$I87*K87+$I88*K88+$I89*K89+$I90*K90+$I91*K91+$I92*K92+$I93*K93+$I94*K94+$I95*K95+$I96*K96+$I97*K97+$I98*K98+$I99*K99+$I100*K100)/$G76</f>
        <v>1.1399642713960172</v>
      </c>
      <c r="L103" s="23">
        <f>$E28*($I75*L75+$I76*L76+$I77*L77+$I78*L78+$I79*L79+$I80*L80+$I81*L81+$I82*L82+$I83*L83+$I84*L84+$I85*L85+$I86*L86+$I87*L87+$I88*L88+$I89*L89+$I90*L90+$I91*L91+$I92*L92+$I93*L93+$I94*L94+$I95*L95+$I96*L96+$I97*L97+$I98*L98+$I99*L99+$I100*L100)/$G76</f>
        <v>1.1073800621377683</v>
      </c>
      <c r="M103" s="23">
        <f ca="1">$E28*($I75*M74+$I76*M76+$I77*M77+$I78*M78+$I79*M79+$I80*M80+$I81*M81+$I82*M82+$I83*M83+$I84*M84+$I85*M85+$I86*M86+$I87*M87+$I88*M88+$I89*M89+$I90*M90+$I91*M91+$I92*M92+$I93*M93+$I94*M94+$I95*M95+$I96*M96+$I97*M97+$I98*M98+$I99*M99+$I100*M100)/$G76</f>
        <v>1.0757272247826799</v>
      </c>
      <c r="N103" s="23">
        <f ca="1">$E28*($I75*N74+$I76*N76+$I77*N77+$I78*N78+$I79*N79+$I80*N80+$I81*N81+$I82*N82+$I83*N83+$I84*N84+$I85*N85+$I86*N86+$I87*N87+$I88*N88+$I89*N89+$I90*N90+$I91*N91+$I92*N92+$I93*N93+$I94*N94+$I95*N95+$I96*N96+$I97*N97+$I98*N98+$I99*N99+$I100*N100)/$G76</f>
        <v>1.0449791374288637</v>
      </c>
      <c r="O103" s="23">
        <f ca="1">$E28*($I75*O74+$I76*O76+$I77*O77+$I78*O78+$I79*O79+$I80*O80+$I81*O81+$I82*O82+$I83*O83+$I84*O84+$I85*O85+$I86*O86+$I87*O87+$I88*O88+$I89*O89+$I90*O90+$I91*O91+$I92*O92+$I93*O93+$I94*O94+$I95*O95+$I96*O96+$I97*O97+$I98*O98+$I99*O99+$I100*O100)/$G76</f>
        <v>1.0151099391225091</v>
      </c>
      <c r="P103" s="23">
        <f t="shared" ref="P103:AJ103" ca="1" si="119">$E28*($I75*P75+$I76*P76+$I77*P77+$I78*P78+$I79*P79+$I80*P80+$I81*P81+$I82*P82+$I83*P83+$I84*P84+$I85*P85+$I86*P86+$I87*P87+$I88*P88+$I89*P89+$I90*P90+$I91*P91+$I92*P92+$I93*P93+$I94*P94+$I95*P95+$I96*P96+$I97*P97+$I98*P98+$I99*P99+$I100*P100)/$G76</f>
        <v>0.98609450810729837</v>
      </c>
      <c r="Q103" s="23">
        <f t="shared" ca="1" si="119"/>
        <v>0.9579084406955275</v>
      </c>
      <c r="R103" s="23">
        <f t="shared" ca="1" si="119"/>
        <v>1.0060149385640902</v>
      </c>
      <c r="S103" s="23">
        <f t="shared" ca="1" si="119"/>
        <v>0.97725947482051712</v>
      </c>
      <c r="T103" s="23">
        <f t="shared" ca="1" si="119"/>
        <v>0.94932594389663794</v>
      </c>
      <c r="U103" s="23">
        <f t="shared" ca="1" si="119"/>
        <v>0.92219085204649431</v>
      </c>
      <c r="V103" s="23">
        <f t="shared" ca="1" si="119"/>
        <v>0.89583137705845139</v>
      </c>
      <c r="W103" s="23">
        <f t="shared" ca="1" si="119"/>
        <v>0.87022534906037075</v>
      </c>
      <c r="X103" s="23">
        <f t="shared" ca="1" si="119"/>
        <v>0.91392837131304627</v>
      </c>
      <c r="Y103" s="23">
        <f t="shared" ca="1" si="119"/>
        <v>0.88780506723664177</v>
      </c>
      <c r="Z103" s="23">
        <f t="shared" ca="1" si="119"/>
        <v>0.86242845955055492</v>
      </c>
      <c r="AA103" s="23">
        <f t="shared" ca="1" si="119"/>
        <v>0.83777720503198039</v>
      </c>
      <c r="AB103" s="23">
        <f t="shared" ca="1" si="119"/>
        <v>0.81383057052288021</v>
      </c>
      <c r="AC103" s="23">
        <f t="shared" ca="1" si="119"/>
        <v>0.85470142721749642</v>
      </c>
      <c r="AD103" s="23">
        <f t="shared" ca="1" si="119"/>
        <v>0.83027103860218154</v>
      </c>
      <c r="AE103" s="23">
        <f t="shared" ca="1" si="119"/>
        <v>0.80653895686794741</v>
      </c>
      <c r="AF103" s="23">
        <f t="shared" ca="1" si="119"/>
        <v>0.78348522193524506</v>
      </c>
      <c r="AG103" s="23">
        <f t="shared" ca="1" si="119"/>
        <v>0.76109044425416872</v>
      </c>
      <c r="AH103" s="23">
        <f t="shared" ca="1" si="119"/>
        <v>0.73933578849670223</v>
      </c>
      <c r="AI103" s="23">
        <f t="shared" ca="1" si="119"/>
        <v>0.77646549110966168</v>
      </c>
      <c r="AJ103" s="23">
        <f t="shared" ca="1" si="119"/>
        <v>0.75427136215407353</v>
      </c>
      <c r="AM103" s="2"/>
      <c r="AN103" s="2"/>
      <c r="AO103" s="2"/>
    </row>
    <row r="104" spans="3:69" x14ac:dyDescent="0.25">
      <c r="C104" s="2"/>
      <c r="AM104" s="2"/>
      <c r="AN104" s="2"/>
      <c r="AO104" s="2"/>
    </row>
    <row r="105" spans="3:69" x14ac:dyDescent="0.25">
      <c r="C105" s="2"/>
      <c r="AM105" s="2"/>
      <c r="AN105" s="2"/>
      <c r="AO105" s="2"/>
    </row>
    <row r="106" spans="3:69" x14ac:dyDescent="0.25">
      <c r="C106" s="2"/>
      <c r="AM106" s="2"/>
      <c r="AN106" s="2"/>
      <c r="AO106" s="2"/>
    </row>
    <row r="107" spans="3:69" x14ac:dyDescent="0.25">
      <c r="C107" s="2"/>
      <c r="AM107" s="2"/>
      <c r="AN107" s="2"/>
      <c r="AO107" s="2"/>
    </row>
    <row r="108" spans="3:69" x14ac:dyDescent="0.25">
      <c r="C108" s="2"/>
      <c r="H108" s="12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M108" s="2"/>
      <c r="AN108" s="2"/>
      <c r="AO108" s="2"/>
    </row>
    <row r="109" spans="3:69" x14ac:dyDescent="0.25">
      <c r="C109" s="2"/>
      <c r="H109" s="24" t="s">
        <v>3</v>
      </c>
      <c r="I109" s="24"/>
      <c r="J109" s="24">
        <v>19</v>
      </c>
      <c r="K109" s="24">
        <v>20</v>
      </c>
      <c r="L109" s="24">
        <v>21</v>
      </c>
      <c r="M109" s="24">
        <v>22</v>
      </c>
      <c r="N109" s="24">
        <v>23</v>
      </c>
      <c r="O109" s="24">
        <v>24</v>
      </c>
      <c r="P109" s="24">
        <v>25</v>
      </c>
      <c r="Q109" s="24">
        <v>26</v>
      </c>
      <c r="R109" s="24">
        <v>27</v>
      </c>
      <c r="S109" s="24">
        <v>28</v>
      </c>
      <c r="T109" s="24">
        <v>29</v>
      </c>
      <c r="U109" s="24">
        <v>30</v>
      </c>
      <c r="V109" s="24">
        <v>31</v>
      </c>
      <c r="W109" s="24">
        <v>32</v>
      </c>
      <c r="X109" s="24">
        <v>33</v>
      </c>
      <c r="Y109" s="24">
        <v>34</v>
      </c>
      <c r="Z109" s="24">
        <v>35</v>
      </c>
      <c r="AA109" s="24">
        <v>36</v>
      </c>
      <c r="AB109" s="24">
        <v>37</v>
      </c>
      <c r="AC109" s="24">
        <v>38</v>
      </c>
      <c r="AD109" s="24">
        <v>39</v>
      </c>
      <c r="AE109" s="24">
        <v>40</v>
      </c>
      <c r="AF109" s="24">
        <v>41</v>
      </c>
      <c r="AG109" s="24">
        <v>42</v>
      </c>
      <c r="AH109" s="24">
        <v>43</v>
      </c>
      <c r="AI109" s="24">
        <v>44</v>
      </c>
      <c r="AJ109" s="24">
        <v>45</v>
      </c>
      <c r="AN109" s="2"/>
      <c r="AO109" s="2"/>
    </row>
    <row r="110" spans="3:69" x14ac:dyDescent="0.25">
      <c r="C110" s="2"/>
      <c r="J110" s="9">
        <f t="shared" ref="J110:AJ110" si="120">EXP(-$G114*J109)</f>
        <v>0.57637314894887715</v>
      </c>
      <c r="K110" s="9">
        <f t="shared" si="120"/>
        <v>0.55989836656540204</v>
      </c>
      <c r="L110" s="9">
        <f t="shared" si="120"/>
        <v>0.54389449170958992</v>
      </c>
      <c r="M110" s="9">
        <f t="shared" si="120"/>
        <v>0.52834806417939095</v>
      </c>
      <c r="N110" s="9">
        <f t="shared" si="120"/>
        <v>0.51324600851291879</v>
      </c>
      <c r="O110" s="9">
        <f t="shared" si="120"/>
        <v>0.49857562299121649</v>
      </c>
      <c r="P110" s="9">
        <f t="shared" si="120"/>
        <v>0.48432456895536241</v>
      </c>
      <c r="Q110" s="9">
        <f t="shared" si="120"/>
        <v>0.47048086042893056</v>
      </c>
      <c r="R110" s="9">
        <f t="shared" si="120"/>
        <v>0.45703285403707788</v>
      </c>
      <c r="S110" s="9">
        <f t="shared" si="120"/>
        <v>0.44396923921378006</v>
      </c>
      <c r="T110" s="9">
        <f t="shared" si="120"/>
        <v>0.43127902868897855</v>
      </c>
      <c r="U110" s="9">
        <f t="shared" si="120"/>
        <v>0.418951549247639</v>
      </c>
      <c r="V110" s="9">
        <f t="shared" si="120"/>
        <v>0.40697643275294815</v>
      </c>
      <c r="W110" s="9">
        <f t="shared" si="120"/>
        <v>0.39534360742609981</v>
      </c>
      <c r="X110" s="9">
        <f t="shared" si="120"/>
        <v>0.38404328937533527</v>
      </c>
      <c r="Y110" s="9">
        <f t="shared" si="120"/>
        <v>0.37306597436711336</v>
      </c>
      <c r="Z110" s="9">
        <f t="shared" si="120"/>
        <v>0.36240242983249027</v>
      </c>
      <c r="AA110" s="9">
        <f t="shared" si="120"/>
        <v>0.35204368710198458</v>
      </c>
      <c r="AB110" s="9">
        <f t="shared" si="120"/>
        <v>0.34198103386239759</v>
      </c>
      <c r="AC110" s="9">
        <f t="shared" si="120"/>
        <v>0.33220600682924445</v>
      </c>
      <c r="AD110" s="9">
        <f t="shared" si="120"/>
        <v>0.3227103846286335</v>
      </c>
      <c r="AE110" s="9">
        <f t="shared" si="120"/>
        <v>0.31348618088260527</v>
      </c>
      <c r="AF110" s="9">
        <f t="shared" si="120"/>
        <v>0.30452563749211897</v>
      </c>
      <c r="AG110" s="9">
        <f t="shared" si="120"/>
        <v>0.29582121811203321</v>
      </c>
      <c r="AH110" s="9">
        <f t="shared" si="120"/>
        <v>0.28736560181259563</v>
      </c>
      <c r="AI110" s="9">
        <f t="shared" si="120"/>
        <v>0.27915167692210985</v>
      </c>
      <c r="AJ110" s="9">
        <f t="shared" si="120"/>
        <v>0.27117253504559985</v>
      </c>
      <c r="AN110" s="2"/>
      <c r="AO110" s="2"/>
    </row>
    <row r="111" spans="3:69" x14ac:dyDescent="0.25">
      <c r="C111" s="2"/>
      <c r="J111">
        <f>1*$L111</f>
        <v>0.18</v>
      </c>
      <c r="K111">
        <f>1*$L111</f>
        <v>0.18</v>
      </c>
      <c r="L111">
        <f>1*M111</f>
        <v>0.18</v>
      </c>
      <c r="M111">
        <f>1*C34</f>
        <v>0.18</v>
      </c>
      <c r="N111">
        <f>1*M111</f>
        <v>0.18</v>
      </c>
      <c r="O111">
        <f>1*$M111</f>
        <v>0.18</v>
      </c>
      <c r="P111">
        <f t="shared" ref="P111:AJ111" si="121">1*$M111</f>
        <v>0.18</v>
      </c>
      <c r="Q111">
        <f t="shared" si="121"/>
        <v>0.18</v>
      </c>
      <c r="R111">
        <f t="shared" si="121"/>
        <v>0.18</v>
      </c>
      <c r="S111">
        <f t="shared" si="121"/>
        <v>0.18</v>
      </c>
      <c r="T111">
        <f t="shared" si="121"/>
        <v>0.18</v>
      </c>
      <c r="U111">
        <f t="shared" si="121"/>
        <v>0.18</v>
      </c>
      <c r="V111">
        <f t="shared" si="121"/>
        <v>0.18</v>
      </c>
      <c r="W111">
        <f t="shared" si="121"/>
        <v>0.18</v>
      </c>
      <c r="X111">
        <f t="shared" si="121"/>
        <v>0.18</v>
      </c>
      <c r="Y111">
        <f t="shared" si="121"/>
        <v>0.18</v>
      </c>
      <c r="Z111">
        <f t="shared" si="121"/>
        <v>0.18</v>
      </c>
      <c r="AA111">
        <f t="shared" si="121"/>
        <v>0.18</v>
      </c>
      <c r="AB111">
        <f t="shared" si="121"/>
        <v>0.18</v>
      </c>
      <c r="AC111">
        <f t="shared" si="121"/>
        <v>0.18</v>
      </c>
      <c r="AD111">
        <f t="shared" si="121"/>
        <v>0.18</v>
      </c>
      <c r="AE111">
        <f t="shared" si="121"/>
        <v>0.18</v>
      </c>
      <c r="AF111">
        <f t="shared" si="121"/>
        <v>0.18</v>
      </c>
      <c r="AG111">
        <f t="shared" si="121"/>
        <v>0.18</v>
      </c>
      <c r="AH111">
        <f t="shared" si="121"/>
        <v>0.18</v>
      </c>
      <c r="AI111">
        <f t="shared" si="121"/>
        <v>0.18</v>
      </c>
      <c r="AJ111">
        <f t="shared" si="121"/>
        <v>0.18</v>
      </c>
      <c r="AN111" s="2"/>
      <c r="AO111" s="2"/>
    </row>
    <row r="112" spans="3:69" x14ac:dyDescent="0.25">
      <c r="C112" s="2"/>
      <c r="J112">
        <f>-SUM(J111:$L111)</f>
        <v>-0.54</v>
      </c>
      <c r="K112">
        <f>-SUM(K111:$L111)</f>
        <v>-0.36</v>
      </c>
      <c r="L112">
        <f>-1*L111</f>
        <v>-0.18</v>
      </c>
      <c r="M112">
        <v>0</v>
      </c>
      <c r="N112">
        <f>1*N111</f>
        <v>0.18</v>
      </c>
      <c r="O112">
        <f>SUM($M111:O111)</f>
        <v>0.54</v>
      </c>
      <c r="P112">
        <f>SUM($M111:P111)</f>
        <v>0.72</v>
      </c>
      <c r="Q112">
        <f>SUM($M111:Q111)</f>
        <v>0.89999999999999991</v>
      </c>
      <c r="R112">
        <f>SUM($M111:R111)</f>
        <v>1.0799999999999998</v>
      </c>
      <c r="S112">
        <f>SUM($M111:S111)</f>
        <v>1.2599999999999998</v>
      </c>
      <c r="T112">
        <f>SUM($M111:T111)</f>
        <v>1.4399999999999997</v>
      </c>
      <c r="U112">
        <f>SUM($M111:U111)</f>
        <v>1.6199999999999997</v>
      </c>
      <c r="V112">
        <f>SUM($M111:V111)</f>
        <v>1.7999999999999996</v>
      </c>
      <c r="W112">
        <f>SUM($M111:W111)</f>
        <v>1.9799999999999995</v>
      </c>
      <c r="X112">
        <f>SUM($M111:X111)</f>
        <v>2.1599999999999997</v>
      </c>
      <c r="Y112">
        <f>SUM($M111:Y111)</f>
        <v>2.34</v>
      </c>
      <c r="Z112">
        <f>SUM($M111:Z111)</f>
        <v>2.52</v>
      </c>
      <c r="AA112">
        <f>SUM($M111:AA111)</f>
        <v>2.7</v>
      </c>
      <c r="AB112">
        <f>SUM($M111:AB111)</f>
        <v>2.8800000000000003</v>
      </c>
      <c r="AC112">
        <f>SUM($M111:AC111)</f>
        <v>3.0600000000000005</v>
      </c>
      <c r="AD112">
        <f>SUM($M111:AD111)</f>
        <v>3.2400000000000007</v>
      </c>
      <c r="AE112">
        <f>SUM($M111:AE111)</f>
        <v>3.4200000000000008</v>
      </c>
      <c r="AF112">
        <f>SUM($M111:AF111)</f>
        <v>3.600000000000001</v>
      </c>
      <c r="AG112">
        <f>SUM($M111:AG111)</f>
        <v>3.7800000000000011</v>
      </c>
      <c r="AH112">
        <f>SUM($M111:AH111)</f>
        <v>3.9600000000000013</v>
      </c>
      <c r="AI112">
        <f>SUM($M111:AI111)</f>
        <v>4.1400000000000015</v>
      </c>
      <c r="AJ112">
        <f>SUM($M111:AJ111)</f>
        <v>4.3200000000000012</v>
      </c>
      <c r="AN112" s="2"/>
      <c r="AO112" s="2"/>
    </row>
    <row r="113" spans="3:65" ht="15.75" x14ac:dyDescent="0.25">
      <c r="C113" s="2"/>
      <c r="H113" s="31" t="s">
        <v>22</v>
      </c>
      <c r="I113" s="32" t="s">
        <v>23</v>
      </c>
      <c r="M113" s="1" t="s">
        <v>25</v>
      </c>
      <c r="N113" s="1"/>
      <c r="O113" s="1"/>
      <c r="P113" s="1"/>
      <c r="AN113" s="2"/>
      <c r="AO113" s="2"/>
    </row>
    <row r="114" spans="3:65" x14ac:dyDescent="0.25">
      <c r="C114" s="2"/>
      <c r="G114" s="4">
        <f>1*E34</f>
        <v>2.9000000000000001E-2</v>
      </c>
      <c r="H114" s="33">
        <v>3</v>
      </c>
      <c r="I114" s="8">
        <f t="shared" ref="I114:I143" si="122">D$28*(EXP(D$27*H114))</f>
        <v>1.8954667383116668E-2</v>
      </c>
      <c r="J114" s="2">
        <f ca="1">OFFSET(AM114,-(J$112),0)</f>
        <v>0</v>
      </c>
      <c r="K114" s="2">
        <f t="shared" ref="K114:K127" ca="1" si="123">OFFSET(AN114,-(K$112),0)</f>
        <v>0</v>
      </c>
      <c r="L114" s="2">
        <f t="shared" ref="L114:L127" ca="1" si="124">OFFSET(AO114,-(L$112),0)</f>
        <v>0</v>
      </c>
      <c r="M114" s="1"/>
      <c r="AN114" s="2"/>
      <c r="AO114" s="2"/>
    </row>
    <row r="115" spans="3:65" x14ac:dyDescent="0.25">
      <c r="C115" s="2"/>
      <c r="G115" s="5">
        <f>1*D34</f>
        <v>338</v>
      </c>
      <c r="H115" s="33">
        <v>4</v>
      </c>
      <c r="I115" s="8">
        <f t="shared" si="122"/>
        <v>2.0492320395442198E-2</v>
      </c>
      <c r="J115" s="2">
        <f ca="1">OFFSET(AM115,-(J$112),0)</f>
        <v>0</v>
      </c>
      <c r="K115" s="2">
        <f t="shared" ca="1" si="123"/>
        <v>0</v>
      </c>
      <c r="L115" s="2">
        <f t="shared" ca="1" si="124"/>
        <v>0</v>
      </c>
      <c r="M115" s="1"/>
      <c r="AN115" s="2"/>
      <c r="AO115" s="2"/>
    </row>
    <row r="116" spans="3:65" x14ac:dyDescent="0.25">
      <c r="C116" s="2"/>
      <c r="H116" s="33">
        <v>5</v>
      </c>
      <c r="I116" s="8">
        <f t="shared" si="122"/>
        <v>2.215471190823964E-2</v>
      </c>
      <c r="J116" s="2">
        <f ca="1">OFFSET(AM116,-(J$112),0)</f>
        <v>1.0908966797182778</v>
      </c>
      <c r="K116" s="2">
        <f ca="1">OFFSET(AN116,-(K$112),0)</f>
        <v>1.0597149957102876</v>
      </c>
      <c r="L116" s="2">
        <f t="shared" ca="1" si="124"/>
        <v>1.0294245944751308</v>
      </c>
      <c r="M116" s="1">
        <v>1</v>
      </c>
      <c r="N116" s="2">
        <f ca="1">OFFSET(AQ116,-(N$112),0)</f>
        <v>0.9714164644666049</v>
      </c>
      <c r="O116" s="2">
        <f t="shared" ref="O116:AJ127" ca="1" si="125">OFFSET(AR116,-(O$112),0)</f>
        <v>0.94364994743679842</v>
      </c>
      <c r="P116" s="2">
        <f t="shared" ca="1" si="125"/>
        <v>0.91667709563315225</v>
      </c>
      <c r="Q116" s="2">
        <f t="shared" ca="1" si="125"/>
        <v>0.89047522329747264</v>
      </c>
      <c r="R116" s="2">
        <f t="shared" ca="1" si="125"/>
        <v>0</v>
      </c>
      <c r="S116" s="2">
        <f t="shared" ca="1" si="125"/>
        <v>0</v>
      </c>
      <c r="T116" s="2">
        <f t="shared" ca="1" si="125"/>
        <v>0</v>
      </c>
      <c r="U116" s="2">
        <f t="shared" ca="1" si="125"/>
        <v>0</v>
      </c>
      <c r="V116" s="2">
        <f t="shared" ca="1" si="125"/>
        <v>0</v>
      </c>
      <c r="W116" s="2">
        <f t="shared" ca="1" si="125"/>
        <v>0</v>
      </c>
      <c r="X116" s="2">
        <f t="shared" ca="1" si="125"/>
        <v>0</v>
      </c>
      <c r="Y116" s="2">
        <f t="shared" ca="1" si="125"/>
        <v>0</v>
      </c>
      <c r="Z116" s="2">
        <f t="shared" ca="1" si="125"/>
        <v>0</v>
      </c>
      <c r="AA116" s="2">
        <f t="shared" ca="1" si="125"/>
        <v>0</v>
      </c>
      <c r="AB116" s="2">
        <f t="shared" ca="1" si="125"/>
        <v>0</v>
      </c>
      <c r="AC116" s="2">
        <f t="shared" ca="1" si="125"/>
        <v>0</v>
      </c>
      <c r="AD116" s="2">
        <f t="shared" ca="1" si="125"/>
        <v>0</v>
      </c>
      <c r="AE116" s="2">
        <f t="shared" ca="1" si="125"/>
        <v>0</v>
      </c>
      <c r="AF116" s="2">
        <f t="shared" ca="1" si="125"/>
        <v>0</v>
      </c>
      <c r="AG116" s="2">
        <f t="shared" ca="1" si="125"/>
        <v>0</v>
      </c>
      <c r="AH116" s="2">
        <f t="shared" ca="1" si="125"/>
        <v>0</v>
      </c>
      <c r="AI116" s="2">
        <f t="shared" ca="1" si="125"/>
        <v>0</v>
      </c>
      <c r="AJ116" s="2">
        <f t="shared" ca="1" si="125"/>
        <v>0</v>
      </c>
      <c r="AM116" s="2">
        <f>$M116*J$110/$M$110</f>
        <v>1.0908966797182778</v>
      </c>
      <c r="AN116" s="2">
        <f>$M116*K$110/$M$110</f>
        <v>1.0597149957102876</v>
      </c>
      <c r="AO116" s="2">
        <f>$M116*L$110/$M$110</f>
        <v>1.0294245944751308</v>
      </c>
      <c r="AP116" s="1">
        <v>1</v>
      </c>
      <c r="AQ116">
        <f>$M116*N$110/$M$110</f>
        <v>0.9714164644666049</v>
      </c>
      <c r="AR116">
        <f t="shared" ref="AR116:BM127" si="126">$M116*O$110/$M$110</f>
        <v>0.94364994743679842</v>
      </c>
      <c r="AS116">
        <f t="shared" si="126"/>
        <v>0.91667709563315225</v>
      </c>
      <c r="AT116">
        <f t="shared" si="126"/>
        <v>0.89047522329747264</v>
      </c>
      <c r="AU116">
        <f t="shared" si="126"/>
        <v>0.8650222931107413</v>
      </c>
      <c r="AV116">
        <f t="shared" si="126"/>
        <v>0.84029689765843152</v>
      </c>
      <c r="AW116">
        <f t="shared" si="126"/>
        <v>0.81627824142561001</v>
      </c>
      <c r="AX116">
        <f t="shared" si="126"/>
        <v>0.79294612330668379</v>
      </c>
      <c r="AY116">
        <f t="shared" si="126"/>
        <v>0.77028091961507916</v>
      </c>
      <c r="AZ116">
        <f t="shared" si="126"/>
        <v>0.74826356757856516</v>
      </c>
      <c r="BA116">
        <f t="shared" si="126"/>
        <v>0.72687554930633824</v>
      </c>
      <c r="BB116">
        <f t="shared" si="126"/>
        <v>0.70609887621438439</v>
      </c>
      <c r="BC116">
        <f t="shared" si="126"/>
        <v>0.68591607389602005</v>
      </c>
      <c r="BD116">
        <f t="shared" si="126"/>
        <v>0.66631016742488636</v>
      </c>
      <c r="BE116">
        <f t="shared" si="126"/>
        <v>0.64726466707803465</v>
      </c>
      <c r="BF116">
        <f t="shared" si="126"/>
        <v>0.62876355446709831</v>
      </c>
      <c r="BG116">
        <f t="shared" si="126"/>
        <v>0.61079126906588432</v>
      </c>
      <c r="BH116">
        <f t="shared" si="126"/>
        <v>0.59333269512305198</v>
      </c>
      <c r="BI116">
        <f t="shared" si="126"/>
        <v>0.57637314894887703</v>
      </c>
      <c r="BJ116">
        <f t="shared" si="126"/>
        <v>0.55989836656540204</v>
      </c>
      <c r="BK116">
        <f t="shared" si="126"/>
        <v>0.54389449170958992</v>
      </c>
      <c r="BL116">
        <f t="shared" si="126"/>
        <v>0.52834806417939095</v>
      </c>
      <c r="BM116">
        <f t="shared" si="126"/>
        <v>0.51324600851291879</v>
      </c>
    </row>
    <row r="117" spans="3:65" x14ac:dyDescent="0.25">
      <c r="C117" s="2"/>
      <c r="H117" s="33">
        <v>6</v>
      </c>
      <c r="I117" s="8">
        <f t="shared" si="122"/>
        <v>2.3951961040305787E-2</v>
      </c>
      <c r="J117" s="2">
        <f ca="1">OFFSET(AM117,-(J$112),0)</f>
        <v>6.5453800783096669</v>
      </c>
      <c r="K117" s="2">
        <f t="shared" ca="1" si="123"/>
        <v>6.3582899742617256</v>
      </c>
      <c r="L117" s="2">
        <f t="shared" ca="1" si="124"/>
        <v>6.1765475668507852</v>
      </c>
      <c r="M117" s="1">
        <v>6</v>
      </c>
      <c r="N117" s="2">
        <f t="shared" ref="N117:N143" ca="1" si="127">OFFSET(AQ117,-(N$112),0)</f>
        <v>5.8284987867996287</v>
      </c>
      <c r="O117" s="2">
        <f t="shared" ca="1" si="125"/>
        <v>5.6618996846207903</v>
      </c>
      <c r="P117" s="2">
        <f t="shared" ca="1" si="125"/>
        <v>5.5000625737989139</v>
      </c>
      <c r="Q117" s="2">
        <f t="shared" ca="1" si="125"/>
        <v>5.3428513397848354</v>
      </c>
      <c r="R117" s="2">
        <f t="shared" ca="1" si="125"/>
        <v>0.8650222931107413</v>
      </c>
      <c r="S117" s="2">
        <f t="shared" ca="1" si="125"/>
        <v>0.84029689765843152</v>
      </c>
      <c r="T117" s="2">
        <f t="shared" ca="1" si="125"/>
        <v>0.81627824142561001</v>
      </c>
      <c r="U117" s="2">
        <f t="shared" ca="1" si="125"/>
        <v>0.79294612330668379</v>
      </c>
      <c r="V117" s="2">
        <f t="shared" ca="1" si="125"/>
        <v>0.77028091961507916</v>
      </c>
      <c r="W117" s="2">
        <f t="shared" ca="1" si="125"/>
        <v>0.74826356757856516</v>
      </c>
      <c r="X117" s="2">
        <f t="shared" ca="1" si="125"/>
        <v>0</v>
      </c>
      <c r="Y117" s="2">
        <f t="shared" ca="1" si="125"/>
        <v>0</v>
      </c>
      <c r="Z117" s="2">
        <f t="shared" ca="1" si="125"/>
        <v>0</v>
      </c>
      <c r="AA117" s="2">
        <f t="shared" ca="1" si="125"/>
        <v>0</v>
      </c>
      <c r="AB117" s="2">
        <f t="shared" ca="1" si="125"/>
        <v>0</v>
      </c>
      <c r="AC117" s="2">
        <f t="shared" ca="1" si="125"/>
        <v>0</v>
      </c>
      <c r="AD117" s="2">
        <f t="shared" ca="1" si="125"/>
        <v>0</v>
      </c>
      <c r="AE117" s="2">
        <f t="shared" ca="1" si="125"/>
        <v>0</v>
      </c>
      <c r="AF117" s="2">
        <f t="shared" ca="1" si="125"/>
        <v>0</v>
      </c>
      <c r="AG117" s="2">
        <f t="shared" ca="1" si="125"/>
        <v>0</v>
      </c>
      <c r="AH117" s="2">
        <f t="shared" ca="1" si="125"/>
        <v>0</v>
      </c>
      <c r="AI117" s="2">
        <f t="shared" ca="1" si="125"/>
        <v>0</v>
      </c>
      <c r="AJ117" s="2">
        <f t="shared" ca="1" si="125"/>
        <v>0</v>
      </c>
      <c r="AM117" s="2">
        <f t="shared" ref="AM117:AO128" si="128">$M117*J$110/$M$110</f>
        <v>6.5453800783096669</v>
      </c>
      <c r="AN117" s="2">
        <f t="shared" si="128"/>
        <v>6.3582899742617256</v>
      </c>
      <c r="AO117" s="2">
        <f t="shared" si="128"/>
        <v>6.1765475668507852</v>
      </c>
      <c r="AP117" s="1">
        <v>6</v>
      </c>
      <c r="AQ117">
        <f t="shared" ref="AQ117:AQ128" si="129">$M117*N$110/$M$110</f>
        <v>5.8284987867996287</v>
      </c>
      <c r="AR117">
        <f t="shared" si="126"/>
        <v>5.6618996846207903</v>
      </c>
      <c r="AS117">
        <f t="shared" si="126"/>
        <v>5.5000625737989139</v>
      </c>
      <c r="AT117">
        <f t="shared" si="126"/>
        <v>5.3428513397848354</v>
      </c>
      <c r="AU117">
        <f t="shared" si="126"/>
        <v>5.190133758664448</v>
      </c>
      <c r="AV117">
        <f t="shared" si="126"/>
        <v>5.0417813859505891</v>
      </c>
      <c r="AW117">
        <f t="shared" si="126"/>
        <v>4.8976694485536596</v>
      </c>
      <c r="AX117">
        <f t="shared" si="126"/>
        <v>4.7576767398401021</v>
      </c>
      <c r="AY117">
        <f t="shared" si="126"/>
        <v>4.6216855176904748</v>
      </c>
      <c r="AZ117">
        <f t="shared" si="126"/>
        <v>4.489581405471391</v>
      </c>
      <c r="BA117">
        <f t="shared" si="126"/>
        <v>4.3612532958380292</v>
      </c>
      <c r="BB117">
        <f t="shared" si="126"/>
        <v>4.2365932572863061</v>
      </c>
      <c r="BC117">
        <f t="shared" si="126"/>
        <v>4.1154964433761201</v>
      </c>
      <c r="BD117">
        <f t="shared" si="126"/>
        <v>3.9978610045493181</v>
      </c>
      <c r="BE117">
        <f t="shared" si="126"/>
        <v>3.8835880024682079</v>
      </c>
      <c r="BF117">
        <f t="shared" si="126"/>
        <v>3.7725813268025896</v>
      </c>
      <c r="BG117">
        <f t="shared" si="126"/>
        <v>3.6647476143953059</v>
      </c>
      <c r="BH117">
        <f t="shared" si="126"/>
        <v>3.5599961707383119</v>
      </c>
      <c r="BI117">
        <f t="shared" si="126"/>
        <v>3.4582388936932622</v>
      </c>
      <c r="BJ117">
        <f t="shared" si="126"/>
        <v>3.3593901993924122</v>
      </c>
      <c r="BK117">
        <f t="shared" si="126"/>
        <v>3.2633669502575393</v>
      </c>
      <c r="BL117">
        <f t="shared" si="126"/>
        <v>3.1700883850763462</v>
      </c>
      <c r="BM117">
        <f t="shared" si="126"/>
        <v>3.079476051077513</v>
      </c>
    </row>
    <row r="118" spans="3:65" x14ac:dyDescent="0.25">
      <c r="C118" s="2"/>
      <c r="H118" s="33">
        <v>7</v>
      </c>
      <c r="I118" s="8">
        <f t="shared" si="122"/>
        <v>2.5895007800257646E-2</v>
      </c>
      <c r="J118" s="2">
        <f t="shared" ref="J118:J127" ca="1" si="130">OFFSET(AM118,-(J$112),0)</f>
        <v>31.636003711830057</v>
      </c>
      <c r="K118" s="2">
        <f ca="1">OFFSET(AN118,-(K$112),0)</f>
        <v>30.731734875598338</v>
      </c>
      <c r="L118" s="2">
        <f t="shared" ca="1" si="124"/>
        <v>29.853313239778796</v>
      </c>
      <c r="M118" s="1">
        <v>29</v>
      </c>
      <c r="N118" s="2">
        <f t="shared" ca="1" si="127"/>
        <v>28.171077469531539</v>
      </c>
      <c r="O118" s="2">
        <f t="shared" ca="1" si="125"/>
        <v>27.365848475667153</v>
      </c>
      <c r="P118" s="2">
        <f t="shared" ca="1" si="125"/>
        <v>26.583635773361415</v>
      </c>
      <c r="Q118" s="2">
        <f t="shared" ca="1" si="125"/>
        <v>25.823781475626706</v>
      </c>
      <c r="R118" s="2">
        <f t="shared" ca="1" si="125"/>
        <v>5.190133758664448</v>
      </c>
      <c r="S118" s="2">
        <f t="shared" ca="1" si="125"/>
        <v>5.0417813859505891</v>
      </c>
      <c r="T118" s="2">
        <f t="shared" ca="1" si="125"/>
        <v>4.8976694485536596</v>
      </c>
      <c r="U118" s="2">
        <f t="shared" ca="1" si="125"/>
        <v>4.7576767398401021</v>
      </c>
      <c r="V118" s="2">
        <f t="shared" ca="1" si="125"/>
        <v>4.6216855176904748</v>
      </c>
      <c r="W118" s="2">
        <f t="shared" ca="1" si="125"/>
        <v>4.489581405471391</v>
      </c>
      <c r="X118" s="2">
        <f t="shared" ca="1" si="125"/>
        <v>0.72687554930633824</v>
      </c>
      <c r="Y118" s="2">
        <f t="shared" ca="1" si="125"/>
        <v>0.70609887621438439</v>
      </c>
      <c r="Z118" s="2">
        <f t="shared" ca="1" si="125"/>
        <v>0.68591607389602005</v>
      </c>
      <c r="AA118" s="2">
        <f t="shared" ca="1" si="125"/>
        <v>0.66631016742488636</v>
      </c>
      <c r="AB118" s="2">
        <f t="shared" ca="1" si="125"/>
        <v>0.64726466707803465</v>
      </c>
      <c r="AC118" s="2">
        <f t="shared" ca="1" si="125"/>
        <v>0</v>
      </c>
      <c r="AD118" s="2">
        <f t="shared" ca="1" si="125"/>
        <v>0</v>
      </c>
      <c r="AE118" s="2">
        <f t="shared" ca="1" si="125"/>
        <v>0</v>
      </c>
      <c r="AF118" s="2">
        <f t="shared" ca="1" si="125"/>
        <v>0</v>
      </c>
      <c r="AG118" s="2">
        <f t="shared" ca="1" si="125"/>
        <v>0</v>
      </c>
      <c r="AH118" s="2">
        <f t="shared" ca="1" si="125"/>
        <v>0</v>
      </c>
      <c r="AI118" s="2">
        <f t="shared" ca="1" si="125"/>
        <v>0</v>
      </c>
      <c r="AJ118" s="2">
        <f t="shared" ca="1" si="125"/>
        <v>0</v>
      </c>
      <c r="AM118" s="2">
        <f t="shared" si="128"/>
        <v>31.636003711830057</v>
      </c>
      <c r="AN118" s="2">
        <f t="shared" si="128"/>
        <v>30.731734875598338</v>
      </c>
      <c r="AO118" s="2">
        <f t="shared" si="128"/>
        <v>29.853313239778796</v>
      </c>
      <c r="AP118" s="1">
        <v>29</v>
      </c>
      <c r="AQ118">
        <f t="shared" si="129"/>
        <v>28.171077469531539</v>
      </c>
      <c r="AR118">
        <f t="shared" si="126"/>
        <v>27.365848475667153</v>
      </c>
      <c r="AS118">
        <f t="shared" si="126"/>
        <v>26.583635773361415</v>
      </c>
      <c r="AT118">
        <f t="shared" si="126"/>
        <v>25.823781475626706</v>
      </c>
      <c r="AU118">
        <f t="shared" si="126"/>
        <v>25.085646500211496</v>
      </c>
      <c r="AV118">
        <f t="shared" si="126"/>
        <v>24.368610032094516</v>
      </c>
      <c r="AW118">
        <f t="shared" si="126"/>
        <v>23.672069001342692</v>
      </c>
      <c r="AX118">
        <f t="shared" si="126"/>
        <v>22.995437575893828</v>
      </c>
      <c r="AY118">
        <f t="shared" si="126"/>
        <v>22.338146668837297</v>
      </c>
      <c r="AZ118">
        <f t="shared" si="126"/>
        <v>21.69964345977839</v>
      </c>
      <c r="BA118">
        <f t="shared" si="126"/>
        <v>21.079390929883811</v>
      </c>
      <c r="BB118">
        <f t="shared" si="126"/>
        <v>20.476867410217142</v>
      </c>
      <c r="BC118">
        <f t="shared" si="126"/>
        <v>19.891566142984583</v>
      </c>
      <c r="BD118">
        <f t="shared" si="126"/>
        <v>19.322994855321706</v>
      </c>
      <c r="BE118">
        <f t="shared" si="126"/>
        <v>18.770675345263005</v>
      </c>
      <c r="BF118">
        <f t="shared" si="126"/>
        <v>18.234143079545852</v>
      </c>
      <c r="BG118">
        <f t="shared" si="126"/>
        <v>17.712946802910643</v>
      </c>
      <c r="BH118">
        <f t="shared" si="126"/>
        <v>17.206648158568505</v>
      </c>
      <c r="BI118">
        <f t="shared" si="126"/>
        <v>16.714821319517437</v>
      </c>
      <c r="BJ118">
        <f t="shared" si="126"/>
        <v>16.237052630396658</v>
      </c>
      <c r="BK118">
        <f t="shared" si="126"/>
        <v>15.772940259578107</v>
      </c>
      <c r="BL118">
        <f t="shared" si="126"/>
        <v>15.322093861202339</v>
      </c>
      <c r="BM118">
        <f t="shared" si="126"/>
        <v>14.884134246874645</v>
      </c>
    </row>
    <row r="119" spans="3:65" x14ac:dyDescent="0.25">
      <c r="C119" s="2"/>
      <c r="H119" s="33">
        <v>8</v>
      </c>
      <c r="I119" s="8">
        <f t="shared" si="122"/>
        <v>2.7995679679297083E-2</v>
      </c>
      <c r="J119" s="2">
        <f t="shared" ca="1" si="130"/>
        <v>13.090760156619334</v>
      </c>
      <c r="K119" s="2">
        <f t="shared" ca="1" si="123"/>
        <v>12.716579948523451</v>
      </c>
      <c r="L119" s="2">
        <f t="shared" ca="1" si="124"/>
        <v>12.35309513370157</v>
      </c>
      <c r="M119" s="1">
        <v>12</v>
      </c>
      <c r="N119" s="2">
        <f t="shared" ca="1" si="127"/>
        <v>11.656997573599257</v>
      </c>
      <c r="O119" s="2">
        <f t="shared" ca="1" si="125"/>
        <v>11.323799369241581</v>
      </c>
      <c r="P119" s="2">
        <f t="shared" ca="1" si="125"/>
        <v>11.000125147597828</v>
      </c>
      <c r="Q119" s="2">
        <f t="shared" ca="1" si="125"/>
        <v>10.685702679569671</v>
      </c>
      <c r="R119" s="2">
        <f t="shared" ca="1" si="125"/>
        <v>25.085646500211496</v>
      </c>
      <c r="S119" s="2">
        <f t="shared" ca="1" si="125"/>
        <v>24.368610032094516</v>
      </c>
      <c r="T119" s="2">
        <f t="shared" ca="1" si="125"/>
        <v>23.672069001342692</v>
      </c>
      <c r="U119" s="2">
        <f t="shared" ca="1" si="125"/>
        <v>22.995437575893828</v>
      </c>
      <c r="V119" s="2">
        <f t="shared" ca="1" si="125"/>
        <v>22.338146668837297</v>
      </c>
      <c r="W119" s="2">
        <f t="shared" ca="1" si="125"/>
        <v>21.69964345977839</v>
      </c>
      <c r="X119" s="2">
        <f t="shared" ca="1" si="125"/>
        <v>4.3612532958380292</v>
      </c>
      <c r="Y119" s="2">
        <f t="shared" ca="1" si="125"/>
        <v>4.2365932572863061</v>
      </c>
      <c r="Z119" s="2">
        <f t="shared" ca="1" si="125"/>
        <v>4.1154964433761201</v>
      </c>
      <c r="AA119" s="2">
        <f t="shared" ca="1" si="125"/>
        <v>3.9978610045493181</v>
      </c>
      <c r="AB119" s="2">
        <f t="shared" ca="1" si="125"/>
        <v>3.8835880024682079</v>
      </c>
      <c r="AC119" s="2">
        <f t="shared" ca="1" si="125"/>
        <v>0.62876355446709831</v>
      </c>
      <c r="AD119" s="2">
        <f t="shared" ca="1" si="125"/>
        <v>0.61079126906588432</v>
      </c>
      <c r="AE119" s="2">
        <f t="shared" ca="1" si="125"/>
        <v>0.59333269512305198</v>
      </c>
      <c r="AF119" s="2">
        <f t="shared" ca="1" si="125"/>
        <v>0.57637314894887703</v>
      </c>
      <c r="AG119" s="2">
        <f t="shared" ca="1" si="125"/>
        <v>0.55989836656540204</v>
      </c>
      <c r="AH119" s="2">
        <f t="shared" ca="1" si="125"/>
        <v>0.54389449170958992</v>
      </c>
      <c r="AI119" s="2">
        <f t="shared" ca="1" si="125"/>
        <v>0</v>
      </c>
      <c r="AJ119" s="2">
        <f t="shared" ca="1" si="125"/>
        <v>0</v>
      </c>
      <c r="AM119" s="2">
        <f t="shared" si="128"/>
        <v>13.090760156619334</v>
      </c>
      <c r="AN119" s="2">
        <f t="shared" si="128"/>
        <v>12.716579948523451</v>
      </c>
      <c r="AO119" s="2">
        <f t="shared" si="128"/>
        <v>12.35309513370157</v>
      </c>
      <c r="AP119" s="1">
        <v>12</v>
      </c>
      <c r="AQ119">
        <f t="shared" si="129"/>
        <v>11.656997573599257</v>
      </c>
      <c r="AR119">
        <f t="shared" si="126"/>
        <v>11.323799369241581</v>
      </c>
      <c r="AS119">
        <f t="shared" si="126"/>
        <v>11.000125147597828</v>
      </c>
      <c r="AT119">
        <f t="shared" si="126"/>
        <v>10.685702679569671</v>
      </c>
      <c r="AU119">
        <f t="shared" si="126"/>
        <v>10.380267517328896</v>
      </c>
      <c r="AV119">
        <f t="shared" si="126"/>
        <v>10.083562771901178</v>
      </c>
      <c r="AW119">
        <f t="shared" si="126"/>
        <v>9.7953388971073192</v>
      </c>
      <c r="AX119">
        <f t="shared" si="126"/>
        <v>9.5153534796802042</v>
      </c>
      <c r="AY119">
        <f t="shared" si="126"/>
        <v>9.2433710353809495</v>
      </c>
      <c r="AZ119">
        <f t="shared" si="126"/>
        <v>8.9791628109427819</v>
      </c>
      <c r="BA119">
        <f t="shared" si="126"/>
        <v>8.7225065916760585</v>
      </c>
      <c r="BB119">
        <f t="shared" si="126"/>
        <v>8.4731865145726122</v>
      </c>
      <c r="BC119">
        <f t="shared" si="126"/>
        <v>8.2309928867522402</v>
      </c>
      <c r="BD119">
        <f t="shared" si="126"/>
        <v>7.9957220090986363</v>
      </c>
      <c r="BE119">
        <f t="shared" si="126"/>
        <v>7.7671760049364158</v>
      </c>
      <c r="BF119">
        <f t="shared" si="126"/>
        <v>7.5451626536051792</v>
      </c>
      <c r="BG119">
        <f t="shared" si="126"/>
        <v>7.3294952287906119</v>
      </c>
      <c r="BH119">
        <f t="shared" si="126"/>
        <v>7.1199923414766237</v>
      </c>
      <c r="BI119">
        <f t="shared" si="126"/>
        <v>6.9164777873865244</v>
      </c>
      <c r="BJ119">
        <f t="shared" si="126"/>
        <v>6.7187803987848245</v>
      </c>
      <c r="BK119">
        <f t="shared" si="126"/>
        <v>6.5267339005150786</v>
      </c>
      <c r="BL119">
        <f t="shared" si="126"/>
        <v>6.3401767701526923</v>
      </c>
      <c r="BM119">
        <f t="shared" si="126"/>
        <v>6.158952102155026</v>
      </c>
    </row>
    <row r="120" spans="3:65" x14ac:dyDescent="0.25">
      <c r="C120" s="2"/>
      <c r="H120" s="33">
        <v>9</v>
      </c>
      <c r="I120" s="8">
        <f t="shared" si="122"/>
        <v>3.0266763646157685E-2</v>
      </c>
      <c r="J120" s="2">
        <f t="shared" ca="1" si="130"/>
        <v>4.363586718873111</v>
      </c>
      <c r="K120" s="2">
        <f t="shared" ca="1" si="123"/>
        <v>4.2388599828411504</v>
      </c>
      <c r="L120" s="2">
        <f t="shared" ca="1" si="124"/>
        <v>4.1176983779005232</v>
      </c>
      <c r="M120" s="1">
        <v>4</v>
      </c>
      <c r="N120" s="2">
        <f t="shared" ca="1" si="127"/>
        <v>3.8856658578664196</v>
      </c>
      <c r="O120" s="2">
        <f t="shared" ca="1" si="125"/>
        <v>3.7745997897471937</v>
      </c>
      <c r="P120" s="2">
        <f t="shared" ca="1" si="125"/>
        <v>3.666708382532609</v>
      </c>
      <c r="Q120" s="2">
        <f t="shared" ca="1" si="125"/>
        <v>3.5619008931898906</v>
      </c>
      <c r="R120" s="2">
        <f t="shared" ca="1" si="125"/>
        <v>10.380267517328896</v>
      </c>
      <c r="S120" s="2">
        <f t="shared" ca="1" si="125"/>
        <v>10.083562771901178</v>
      </c>
      <c r="T120" s="2">
        <f t="shared" ca="1" si="125"/>
        <v>9.7953388971073192</v>
      </c>
      <c r="U120" s="2">
        <f t="shared" ca="1" si="125"/>
        <v>9.5153534796802042</v>
      </c>
      <c r="V120" s="2">
        <f t="shared" ca="1" si="125"/>
        <v>9.2433710353809495</v>
      </c>
      <c r="W120" s="2">
        <f ca="1">OFFSET(AZ120,-(W$112),0)</f>
        <v>8.9791628109427819</v>
      </c>
      <c r="X120" s="2">
        <f t="shared" ca="1" si="125"/>
        <v>21.079390929883811</v>
      </c>
      <c r="Y120" s="2">
        <f t="shared" ca="1" si="125"/>
        <v>20.476867410217142</v>
      </c>
      <c r="Z120" s="2">
        <f t="shared" ca="1" si="125"/>
        <v>19.891566142984583</v>
      </c>
      <c r="AA120" s="2">
        <f t="shared" ca="1" si="125"/>
        <v>19.322994855321706</v>
      </c>
      <c r="AB120" s="2">
        <f t="shared" ca="1" si="125"/>
        <v>18.770675345263005</v>
      </c>
      <c r="AC120" s="2">
        <f t="shared" ca="1" si="125"/>
        <v>3.7725813268025896</v>
      </c>
      <c r="AD120" s="2">
        <f t="shared" ca="1" si="125"/>
        <v>3.6647476143953059</v>
      </c>
      <c r="AE120" s="2">
        <f t="shared" ca="1" si="125"/>
        <v>3.5599961707383119</v>
      </c>
      <c r="AF120" s="2">
        <f t="shared" ca="1" si="125"/>
        <v>3.4582388936932622</v>
      </c>
      <c r="AG120" s="2">
        <f t="shared" ca="1" si="125"/>
        <v>3.3593901993924122</v>
      </c>
      <c r="AH120" s="2">
        <f t="shared" ca="1" si="125"/>
        <v>3.2633669502575393</v>
      </c>
      <c r="AI120" s="2">
        <f t="shared" ca="1" si="125"/>
        <v>0.52834806417939095</v>
      </c>
      <c r="AJ120" s="2">
        <f t="shared" ca="1" si="125"/>
        <v>0.51324600851291879</v>
      </c>
      <c r="AM120" s="2">
        <f t="shared" si="128"/>
        <v>4.363586718873111</v>
      </c>
      <c r="AN120" s="2">
        <f t="shared" si="128"/>
        <v>4.2388599828411504</v>
      </c>
      <c r="AO120" s="2">
        <f t="shared" si="128"/>
        <v>4.1176983779005232</v>
      </c>
      <c r="AP120" s="1">
        <v>4</v>
      </c>
      <c r="AQ120">
        <f t="shared" si="129"/>
        <v>3.8856658578664196</v>
      </c>
      <c r="AR120">
        <f t="shared" si="126"/>
        <v>3.7745997897471937</v>
      </c>
      <c r="AS120">
        <f t="shared" si="126"/>
        <v>3.666708382532609</v>
      </c>
      <c r="AT120">
        <f t="shared" si="126"/>
        <v>3.5619008931898906</v>
      </c>
      <c r="AU120">
        <f t="shared" si="126"/>
        <v>3.4600891724429652</v>
      </c>
      <c r="AV120">
        <f t="shared" si="126"/>
        <v>3.3611875906337261</v>
      </c>
      <c r="AW120">
        <f t="shared" si="126"/>
        <v>3.26511296570244</v>
      </c>
      <c r="AX120">
        <f t="shared" si="126"/>
        <v>3.1717844932267352</v>
      </c>
      <c r="AY120">
        <f t="shared" si="126"/>
        <v>3.0811236784603167</v>
      </c>
      <c r="AZ120">
        <f t="shared" si="126"/>
        <v>2.9930542703142606</v>
      </c>
      <c r="BA120">
        <f t="shared" si="126"/>
        <v>2.907502197225353</v>
      </c>
      <c r="BB120">
        <f t="shared" si="126"/>
        <v>2.8243955048575375</v>
      </c>
      <c r="BC120">
        <f t="shared" si="126"/>
        <v>2.7436642955840802</v>
      </c>
      <c r="BD120">
        <f t="shared" si="126"/>
        <v>2.6652406696995454</v>
      </c>
      <c r="BE120">
        <f t="shared" si="126"/>
        <v>2.5890586683121386</v>
      </c>
      <c r="BF120">
        <f t="shared" si="126"/>
        <v>2.5150542178683932</v>
      </c>
      <c r="BG120">
        <f t="shared" si="126"/>
        <v>2.4431650762635373</v>
      </c>
      <c r="BH120">
        <f t="shared" si="126"/>
        <v>2.3733307804922079</v>
      </c>
      <c r="BI120">
        <f t="shared" si="126"/>
        <v>2.3054925957955081</v>
      </c>
      <c r="BJ120">
        <f t="shared" si="126"/>
        <v>2.2395934662616082</v>
      </c>
      <c r="BK120">
        <f t="shared" si="126"/>
        <v>2.1755779668383597</v>
      </c>
      <c r="BL120">
        <f t="shared" si="126"/>
        <v>2.1133922567175638</v>
      </c>
      <c r="BM120">
        <f t="shared" si="126"/>
        <v>2.0529840340516752</v>
      </c>
    </row>
    <row r="121" spans="3:65" x14ac:dyDescent="0.25">
      <c r="C121" s="2"/>
      <c r="H121" s="33">
        <v>10</v>
      </c>
      <c r="I121" s="8">
        <f t="shared" si="122"/>
        <v>3.2722083982473012E-2</v>
      </c>
      <c r="J121" s="2">
        <f t="shared" ca="1" si="130"/>
        <v>15.272553516055888</v>
      </c>
      <c r="K121" s="2">
        <f t="shared" ca="1" si="123"/>
        <v>14.836009939944026</v>
      </c>
      <c r="L121" s="2">
        <f t="shared" ca="1" si="124"/>
        <v>14.411944322651832</v>
      </c>
      <c r="M121" s="1">
        <v>14</v>
      </c>
      <c r="N121" s="2">
        <f t="shared" ca="1" si="127"/>
        <v>13.599830502532468</v>
      </c>
      <c r="O121" s="2">
        <f t="shared" ca="1" si="125"/>
        <v>13.211099264115179</v>
      </c>
      <c r="P121" s="2">
        <f t="shared" ca="1" si="125"/>
        <v>12.833479338864132</v>
      </c>
      <c r="Q121" s="2">
        <f t="shared" ca="1" si="125"/>
        <v>12.466653126164617</v>
      </c>
      <c r="R121" s="2">
        <f t="shared" ca="1" si="125"/>
        <v>3.4600891724429652</v>
      </c>
      <c r="S121" s="2">
        <f t="shared" ca="1" si="125"/>
        <v>3.3611875906337261</v>
      </c>
      <c r="T121" s="2">
        <f t="shared" ca="1" si="125"/>
        <v>3.26511296570244</v>
      </c>
      <c r="U121" s="2">
        <f t="shared" ca="1" si="125"/>
        <v>3.1717844932267352</v>
      </c>
      <c r="V121" s="2">
        <f t="shared" ca="1" si="125"/>
        <v>3.0811236784603167</v>
      </c>
      <c r="W121" s="2">
        <f t="shared" ca="1" si="125"/>
        <v>2.9930542703142606</v>
      </c>
      <c r="X121" s="2">
        <f t="shared" ca="1" si="125"/>
        <v>8.7225065916760585</v>
      </c>
      <c r="Y121" s="2">
        <f t="shared" ca="1" si="125"/>
        <v>8.4731865145726122</v>
      </c>
      <c r="Z121" s="2">
        <f t="shared" ca="1" si="125"/>
        <v>8.2309928867522402</v>
      </c>
      <c r="AA121" s="2">
        <f t="shared" ca="1" si="125"/>
        <v>7.9957220090986363</v>
      </c>
      <c r="AB121" s="2">
        <f t="shared" ca="1" si="125"/>
        <v>7.7671760049364158</v>
      </c>
      <c r="AC121" s="2">
        <f t="shared" ca="1" si="125"/>
        <v>18.234143079545852</v>
      </c>
      <c r="AD121" s="2">
        <f t="shared" ca="1" si="125"/>
        <v>17.712946802910643</v>
      </c>
      <c r="AE121" s="2">
        <f t="shared" ca="1" si="125"/>
        <v>17.206648158568505</v>
      </c>
      <c r="AF121" s="2">
        <f t="shared" ca="1" si="125"/>
        <v>16.714821319517437</v>
      </c>
      <c r="AG121" s="2">
        <f t="shared" ca="1" si="125"/>
        <v>16.237052630396658</v>
      </c>
      <c r="AH121" s="2">
        <f t="shared" ca="1" si="125"/>
        <v>15.772940259578107</v>
      </c>
      <c r="AI121" s="2">
        <f t="shared" ca="1" si="125"/>
        <v>3.1700883850763462</v>
      </c>
      <c r="AJ121" s="2">
        <f t="shared" ca="1" si="125"/>
        <v>3.079476051077513</v>
      </c>
      <c r="AM121" s="2">
        <f t="shared" si="128"/>
        <v>15.272553516055888</v>
      </c>
      <c r="AN121" s="2">
        <f t="shared" si="128"/>
        <v>14.836009939944026</v>
      </c>
      <c r="AO121" s="2">
        <f t="shared" si="128"/>
        <v>14.411944322651832</v>
      </c>
      <c r="AP121" s="1">
        <v>14</v>
      </c>
      <c r="AQ121">
        <f t="shared" si="129"/>
        <v>13.599830502532468</v>
      </c>
      <c r="AR121">
        <f t="shared" si="126"/>
        <v>13.211099264115179</v>
      </c>
      <c r="AS121">
        <f t="shared" si="126"/>
        <v>12.833479338864132</v>
      </c>
      <c r="AT121">
        <f t="shared" si="126"/>
        <v>12.466653126164617</v>
      </c>
      <c r="AU121">
        <f t="shared" si="126"/>
        <v>12.110312103550379</v>
      </c>
      <c r="AV121">
        <f t="shared" si="126"/>
        <v>11.764156567218041</v>
      </c>
      <c r="AW121">
        <f t="shared" si="126"/>
        <v>11.427895379958539</v>
      </c>
      <c r="AX121">
        <f t="shared" si="126"/>
        <v>11.101245726293572</v>
      </c>
      <c r="AY121">
        <f t="shared" si="126"/>
        <v>10.783932874611107</v>
      </c>
      <c r="AZ121">
        <f t="shared" si="126"/>
        <v>10.475689946099914</v>
      </c>
      <c r="BA121">
        <f t="shared" si="126"/>
        <v>10.176257690288736</v>
      </c>
      <c r="BB121">
        <f t="shared" si="126"/>
        <v>9.8853842670013812</v>
      </c>
      <c r="BC121">
        <f t="shared" si="126"/>
        <v>9.6028250345442796</v>
      </c>
      <c r="BD121">
        <f t="shared" si="126"/>
        <v>9.3283423439484086</v>
      </c>
      <c r="BE121">
        <f t="shared" si="126"/>
        <v>9.0617053390924855</v>
      </c>
      <c r="BF121">
        <f t="shared" si="126"/>
        <v>8.8026897625393765</v>
      </c>
      <c r="BG121">
        <f t="shared" si="126"/>
        <v>8.5510777669223792</v>
      </c>
      <c r="BH121">
        <f t="shared" si="126"/>
        <v>8.3066577317227281</v>
      </c>
      <c r="BI121">
        <f t="shared" si="126"/>
        <v>8.0692240852842794</v>
      </c>
      <c r="BJ121">
        <f t="shared" si="126"/>
        <v>7.8385771319156277</v>
      </c>
      <c r="BK121">
        <f t="shared" si="126"/>
        <v>7.6145228839342582</v>
      </c>
      <c r="BL121">
        <f t="shared" si="126"/>
        <v>7.3968728985114742</v>
      </c>
      <c r="BM121">
        <f t="shared" si="126"/>
        <v>7.1854441191808629</v>
      </c>
    </row>
    <row r="122" spans="3:65" x14ac:dyDescent="0.25">
      <c r="C122" s="2"/>
      <c r="H122" s="33">
        <v>11</v>
      </c>
      <c r="I122" s="8">
        <f t="shared" si="122"/>
        <v>3.5376586432356964E-2</v>
      </c>
      <c r="J122" s="2">
        <f t="shared" ca="1" si="130"/>
        <v>1.0908966797182778</v>
      </c>
      <c r="K122" s="2">
        <f t="shared" ca="1" si="123"/>
        <v>1.0597149957102876</v>
      </c>
      <c r="L122" s="2">
        <f t="shared" ca="1" si="124"/>
        <v>1.0294245944751308</v>
      </c>
      <c r="M122" s="1">
        <v>1</v>
      </c>
      <c r="N122" s="2">
        <f t="shared" ca="1" si="127"/>
        <v>0.9714164644666049</v>
      </c>
      <c r="O122" s="2">
        <f t="shared" ca="1" si="125"/>
        <v>0.94364994743679842</v>
      </c>
      <c r="P122" s="2">
        <f t="shared" ca="1" si="125"/>
        <v>0.91667709563315225</v>
      </c>
      <c r="Q122" s="2">
        <f t="shared" ca="1" si="125"/>
        <v>0.89047522329747264</v>
      </c>
      <c r="R122" s="2">
        <f t="shared" ca="1" si="125"/>
        <v>12.110312103550379</v>
      </c>
      <c r="S122" s="2">
        <f t="shared" ca="1" si="125"/>
        <v>11.764156567218041</v>
      </c>
      <c r="T122" s="2">
        <f t="shared" ca="1" si="125"/>
        <v>11.427895379958539</v>
      </c>
      <c r="U122" s="2">
        <f t="shared" ca="1" si="125"/>
        <v>11.101245726293572</v>
      </c>
      <c r="V122" s="2">
        <f t="shared" ca="1" si="125"/>
        <v>10.783932874611107</v>
      </c>
      <c r="W122" s="2">
        <f t="shared" ca="1" si="125"/>
        <v>10.475689946099914</v>
      </c>
      <c r="X122" s="2">
        <f t="shared" ca="1" si="125"/>
        <v>2.907502197225353</v>
      </c>
      <c r="Y122" s="2">
        <f t="shared" ca="1" si="125"/>
        <v>2.8243955048575375</v>
      </c>
      <c r="Z122" s="2">
        <f t="shared" ca="1" si="125"/>
        <v>2.7436642955840802</v>
      </c>
      <c r="AA122" s="2">
        <f t="shared" ca="1" si="125"/>
        <v>2.6652406696995454</v>
      </c>
      <c r="AB122" s="2">
        <f t="shared" ca="1" si="125"/>
        <v>2.5890586683121386</v>
      </c>
      <c r="AC122" s="2">
        <f t="shared" ca="1" si="125"/>
        <v>7.5451626536051792</v>
      </c>
      <c r="AD122" s="2">
        <f t="shared" ca="1" si="125"/>
        <v>7.3294952287906119</v>
      </c>
      <c r="AE122" s="2">
        <f t="shared" ca="1" si="125"/>
        <v>7.1199923414766237</v>
      </c>
      <c r="AF122" s="2">
        <f t="shared" ca="1" si="125"/>
        <v>6.9164777873865244</v>
      </c>
      <c r="AG122" s="2">
        <f t="shared" ca="1" si="125"/>
        <v>6.7187803987848245</v>
      </c>
      <c r="AH122" s="2">
        <f t="shared" ca="1" si="125"/>
        <v>6.5267339005150786</v>
      </c>
      <c r="AI122" s="2">
        <f t="shared" ca="1" si="125"/>
        <v>15.322093861202339</v>
      </c>
      <c r="AJ122" s="2">
        <f t="shared" ca="1" si="125"/>
        <v>14.884134246874645</v>
      </c>
      <c r="AM122" s="2">
        <f t="shared" si="128"/>
        <v>1.0908966797182778</v>
      </c>
      <c r="AN122" s="2">
        <f t="shared" si="128"/>
        <v>1.0597149957102876</v>
      </c>
      <c r="AO122" s="2">
        <f t="shared" si="128"/>
        <v>1.0294245944751308</v>
      </c>
      <c r="AP122" s="1">
        <v>1</v>
      </c>
      <c r="AQ122">
        <f t="shared" si="129"/>
        <v>0.9714164644666049</v>
      </c>
      <c r="AR122">
        <f t="shared" si="126"/>
        <v>0.94364994743679842</v>
      </c>
      <c r="AS122">
        <f t="shared" si="126"/>
        <v>0.91667709563315225</v>
      </c>
      <c r="AT122">
        <f t="shared" si="126"/>
        <v>0.89047522329747264</v>
      </c>
      <c r="AU122">
        <f t="shared" si="126"/>
        <v>0.8650222931107413</v>
      </c>
      <c r="AV122">
        <f t="shared" si="126"/>
        <v>0.84029689765843152</v>
      </c>
      <c r="AW122">
        <f t="shared" si="126"/>
        <v>0.81627824142561001</v>
      </c>
      <c r="AX122">
        <f t="shared" si="126"/>
        <v>0.79294612330668379</v>
      </c>
      <c r="AY122">
        <f t="shared" si="126"/>
        <v>0.77028091961507916</v>
      </c>
      <c r="AZ122">
        <f t="shared" si="126"/>
        <v>0.74826356757856516</v>
      </c>
      <c r="BA122">
        <f t="shared" si="126"/>
        <v>0.72687554930633824</v>
      </c>
      <c r="BB122">
        <f t="shared" si="126"/>
        <v>0.70609887621438439</v>
      </c>
      <c r="BC122">
        <f t="shared" si="126"/>
        <v>0.68591607389602005</v>
      </c>
      <c r="BD122">
        <f t="shared" si="126"/>
        <v>0.66631016742488636</v>
      </c>
      <c r="BE122">
        <f t="shared" si="126"/>
        <v>0.64726466707803465</v>
      </c>
      <c r="BF122">
        <f t="shared" si="126"/>
        <v>0.62876355446709831</v>
      </c>
      <c r="BG122">
        <f t="shared" si="126"/>
        <v>0.61079126906588432</v>
      </c>
      <c r="BH122">
        <f t="shared" si="126"/>
        <v>0.59333269512305198</v>
      </c>
      <c r="BI122">
        <f t="shared" si="126"/>
        <v>0.57637314894887703</v>
      </c>
      <c r="BJ122">
        <f t="shared" si="126"/>
        <v>0.55989836656540204</v>
      </c>
      <c r="BK122">
        <f t="shared" si="126"/>
        <v>0.54389449170958992</v>
      </c>
      <c r="BL122">
        <f t="shared" si="126"/>
        <v>0.52834806417939095</v>
      </c>
      <c r="BM122">
        <f t="shared" si="126"/>
        <v>0.51324600851291879</v>
      </c>
    </row>
    <row r="123" spans="3:65" x14ac:dyDescent="0.25">
      <c r="C123" s="2"/>
      <c r="H123" s="33">
        <v>12</v>
      </c>
      <c r="I123" s="8">
        <f t="shared" si="122"/>
        <v>3.8246429178421755E-2</v>
      </c>
      <c r="J123" s="2">
        <f ca="1">OFFSET(AM123,-(J$112),0)</f>
        <v>5.454483398591389</v>
      </c>
      <c r="K123" s="2">
        <f t="shared" ca="1" si="123"/>
        <v>5.2985749785514376</v>
      </c>
      <c r="L123" s="2">
        <f t="shared" ca="1" si="124"/>
        <v>5.1471229723756542</v>
      </c>
      <c r="M123" s="1">
        <v>5</v>
      </c>
      <c r="N123" s="2">
        <f t="shared" ca="1" si="127"/>
        <v>4.8570823223330244</v>
      </c>
      <c r="O123" s="2">
        <f t="shared" ca="1" si="125"/>
        <v>4.7182497371839922</v>
      </c>
      <c r="P123" s="2">
        <f t="shared" ca="1" si="125"/>
        <v>4.583385478165761</v>
      </c>
      <c r="Q123" s="2">
        <f t="shared" ca="1" si="125"/>
        <v>4.452376116487363</v>
      </c>
      <c r="R123" s="2">
        <f t="shared" ca="1" si="125"/>
        <v>0.8650222931107413</v>
      </c>
      <c r="S123" s="2">
        <f t="shared" ca="1" si="125"/>
        <v>0.84029689765843152</v>
      </c>
      <c r="T123" s="2">
        <f t="shared" ca="1" si="125"/>
        <v>0.81627824142561001</v>
      </c>
      <c r="U123" s="2">
        <f t="shared" ca="1" si="125"/>
        <v>0.79294612330668379</v>
      </c>
      <c r="V123" s="2">
        <f t="shared" ca="1" si="125"/>
        <v>0.77028091961507916</v>
      </c>
      <c r="W123" s="2">
        <f t="shared" ca="1" si="125"/>
        <v>0.74826356757856516</v>
      </c>
      <c r="X123" s="2">
        <f t="shared" ca="1" si="125"/>
        <v>10.176257690288736</v>
      </c>
      <c r="Y123" s="2">
        <f t="shared" ca="1" si="125"/>
        <v>9.8853842670013812</v>
      </c>
      <c r="Z123" s="2">
        <f t="shared" ca="1" si="125"/>
        <v>9.6028250345442796</v>
      </c>
      <c r="AA123" s="2">
        <f t="shared" ca="1" si="125"/>
        <v>9.3283423439484086</v>
      </c>
      <c r="AB123" s="2">
        <f t="shared" ca="1" si="125"/>
        <v>9.0617053390924855</v>
      </c>
      <c r="AC123" s="2">
        <f t="shared" ca="1" si="125"/>
        <v>2.5150542178683932</v>
      </c>
      <c r="AD123" s="2">
        <f t="shared" ca="1" si="125"/>
        <v>2.4431650762635373</v>
      </c>
      <c r="AE123" s="2">
        <f t="shared" ca="1" si="125"/>
        <v>2.3733307804922079</v>
      </c>
      <c r="AF123" s="2">
        <f t="shared" ca="1" si="125"/>
        <v>2.3054925957955081</v>
      </c>
      <c r="AG123" s="2">
        <f t="shared" ca="1" si="125"/>
        <v>2.2395934662616082</v>
      </c>
      <c r="AH123" s="2">
        <f t="shared" ca="1" si="125"/>
        <v>2.1755779668383597</v>
      </c>
      <c r="AI123" s="2">
        <f t="shared" ca="1" si="125"/>
        <v>6.3401767701526923</v>
      </c>
      <c r="AJ123" s="2">
        <f t="shared" ca="1" si="125"/>
        <v>6.158952102155026</v>
      </c>
      <c r="AM123" s="2">
        <f t="shared" si="128"/>
        <v>5.454483398591389</v>
      </c>
      <c r="AN123" s="2">
        <f t="shared" si="128"/>
        <v>5.2985749785514376</v>
      </c>
      <c r="AO123" s="2">
        <f t="shared" si="128"/>
        <v>5.1471229723756542</v>
      </c>
      <c r="AP123" s="1">
        <v>5</v>
      </c>
      <c r="AQ123">
        <f t="shared" si="129"/>
        <v>4.8570823223330244</v>
      </c>
      <c r="AR123">
        <f t="shared" si="126"/>
        <v>4.7182497371839922</v>
      </c>
      <c r="AS123">
        <f t="shared" si="126"/>
        <v>4.583385478165761</v>
      </c>
      <c r="AT123">
        <f t="shared" si="126"/>
        <v>4.452376116487363</v>
      </c>
      <c r="AU123">
        <f t="shared" si="126"/>
        <v>4.3251114655537073</v>
      </c>
      <c r="AV123">
        <f t="shared" si="126"/>
        <v>4.2014844882921576</v>
      </c>
      <c r="AW123">
        <f t="shared" si="126"/>
        <v>4.0813912071280498</v>
      </c>
      <c r="AX123">
        <f t="shared" si="126"/>
        <v>3.9647306165334193</v>
      </c>
      <c r="AY123">
        <f t="shared" si="126"/>
        <v>3.8514045980753964</v>
      </c>
      <c r="AZ123">
        <f t="shared" si="126"/>
        <v>3.7413178378928262</v>
      </c>
      <c r="BA123">
        <f t="shared" si="126"/>
        <v>3.6343777465316918</v>
      </c>
      <c r="BB123">
        <f t="shared" si="126"/>
        <v>3.5304943810719216</v>
      </c>
      <c r="BC123">
        <f t="shared" si="126"/>
        <v>3.4295803694801004</v>
      </c>
      <c r="BD123">
        <f t="shared" si="126"/>
        <v>3.3315508371244316</v>
      </c>
      <c r="BE123">
        <f t="shared" si="126"/>
        <v>3.2363233353901735</v>
      </c>
      <c r="BF123">
        <f t="shared" si="126"/>
        <v>3.1438177723354919</v>
      </c>
      <c r="BG123">
        <f t="shared" si="126"/>
        <v>3.0539563453294214</v>
      </c>
      <c r="BH123">
        <f t="shared" si="126"/>
        <v>2.9666634756152597</v>
      </c>
      <c r="BI123">
        <f t="shared" si="126"/>
        <v>2.8818657447443856</v>
      </c>
      <c r="BJ123">
        <f t="shared" si="126"/>
        <v>2.7994918328270102</v>
      </c>
      <c r="BK123">
        <f t="shared" si="126"/>
        <v>2.7194724585479495</v>
      </c>
      <c r="BL123">
        <f t="shared" si="126"/>
        <v>2.6417403208969552</v>
      </c>
      <c r="BM123">
        <f t="shared" si="126"/>
        <v>2.5662300425645936</v>
      </c>
    </row>
    <row r="124" spans="3:65" x14ac:dyDescent="0.25">
      <c r="C124" s="2"/>
      <c r="H124" s="33">
        <v>13</v>
      </c>
      <c r="I124" s="8">
        <f t="shared" si="122"/>
        <v>4.1349081198012373E-2</v>
      </c>
      <c r="J124" s="2">
        <f t="shared" ca="1" si="130"/>
        <v>0</v>
      </c>
      <c r="K124" s="2">
        <f t="shared" ca="1" si="123"/>
        <v>0</v>
      </c>
      <c r="L124" s="2">
        <f t="shared" ca="1" si="124"/>
        <v>0</v>
      </c>
      <c r="M124" s="1"/>
      <c r="N124" s="2">
        <f t="shared" ca="1" si="127"/>
        <v>0</v>
      </c>
      <c r="O124" s="2">
        <f t="shared" ca="1" si="125"/>
        <v>0</v>
      </c>
      <c r="P124" s="2">
        <f t="shared" ca="1" si="125"/>
        <v>0</v>
      </c>
      <c r="Q124" s="2">
        <f t="shared" ca="1" si="125"/>
        <v>0</v>
      </c>
      <c r="R124" s="2">
        <f t="shared" ca="1" si="125"/>
        <v>4.3251114655537073</v>
      </c>
      <c r="S124" s="2">
        <f t="shared" ca="1" si="125"/>
        <v>4.2014844882921576</v>
      </c>
      <c r="T124" s="2">
        <f t="shared" ca="1" si="125"/>
        <v>4.0813912071280498</v>
      </c>
      <c r="U124" s="2">
        <f t="shared" ca="1" si="125"/>
        <v>3.9647306165334193</v>
      </c>
      <c r="V124" s="2">
        <f t="shared" ca="1" si="125"/>
        <v>3.8514045980753964</v>
      </c>
      <c r="W124" s="2">
        <f t="shared" ca="1" si="125"/>
        <v>3.7413178378928262</v>
      </c>
      <c r="X124" s="2">
        <f t="shared" ca="1" si="125"/>
        <v>0.72687554930633824</v>
      </c>
      <c r="Y124" s="2">
        <f t="shared" ca="1" si="125"/>
        <v>0.70609887621438439</v>
      </c>
      <c r="Z124" s="2">
        <f t="shared" ca="1" si="125"/>
        <v>0.68591607389602005</v>
      </c>
      <c r="AA124" s="2">
        <f t="shared" ca="1" si="125"/>
        <v>0.66631016742488636</v>
      </c>
      <c r="AB124" s="2">
        <f t="shared" ca="1" si="125"/>
        <v>0.64726466707803465</v>
      </c>
      <c r="AC124" s="2">
        <f t="shared" ca="1" si="125"/>
        <v>8.8026897625393765</v>
      </c>
      <c r="AD124" s="2">
        <f t="shared" ca="1" si="125"/>
        <v>8.5510777669223792</v>
      </c>
      <c r="AE124" s="2">
        <f t="shared" ca="1" si="125"/>
        <v>8.3066577317227281</v>
      </c>
      <c r="AF124" s="2">
        <f t="shared" ca="1" si="125"/>
        <v>8.0692240852842794</v>
      </c>
      <c r="AG124" s="2">
        <f t="shared" ca="1" si="125"/>
        <v>7.8385771319156277</v>
      </c>
      <c r="AH124" s="2">
        <f t="shared" ca="1" si="125"/>
        <v>7.6145228839342582</v>
      </c>
      <c r="AI124" s="2">
        <f t="shared" ca="1" si="125"/>
        <v>2.1133922567175638</v>
      </c>
      <c r="AJ124" s="2">
        <f t="shared" ca="1" si="125"/>
        <v>2.0529840340516752</v>
      </c>
      <c r="AM124" s="2">
        <f t="shared" si="128"/>
        <v>0</v>
      </c>
      <c r="AN124" s="2">
        <f t="shared" si="128"/>
        <v>0</v>
      </c>
      <c r="AO124" s="2">
        <f t="shared" si="128"/>
        <v>0</v>
      </c>
      <c r="AP124" s="1"/>
      <c r="AQ124">
        <f t="shared" si="129"/>
        <v>0</v>
      </c>
      <c r="AR124">
        <f t="shared" si="126"/>
        <v>0</v>
      </c>
      <c r="AS124">
        <f t="shared" si="126"/>
        <v>0</v>
      </c>
      <c r="AT124">
        <f t="shared" si="126"/>
        <v>0</v>
      </c>
      <c r="AU124">
        <f t="shared" si="126"/>
        <v>0</v>
      </c>
      <c r="AV124">
        <f t="shared" si="126"/>
        <v>0</v>
      </c>
      <c r="AW124">
        <f t="shared" si="126"/>
        <v>0</v>
      </c>
      <c r="AX124">
        <f t="shared" si="126"/>
        <v>0</v>
      </c>
      <c r="AY124">
        <f t="shared" si="126"/>
        <v>0</v>
      </c>
      <c r="AZ124">
        <f t="shared" si="126"/>
        <v>0</v>
      </c>
      <c r="BA124">
        <f t="shared" si="126"/>
        <v>0</v>
      </c>
      <c r="BB124">
        <f t="shared" si="126"/>
        <v>0</v>
      </c>
      <c r="BC124">
        <f t="shared" si="126"/>
        <v>0</v>
      </c>
      <c r="BD124">
        <f t="shared" si="126"/>
        <v>0</v>
      </c>
      <c r="BE124">
        <f t="shared" si="126"/>
        <v>0</v>
      </c>
      <c r="BF124">
        <f t="shared" si="126"/>
        <v>0</v>
      </c>
      <c r="BG124">
        <f t="shared" si="126"/>
        <v>0</v>
      </c>
      <c r="BH124">
        <f t="shared" si="126"/>
        <v>0</v>
      </c>
      <c r="BI124">
        <f t="shared" si="126"/>
        <v>0</v>
      </c>
      <c r="BJ124">
        <f t="shared" si="126"/>
        <v>0</v>
      </c>
      <c r="BK124">
        <f t="shared" si="126"/>
        <v>0</v>
      </c>
      <c r="BL124">
        <f t="shared" si="126"/>
        <v>0</v>
      </c>
      <c r="BM124">
        <f t="shared" si="126"/>
        <v>0</v>
      </c>
    </row>
    <row r="125" spans="3:65" x14ac:dyDescent="0.25">
      <c r="C125" s="2"/>
      <c r="H125" s="33">
        <v>14</v>
      </c>
      <c r="I125" s="8">
        <f t="shared" si="122"/>
        <v>4.4703428598360288E-2</v>
      </c>
      <c r="J125" s="2">
        <f t="shared" ca="1" si="130"/>
        <v>4.363586718873111</v>
      </c>
      <c r="K125" s="2">
        <f t="shared" ca="1" si="123"/>
        <v>4.2388599828411504</v>
      </c>
      <c r="L125" s="2">
        <f ca="1">OFFSET(AO125,-(L$112),0)</f>
        <v>4.1176983779005232</v>
      </c>
      <c r="M125" s="1">
        <v>4</v>
      </c>
      <c r="N125" s="2">
        <f t="shared" ca="1" si="127"/>
        <v>3.8856658578664196</v>
      </c>
      <c r="O125" s="2">
        <f t="shared" ca="1" si="125"/>
        <v>3.7745997897471937</v>
      </c>
      <c r="P125" s="2">
        <f t="shared" ca="1" si="125"/>
        <v>3.666708382532609</v>
      </c>
      <c r="Q125" s="2">
        <f t="shared" ca="1" si="125"/>
        <v>3.5619008931898906</v>
      </c>
      <c r="R125" s="2">
        <f t="shared" ca="1" si="125"/>
        <v>0</v>
      </c>
      <c r="S125" s="2">
        <f t="shared" ca="1" si="125"/>
        <v>0</v>
      </c>
      <c r="T125" s="2">
        <f t="shared" ca="1" si="125"/>
        <v>0</v>
      </c>
      <c r="U125" s="2">
        <f t="shared" ca="1" si="125"/>
        <v>0</v>
      </c>
      <c r="V125" s="2">
        <f t="shared" ca="1" si="125"/>
        <v>0</v>
      </c>
      <c r="W125" s="2">
        <f t="shared" ca="1" si="125"/>
        <v>0</v>
      </c>
      <c r="X125" s="2">
        <f t="shared" ca="1" si="125"/>
        <v>3.6343777465316918</v>
      </c>
      <c r="Y125" s="2">
        <f t="shared" ca="1" si="125"/>
        <v>3.5304943810719216</v>
      </c>
      <c r="Z125" s="2">
        <f t="shared" ca="1" si="125"/>
        <v>3.4295803694801004</v>
      </c>
      <c r="AA125" s="2">
        <f t="shared" ca="1" si="125"/>
        <v>3.3315508371244316</v>
      </c>
      <c r="AB125" s="2">
        <f t="shared" ca="1" si="125"/>
        <v>3.2363233353901735</v>
      </c>
      <c r="AC125" s="2">
        <f t="shared" ca="1" si="125"/>
        <v>0.62876355446709831</v>
      </c>
      <c r="AD125" s="2">
        <f t="shared" ca="1" si="125"/>
        <v>0.61079126906588432</v>
      </c>
      <c r="AE125" s="2">
        <f t="shared" ca="1" si="125"/>
        <v>0.59333269512305198</v>
      </c>
      <c r="AF125" s="2">
        <f t="shared" ca="1" si="125"/>
        <v>0.57637314894887703</v>
      </c>
      <c r="AG125" s="2">
        <f t="shared" ca="1" si="125"/>
        <v>0.55989836656540204</v>
      </c>
      <c r="AH125" s="2">
        <f t="shared" ca="1" si="125"/>
        <v>0.54389449170958992</v>
      </c>
      <c r="AI125" s="2">
        <f t="shared" ca="1" si="125"/>
        <v>7.3968728985114742</v>
      </c>
      <c r="AJ125" s="2">
        <f t="shared" ca="1" si="125"/>
        <v>7.1854441191808629</v>
      </c>
      <c r="AM125" s="2">
        <f t="shared" si="128"/>
        <v>4.363586718873111</v>
      </c>
      <c r="AN125" s="2">
        <f t="shared" si="128"/>
        <v>4.2388599828411504</v>
      </c>
      <c r="AO125" s="2">
        <f t="shared" si="128"/>
        <v>4.1176983779005232</v>
      </c>
      <c r="AP125" s="1">
        <v>4</v>
      </c>
      <c r="AQ125">
        <f t="shared" si="129"/>
        <v>3.8856658578664196</v>
      </c>
      <c r="AR125">
        <f t="shared" si="126"/>
        <v>3.7745997897471937</v>
      </c>
      <c r="AS125">
        <f t="shared" si="126"/>
        <v>3.666708382532609</v>
      </c>
      <c r="AT125">
        <f t="shared" si="126"/>
        <v>3.5619008931898906</v>
      </c>
      <c r="AU125">
        <f t="shared" si="126"/>
        <v>3.4600891724429652</v>
      </c>
      <c r="AV125">
        <f t="shared" si="126"/>
        <v>3.3611875906337261</v>
      </c>
      <c r="AW125">
        <f t="shared" si="126"/>
        <v>3.26511296570244</v>
      </c>
      <c r="AX125">
        <f t="shared" si="126"/>
        <v>3.1717844932267352</v>
      </c>
      <c r="AY125">
        <f t="shared" si="126"/>
        <v>3.0811236784603167</v>
      </c>
      <c r="AZ125">
        <f t="shared" si="126"/>
        <v>2.9930542703142606</v>
      </c>
      <c r="BA125">
        <f t="shared" si="126"/>
        <v>2.907502197225353</v>
      </c>
      <c r="BB125">
        <f t="shared" si="126"/>
        <v>2.8243955048575375</v>
      </c>
      <c r="BC125">
        <f t="shared" si="126"/>
        <v>2.7436642955840802</v>
      </c>
      <c r="BD125">
        <f t="shared" si="126"/>
        <v>2.6652406696995454</v>
      </c>
      <c r="BE125">
        <f t="shared" si="126"/>
        <v>2.5890586683121386</v>
      </c>
      <c r="BF125">
        <f t="shared" si="126"/>
        <v>2.5150542178683932</v>
      </c>
      <c r="BG125">
        <f t="shared" si="126"/>
        <v>2.4431650762635373</v>
      </c>
      <c r="BH125">
        <f t="shared" si="126"/>
        <v>2.3733307804922079</v>
      </c>
      <c r="BI125">
        <f t="shared" si="126"/>
        <v>2.3054925957955081</v>
      </c>
      <c r="BJ125">
        <f t="shared" si="126"/>
        <v>2.2395934662616082</v>
      </c>
      <c r="BK125">
        <f t="shared" si="126"/>
        <v>2.1755779668383597</v>
      </c>
      <c r="BL125">
        <f t="shared" si="126"/>
        <v>2.1133922567175638</v>
      </c>
      <c r="BM125">
        <f t="shared" si="126"/>
        <v>2.0529840340516752</v>
      </c>
    </row>
    <row r="126" spans="3:65" x14ac:dyDescent="0.25">
      <c r="C126" s="2"/>
      <c r="H126" s="33">
        <v>15</v>
      </c>
      <c r="I126" s="8">
        <f t="shared" si="122"/>
        <v>4.8329889577927491E-2</v>
      </c>
      <c r="J126" s="2">
        <f t="shared" ca="1" si="130"/>
        <v>2.1817933594365555</v>
      </c>
      <c r="K126" s="2">
        <f t="shared" ca="1" si="123"/>
        <v>2.1194299914205752</v>
      </c>
      <c r="L126" s="2">
        <f t="shared" ca="1" si="124"/>
        <v>2.0588491889502616</v>
      </c>
      <c r="M126" s="1">
        <v>2</v>
      </c>
      <c r="N126" s="2">
        <f t="shared" ca="1" si="127"/>
        <v>1.9428329289332098</v>
      </c>
      <c r="O126" s="2">
        <f t="shared" ca="1" si="125"/>
        <v>1.8872998948735968</v>
      </c>
      <c r="P126" s="2">
        <f t="shared" ca="1" si="125"/>
        <v>1.8333541912663045</v>
      </c>
      <c r="Q126" s="2">
        <f t="shared" ca="1" si="125"/>
        <v>1.7809504465949453</v>
      </c>
      <c r="R126" s="2">
        <f t="shared" ca="1" si="125"/>
        <v>3.4600891724429652</v>
      </c>
      <c r="S126" s="2">
        <f t="shared" ca="1" si="125"/>
        <v>3.3611875906337261</v>
      </c>
      <c r="T126" s="2">
        <f t="shared" ca="1" si="125"/>
        <v>3.26511296570244</v>
      </c>
      <c r="U126" s="2">
        <f t="shared" ca="1" si="125"/>
        <v>3.1717844932267352</v>
      </c>
      <c r="V126" s="2">
        <f t="shared" ca="1" si="125"/>
        <v>3.0811236784603167</v>
      </c>
      <c r="W126" s="2">
        <f t="shared" ca="1" si="125"/>
        <v>2.9930542703142606</v>
      </c>
      <c r="X126" s="2">
        <f t="shared" ca="1" si="125"/>
        <v>0</v>
      </c>
      <c r="Y126" s="2">
        <f t="shared" ca="1" si="125"/>
        <v>0</v>
      </c>
      <c r="Z126" s="2">
        <f t="shared" ca="1" si="125"/>
        <v>0</v>
      </c>
      <c r="AA126" s="2">
        <f t="shared" ca="1" si="125"/>
        <v>0</v>
      </c>
      <c r="AB126" s="2">
        <f t="shared" ca="1" si="125"/>
        <v>0</v>
      </c>
      <c r="AC126" s="2">
        <f t="shared" ca="1" si="125"/>
        <v>3.1438177723354919</v>
      </c>
      <c r="AD126" s="2">
        <f t="shared" ca="1" si="125"/>
        <v>3.0539563453294214</v>
      </c>
      <c r="AE126" s="2">
        <f t="shared" ca="1" si="125"/>
        <v>2.9666634756152597</v>
      </c>
      <c r="AF126" s="2">
        <f t="shared" ca="1" si="125"/>
        <v>2.8818657447443856</v>
      </c>
      <c r="AG126" s="2">
        <f t="shared" ca="1" si="125"/>
        <v>2.7994918328270102</v>
      </c>
      <c r="AH126" s="2">
        <f t="shared" ca="1" si="125"/>
        <v>2.7194724585479495</v>
      </c>
      <c r="AI126" s="2">
        <f t="shared" ca="1" si="125"/>
        <v>0.52834806417939095</v>
      </c>
      <c r="AJ126" s="2">
        <f t="shared" ca="1" si="125"/>
        <v>0.51324600851291879</v>
      </c>
      <c r="AM126" s="2">
        <f t="shared" si="128"/>
        <v>2.1817933594365555</v>
      </c>
      <c r="AN126" s="2">
        <f t="shared" si="128"/>
        <v>2.1194299914205752</v>
      </c>
      <c r="AO126" s="2">
        <f t="shared" si="128"/>
        <v>2.0588491889502616</v>
      </c>
      <c r="AP126" s="1">
        <v>2</v>
      </c>
      <c r="AQ126">
        <f t="shared" si="129"/>
        <v>1.9428329289332098</v>
      </c>
      <c r="AR126">
        <f t="shared" si="126"/>
        <v>1.8872998948735968</v>
      </c>
      <c r="AS126">
        <f t="shared" si="126"/>
        <v>1.8333541912663045</v>
      </c>
      <c r="AT126">
        <f t="shared" si="126"/>
        <v>1.7809504465949453</v>
      </c>
      <c r="AU126">
        <f t="shared" si="126"/>
        <v>1.7300445862214826</v>
      </c>
      <c r="AV126">
        <f t="shared" si="126"/>
        <v>1.680593795316863</v>
      </c>
      <c r="AW126">
        <f t="shared" si="126"/>
        <v>1.63255648285122</v>
      </c>
      <c r="AX126">
        <f t="shared" si="126"/>
        <v>1.5858922466133676</v>
      </c>
      <c r="AY126">
        <f t="shared" si="126"/>
        <v>1.5405618392301583</v>
      </c>
      <c r="AZ126">
        <f t="shared" si="126"/>
        <v>1.4965271351571303</v>
      </c>
      <c r="BA126">
        <f t="shared" si="126"/>
        <v>1.4537510986126765</v>
      </c>
      <c r="BB126">
        <f t="shared" si="126"/>
        <v>1.4121977524287688</v>
      </c>
      <c r="BC126">
        <f t="shared" si="126"/>
        <v>1.3718321477920401</v>
      </c>
      <c r="BD126">
        <f t="shared" si="126"/>
        <v>1.3326203348497727</v>
      </c>
      <c r="BE126">
        <f t="shared" si="126"/>
        <v>1.2945293341560693</v>
      </c>
      <c r="BF126">
        <f t="shared" si="126"/>
        <v>1.2575271089341966</v>
      </c>
      <c r="BG126">
        <f t="shared" si="126"/>
        <v>1.2215825381317686</v>
      </c>
      <c r="BH126">
        <f t="shared" si="126"/>
        <v>1.186665390246104</v>
      </c>
      <c r="BI126">
        <f t="shared" si="126"/>
        <v>1.1527462978977541</v>
      </c>
      <c r="BJ126">
        <f t="shared" si="126"/>
        <v>1.1197967331308041</v>
      </c>
      <c r="BK126">
        <f t="shared" si="126"/>
        <v>1.0877889834191798</v>
      </c>
      <c r="BL126">
        <f t="shared" si="126"/>
        <v>1.0566961283587819</v>
      </c>
      <c r="BM126">
        <f t="shared" si="126"/>
        <v>1.0264920170258376</v>
      </c>
    </row>
    <row r="127" spans="3:65" x14ac:dyDescent="0.25">
      <c r="C127" s="2"/>
      <c r="H127" s="33">
        <v>16</v>
      </c>
      <c r="I127" s="8">
        <f t="shared" si="122"/>
        <v>5.2250538713720519E-2</v>
      </c>
      <c r="J127" s="2">
        <f t="shared" ca="1" si="130"/>
        <v>1.0908966797182778</v>
      </c>
      <c r="K127" s="2">
        <f t="shared" ca="1" si="123"/>
        <v>1.0597149957102876</v>
      </c>
      <c r="L127" s="2">
        <f t="shared" ca="1" si="124"/>
        <v>1.0294245944751308</v>
      </c>
      <c r="M127" s="1">
        <v>1</v>
      </c>
      <c r="N127" s="2">
        <f t="shared" ca="1" si="127"/>
        <v>0.9714164644666049</v>
      </c>
      <c r="O127" s="2">
        <f t="shared" ca="1" si="125"/>
        <v>0.94364994743679842</v>
      </c>
      <c r="P127" s="2">
        <f t="shared" ca="1" si="125"/>
        <v>0.91667709563315225</v>
      </c>
      <c r="Q127" s="2">
        <f t="shared" ca="1" si="125"/>
        <v>0.89047522329747264</v>
      </c>
      <c r="R127" s="2">
        <f t="shared" ca="1" si="125"/>
        <v>1.7300445862214826</v>
      </c>
      <c r="S127" s="2">
        <f t="shared" ca="1" si="125"/>
        <v>1.680593795316863</v>
      </c>
      <c r="T127" s="2">
        <f t="shared" ca="1" si="125"/>
        <v>1.63255648285122</v>
      </c>
      <c r="U127" s="2">
        <f t="shared" ca="1" si="125"/>
        <v>1.5858922466133676</v>
      </c>
      <c r="V127" s="2">
        <f t="shared" ca="1" si="125"/>
        <v>1.5405618392301583</v>
      </c>
      <c r="W127" s="2">
        <f t="shared" ca="1" si="125"/>
        <v>1.4965271351571303</v>
      </c>
      <c r="X127" s="2">
        <f t="shared" ca="1" si="125"/>
        <v>2.907502197225353</v>
      </c>
      <c r="Y127" s="2">
        <f t="shared" ca="1" si="125"/>
        <v>2.8243955048575375</v>
      </c>
      <c r="Z127" s="2">
        <f t="shared" ca="1" si="125"/>
        <v>2.7436642955840802</v>
      </c>
      <c r="AA127" s="2">
        <f t="shared" ca="1" si="125"/>
        <v>2.6652406696995454</v>
      </c>
      <c r="AB127" s="2">
        <f t="shared" ref="AB127:AB143" ca="1" si="131">OFFSET(BE127,-(AB$112),0)</f>
        <v>2.5890586683121386</v>
      </c>
      <c r="AC127" s="2">
        <f t="shared" ref="AC127:AC143" ca="1" si="132">OFFSET(BF127,-(AC$112),0)</f>
        <v>0</v>
      </c>
      <c r="AD127" s="2">
        <f t="shared" ref="AD127:AD143" ca="1" si="133">OFFSET(BG127,-(AD$112),0)</f>
        <v>0</v>
      </c>
      <c r="AE127" s="2">
        <f t="shared" ref="AE127:AE143" ca="1" si="134">OFFSET(BH127,-(AE$112),0)</f>
        <v>0</v>
      </c>
      <c r="AF127" s="2">
        <f t="shared" ref="AF127:AF143" ca="1" si="135">OFFSET(BI127,-(AF$112),0)</f>
        <v>0</v>
      </c>
      <c r="AG127" s="2">
        <f t="shared" ref="AG127:AG143" ca="1" si="136">OFFSET(BJ127,-(AG$112),0)</f>
        <v>0</v>
      </c>
      <c r="AH127" s="2">
        <f t="shared" ref="AH127:AH143" ca="1" si="137">OFFSET(BK127,-(AH$112),0)</f>
        <v>0</v>
      </c>
      <c r="AI127" s="2">
        <f t="shared" ref="AI127:AI143" ca="1" si="138">OFFSET(BL127,-(AI$112),0)</f>
        <v>2.6417403208969552</v>
      </c>
      <c r="AJ127" s="2">
        <f t="shared" ref="AJ127:AJ143" ca="1" si="139">OFFSET(BM127,-(AJ$112),0)</f>
        <v>2.5662300425645936</v>
      </c>
      <c r="AM127" s="2">
        <f t="shared" si="128"/>
        <v>1.0908966797182778</v>
      </c>
      <c r="AN127" s="2">
        <f t="shared" si="128"/>
        <v>1.0597149957102876</v>
      </c>
      <c r="AO127" s="2">
        <f t="shared" si="128"/>
        <v>1.0294245944751308</v>
      </c>
      <c r="AP127" s="1">
        <v>1</v>
      </c>
      <c r="AQ127">
        <f t="shared" si="129"/>
        <v>0.9714164644666049</v>
      </c>
      <c r="AR127">
        <f t="shared" si="126"/>
        <v>0.94364994743679842</v>
      </c>
      <c r="AS127">
        <f t="shared" si="126"/>
        <v>0.91667709563315225</v>
      </c>
      <c r="AT127">
        <f t="shared" si="126"/>
        <v>0.89047522329747264</v>
      </c>
      <c r="AU127">
        <f t="shared" si="126"/>
        <v>0.8650222931107413</v>
      </c>
      <c r="AV127">
        <f t="shared" si="126"/>
        <v>0.84029689765843152</v>
      </c>
      <c r="AW127">
        <f t="shared" si="126"/>
        <v>0.81627824142561001</v>
      </c>
      <c r="AX127">
        <f t="shared" si="126"/>
        <v>0.79294612330668379</v>
      </c>
      <c r="AY127">
        <f t="shared" si="126"/>
        <v>0.77028091961507916</v>
      </c>
      <c r="AZ127">
        <f t="shared" si="126"/>
        <v>0.74826356757856516</v>
      </c>
      <c r="BA127">
        <f t="shared" si="126"/>
        <v>0.72687554930633824</v>
      </c>
      <c r="BB127">
        <f t="shared" si="126"/>
        <v>0.70609887621438439</v>
      </c>
      <c r="BC127">
        <f t="shared" si="126"/>
        <v>0.68591607389602005</v>
      </c>
      <c r="BD127">
        <f t="shared" si="126"/>
        <v>0.66631016742488636</v>
      </c>
      <c r="BE127">
        <f t="shared" ref="BE127:BE128" si="140">$M127*AB$110/$M$110</f>
        <v>0.64726466707803465</v>
      </c>
      <c r="BF127">
        <f t="shared" ref="BF127:BF128" si="141">$M127*AC$110/$M$110</f>
        <v>0.62876355446709831</v>
      </c>
      <c r="BG127">
        <f t="shared" ref="BG127:BG128" si="142">$M127*AD$110/$M$110</f>
        <v>0.61079126906588432</v>
      </c>
      <c r="BH127">
        <f t="shared" ref="BH127:BH128" si="143">$M127*AE$110/$M$110</f>
        <v>0.59333269512305198</v>
      </c>
      <c r="BI127">
        <f t="shared" ref="BI127:BI128" si="144">$M127*AF$110/$M$110</f>
        <v>0.57637314894887703</v>
      </c>
      <c r="BJ127">
        <f t="shared" ref="BJ127:BJ128" si="145">$M127*AG$110/$M$110</f>
        <v>0.55989836656540204</v>
      </c>
      <c r="BK127">
        <f t="shared" ref="BK127:BK128" si="146">$M127*AH$110/$M$110</f>
        <v>0.54389449170958992</v>
      </c>
      <c r="BL127">
        <f t="shared" ref="BL127:BL128" si="147">$M127*AI$110/$M$110</f>
        <v>0.52834806417939095</v>
      </c>
      <c r="BM127">
        <f t="shared" ref="BM127:BM128" si="148">$M127*AJ$110/$M$110</f>
        <v>0.51324600851291879</v>
      </c>
    </row>
    <row r="128" spans="3:65" x14ac:dyDescent="0.25">
      <c r="C128" s="2"/>
      <c r="H128" s="33">
        <v>17</v>
      </c>
      <c r="I128" s="8">
        <f t="shared" si="122"/>
        <v>5.648924133112164E-2</v>
      </c>
      <c r="J128" s="2">
        <f t="shared" ref="J128:K128" ca="1" si="149">OFFSET(AM128,-(J$112),0)</f>
        <v>2.1817933594365555</v>
      </c>
      <c r="K128" s="2">
        <f t="shared" ca="1" si="149"/>
        <v>2.1194299914205752</v>
      </c>
      <c r="L128" s="2">
        <f t="shared" ref="L128" ca="1" si="150">OFFSET(AO128,-(L$112),0)</f>
        <v>2.0588491889502616</v>
      </c>
      <c r="M128" s="1">
        <v>2</v>
      </c>
      <c r="N128" s="2">
        <f t="shared" ca="1" si="127"/>
        <v>1.9428329289332098</v>
      </c>
      <c r="O128" s="2">
        <f t="shared" ref="O128:O143" ca="1" si="151">OFFSET(AR128,-(O$112),0)</f>
        <v>1.8872998948735968</v>
      </c>
      <c r="P128" s="2">
        <f t="shared" ref="P128:P143" ca="1" si="152">OFFSET(AS128,-(P$112),0)</f>
        <v>1.8333541912663045</v>
      </c>
      <c r="Q128" s="2">
        <f t="shared" ref="Q128:Q143" ca="1" si="153">OFFSET(AT128,-(Q$112),0)</f>
        <v>1.7809504465949453</v>
      </c>
      <c r="R128" s="2">
        <f t="shared" ref="R128:R143" ca="1" si="154">OFFSET(AU128,-(R$112),0)</f>
        <v>0.8650222931107413</v>
      </c>
      <c r="S128" s="2">
        <f t="shared" ref="S128:S143" ca="1" si="155">OFFSET(AV128,-(S$112),0)</f>
        <v>0.84029689765843152</v>
      </c>
      <c r="T128" s="2">
        <f t="shared" ref="T128:T143" ca="1" si="156">OFFSET(AW128,-(T$112),0)</f>
        <v>0.81627824142561001</v>
      </c>
      <c r="U128" s="2">
        <f t="shared" ref="U128:U143" ca="1" si="157">OFFSET(AX128,-(U$112),0)</f>
        <v>0.79294612330668379</v>
      </c>
      <c r="V128" s="2">
        <f t="shared" ref="V128:V143" ca="1" si="158">OFFSET(AY128,-(V$112),0)</f>
        <v>0.77028091961507916</v>
      </c>
      <c r="W128" s="2">
        <f t="shared" ref="W128:W143" ca="1" si="159">OFFSET(AZ128,-(W$112),0)</f>
        <v>0.74826356757856516</v>
      </c>
      <c r="X128" s="2">
        <f t="shared" ref="X128:X143" ca="1" si="160">OFFSET(BA128,-(X$112),0)</f>
        <v>1.4537510986126765</v>
      </c>
      <c r="Y128" s="2">
        <f t="shared" ref="Y128:Y143" ca="1" si="161">OFFSET(BB128,-(Y$112),0)</f>
        <v>1.4121977524287688</v>
      </c>
      <c r="Z128" s="2">
        <f t="shared" ref="Z128:Z143" ca="1" si="162">OFFSET(BC128,-(Z$112),0)</f>
        <v>1.3718321477920401</v>
      </c>
      <c r="AA128" s="2">
        <f t="shared" ref="AA128:AA143" ca="1" si="163">OFFSET(BD128,-(AA$112),0)</f>
        <v>1.3326203348497727</v>
      </c>
      <c r="AB128" s="2">
        <f t="shared" ca="1" si="131"/>
        <v>1.2945293341560693</v>
      </c>
      <c r="AC128" s="2">
        <f t="shared" ca="1" si="132"/>
        <v>2.5150542178683932</v>
      </c>
      <c r="AD128" s="2">
        <f t="shared" ca="1" si="133"/>
        <v>2.4431650762635373</v>
      </c>
      <c r="AE128" s="2">
        <f t="shared" ca="1" si="134"/>
        <v>2.3733307804922079</v>
      </c>
      <c r="AF128" s="2">
        <f t="shared" ca="1" si="135"/>
        <v>2.3054925957955081</v>
      </c>
      <c r="AG128" s="2">
        <f t="shared" ca="1" si="136"/>
        <v>2.2395934662616082</v>
      </c>
      <c r="AH128" s="2">
        <f t="shared" ca="1" si="137"/>
        <v>2.1755779668383597</v>
      </c>
      <c r="AI128" s="2">
        <f t="shared" ca="1" si="138"/>
        <v>0</v>
      </c>
      <c r="AJ128" s="2">
        <f t="shared" ca="1" si="139"/>
        <v>0</v>
      </c>
      <c r="AM128" s="2">
        <f t="shared" si="128"/>
        <v>2.1817933594365555</v>
      </c>
      <c r="AN128" s="2">
        <f t="shared" si="128"/>
        <v>2.1194299914205752</v>
      </c>
      <c r="AO128" s="2">
        <f t="shared" si="128"/>
        <v>2.0588491889502616</v>
      </c>
      <c r="AP128" s="1">
        <v>2</v>
      </c>
      <c r="AQ128">
        <f t="shared" si="129"/>
        <v>1.9428329289332098</v>
      </c>
      <c r="AR128">
        <f t="shared" ref="AR128" si="164">$M128*O$110/$M$110</f>
        <v>1.8872998948735968</v>
      </c>
      <c r="AS128">
        <f t="shared" ref="AS128" si="165">$M128*P$110/$M$110</f>
        <v>1.8333541912663045</v>
      </c>
      <c r="AT128">
        <f t="shared" ref="AT128" si="166">$M128*Q$110/$M$110</f>
        <v>1.7809504465949453</v>
      </c>
      <c r="AU128">
        <f t="shared" ref="AU128" si="167">$M128*R$110/$M$110</f>
        <v>1.7300445862214826</v>
      </c>
      <c r="AV128">
        <f t="shared" ref="AV128" si="168">$M128*S$110/$M$110</f>
        <v>1.680593795316863</v>
      </c>
      <c r="AW128">
        <f t="shared" ref="AW128" si="169">$M128*T$110/$M$110</f>
        <v>1.63255648285122</v>
      </c>
      <c r="AX128">
        <f t="shared" ref="AX128" si="170">$M128*U$110/$M$110</f>
        <v>1.5858922466133676</v>
      </c>
      <c r="AY128">
        <f t="shared" ref="AY128" si="171">$M128*V$110/$M$110</f>
        <v>1.5405618392301583</v>
      </c>
      <c r="AZ128">
        <f t="shared" ref="AZ128" si="172">$M128*W$110/$M$110</f>
        <v>1.4965271351571303</v>
      </c>
      <c r="BA128">
        <f t="shared" ref="BA128" si="173">$M128*X$110/$M$110</f>
        <v>1.4537510986126765</v>
      </c>
      <c r="BB128">
        <f t="shared" ref="BB128" si="174">$M128*Y$110/$M$110</f>
        <v>1.4121977524287688</v>
      </c>
      <c r="BC128">
        <f t="shared" ref="BC128" si="175">$M128*Z$110/$M$110</f>
        <v>1.3718321477920401</v>
      </c>
      <c r="BD128">
        <f t="shared" ref="BD128" si="176">$M128*AA$110/$M$110</f>
        <v>1.3326203348497727</v>
      </c>
      <c r="BE128">
        <f t="shared" si="140"/>
        <v>1.2945293341560693</v>
      </c>
      <c r="BF128">
        <f t="shared" si="141"/>
        <v>1.2575271089341966</v>
      </c>
      <c r="BG128">
        <f t="shared" si="142"/>
        <v>1.2215825381317686</v>
      </c>
      <c r="BH128">
        <f t="shared" si="143"/>
        <v>1.186665390246104</v>
      </c>
      <c r="BI128">
        <f t="shared" si="144"/>
        <v>1.1527462978977541</v>
      </c>
      <c r="BJ128">
        <f t="shared" si="145"/>
        <v>1.1197967331308041</v>
      </c>
      <c r="BK128">
        <f t="shared" si="146"/>
        <v>1.0877889834191798</v>
      </c>
      <c r="BL128">
        <f t="shared" si="147"/>
        <v>1.0566961283587819</v>
      </c>
      <c r="BM128">
        <f t="shared" si="148"/>
        <v>1.0264920170258376</v>
      </c>
    </row>
    <row r="129" spans="3:41" x14ac:dyDescent="0.25">
      <c r="C129" s="2"/>
      <c r="H129" s="33">
        <v>18</v>
      </c>
      <c r="I129" s="8">
        <f t="shared" si="122"/>
        <v>6.1071798774158158E-2</v>
      </c>
      <c r="M129" s="1"/>
      <c r="N129" s="2">
        <f t="shared" ca="1" si="127"/>
        <v>0</v>
      </c>
      <c r="O129" s="2">
        <f t="shared" ca="1" si="151"/>
        <v>0</v>
      </c>
      <c r="P129" s="2">
        <f t="shared" ca="1" si="152"/>
        <v>0</v>
      </c>
      <c r="Q129" s="2">
        <f t="shared" ca="1" si="153"/>
        <v>0</v>
      </c>
      <c r="R129" s="2">
        <f t="shared" ca="1" si="154"/>
        <v>1.7300445862214826</v>
      </c>
      <c r="S129" s="2">
        <f t="shared" ca="1" si="155"/>
        <v>1.680593795316863</v>
      </c>
      <c r="T129" s="2">
        <f t="shared" ca="1" si="156"/>
        <v>1.63255648285122</v>
      </c>
      <c r="U129" s="2">
        <f t="shared" ca="1" si="157"/>
        <v>1.5858922466133676</v>
      </c>
      <c r="V129" s="2">
        <f t="shared" ca="1" si="158"/>
        <v>1.5405618392301583</v>
      </c>
      <c r="W129" s="2">
        <f t="shared" ca="1" si="159"/>
        <v>1.4965271351571303</v>
      </c>
      <c r="X129" s="2">
        <f t="shared" ca="1" si="160"/>
        <v>0.72687554930633824</v>
      </c>
      <c r="Y129" s="2">
        <f t="shared" ca="1" si="161"/>
        <v>0.70609887621438439</v>
      </c>
      <c r="Z129" s="2">
        <f t="shared" ca="1" si="162"/>
        <v>0.68591607389602005</v>
      </c>
      <c r="AA129" s="2">
        <f t="shared" ca="1" si="163"/>
        <v>0.66631016742488636</v>
      </c>
      <c r="AB129" s="2">
        <f t="shared" ca="1" si="131"/>
        <v>0.64726466707803465</v>
      </c>
      <c r="AC129" s="2">
        <f t="shared" ca="1" si="132"/>
        <v>1.2575271089341966</v>
      </c>
      <c r="AD129" s="2">
        <f t="shared" ca="1" si="133"/>
        <v>1.2215825381317686</v>
      </c>
      <c r="AE129" s="2">
        <f t="shared" ca="1" si="134"/>
        <v>1.186665390246104</v>
      </c>
      <c r="AF129" s="2">
        <f t="shared" ca="1" si="135"/>
        <v>1.1527462978977541</v>
      </c>
      <c r="AG129" s="2">
        <f t="shared" ca="1" si="136"/>
        <v>1.1197967331308041</v>
      </c>
      <c r="AH129" s="2">
        <f t="shared" ca="1" si="137"/>
        <v>1.0877889834191798</v>
      </c>
      <c r="AI129" s="2">
        <f t="shared" ca="1" si="138"/>
        <v>2.1133922567175638</v>
      </c>
      <c r="AJ129" s="2">
        <f t="shared" ca="1" si="139"/>
        <v>2.0529840340516752</v>
      </c>
      <c r="AM129" s="2"/>
      <c r="AN129" s="2"/>
      <c r="AO129" s="2"/>
    </row>
    <row r="130" spans="3:41" x14ac:dyDescent="0.25">
      <c r="C130" s="2"/>
      <c r="H130" s="33">
        <v>19</v>
      </c>
      <c r="I130" s="8">
        <f t="shared" si="122"/>
        <v>6.6026105460482196E-2</v>
      </c>
      <c r="M130" s="1"/>
      <c r="N130" s="2">
        <f t="shared" ca="1" si="127"/>
        <v>0</v>
      </c>
      <c r="O130" s="2">
        <f t="shared" ca="1" si="151"/>
        <v>0</v>
      </c>
      <c r="P130" s="2">
        <f t="shared" ca="1" si="152"/>
        <v>0</v>
      </c>
      <c r="Q130" s="2">
        <f t="shared" ca="1" si="153"/>
        <v>0</v>
      </c>
      <c r="R130" s="2">
        <f t="shared" ca="1" si="154"/>
        <v>0</v>
      </c>
      <c r="S130" s="2">
        <f t="shared" ca="1" si="155"/>
        <v>0</v>
      </c>
      <c r="T130" s="2">
        <f t="shared" ca="1" si="156"/>
        <v>0</v>
      </c>
      <c r="U130" s="2">
        <f t="shared" ca="1" si="157"/>
        <v>0</v>
      </c>
      <c r="V130" s="2">
        <f t="shared" ca="1" si="158"/>
        <v>0</v>
      </c>
      <c r="W130" s="2">
        <f t="shared" ca="1" si="159"/>
        <v>0</v>
      </c>
      <c r="X130" s="2">
        <f t="shared" ca="1" si="160"/>
        <v>1.4537510986126765</v>
      </c>
      <c r="Y130" s="2">
        <f t="shared" ca="1" si="161"/>
        <v>1.4121977524287688</v>
      </c>
      <c r="Z130" s="2">
        <f t="shared" ca="1" si="162"/>
        <v>1.3718321477920401</v>
      </c>
      <c r="AA130" s="2">
        <f t="shared" ca="1" si="163"/>
        <v>1.3326203348497727</v>
      </c>
      <c r="AB130" s="2">
        <f t="shared" ca="1" si="131"/>
        <v>1.2945293341560693</v>
      </c>
      <c r="AC130" s="2">
        <f t="shared" ca="1" si="132"/>
        <v>0.62876355446709831</v>
      </c>
      <c r="AD130" s="2">
        <f t="shared" ca="1" si="133"/>
        <v>0.61079126906588432</v>
      </c>
      <c r="AE130" s="2">
        <f t="shared" ca="1" si="134"/>
        <v>0.59333269512305198</v>
      </c>
      <c r="AF130" s="2">
        <f t="shared" ca="1" si="135"/>
        <v>0.57637314894887703</v>
      </c>
      <c r="AG130" s="2">
        <f t="shared" ca="1" si="136"/>
        <v>0.55989836656540204</v>
      </c>
      <c r="AH130" s="2">
        <f t="shared" ca="1" si="137"/>
        <v>0.54389449170958992</v>
      </c>
      <c r="AI130" s="2">
        <f t="shared" ca="1" si="138"/>
        <v>1.0566961283587819</v>
      </c>
      <c r="AJ130" s="2">
        <f t="shared" ca="1" si="139"/>
        <v>1.0264920170258376</v>
      </c>
      <c r="AK130" s="11"/>
      <c r="AM130" s="2"/>
      <c r="AN130" s="2"/>
      <c r="AO130" s="2"/>
    </row>
    <row r="131" spans="3:41" x14ac:dyDescent="0.25">
      <c r="C131" s="2"/>
      <c r="H131" s="33">
        <v>20</v>
      </c>
      <c r="I131" s="8">
        <f t="shared" si="122"/>
        <v>7.1382318677067805E-2</v>
      </c>
      <c r="M131" s="1"/>
      <c r="N131" s="2">
        <f t="shared" ca="1" si="127"/>
        <v>0</v>
      </c>
      <c r="O131" s="2">
        <f t="shared" ca="1" si="151"/>
        <v>0</v>
      </c>
      <c r="P131" s="2">
        <f t="shared" ca="1" si="152"/>
        <v>0</v>
      </c>
      <c r="Q131" s="2">
        <f t="shared" ca="1" si="153"/>
        <v>0</v>
      </c>
      <c r="R131" s="2">
        <f t="shared" ca="1" si="154"/>
        <v>0</v>
      </c>
      <c r="S131" s="2">
        <f t="shared" ca="1" si="155"/>
        <v>0</v>
      </c>
      <c r="T131" s="2">
        <f t="shared" ca="1" si="156"/>
        <v>0</v>
      </c>
      <c r="U131" s="2">
        <f t="shared" ca="1" si="157"/>
        <v>0</v>
      </c>
      <c r="V131" s="2">
        <f t="shared" ca="1" si="158"/>
        <v>0</v>
      </c>
      <c r="W131" s="2">
        <f t="shared" ca="1" si="159"/>
        <v>0</v>
      </c>
      <c r="X131" s="2">
        <f t="shared" ca="1" si="160"/>
        <v>0</v>
      </c>
      <c r="Y131" s="2">
        <f t="shared" ca="1" si="161"/>
        <v>0</v>
      </c>
      <c r="Z131" s="2">
        <f t="shared" ca="1" si="162"/>
        <v>0</v>
      </c>
      <c r="AA131" s="2">
        <f t="shared" ca="1" si="163"/>
        <v>0</v>
      </c>
      <c r="AB131" s="2">
        <f t="shared" ca="1" si="131"/>
        <v>0</v>
      </c>
      <c r="AC131" s="2">
        <f t="shared" ca="1" si="132"/>
        <v>1.2575271089341966</v>
      </c>
      <c r="AD131" s="2">
        <f t="shared" ca="1" si="133"/>
        <v>1.2215825381317686</v>
      </c>
      <c r="AE131" s="2">
        <f t="shared" ca="1" si="134"/>
        <v>1.186665390246104</v>
      </c>
      <c r="AF131" s="2">
        <f t="shared" ca="1" si="135"/>
        <v>1.1527462978977541</v>
      </c>
      <c r="AG131" s="2">
        <f t="shared" ca="1" si="136"/>
        <v>1.1197967331308041</v>
      </c>
      <c r="AH131" s="2">
        <f t="shared" ca="1" si="137"/>
        <v>1.0877889834191798</v>
      </c>
      <c r="AI131" s="2">
        <f t="shared" ca="1" si="138"/>
        <v>0.52834806417939095</v>
      </c>
      <c r="AJ131" s="2">
        <f t="shared" ca="1" si="139"/>
        <v>0.51324600851291879</v>
      </c>
      <c r="AM131" s="2"/>
      <c r="AN131" s="2"/>
      <c r="AO131" s="2"/>
    </row>
    <row r="132" spans="3:41" x14ac:dyDescent="0.25">
      <c r="C132" s="2"/>
      <c r="H132" s="33">
        <v>21</v>
      </c>
      <c r="I132" s="8">
        <f t="shared" si="122"/>
        <v>7.717304215018668E-2</v>
      </c>
      <c r="M132" s="1"/>
      <c r="N132" s="2">
        <f t="shared" ca="1" si="127"/>
        <v>0</v>
      </c>
      <c r="O132" s="2">
        <f t="shared" ca="1" si="151"/>
        <v>0</v>
      </c>
      <c r="P132" s="2">
        <f t="shared" ca="1" si="152"/>
        <v>0</v>
      </c>
      <c r="Q132" s="2">
        <f t="shared" ca="1" si="153"/>
        <v>0</v>
      </c>
      <c r="R132" s="2">
        <f t="shared" ca="1" si="154"/>
        <v>0</v>
      </c>
      <c r="S132" s="2">
        <f t="shared" ca="1" si="155"/>
        <v>0</v>
      </c>
      <c r="T132" s="2">
        <f t="shared" ca="1" si="156"/>
        <v>0</v>
      </c>
      <c r="U132" s="2">
        <f t="shared" ca="1" si="157"/>
        <v>0</v>
      </c>
      <c r="V132" s="2">
        <f t="shared" ca="1" si="158"/>
        <v>0</v>
      </c>
      <c r="W132" s="2">
        <f t="shared" ca="1" si="159"/>
        <v>0</v>
      </c>
      <c r="X132" s="2">
        <f t="shared" ca="1" si="160"/>
        <v>0</v>
      </c>
      <c r="Y132" s="2">
        <f t="shared" ca="1" si="161"/>
        <v>0</v>
      </c>
      <c r="Z132" s="2">
        <f t="shared" ca="1" si="162"/>
        <v>0</v>
      </c>
      <c r="AA132" s="2">
        <f t="shared" ca="1" si="163"/>
        <v>0</v>
      </c>
      <c r="AB132" s="2">
        <f t="shared" ca="1" si="131"/>
        <v>0</v>
      </c>
      <c r="AC132" s="2">
        <f t="shared" ca="1" si="132"/>
        <v>0</v>
      </c>
      <c r="AD132" s="2">
        <f t="shared" ca="1" si="133"/>
        <v>0</v>
      </c>
      <c r="AE132" s="2">
        <f t="shared" ca="1" si="134"/>
        <v>0</v>
      </c>
      <c r="AF132" s="2">
        <f t="shared" ca="1" si="135"/>
        <v>0</v>
      </c>
      <c r="AG132" s="2">
        <f t="shared" ca="1" si="136"/>
        <v>0</v>
      </c>
      <c r="AH132" s="2">
        <f t="shared" ca="1" si="137"/>
        <v>0</v>
      </c>
      <c r="AI132" s="2">
        <f t="shared" ca="1" si="138"/>
        <v>1.0566961283587819</v>
      </c>
      <c r="AJ132" s="2">
        <f t="shared" ca="1" si="139"/>
        <v>1.0264920170258376</v>
      </c>
      <c r="AM132" s="2"/>
      <c r="AN132" s="2"/>
      <c r="AO132" s="2"/>
    </row>
    <row r="133" spans="3:41" x14ac:dyDescent="0.25">
      <c r="C133" s="2"/>
      <c r="H133" s="33">
        <v>22</v>
      </c>
      <c r="I133" s="8">
        <f t="shared" si="122"/>
        <v>8.3433524507068216E-2</v>
      </c>
      <c r="M133" s="39"/>
      <c r="N133" s="2">
        <f t="shared" ca="1" si="127"/>
        <v>0</v>
      </c>
      <c r="O133" s="2">
        <f t="shared" ca="1" si="151"/>
        <v>0</v>
      </c>
      <c r="P133" s="2">
        <f t="shared" ca="1" si="152"/>
        <v>0</v>
      </c>
      <c r="Q133" s="2">
        <f t="shared" ca="1" si="153"/>
        <v>0</v>
      </c>
      <c r="R133" s="2">
        <f t="shared" ca="1" si="154"/>
        <v>0</v>
      </c>
      <c r="S133" s="2">
        <f t="shared" ca="1" si="155"/>
        <v>0</v>
      </c>
      <c r="T133" s="2">
        <f t="shared" ca="1" si="156"/>
        <v>0</v>
      </c>
      <c r="U133" s="2">
        <f t="shared" ca="1" si="157"/>
        <v>0</v>
      </c>
      <c r="V133" s="2">
        <f t="shared" ca="1" si="158"/>
        <v>0</v>
      </c>
      <c r="W133" s="2">
        <f t="shared" ca="1" si="159"/>
        <v>0</v>
      </c>
      <c r="X133" s="2">
        <f t="shared" ca="1" si="160"/>
        <v>0</v>
      </c>
      <c r="Y133" s="2">
        <f t="shared" ca="1" si="161"/>
        <v>0</v>
      </c>
      <c r="Z133" s="2">
        <f t="shared" ca="1" si="162"/>
        <v>0</v>
      </c>
      <c r="AA133" s="2">
        <f t="shared" ca="1" si="163"/>
        <v>0</v>
      </c>
      <c r="AB133" s="2">
        <f t="shared" ca="1" si="131"/>
        <v>0</v>
      </c>
      <c r="AC133" s="2">
        <f t="shared" ca="1" si="132"/>
        <v>0</v>
      </c>
      <c r="AD133" s="2">
        <f t="shared" ca="1" si="133"/>
        <v>0</v>
      </c>
      <c r="AE133" s="2">
        <f t="shared" ca="1" si="134"/>
        <v>0</v>
      </c>
      <c r="AF133" s="2">
        <f t="shared" ca="1" si="135"/>
        <v>0</v>
      </c>
      <c r="AG133" s="2">
        <f t="shared" ca="1" si="136"/>
        <v>0</v>
      </c>
      <c r="AH133" s="2">
        <f t="shared" ca="1" si="137"/>
        <v>0</v>
      </c>
      <c r="AI133" s="2">
        <f t="shared" ca="1" si="138"/>
        <v>0</v>
      </c>
      <c r="AJ133" s="2">
        <f t="shared" ca="1" si="139"/>
        <v>0</v>
      </c>
      <c r="AM133" s="2"/>
      <c r="AN133" s="2"/>
      <c r="AO133" s="2"/>
    </row>
    <row r="134" spans="3:41" x14ac:dyDescent="0.25">
      <c r="C134" s="2"/>
      <c r="H134" s="33">
        <v>23</v>
      </c>
      <c r="I134" s="8">
        <f t="shared" si="122"/>
        <v>9.0201873837297136E-2</v>
      </c>
      <c r="M134" s="39"/>
      <c r="N134" s="2">
        <f t="shared" ca="1" si="127"/>
        <v>0</v>
      </c>
      <c r="O134" s="2">
        <f t="shared" ca="1" si="151"/>
        <v>0</v>
      </c>
      <c r="P134" s="2">
        <f t="shared" ca="1" si="152"/>
        <v>0</v>
      </c>
      <c r="Q134" s="2">
        <f t="shared" ca="1" si="153"/>
        <v>0</v>
      </c>
      <c r="R134" s="2">
        <f t="shared" ca="1" si="154"/>
        <v>0</v>
      </c>
      <c r="S134" s="2">
        <f t="shared" ca="1" si="155"/>
        <v>0</v>
      </c>
      <c r="T134" s="2">
        <f t="shared" ca="1" si="156"/>
        <v>0</v>
      </c>
      <c r="U134" s="2">
        <f t="shared" ca="1" si="157"/>
        <v>0</v>
      </c>
      <c r="V134" s="2">
        <f t="shared" ca="1" si="158"/>
        <v>0</v>
      </c>
      <c r="W134" s="2">
        <f t="shared" ca="1" si="159"/>
        <v>0</v>
      </c>
      <c r="X134" s="2">
        <f t="shared" ca="1" si="160"/>
        <v>0</v>
      </c>
      <c r="Y134" s="2">
        <f t="shared" ca="1" si="161"/>
        <v>0</v>
      </c>
      <c r="Z134" s="2">
        <f t="shared" ca="1" si="162"/>
        <v>0</v>
      </c>
      <c r="AA134" s="2">
        <f t="shared" ca="1" si="163"/>
        <v>0</v>
      </c>
      <c r="AB134" s="2">
        <f t="shared" ca="1" si="131"/>
        <v>0</v>
      </c>
      <c r="AC134" s="2">
        <f t="shared" ca="1" si="132"/>
        <v>0</v>
      </c>
      <c r="AD134" s="2">
        <f t="shared" ca="1" si="133"/>
        <v>0</v>
      </c>
      <c r="AE134" s="2">
        <f t="shared" ca="1" si="134"/>
        <v>0</v>
      </c>
      <c r="AF134" s="2">
        <f t="shared" ca="1" si="135"/>
        <v>0</v>
      </c>
      <c r="AG134" s="2">
        <f t="shared" ca="1" si="136"/>
        <v>0</v>
      </c>
      <c r="AH134" s="2">
        <f t="shared" ca="1" si="137"/>
        <v>0</v>
      </c>
      <c r="AI134" s="2">
        <f t="shared" ca="1" si="138"/>
        <v>0</v>
      </c>
      <c r="AJ134" s="2">
        <f t="shared" ca="1" si="139"/>
        <v>0</v>
      </c>
      <c r="AM134" s="2"/>
      <c r="AN134" s="2"/>
      <c r="AO134" s="2"/>
    </row>
    <row r="135" spans="3:41" x14ac:dyDescent="0.25">
      <c r="C135" s="2"/>
      <c r="H135" s="33">
        <v>24</v>
      </c>
      <c r="I135" s="8">
        <f t="shared" si="122"/>
        <v>9.7519289660002062E-2</v>
      </c>
      <c r="M135" s="1"/>
      <c r="N135" s="2">
        <f t="shared" ca="1" si="127"/>
        <v>0</v>
      </c>
      <c r="O135" s="2">
        <f t="shared" ca="1" si="151"/>
        <v>0</v>
      </c>
      <c r="P135" s="2">
        <f t="shared" ca="1" si="152"/>
        <v>0</v>
      </c>
      <c r="Q135" s="2">
        <f t="shared" ca="1" si="153"/>
        <v>0</v>
      </c>
      <c r="R135" s="2">
        <f t="shared" ca="1" si="154"/>
        <v>0</v>
      </c>
      <c r="S135" s="2">
        <f t="shared" ca="1" si="155"/>
        <v>0</v>
      </c>
      <c r="T135" s="2">
        <f t="shared" ca="1" si="156"/>
        <v>0</v>
      </c>
      <c r="U135" s="2">
        <f t="shared" ca="1" si="157"/>
        <v>0</v>
      </c>
      <c r="V135" s="2">
        <f t="shared" ca="1" si="158"/>
        <v>0</v>
      </c>
      <c r="W135" s="2">
        <f t="shared" ca="1" si="159"/>
        <v>0</v>
      </c>
      <c r="X135" s="2">
        <f t="shared" ca="1" si="160"/>
        <v>0</v>
      </c>
      <c r="Y135" s="2">
        <f t="shared" ca="1" si="161"/>
        <v>0</v>
      </c>
      <c r="Z135" s="2">
        <f t="shared" ca="1" si="162"/>
        <v>0</v>
      </c>
      <c r="AA135" s="2">
        <f t="shared" ca="1" si="163"/>
        <v>0</v>
      </c>
      <c r="AB135" s="2">
        <f t="shared" ca="1" si="131"/>
        <v>0</v>
      </c>
      <c r="AC135" s="2">
        <f t="shared" ca="1" si="132"/>
        <v>0</v>
      </c>
      <c r="AD135" s="2">
        <f t="shared" ca="1" si="133"/>
        <v>0</v>
      </c>
      <c r="AE135" s="2">
        <f t="shared" ca="1" si="134"/>
        <v>0</v>
      </c>
      <c r="AF135" s="2">
        <f t="shared" ca="1" si="135"/>
        <v>0</v>
      </c>
      <c r="AG135" s="2">
        <f t="shared" ca="1" si="136"/>
        <v>0</v>
      </c>
      <c r="AH135" s="2">
        <f t="shared" ca="1" si="137"/>
        <v>0</v>
      </c>
      <c r="AI135" s="2">
        <f t="shared" ca="1" si="138"/>
        <v>0</v>
      </c>
      <c r="AJ135" s="2">
        <f t="shared" ca="1" si="139"/>
        <v>0</v>
      </c>
      <c r="AM135" s="2"/>
      <c r="AN135" s="2"/>
      <c r="AO135" s="2"/>
    </row>
    <row r="136" spans="3:41" x14ac:dyDescent="0.25">
      <c r="C136" s="2"/>
      <c r="H136" s="33">
        <v>25</v>
      </c>
      <c r="I136" s="8">
        <f t="shared" si="122"/>
        <v>0.10543031370883939</v>
      </c>
      <c r="M136" s="1"/>
      <c r="N136">
        <f t="shared" ca="1" si="127"/>
        <v>0</v>
      </c>
      <c r="O136">
        <f t="shared" ca="1" si="151"/>
        <v>0</v>
      </c>
      <c r="P136">
        <f t="shared" ca="1" si="152"/>
        <v>0</v>
      </c>
      <c r="Q136">
        <f t="shared" ca="1" si="153"/>
        <v>0</v>
      </c>
      <c r="R136">
        <f t="shared" ca="1" si="154"/>
        <v>0</v>
      </c>
      <c r="S136">
        <f t="shared" ca="1" si="155"/>
        <v>0</v>
      </c>
      <c r="T136">
        <f t="shared" ca="1" si="156"/>
        <v>0</v>
      </c>
      <c r="U136">
        <f t="shared" ca="1" si="157"/>
        <v>0</v>
      </c>
      <c r="V136">
        <f t="shared" ca="1" si="158"/>
        <v>0</v>
      </c>
      <c r="W136">
        <f t="shared" ca="1" si="159"/>
        <v>0</v>
      </c>
      <c r="X136">
        <f t="shared" ca="1" si="160"/>
        <v>0</v>
      </c>
      <c r="Y136">
        <f t="shared" ca="1" si="161"/>
        <v>0</v>
      </c>
      <c r="Z136">
        <f t="shared" ca="1" si="162"/>
        <v>0</v>
      </c>
      <c r="AA136">
        <f t="shared" ca="1" si="163"/>
        <v>0</v>
      </c>
      <c r="AB136">
        <f t="shared" ca="1" si="131"/>
        <v>0</v>
      </c>
      <c r="AC136">
        <f t="shared" ca="1" si="132"/>
        <v>0</v>
      </c>
      <c r="AD136">
        <f t="shared" ca="1" si="133"/>
        <v>0</v>
      </c>
      <c r="AE136">
        <f t="shared" ca="1" si="134"/>
        <v>0</v>
      </c>
      <c r="AF136">
        <f t="shared" ca="1" si="135"/>
        <v>0</v>
      </c>
      <c r="AG136">
        <f t="shared" ca="1" si="136"/>
        <v>0</v>
      </c>
      <c r="AH136">
        <f t="shared" ca="1" si="137"/>
        <v>0</v>
      </c>
      <c r="AI136">
        <f t="shared" ca="1" si="138"/>
        <v>0</v>
      </c>
      <c r="AJ136">
        <f t="shared" ca="1" si="139"/>
        <v>0</v>
      </c>
      <c r="AM136" s="2"/>
      <c r="AN136" s="2"/>
      <c r="AO136" s="2"/>
    </row>
    <row r="137" spans="3:41" x14ac:dyDescent="0.25">
      <c r="C137" s="2"/>
      <c r="H137" s="33">
        <v>26</v>
      </c>
      <c r="I137" s="8">
        <f t="shared" si="122"/>
        <v>0.11398310106132137</v>
      </c>
      <c r="M137" s="1"/>
      <c r="N137">
        <f t="shared" ca="1" si="127"/>
        <v>0</v>
      </c>
      <c r="O137">
        <f t="shared" ca="1" si="151"/>
        <v>0</v>
      </c>
      <c r="P137">
        <f t="shared" ca="1" si="152"/>
        <v>0</v>
      </c>
      <c r="Q137">
        <f t="shared" ca="1" si="153"/>
        <v>0</v>
      </c>
      <c r="R137">
        <f t="shared" ca="1" si="154"/>
        <v>0</v>
      </c>
      <c r="S137">
        <f t="shared" ca="1" si="155"/>
        <v>0</v>
      </c>
      <c r="T137">
        <f t="shared" ca="1" si="156"/>
        <v>0</v>
      </c>
      <c r="U137">
        <f t="shared" ca="1" si="157"/>
        <v>0</v>
      </c>
      <c r="V137">
        <f t="shared" ca="1" si="158"/>
        <v>0</v>
      </c>
      <c r="W137">
        <f t="shared" ca="1" si="159"/>
        <v>0</v>
      </c>
      <c r="X137">
        <f t="shared" ca="1" si="160"/>
        <v>0</v>
      </c>
      <c r="Y137">
        <f t="shared" ca="1" si="161"/>
        <v>0</v>
      </c>
      <c r="Z137">
        <f t="shared" ca="1" si="162"/>
        <v>0</v>
      </c>
      <c r="AA137">
        <f t="shared" ca="1" si="163"/>
        <v>0</v>
      </c>
      <c r="AB137">
        <f t="shared" ca="1" si="131"/>
        <v>0</v>
      </c>
      <c r="AC137">
        <f t="shared" ca="1" si="132"/>
        <v>0</v>
      </c>
      <c r="AD137">
        <f t="shared" ca="1" si="133"/>
        <v>0</v>
      </c>
      <c r="AE137">
        <f t="shared" ca="1" si="134"/>
        <v>0</v>
      </c>
      <c r="AF137">
        <f t="shared" ca="1" si="135"/>
        <v>0</v>
      </c>
      <c r="AG137">
        <f t="shared" ca="1" si="136"/>
        <v>0</v>
      </c>
      <c r="AH137">
        <f t="shared" ca="1" si="137"/>
        <v>0</v>
      </c>
      <c r="AI137">
        <f t="shared" ca="1" si="138"/>
        <v>0</v>
      </c>
      <c r="AJ137">
        <f t="shared" ca="1" si="139"/>
        <v>0</v>
      </c>
      <c r="AM137" s="2"/>
      <c r="AN137" s="2"/>
      <c r="AO137" s="2"/>
    </row>
    <row r="138" spans="3:41" x14ac:dyDescent="0.25">
      <c r="C138" s="2"/>
      <c r="H138" s="33">
        <v>27</v>
      </c>
      <c r="I138" s="8">
        <f t="shared" si="122"/>
        <v>0.12322971326287652</v>
      </c>
      <c r="M138" s="1"/>
      <c r="N138">
        <f t="shared" ca="1" si="127"/>
        <v>0</v>
      </c>
      <c r="O138">
        <f t="shared" ca="1" si="151"/>
        <v>0</v>
      </c>
      <c r="P138">
        <f t="shared" ca="1" si="152"/>
        <v>0</v>
      </c>
      <c r="Q138">
        <f t="shared" ca="1" si="153"/>
        <v>0</v>
      </c>
      <c r="R138">
        <f t="shared" ca="1" si="154"/>
        <v>0</v>
      </c>
      <c r="S138">
        <f t="shared" ca="1" si="155"/>
        <v>0</v>
      </c>
      <c r="T138">
        <f t="shared" ca="1" si="156"/>
        <v>0</v>
      </c>
      <c r="U138">
        <f t="shared" ca="1" si="157"/>
        <v>0</v>
      </c>
      <c r="V138">
        <f t="shared" ca="1" si="158"/>
        <v>0</v>
      </c>
      <c r="W138">
        <f t="shared" ca="1" si="159"/>
        <v>0</v>
      </c>
      <c r="X138">
        <f t="shared" ca="1" si="160"/>
        <v>0</v>
      </c>
      <c r="Y138">
        <f t="shared" ca="1" si="161"/>
        <v>0</v>
      </c>
      <c r="Z138">
        <f t="shared" ca="1" si="162"/>
        <v>0</v>
      </c>
      <c r="AA138">
        <f t="shared" ca="1" si="163"/>
        <v>0</v>
      </c>
      <c r="AB138">
        <f t="shared" ca="1" si="131"/>
        <v>0</v>
      </c>
      <c r="AC138">
        <f t="shared" ca="1" si="132"/>
        <v>0</v>
      </c>
      <c r="AD138">
        <f t="shared" ca="1" si="133"/>
        <v>0</v>
      </c>
      <c r="AE138">
        <f t="shared" ca="1" si="134"/>
        <v>0</v>
      </c>
      <c r="AF138">
        <f t="shared" ca="1" si="135"/>
        <v>0</v>
      </c>
      <c r="AG138">
        <f t="shared" ca="1" si="136"/>
        <v>0</v>
      </c>
      <c r="AH138">
        <f t="shared" ca="1" si="137"/>
        <v>0</v>
      </c>
      <c r="AI138">
        <f t="shared" ca="1" si="138"/>
        <v>0</v>
      </c>
      <c r="AJ138">
        <f t="shared" ca="1" si="139"/>
        <v>0</v>
      </c>
      <c r="AM138" s="2"/>
      <c r="AN138" s="2"/>
      <c r="AO138" s="2"/>
    </row>
    <row r="139" spans="3:41" x14ac:dyDescent="0.25">
      <c r="C139" s="2"/>
      <c r="H139" s="33">
        <v>28</v>
      </c>
      <c r="I139" s="8">
        <f t="shared" si="122"/>
        <v>0.13322643522991309</v>
      </c>
      <c r="M139" s="1"/>
      <c r="N139">
        <f t="shared" ca="1" si="127"/>
        <v>0</v>
      </c>
      <c r="O139">
        <f t="shared" ca="1" si="151"/>
        <v>0</v>
      </c>
      <c r="P139">
        <f t="shared" ca="1" si="152"/>
        <v>0</v>
      </c>
      <c r="Q139">
        <f t="shared" ca="1" si="153"/>
        <v>0</v>
      </c>
      <c r="R139">
        <f t="shared" ca="1" si="154"/>
        <v>0</v>
      </c>
      <c r="S139">
        <f t="shared" ca="1" si="155"/>
        <v>0</v>
      </c>
      <c r="T139">
        <f t="shared" ca="1" si="156"/>
        <v>0</v>
      </c>
      <c r="U139">
        <f t="shared" ca="1" si="157"/>
        <v>0</v>
      </c>
      <c r="V139">
        <f t="shared" ca="1" si="158"/>
        <v>0</v>
      </c>
      <c r="W139">
        <f t="shared" ca="1" si="159"/>
        <v>0</v>
      </c>
      <c r="X139">
        <f t="shared" ca="1" si="160"/>
        <v>0</v>
      </c>
      <c r="Y139">
        <f t="shared" ca="1" si="161"/>
        <v>0</v>
      </c>
      <c r="Z139">
        <f t="shared" ca="1" si="162"/>
        <v>0</v>
      </c>
      <c r="AA139">
        <f t="shared" ca="1" si="163"/>
        <v>0</v>
      </c>
      <c r="AB139">
        <f t="shared" ca="1" si="131"/>
        <v>0</v>
      </c>
      <c r="AC139">
        <f t="shared" ca="1" si="132"/>
        <v>0</v>
      </c>
      <c r="AD139">
        <f t="shared" ca="1" si="133"/>
        <v>0</v>
      </c>
      <c r="AE139">
        <f t="shared" ca="1" si="134"/>
        <v>0</v>
      </c>
      <c r="AF139">
        <f t="shared" ca="1" si="135"/>
        <v>0</v>
      </c>
      <c r="AG139">
        <f t="shared" ca="1" si="136"/>
        <v>0</v>
      </c>
      <c r="AH139">
        <f t="shared" ca="1" si="137"/>
        <v>0</v>
      </c>
      <c r="AI139">
        <f t="shared" ca="1" si="138"/>
        <v>0</v>
      </c>
      <c r="AJ139">
        <f t="shared" ca="1" si="139"/>
        <v>0</v>
      </c>
      <c r="AM139" s="9"/>
      <c r="AN139" s="2"/>
      <c r="AO139" s="2"/>
    </row>
    <row r="140" spans="3:41" x14ac:dyDescent="0.25">
      <c r="C140" s="2"/>
      <c r="H140" s="33">
        <v>29</v>
      </c>
      <c r="I140" s="8">
        <f t="shared" si="122"/>
        <v>0.14403411786090126</v>
      </c>
      <c r="M140" s="1"/>
      <c r="N140">
        <f t="shared" ca="1" si="127"/>
        <v>0</v>
      </c>
      <c r="O140">
        <f t="shared" ca="1" si="151"/>
        <v>0</v>
      </c>
      <c r="P140">
        <f t="shared" ca="1" si="152"/>
        <v>0</v>
      </c>
      <c r="Q140">
        <f t="shared" ca="1" si="153"/>
        <v>0</v>
      </c>
      <c r="R140">
        <f t="shared" ca="1" si="154"/>
        <v>0</v>
      </c>
      <c r="S140">
        <f t="shared" ca="1" si="155"/>
        <v>0</v>
      </c>
      <c r="T140">
        <f t="shared" ca="1" si="156"/>
        <v>0</v>
      </c>
      <c r="U140">
        <f t="shared" ca="1" si="157"/>
        <v>0</v>
      </c>
      <c r="V140">
        <f t="shared" ca="1" si="158"/>
        <v>0</v>
      </c>
      <c r="W140">
        <f t="shared" ca="1" si="159"/>
        <v>0</v>
      </c>
      <c r="X140">
        <f t="shared" ca="1" si="160"/>
        <v>0</v>
      </c>
      <c r="Y140">
        <f t="shared" ca="1" si="161"/>
        <v>0</v>
      </c>
      <c r="Z140">
        <f t="shared" ca="1" si="162"/>
        <v>0</v>
      </c>
      <c r="AA140">
        <f t="shared" ca="1" si="163"/>
        <v>0</v>
      </c>
      <c r="AB140">
        <f t="shared" ca="1" si="131"/>
        <v>0</v>
      </c>
      <c r="AC140">
        <f t="shared" ca="1" si="132"/>
        <v>0</v>
      </c>
      <c r="AD140">
        <f t="shared" ca="1" si="133"/>
        <v>0</v>
      </c>
      <c r="AE140">
        <f t="shared" ca="1" si="134"/>
        <v>0</v>
      </c>
      <c r="AF140">
        <f t="shared" ca="1" si="135"/>
        <v>0</v>
      </c>
      <c r="AG140">
        <f t="shared" ca="1" si="136"/>
        <v>0</v>
      </c>
      <c r="AH140">
        <f t="shared" ca="1" si="137"/>
        <v>0</v>
      </c>
      <c r="AI140">
        <f t="shared" ca="1" si="138"/>
        <v>0</v>
      </c>
      <c r="AJ140">
        <f t="shared" ca="1" si="139"/>
        <v>0</v>
      </c>
      <c r="AM140" s="9"/>
      <c r="AN140" s="2"/>
      <c r="AO140" s="2"/>
    </row>
    <row r="141" spans="3:41" x14ac:dyDescent="0.25">
      <c r="C141" s="2"/>
      <c r="H141" s="33">
        <v>30</v>
      </c>
      <c r="I141" s="8">
        <f t="shared" si="122"/>
        <v>0.15571854844097763</v>
      </c>
      <c r="M141" s="1"/>
      <c r="N141">
        <f t="shared" ca="1" si="127"/>
        <v>0</v>
      </c>
      <c r="O141">
        <f t="shared" ca="1" si="151"/>
        <v>0</v>
      </c>
      <c r="P141">
        <f t="shared" ca="1" si="152"/>
        <v>0</v>
      </c>
      <c r="Q141">
        <f t="shared" ca="1" si="153"/>
        <v>0</v>
      </c>
      <c r="R141">
        <f t="shared" ca="1" si="154"/>
        <v>0</v>
      </c>
      <c r="S141">
        <f t="shared" ca="1" si="155"/>
        <v>0</v>
      </c>
      <c r="T141">
        <f t="shared" ca="1" si="156"/>
        <v>0</v>
      </c>
      <c r="U141">
        <f t="shared" ca="1" si="157"/>
        <v>0</v>
      </c>
      <c r="V141">
        <f t="shared" ca="1" si="158"/>
        <v>0</v>
      </c>
      <c r="W141">
        <f t="shared" ca="1" si="159"/>
        <v>0</v>
      </c>
      <c r="X141">
        <f t="shared" ca="1" si="160"/>
        <v>0</v>
      </c>
      <c r="Y141">
        <f t="shared" ca="1" si="161"/>
        <v>0</v>
      </c>
      <c r="Z141">
        <f t="shared" ca="1" si="162"/>
        <v>0</v>
      </c>
      <c r="AA141">
        <f t="shared" ca="1" si="163"/>
        <v>0</v>
      </c>
      <c r="AB141">
        <f t="shared" ca="1" si="131"/>
        <v>0</v>
      </c>
      <c r="AC141">
        <f t="shared" ca="1" si="132"/>
        <v>0</v>
      </c>
      <c r="AD141">
        <f t="shared" ca="1" si="133"/>
        <v>0</v>
      </c>
      <c r="AE141">
        <f t="shared" ca="1" si="134"/>
        <v>0</v>
      </c>
      <c r="AF141">
        <f t="shared" ca="1" si="135"/>
        <v>0</v>
      </c>
      <c r="AG141">
        <f t="shared" ca="1" si="136"/>
        <v>0</v>
      </c>
      <c r="AH141">
        <f t="shared" ca="1" si="137"/>
        <v>0</v>
      </c>
      <c r="AI141">
        <f t="shared" ca="1" si="138"/>
        <v>0</v>
      </c>
      <c r="AJ141">
        <f t="shared" ca="1" si="139"/>
        <v>0</v>
      </c>
      <c r="AM141" s="9"/>
      <c r="AN141" s="2"/>
      <c r="AO141" s="2"/>
    </row>
    <row r="142" spans="3:41" x14ac:dyDescent="0.25">
      <c r="C142" s="2"/>
      <c r="H142" s="33">
        <v>31</v>
      </c>
      <c r="I142" s="8">
        <f t="shared" si="122"/>
        <v>0.16835085109475595</v>
      </c>
      <c r="M142" s="1"/>
      <c r="N142">
        <f t="shared" ca="1" si="127"/>
        <v>0</v>
      </c>
      <c r="O142">
        <f t="shared" ca="1" si="151"/>
        <v>0</v>
      </c>
      <c r="P142">
        <f t="shared" ca="1" si="152"/>
        <v>0</v>
      </c>
      <c r="Q142">
        <f t="shared" ca="1" si="153"/>
        <v>0</v>
      </c>
      <c r="R142">
        <f t="shared" ca="1" si="154"/>
        <v>0</v>
      </c>
      <c r="S142">
        <f t="shared" ca="1" si="155"/>
        <v>0</v>
      </c>
      <c r="T142">
        <f t="shared" ca="1" si="156"/>
        <v>0</v>
      </c>
      <c r="U142">
        <f t="shared" ca="1" si="157"/>
        <v>0</v>
      </c>
      <c r="V142">
        <f t="shared" ca="1" si="158"/>
        <v>0</v>
      </c>
      <c r="W142">
        <f t="shared" ca="1" si="159"/>
        <v>0</v>
      </c>
      <c r="X142">
        <f t="shared" ca="1" si="160"/>
        <v>0</v>
      </c>
      <c r="Y142">
        <f t="shared" ca="1" si="161"/>
        <v>0</v>
      </c>
      <c r="Z142">
        <f t="shared" ca="1" si="162"/>
        <v>0</v>
      </c>
      <c r="AA142">
        <f t="shared" ca="1" si="163"/>
        <v>0</v>
      </c>
      <c r="AB142">
        <f t="shared" ca="1" si="131"/>
        <v>0</v>
      </c>
      <c r="AC142">
        <f t="shared" ca="1" si="132"/>
        <v>0</v>
      </c>
      <c r="AD142">
        <f t="shared" ca="1" si="133"/>
        <v>0</v>
      </c>
      <c r="AE142">
        <f t="shared" ca="1" si="134"/>
        <v>0</v>
      </c>
      <c r="AF142">
        <f t="shared" ca="1" si="135"/>
        <v>0</v>
      </c>
      <c r="AG142">
        <f t="shared" ca="1" si="136"/>
        <v>0</v>
      </c>
      <c r="AH142">
        <f t="shared" ca="1" si="137"/>
        <v>0</v>
      </c>
      <c r="AI142">
        <f t="shared" ca="1" si="138"/>
        <v>0</v>
      </c>
      <c r="AJ142">
        <f t="shared" ca="1" si="139"/>
        <v>0</v>
      </c>
      <c r="AM142" s="9"/>
      <c r="AN142" s="2"/>
      <c r="AO142" s="2"/>
    </row>
    <row r="143" spans="3:41" x14ac:dyDescent="0.25">
      <c r="C143" s="2"/>
      <c r="H143" s="33">
        <v>32</v>
      </c>
      <c r="I143" s="8">
        <f t="shared" si="122"/>
        <v>0.18200791972493377</v>
      </c>
      <c r="M143" s="1"/>
      <c r="N143">
        <f t="shared" ca="1" si="127"/>
        <v>0</v>
      </c>
      <c r="O143">
        <f t="shared" ca="1" si="151"/>
        <v>0</v>
      </c>
      <c r="P143">
        <f t="shared" ca="1" si="152"/>
        <v>0</v>
      </c>
      <c r="Q143">
        <f t="shared" ca="1" si="153"/>
        <v>0</v>
      </c>
      <c r="R143">
        <f t="shared" ca="1" si="154"/>
        <v>0</v>
      </c>
      <c r="S143">
        <f t="shared" ca="1" si="155"/>
        <v>0</v>
      </c>
      <c r="T143">
        <f t="shared" ca="1" si="156"/>
        <v>0</v>
      </c>
      <c r="U143">
        <f t="shared" ca="1" si="157"/>
        <v>0</v>
      </c>
      <c r="V143">
        <f t="shared" ca="1" si="158"/>
        <v>0</v>
      </c>
      <c r="W143">
        <f t="shared" ca="1" si="159"/>
        <v>0</v>
      </c>
      <c r="X143">
        <f t="shared" ca="1" si="160"/>
        <v>0</v>
      </c>
      <c r="Y143">
        <f t="shared" ca="1" si="161"/>
        <v>0</v>
      </c>
      <c r="Z143">
        <f t="shared" ca="1" si="162"/>
        <v>0</v>
      </c>
      <c r="AA143">
        <f t="shared" ca="1" si="163"/>
        <v>0</v>
      </c>
      <c r="AB143">
        <f t="shared" ca="1" si="131"/>
        <v>0</v>
      </c>
      <c r="AC143">
        <f t="shared" ca="1" si="132"/>
        <v>0</v>
      </c>
      <c r="AD143">
        <f t="shared" ca="1" si="133"/>
        <v>0</v>
      </c>
      <c r="AE143">
        <f t="shared" ca="1" si="134"/>
        <v>0</v>
      </c>
      <c r="AF143">
        <f t="shared" ca="1" si="135"/>
        <v>0</v>
      </c>
      <c r="AG143">
        <f t="shared" ca="1" si="136"/>
        <v>0</v>
      </c>
      <c r="AH143">
        <f t="shared" ca="1" si="137"/>
        <v>0</v>
      </c>
      <c r="AI143">
        <f t="shared" ca="1" si="138"/>
        <v>0</v>
      </c>
      <c r="AJ143">
        <f t="shared" ca="1" si="139"/>
        <v>0</v>
      </c>
      <c r="AM143" s="9"/>
      <c r="AN143" s="2"/>
      <c r="AO143" s="2"/>
    </row>
    <row r="144" spans="3:41" x14ac:dyDescent="0.25">
      <c r="C144" s="2"/>
      <c r="H144" s="12"/>
      <c r="I144" s="13"/>
      <c r="M144" s="1"/>
      <c r="AM144" s="9"/>
      <c r="AN144" s="2"/>
      <c r="AO144" s="2"/>
    </row>
    <row r="145" spans="3:65" x14ac:dyDescent="0.25">
      <c r="C145" s="2"/>
      <c r="H145" s="12"/>
      <c r="I145" s="27" t="s">
        <v>30</v>
      </c>
      <c r="J145" s="66">
        <f t="shared" ref="J145:AJ145" ca="1" si="177">$E28*SUM(J114:J143)/$G115</f>
        <v>261.42790253603698</v>
      </c>
      <c r="K145" s="66">
        <f t="shared" ca="1" si="177"/>
        <v>253.95536879447724</v>
      </c>
      <c r="L145" s="66">
        <f t="shared" ca="1" si="177"/>
        <v>246.69642648664379</v>
      </c>
      <c r="M145" s="66">
        <f t="shared" si="177"/>
        <v>239.6449704142012</v>
      </c>
      <c r="N145" s="66">
        <f t="shared" ca="1" si="177"/>
        <v>232.79506988696744</v>
      </c>
      <c r="O145" s="66">
        <f t="shared" ca="1" si="177"/>
        <v>226.14096373485401</v>
      </c>
      <c r="P145" s="66">
        <f t="shared" ca="1" si="177"/>
        <v>219.67705546238264</v>
      </c>
      <c r="Q145" s="66">
        <f t="shared" ca="1" si="177"/>
        <v>213.39790854170201</v>
      </c>
      <c r="R145" s="66">
        <f t="shared" ca="1" si="177"/>
        <v>207.29824184014808</v>
      </c>
      <c r="S145" s="66">
        <f t="shared" ca="1" si="177"/>
        <v>201.37292517849988</v>
      </c>
      <c r="T145" s="66">
        <f t="shared" ca="1" si="177"/>
        <v>195.61697501619653</v>
      </c>
      <c r="U145" s="66">
        <f t="shared" ca="1" si="177"/>
        <v>190.02555025988576</v>
      </c>
      <c r="V145" s="66">
        <f t="shared" ca="1" si="177"/>
        <v>184.59394819177933</v>
      </c>
      <c r="W145" s="66">
        <f t="shared" ca="1" si="177"/>
        <v>179.31760051438988</v>
      </c>
      <c r="X145" s="66">
        <f t="shared" ca="1" si="177"/>
        <v>174.19206950832364</v>
      </c>
      <c r="Y145" s="66">
        <f t="shared" ca="1" si="177"/>
        <v>169.21304429989681</v>
      </c>
      <c r="Z145" s="66">
        <f t="shared" ca="1" si="177"/>
        <v>164.37633723543675</v>
      </c>
      <c r="AA145" s="66">
        <f t="shared" ca="1" si="177"/>
        <v>159.67788035921831</v>
      </c>
      <c r="AB145" s="66">
        <f t="shared" ca="1" si="177"/>
        <v>155.11372199207338</v>
      </c>
      <c r="AC145" s="66">
        <f t="shared" ca="1" si="177"/>
        <v>150.68002340779577</v>
      </c>
      <c r="AD145" s="66">
        <f t="shared" ca="1" si="177"/>
        <v>146.37305560454627</v>
      </c>
      <c r="AE145" s="66">
        <f t="shared" ca="1" si="177"/>
        <v>142.18919616854208</v>
      </c>
      <c r="AF145" s="66">
        <f t="shared" ca="1" si="177"/>
        <v>138.12492622739364</v>
      </c>
      <c r="AG145" s="66">
        <f t="shared" ca="1" si="177"/>
        <v>134.17682749052534</v>
      </c>
      <c r="AH145" s="66">
        <f t="shared" ca="1" si="177"/>
        <v>130.34157937419164</v>
      </c>
      <c r="AI145" s="66">
        <f t="shared" ca="1" si="177"/>
        <v>126.61595620867061</v>
      </c>
      <c r="AJ145" s="66">
        <f t="shared" ca="1" si="177"/>
        <v>122.99682452528526</v>
      </c>
      <c r="AM145" s="9"/>
      <c r="AN145" s="2"/>
      <c r="AO145" s="2"/>
    </row>
    <row r="146" spans="3:65" x14ac:dyDescent="0.25">
      <c r="C146" s="2"/>
      <c r="I146" s="13"/>
      <c r="J146" s="6">
        <f ca="1">SUM(J114:J143)</f>
        <v>88.362631057180508</v>
      </c>
      <c r="K146" s="6">
        <f t="shared" ref="K146:AI146" ca="1" si="178">SUM(K114:K143)</f>
        <v>85.836914652533309</v>
      </c>
      <c r="L146" s="6">
        <f t="shared" ca="1" si="178"/>
        <v>83.383392152485598</v>
      </c>
      <c r="M146" s="6">
        <f t="shared" si="178"/>
        <v>81</v>
      </c>
      <c r="N146" s="6">
        <f t="shared" ca="1" si="178"/>
        <v>78.68473362179499</v>
      </c>
      <c r="O146" s="6">
        <f t="shared" ca="1" si="178"/>
        <v>76.435645742380657</v>
      </c>
      <c r="P146" s="6">
        <f t="shared" ca="1" si="178"/>
        <v>74.250844746285338</v>
      </c>
      <c r="Q146" s="6">
        <f t="shared" ca="1" si="178"/>
        <v>72.128493087095279</v>
      </c>
      <c r="R146" s="6">
        <f t="shared" ca="1" si="178"/>
        <v>70.066805741970043</v>
      </c>
      <c r="S146" s="6">
        <f t="shared" ca="1" si="178"/>
        <v>68.064048710332969</v>
      </c>
      <c r="T146" s="6">
        <f t="shared" ca="1" si="178"/>
        <v>66.118537555474418</v>
      </c>
      <c r="U146" s="6">
        <f ca="1">SUM(U114:U143)</f>
        <v>64.228635987841386</v>
      </c>
      <c r="V146" s="6">
        <f t="shared" ca="1" si="178"/>
        <v>62.392754488821417</v>
      </c>
      <c r="W146" s="6">
        <f t="shared" ca="1" si="178"/>
        <v>60.609348973863781</v>
      </c>
      <c r="X146" s="6">
        <f t="shared" ca="1" si="178"/>
        <v>58.876919493813396</v>
      </c>
      <c r="Y146" s="6">
        <f t="shared" ca="1" si="178"/>
        <v>57.194008973365115</v>
      </c>
      <c r="Z146" s="6">
        <f t="shared" ca="1" si="178"/>
        <v>55.559201985577623</v>
      </c>
      <c r="AA146" s="6">
        <f t="shared" ca="1" si="178"/>
        <v>53.971123561415794</v>
      </c>
      <c r="AB146" s="6">
        <f t="shared" ca="1" si="178"/>
        <v>52.428438033320802</v>
      </c>
      <c r="AC146" s="6">
        <f t="shared" ca="1" si="178"/>
        <v>50.929847911834969</v>
      </c>
      <c r="AD146" s="6">
        <f t="shared" ca="1" si="178"/>
        <v>49.474092794336642</v>
      </c>
      <c r="AE146" s="6">
        <f t="shared" ca="1" si="178"/>
        <v>48.059948304967222</v>
      </c>
      <c r="AF146" s="6">
        <f t="shared" ca="1" si="178"/>
        <v>46.686225064859052</v>
      </c>
      <c r="AG146" s="6">
        <f t="shared" ca="1" si="178"/>
        <v>45.351767691797562</v>
      </c>
      <c r="AH146" s="6">
        <f t="shared" ca="1" si="178"/>
        <v>44.055453828476779</v>
      </c>
      <c r="AI146" s="6">
        <f t="shared" ca="1" si="178"/>
        <v>42.796193198530666</v>
      </c>
      <c r="AJ146" s="6">
        <f ca="1">SUM(AJ114:AJ143)</f>
        <v>41.572926689546414</v>
      </c>
      <c r="AM146" s="9"/>
      <c r="AN146" s="2"/>
      <c r="AO146" s="2"/>
    </row>
    <row r="147" spans="3:65" x14ac:dyDescent="0.25">
      <c r="C147" s="2"/>
      <c r="I147" s="8" t="s">
        <v>29</v>
      </c>
      <c r="J147" s="23">
        <f t="shared" ref="J147:AJ147" ca="1" si="179">$E28*($I114*J114+$I115*J115+$I116*J116+$I117*J117+$I118*J118+$I119*J119+$I120*J120+$I121*J121+$I122*J122+$I123*J123+$I124*J124+$I125*J125+$I126*J126+$I127*J127+$I128*J128+$I129*J129+$I130*J130+$I131*J131+$I132*J132+$I133*J133+$I134*J134+$I135*J135+$I136*J136+$I137*J137+$I138*J138+$I139*J139+$I140*J140+$I141*J141+$I142*J142+$I143*J143)/$G115</f>
        <v>8.0663654789726262</v>
      </c>
      <c r="K147" s="23">
        <f t="shared" ca="1" si="179"/>
        <v>7.8358002346790583</v>
      </c>
      <c r="L147" s="23">
        <f t="shared" ca="1" si="179"/>
        <v>7.611825360238524</v>
      </c>
      <c r="M147" s="23">
        <f t="shared" si="179"/>
        <v>7.394252479580147</v>
      </c>
      <c r="N147" s="23">
        <f t="shared" ca="1" si="179"/>
        <v>7.1828986010871727</v>
      </c>
      <c r="O147" s="23">
        <f t="shared" ca="1" si="179"/>
        <v>6.9775859636902222</v>
      </c>
      <c r="P147" s="23">
        <f t="shared" ca="1" si="179"/>
        <v>6.778141887359765</v>
      </c>
      <c r="Q147" s="23">
        <f t="shared" ca="1" si="179"/>
        <v>6.5843986278720203</v>
      </c>
      <c r="R147" s="23">
        <f t="shared" ca="1" si="179"/>
        <v>6.915069436375914</v>
      </c>
      <c r="S147" s="23">
        <f t="shared" ca="1" si="179"/>
        <v>6.7174123034253705</v>
      </c>
      <c r="T147" s="23">
        <f t="shared" ca="1" si="179"/>
        <v>6.5254049101579437</v>
      </c>
      <c r="U147" s="23">
        <f t="shared" ca="1" si="179"/>
        <v>6.3388857670386525</v>
      </c>
      <c r="V147" s="23">
        <f t="shared" ca="1" si="179"/>
        <v>6.1576980004743707</v>
      </c>
      <c r="W147" s="23">
        <f t="shared" ca="1" si="179"/>
        <v>5.9816892208738954</v>
      </c>
      <c r="X147" s="23">
        <f t="shared" ca="1" si="179"/>
        <v>6.2820917515640264</v>
      </c>
      <c r="Y147" s="23">
        <f t="shared" ca="1" si="179"/>
        <v>6.102527358759148</v>
      </c>
      <c r="Z147" s="23">
        <f t="shared" ca="1" si="179"/>
        <v>5.928095551156539</v>
      </c>
      <c r="AA147" s="23">
        <f t="shared" ca="1" si="179"/>
        <v>5.7586496213246949</v>
      </c>
      <c r="AB147" s="23">
        <f t="shared" ca="1" si="179"/>
        <v>5.5940470552491881</v>
      </c>
      <c r="AC147" s="23">
        <f t="shared" ca="1" si="179"/>
        <v>5.8749820604200238</v>
      </c>
      <c r="AD147" s="23">
        <f t="shared" ca="1" si="179"/>
        <v>5.7070543019379496</v>
      </c>
      <c r="AE147" s="23">
        <f t="shared" ca="1" si="179"/>
        <v>5.5439265125074888</v>
      </c>
      <c r="AF147" s="23">
        <f t="shared" ca="1" si="179"/>
        <v>5.3854614920427011</v>
      </c>
      <c r="AG147" s="23">
        <f t="shared" ca="1" si="179"/>
        <v>5.2315259621211663</v>
      </c>
      <c r="AH147" s="23">
        <f t="shared" ca="1" si="179"/>
        <v>5.0819904538889951</v>
      </c>
      <c r="AI147" s="23">
        <f t="shared" ca="1" si="179"/>
        <v>5.337209796940777</v>
      </c>
      <c r="AJ147" s="23">
        <f t="shared" ca="1" si="179"/>
        <v>5.1846534710607353</v>
      </c>
      <c r="AM147" s="9"/>
      <c r="AN147" s="2"/>
      <c r="AO147" s="2"/>
    </row>
    <row r="148" spans="3:65" x14ac:dyDescent="0.25">
      <c r="C148" s="2"/>
      <c r="AM148" s="2"/>
      <c r="AN148" s="2"/>
      <c r="AO148" s="2"/>
    </row>
    <row r="149" spans="3:65" x14ac:dyDescent="0.25">
      <c r="C149" s="2"/>
      <c r="H149" s="12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M149" s="2"/>
      <c r="AN149" s="2"/>
      <c r="AO149" s="2"/>
    </row>
    <row r="150" spans="3:65" x14ac:dyDescent="0.25">
      <c r="C150" s="2"/>
      <c r="H150" s="24" t="s">
        <v>3</v>
      </c>
      <c r="I150" s="24"/>
      <c r="J150">
        <v>30</v>
      </c>
      <c r="K150">
        <v>31</v>
      </c>
      <c r="L150">
        <v>32</v>
      </c>
      <c r="M150">
        <v>33</v>
      </c>
      <c r="N150">
        <v>34</v>
      </c>
      <c r="O150">
        <v>35</v>
      </c>
      <c r="P150">
        <v>36</v>
      </c>
      <c r="Q150">
        <v>37</v>
      </c>
      <c r="R150">
        <v>38</v>
      </c>
      <c r="S150">
        <v>39</v>
      </c>
      <c r="T150">
        <v>40</v>
      </c>
      <c r="U150">
        <v>41</v>
      </c>
      <c r="V150">
        <v>42</v>
      </c>
      <c r="W150">
        <v>43</v>
      </c>
      <c r="X150">
        <v>44</v>
      </c>
      <c r="Y150">
        <v>45</v>
      </c>
      <c r="Z150">
        <v>46</v>
      </c>
      <c r="AA150">
        <v>47</v>
      </c>
      <c r="AB150">
        <v>48</v>
      </c>
      <c r="AC150">
        <v>49</v>
      </c>
      <c r="AD150">
        <v>50</v>
      </c>
      <c r="AE150">
        <v>51</v>
      </c>
      <c r="AF150">
        <v>52</v>
      </c>
      <c r="AG150">
        <v>53</v>
      </c>
      <c r="AH150">
        <v>54</v>
      </c>
      <c r="AI150">
        <v>55</v>
      </c>
      <c r="AJ150">
        <v>56</v>
      </c>
      <c r="AM150" s="2"/>
      <c r="AN150" s="2"/>
      <c r="AO150" s="2"/>
    </row>
    <row r="151" spans="3:65" x14ac:dyDescent="0.25">
      <c r="C151" s="2"/>
      <c r="J151" s="9">
        <f t="shared" ref="J151:AJ151" si="180">EXP(-$G155*J150)</f>
        <v>0.418951549247639</v>
      </c>
      <c r="K151" s="9">
        <f t="shared" si="180"/>
        <v>0.40697643275294815</v>
      </c>
      <c r="L151" s="9">
        <f t="shared" si="180"/>
        <v>0.39534360742609981</v>
      </c>
      <c r="M151" s="9">
        <f t="shared" si="180"/>
        <v>0.38404328937533527</v>
      </c>
      <c r="N151" s="9">
        <f t="shared" si="180"/>
        <v>0.37306597436711336</v>
      </c>
      <c r="O151" s="9">
        <f t="shared" si="180"/>
        <v>0.36240242983249027</v>
      </c>
      <c r="P151" s="9">
        <f t="shared" si="180"/>
        <v>0.35204368710198458</v>
      </c>
      <c r="Q151" s="9">
        <f t="shared" si="180"/>
        <v>0.34198103386239759</v>
      </c>
      <c r="R151" s="9">
        <f t="shared" si="180"/>
        <v>0.33220600682924445</v>
      </c>
      <c r="S151" s="9">
        <f t="shared" si="180"/>
        <v>0.3227103846286335</v>
      </c>
      <c r="T151" s="9">
        <f t="shared" si="180"/>
        <v>0.31348618088260527</v>
      </c>
      <c r="U151" s="9">
        <f t="shared" si="180"/>
        <v>0.30452563749211897</v>
      </c>
      <c r="V151" s="9">
        <f t="shared" si="180"/>
        <v>0.29582121811203321</v>
      </c>
      <c r="W151" s="9">
        <f t="shared" si="180"/>
        <v>0.28736560181259563</v>
      </c>
      <c r="X151" s="9">
        <f t="shared" si="180"/>
        <v>0.27915167692210985</v>
      </c>
      <c r="Y151" s="9">
        <f t="shared" si="180"/>
        <v>0.27117253504559985</v>
      </c>
      <c r="Z151" s="9">
        <f t="shared" si="180"/>
        <v>0.2634214652544431</v>
      </c>
      <c r="AA151" s="9">
        <f t="shared" si="180"/>
        <v>0.25589194844208374</v>
      </c>
      <c r="AB151" s="9">
        <f t="shared" si="180"/>
        <v>0.24857765184107966</v>
      </c>
      <c r="AC151" s="9">
        <f t="shared" si="180"/>
        <v>0.24147242369687225</v>
      </c>
      <c r="AD151" s="9">
        <f t="shared" si="180"/>
        <v>0.23457028809379762</v>
      </c>
      <c r="AE151" s="9">
        <f t="shared" si="180"/>
        <v>0.22786543992898983</v>
      </c>
      <c r="AF151" s="9">
        <f t="shared" si="180"/>
        <v>0.22135224002994683</v>
      </c>
      <c r="AG151" s="9">
        <f t="shared" si="180"/>
        <v>0.21502521041165421</v>
      </c>
      <c r="AH151" s="9">
        <f t="shared" si="180"/>
        <v>0.20887902966927693</v>
      </c>
      <c r="AI151" s="9">
        <f t="shared" si="180"/>
        <v>0.20290852850254407</v>
      </c>
      <c r="AJ151" s="9">
        <f t="shared" si="180"/>
        <v>0.19710868536806264</v>
      </c>
      <c r="AM151" s="2"/>
      <c r="AN151" s="2"/>
      <c r="AO151" s="2"/>
    </row>
    <row r="152" spans="3:65" x14ac:dyDescent="0.25">
      <c r="C152" s="2"/>
      <c r="J152">
        <f t="shared" ref="J152:L152" si="181">1*$N152</f>
        <v>0.18</v>
      </c>
      <c r="K152">
        <f>1*$N152</f>
        <v>0.18</v>
      </c>
      <c r="L152">
        <f t="shared" si="181"/>
        <v>0.18</v>
      </c>
      <c r="M152">
        <f>1*$N152</f>
        <v>0.18</v>
      </c>
      <c r="N152">
        <f>1*O152</f>
        <v>0.18</v>
      </c>
      <c r="O152">
        <f>1*C35</f>
        <v>0.18</v>
      </c>
      <c r="P152">
        <f>1*$O152</f>
        <v>0.18</v>
      </c>
      <c r="Q152">
        <f>1*$O152</f>
        <v>0.18</v>
      </c>
      <c r="R152">
        <f t="shared" ref="R152:AJ152" si="182">1*$O152</f>
        <v>0.18</v>
      </c>
      <c r="S152">
        <f t="shared" si="182"/>
        <v>0.18</v>
      </c>
      <c r="T152">
        <f t="shared" si="182"/>
        <v>0.18</v>
      </c>
      <c r="U152">
        <f t="shared" si="182"/>
        <v>0.18</v>
      </c>
      <c r="V152">
        <f t="shared" si="182"/>
        <v>0.18</v>
      </c>
      <c r="W152">
        <f t="shared" si="182"/>
        <v>0.18</v>
      </c>
      <c r="X152">
        <f t="shared" si="182"/>
        <v>0.18</v>
      </c>
      <c r="Y152">
        <f t="shared" si="182"/>
        <v>0.18</v>
      </c>
      <c r="Z152">
        <f t="shared" si="182"/>
        <v>0.18</v>
      </c>
      <c r="AA152">
        <f t="shared" si="182"/>
        <v>0.18</v>
      </c>
      <c r="AB152">
        <f t="shared" si="182"/>
        <v>0.18</v>
      </c>
      <c r="AC152">
        <f t="shared" si="182"/>
        <v>0.18</v>
      </c>
      <c r="AD152">
        <f t="shared" si="182"/>
        <v>0.18</v>
      </c>
      <c r="AE152">
        <f t="shared" si="182"/>
        <v>0.18</v>
      </c>
      <c r="AF152">
        <f t="shared" si="182"/>
        <v>0.18</v>
      </c>
      <c r="AG152">
        <f t="shared" si="182"/>
        <v>0.18</v>
      </c>
      <c r="AH152">
        <f t="shared" si="182"/>
        <v>0.18</v>
      </c>
      <c r="AI152">
        <f t="shared" si="182"/>
        <v>0.18</v>
      </c>
      <c r="AJ152">
        <f t="shared" si="182"/>
        <v>0.18</v>
      </c>
      <c r="AM152" s="2"/>
      <c r="AN152" s="2"/>
      <c r="AO152" s="2"/>
    </row>
    <row r="153" spans="3:65" x14ac:dyDescent="0.25">
      <c r="C153" s="2"/>
      <c r="J153">
        <f>-SUM(J152:$N152)</f>
        <v>-0.89999999999999991</v>
      </c>
      <c r="K153">
        <f>-SUM(K152:$N152)</f>
        <v>-0.72</v>
      </c>
      <c r="L153">
        <f>-SUM(L152:$N152)</f>
        <v>-0.54</v>
      </c>
      <c r="M153">
        <f>-SUM(M152:$N152)</f>
        <v>-0.36</v>
      </c>
      <c r="N153">
        <f>-1*N152</f>
        <v>-0.18</v>
      </c>
      <c r="O153">
        <v>0</v>
      </c>
      <c r="P153">
        <f>1*P152</f>
        <v>0.18</v>
      </c>
      <c r="Q153">
        <f>SUM($P152:Q152)</f>
        <v>0.36</v>
      </c>
      <c r="R153">
        <f>SUM($P152:R152)</f>
        <v>0.54</v>
      </c>
      <c r="S153">
        <f>SUM($P152:S152)</f>
        <v>0.72</v>
      </c>
      <c r="T153">
        <f>SUM($P152:T152)</f>
        <v>0.89999999999999991</v>
      </c>
      <c r="U153">
        <f>SUM($P152:U152)</f>
        <v>1.0799999999999998</v>
      </c>
      <c r="V153">
        <f>SUM($P152:V152)</f>
        <v>1.2599999999999998</v>
      </c>
      <c r="W153">
        <f>SUM($P152:W152)</f>
        <v>1.4399999999999997</v>
      </c>
      <c r="X153">
        <f>SUM($P152:X152)</f>
        <v>1.6199999999999997</v>
      </c>
      <c r="Y153">
        <f>SUM($P152:Y152)</f>
        <v>1.7999999999999996</v>
      </c>
      <c r="Z153">
        <f>SUM($P152:Z152)</f>
        <v>1.9799999999999995</v>
      </c>
      <c r="AA153">
        <f>SUM($P152:AA152)</f>
        <v>2.1599999999999997</v>
      </c>
      <c r="AB153">
        <f>SUM($P152:AB152)</f>
        <v>2.34</v>
      </c>
      <c r="AC153">
        <f>SUM($P152:AC152)</f>
        <v>2.52</v>
      </c>
      <c r="AD153">
        <f>SUM($P152:AD152)</f>
        <v>2.7</v>
      </c>
      <c r="AE153">
        <f>SUM($P152:AE152)</f>
        <v>2.8800000000000003</v>
      </c>
      <c r="AF153">
        <f>SUM($P152:AF152)</f>
        <v>3.0600000000000005</v>
      </c>
      <c r="AG153">
        <f>SUM($P152:AG152)</f>
        <v>3.2400000000000007</v>
      </c>
      <c r="AH153">
        <f>SUM($P152:AH152)</f>
        <v>3.4200000000000008</v>
      </c>
      <c r="AI153">
        <f>SUM($P152:AI152)</f>
        <v>3.600000000000001</v>
      </c>
      <c r="AJ153">
        <f>SUM($P152:AJ152)</f>
        <v>3.7800000000000011</v>
      </c>
      <c r="AM153" s="2"/>
      <c r="AN153" s="2"/>
      <c r="AO153" s="2"/>
    </row>
    <row r="154" spans="3:65" ht="15.75" x14ac:dyDescent="0.25">
      <c r="C154" s="2"/>
      <c r="H154" s="31" t="s">
        <v>22</v>
      </c>
      <c r="I154" s="32" t="s">
        <v>23</v>
      </c>
      <c r="O154" s="1" t="s">
        <v>25</v>
      </c>
      <c r="P154" s="1"/>
      <c r="Q154" s="1"/>
      <c r="R154" s="1"/>
      <c r="AM154" s="2"/>
      <c r="AN154" s="2"/>
      <c r="AO154" s="2"/>
    </row>
    <row r="155" spans="3:65" x14ac:dyDescent="0.25">
      <c r="C155" s="2"/>
      <c r="G155" s="4">
        <f>1*E35</f>
        <v>2.9000000000000001E-2</v>
      </c>
      <c r="H155" s="33">
        <v>3</v>
      </c>
      <c r="I155" s="8">
        <f t="shared" ref="I155:I182" si="183">D$28*EXP(D$27*H155)</f>
        <v>1.8954667383116668E-2</v>
      </c>
      <c r="J155" s="2">
        <f t="shared" ref="J155:J156" ca="1" si="184">OFFSET(AM155,-(J$153),0)</f>
        <v>0</v>
      </c>
      <c r="K155" s="2">
        <f t="shared" ref="K155:K156" ca="1" si="185">OFFSET(AN155,-(K$153),0)</f>
        <v>0</v>
      </c>
      <c r="L155" s="2">
        <f t="shared" ref="L155:L156" ca="1" si="186">OFFSET(AO155,-(L$153),0)</f>
        <v>0</v>
      </c>
      <c r="M155" s="2">
        <f t="shared" ref="M155:M156" ca="1" si="187">OFFSET(AP155,-(M$153),0)</f>
        <v>0</v>
      </c>
      <c r="N155" s="2">
        <f t="shared" ref="N155:N156" ca="1" si="188">OFFSET(AQ155,-(N$153),0)</f>
        <v>0</v>
      </c>
      <c r="O155" s="29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M155" s="2"/>
      <c r="AN155" s="2"/>
      <c r="AO155" s="2"/>
    </row>
    <row r="156" spans="3:65" x14ac:dyDescent="0.25">
      <c r="C156" s="2"/>
      <c r="G156" s="5">
        <f>1*D35</f>
        <v>409</v>
      </c>
      <c r="H156" s="33">
        <v>4</v>
      </c>
      <c r="I156" s="8">
        <f t="shared" si="183"/>
        <v>2.0492320395442198E-2</v>
      </c>
      <c r="J156" s="2">
        <f t="shared" ca="1" si="184"/>
        <v>0</v>
      </c>
      <c r="K156" s="2">
        <f t="shared" ca="1" si="185"/>
        <v>0</v>
      </c>
      <c r="L156" s="2">
        <f t="shared" ca="1" si="186"/>
        <v>0</v>
      </c>
      <c r="M156" s="2">
        <f t="shared" ca="1" si="187"/>
        <v>0</v>
      </c>
      <c r="N156" s="2">
        <f t="shared" ca="1" si="188"/>
        <v>0</v>
      </c>
      <c r="O156" s="29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M156" s="2"/>
      <c r="AN156" s="2"/>
      <c r="AO156" s="2"/>
    </row>
    <row r="157" spans="3:65" x14ac:dyDescent="0.25">
      <c r="C157" s="2"/>
      <c r="H157" s="33">
        <v>5</v>
      </c>
      <c r="I157" s="8">
        <f t="shared" si="183"/>
        <v>2.215471190823964E-2</v>
      </c>
      <c r="J157" s="2">
        <f ca="1">OFFSET(AM157,-(J$153),0)</f>
        <v>1.156039570268022</v>
      </c>
      <c r="K157" s="2">
        <f ca="1">OFFSET(AN157,-(K$153),0)</f>
        <v>1.1229958721332549</v>
      </c>
      <c r="L157" s="2">
        <f t="shared" ref="J157:M171" ca="1" si="189">OFFSET(AO157,-(L$153),0)</f>
        <v>1.090896679718278</v>
      </c>
      <c r="M157" s="2">
        <f t="shared" ca="1" si="189"/>
        <v>1.0597149957102878</v>
      </c>
      <c r="N157" s="2">
        <f ca="1">OFFSET(AQ157,-(N$153),0)</f>
        <v>1.0294245944751308</v>
      </c>
      <c r="O157" s="29">
        <v>1</v>
      </c>
      <c r="P157" s="2">
        <f ca="1">OFFSET(AS157,-(P$153),0)</f>
        <v>0.97141646446660501</v>
      </c>
      <c r="Q157" s="2">
        <f t="shared" ref="Q157:AJ157" ca="1" si="190">OFFSET(AT157,-(Q$153),0)</f>
        <v>0.94364994743679875</v>
      </c>
      <c r="R157" s="2">
        <f t="shared" ca="1" si="190"/>
        <v>0.91667709563315225</v>
      </c>
      <c r="S157" s="2">
        <f t="shared" ca="1" si="190"/>
        <v>0.89047522329747286</v>
      </c>
      <c r="T157" s="2">
        <f t="shared" ca="1" si="190"/>
        <v>0.8650222931107413</v>
      </c>
      <c r="U157" s="2">
        <f t="shared" ca="1" si="190"/>
        <v>0</v>
      </c>
      <c r="V157" s="2">
        <f t="shared" ca="1" si="190"/>
        <v>0</v>
      </c>
      <c r="W157" s="2">
        <f t="shared" ca="1" si="190"/>
        <v>0</v>
      </c>
      <c r="X157" s="2">
        <f t="shared" ca="1" si="190"/>
        <v>0</v>
      </c>
      <c r="Y157" s="2">
        <f t="shared" ca="1" si="190"/>
        <v>0</v>
      </c>
      <c r="Z157" s="2">
        <f t="shared" ca="1" si="190"/>
        <v>0</v>
      </c>
      <c r="AA157" s="2">
        <f t="shared" ca="1" si="190"/>
        <v>0</v>
      </c>
      <c r="AB157" s="2">
        <f t="shared" ca="1" si="190"/>
        <v>0</v>
      </c>
      <c r="AC157" s="2">
        <f t="shared" ca="1" si="190"/>
        <v>0</v>
      </c>
      <c r="AD157" s="2">
        <f t="shared" ca="1" si="190"/>
        <v>0</v>
      </c>
      <c r="AE157" s="2">
        <f t="shared" ca="1" si="190"/>
        <v>0</v>
      </c>
      <c r="AF157" s="2">
        <f t="shared" ca="1" si="190"/>
        <v>0</v>
      </c>
      <c r="AG157" s="2">
        <f t="shared" ca="1" si="190"/>
        <v>0</v>
      </c>
      <c r="AH157" s="2">
        <f t="shared" ca="1" si="190"/>
        <v>0</v>
      </c>
      <c r="AI157" s="2">
        <f t="shared" ca="1" si="190"/>
        <v>0</v>
      </c>
      <c r="AJ157" s="2">
        <f t="shared" ca="1" si="190"/>
        <v>0</v>
      </c>
      <c r="AM157">
        <f t="shared" ref="AM157:AP157" si="191">$O157*J$151/$O$151</f>
        <v>1.156039570268022</v>
      </c>
      <c r="AN157">
        <f t="shared" si="191"/>
        <v>1.1229958721332549</v>
      </c>
      <c r="AO157">
        <f t="shared" si="191"/>
        <v>1.090896679718278</v>
      </c>
      <c r="AP157">
        <f t="shared" si="191"/>
        <v>1.0597149957102878</v>
      </c>
      <c r="AQ157">
        <f>$O157*N$151/$O$151</f>
        <v>1.0294245944751308</v>
      </c>
      <c r="AR157" s="1">
        <v>1</v>
      </c>
      <c r="AS157">
        <f>$O157*P$151/$O$151</f>
        <v>0.97141646446660501</v>
      </c>
      <c r="AT157">
        <f t="shared" ref="AT157:BM168" si="192">$O157*Q$151/$O$151</f>
        <v>0.94364994743679875</v>
      </c>
      <c r="AU157">
        <f t="shared" si="192"/>
        <v>0.91667709563315225</v>
      </c>
      <c r="AV157">
        <f t="shared" si="192"/>
        <v>0.89047522329747286</v>
      </c>
      <c r="AW157">
        <f t="shared" si="192"/>
        <v>0.8650222931107413</v>
      </c>
      <c r="AX157">
        <f t="shared" si="192"/>
        <v>0.84029689765843152</v>
      </c>
      <c r="AY157">
        <f t="shared" si="192"/>
        <v>0.81627824142561012</v>
      </c>
      <c r="AZ157">
        <f t="shared" si="192"/>
        <v>0.79294612330668368</v>
      </c>
      <c r="BA157">
        <f t="shared" si="192"/>
        <v>0.77028091961507927</v>
      </c>
      <c r="BB157">
        <f t="shared" si="192"/>
        <v>0.74826356757856527</v>
      </c>
      <c r="BC157">
        <f t="shared" si="192"/>
        <v>0.72687554930633835</v>
      </c>
      <c r="BD157">
        <f t="shared" si="192"/>
        <v>0.70609887621438461</v>
      </c>
      <c r="BE157">
        <f t="shared" si="192"/>
        <v>0.68591607389602016</v>
      </c>
      <c r="BF157">
        <f t="shared" si="192"/>
        <v>0.66631016742488647</v>
      </c>
      <c r="BG157">
        <f t="shared" si="192"/>
        <v>0.64726466707803465</v>
      </c>
      <c r="BH157">
        <f t="shared" si="192"/>
        <v>0.62876355446709853</v>
      </c>
      <c r="BI157">
        <f t="shared" si="192"/>
        <v>0.61079126906588432</v>
      </c>
      <c r="BJ157">
        <f t="shared" si="192"/>
        <v>0.59333269512305198</v>
      </c>
      <c r="BK157">
        <f t="shared" si="192"/>
        <v>0.57637314894887726</v>
      </c>
      <c r="BL157">
        <f t="shared" si="192"/>
        <v>0.55989836656540215</v>
      </c>
      <c r="BM157">
        <f t="shared" si="192"/>
        <v>0.54389449170958992</v>
      </c>
    </row>
    <row r="158" spans="3:65" x14ac:dyDescent="0.25">
      <c r="C158" s="2"/>
      <c r="H158" s="33">
        <v>6</v>
      </c>
      <c r="I158" s="8">
        <f t="shared" si="183"/>
        <v>2.3951961040305787E-2</v>
      </c>
      <c r="J158" s="2">
        <f t="shared" ca="1" si="189"/>
        <v>1.156039570268022</v>
      </c>
      <c r="K158" s="2">
        <f t="shared" ca="1" si="189"/>
        <v>1.1229958721332549</v>
      </c>
      <c r="L158" s="2">
        <f t="shared" ca="1" si="189"/>
        <v>1.090896679718278</v>
      </c>
      <c r="M158" s="2">
        <f t="shared" ca="1" si="189"/>
        <v>1.0597149957102878</v>
      </c>
      <c r="N158" s="2">
        <f t="shared" ref="N158:N171" ca="1" si="193">OFFSET(AQ158,-(N$153),0)</f>
        <v>1.0294245944751308</v>
      </c>
      <c r="O158" s="29">
        <v>1</v>
      </c>
      <c r="P158" s="2">
        <f ca="1">OFFSET(AS158,-(P$153),0)</f>
        <v>0.97141646446660501</v>
      </c>
      <c r="Q158" s="2">
        <f t="shared" ref="Q158:Q182" ca="1" si="194">OFFSET(AT158,-(Q$153),0)</f>
        <v>0.94364994743679875</v>
      </c>
      <c r="R158" s="2">
        <f t="shared" ref="R158:R182" ca="1" si="195">OFFSET(AU158,-(R$153),0)</f>
        <v>0.91667709563315225</v>
      </c>
      <c r="S158" s="2">
        <f t="shared" ref="S158:S182" ca="1" si="196">OFFSET(AV158,-(S$153),0)</f>
        <v>0.89047522329747286</v>
      </c>
      <c r="T158" s="2">
        <f t="shared" ref="T158:T182" ca="1" si="197">OFFSET(AW158,-(T$153),0)</f>
        <v>0.8650222931107413</v>
      </c>
      <c r="U158" s="2">
        <f t="shared" ref="U158:U182" ca="1" si="198">OFFSET(AX158,-(U$153),0)</f>
        <v>0.84029689765843152</v>
      </c>
      <c r="V158" s="2">
        <f t="shared" ref="V158:V182" ca="1" si="199">OFFSET(AY158,-(V$153),0)</f>
        <v>0.81627824142561012</v>
      </c>
      <c r="W158" s="2">
        <f t="shared" ref="W158:W182" ca="1" si="200">OFFSET(AZ158,-(W$153),0)</f>
        <v>0.79294612330668368</v>
      </c>
      <c r="X158" s="2">
        <f t="shared" ref="X158:X182" ca="1" si="201">OFFSET(BA158,-(X$153),0)</f>
        <v>0.77028091961507927</v>
      </c>
      <c r="Y158" s="2">
        <f t="shared" ref="Y158:Y182" ca="1" si="202">OFFSET(BB158,-(Y$153),0)</f>
        <v>0.74826356757856527</v>
      </c>
      <c r="Z158" s="2">
        <f t="shared" ref="Z158:Z182" ca="1" si="203">OFFSET(BC158,-(Z$153),0)</f>
        <v>0.72687554930633835</v>
      </c>
      <c r="AA158" s="2">
        <f t="shared" ref="AA158:AA182" ca="1" si="204">OFFSET(BD158,-(AA$153),0)</f>
        <v>0</v>
      </c>
      <c r="AB158" s="2">
        <f t="shared" ref="AB158:AB182" ca="1" si="205">OFFSET(BE158,-(AB$153),0)</f>
        <v>0</v>
      </c>
      <c r="AC158" s="2">
        <f t="shared" ref="AC158:AC182" ca="1" si="206">OFFSET(BF158,-(AC$153),0)</f>
        <v>0</v>
      </c>
      <c r="AD158" s="2">
        <f t="shared" ref="AD158:AD182" ca="1" si="207">OFFSET(BG158,-(AD$153),0)</f>
        <v>0</v>
      </c>
      <c r="AE158" s="2">
        <f t="shared" ref="AE158:AE182" ca="1" si="208">OFFSET(BH158,-(AE$153),0)</f>
        <v>0</v>
      </c>
      <c r="AF158" s="2">
        <f t="shared" ref="AF158:AF182" ca="1" si="209">OFFSET(BI158,-(AF$153),0)</f>
        <v>0</v>
      </c>
      <c r="AG158" s="2">
        <f t="shared" ref="AG158:AG182" ca="1" si="210">OFFSET(BJ158,-(AG$153),0)</f>
        <v>0</v>
      </c>
      <c r="AH158" s="2">
        <f t="shared" ref="AH158:AH182" ca="1" si="211">OFFSET(BK158,-(AH$153),0)</f>
        <v>0</v>
      </c>
      <c r="AI158" s="2">
        <f t="shared" ref="AI158:AI182" ca="1" si="212">OFFSET(BL158,-(AI$153),0)</f>
        <v>0</v>
      </c>
      <c r="AJ158" s="2">
        <f t="shared" ref="AJ158:AJ182" ca="1" si="213">OFFSET(BM158,-(AJ$153),0)</f>
        <v>0</v>
      </c>
      <c r="AM158">
        <f t="shared" ref="AM158:AM168" si="214">$O158*J$151/$O$151</f>
        <v>1.156039570268022</v>
      </c>
      <c r="AN158">
        <f t="shared" ref="AN158:AN168" si="215">$O158*K$151/$O$151</f>
        <v>1.1229958721332549</v>
      </c>
      <c r="AO158">
        <f t="shared" ref="AO158:AO168" si="216">$O158*L$151/$O$151</f>
        <v>1.090896679718278</v>
      </c>
      <c r="AP158">
        <f t="shared" ref="AP158:AP168" si="217">$O158*M$151/$O$151</f>
        <v>1.0597149957102878</v>
      </c>
      <c r="AQ158">
        <f t="shared" ref="AQ158:AQ168" si="218">$O158*N$151/$O$151</f>
        <v>1.0294245944751308</v>
      </c>
      <c r="AR158" s="1">
        <v>1</v>
      </c>
      <c r="AS158">
        <f t="shared" ref="AS158:AS168" si="219">$O158*P$151/$O$151</f>
        <v>0.97141646446660501</v>
      </c>
      <c r="AT158">
        <f t="shared" si="192"/>
        <v>0.94364994743679875</v>
      </c>
      <c r="AU158">
        <f t="shared" si="192"/>
        <v>0.91667709563315225</v>
      </c>
      <c r="AV158">
        <f t="shared" si="192"/>
        <v>0.89047522329747286</v>
      </c>
      <c r="AW158">
        <f t="shared" si="192"/>
        <v>0.8650222931107413</v>
      </c>
      <c r="AX158">
        <f t="shared" si="192"/>
        <v>0.84029689765843152</v>
      </c>
      <c r="AY158">
        <f t="shared" si="192"/>
        <v>0.81627824142561012</v>
      </c>
      <c r="AZ158">
        <f t="shared" si="192"/>
        <v>0.79294612330668368</v>
      </c>
      <c r="BA158">
        <f t="shared" si="192"/>
        <v>0.77028091961507927</v>
      </c>
      <c r="BB158">
        <f t="shared" si="192"/>
        <v>0.74826356757856527</v>
      </c>
      <c r="BC158">
        <f t="shared" si="192"/>
        <v>0.72687554930633835</v>
      </c>
      <c r="BD158">
        <f t="shared" si="192"/>
        <v>0.70609887621438461</v>
      </c>
      <c r="BE158">
        <f t="shared" si="192"/>
        <v>0.68591607389602016</v>
      </c>
      <c r="BF158">
        <f t="shared" si="192"/>
        <v>0.66631016742488647</v>
      </c>
      <c r="BG158">
        <f t="shared" si="192"/>
        <v>0.64726466707803465</v>
      </c>
      <c r="BH158">
        <f t="shared" si="192"/>
        <v>0.62876355446709853</v>
      </c>
      <c r="BI158">
        <f t="shared" si="192"/>
        <v>0.61079126906588432</v>
      </c>
      <c r="BJ158">
        <f t="shared" si="192"/>
        <v>0.59333269512305198</v>
      </c>
      <c r="BK158">
        <f t="shared" si="192"/>
        <v>0.57637314894887726</v>
      </c>
      <c r="BL158">
        <f t="shared" si="192"/>
        <v>0.55989836656540215</v>
      </c>
      <c r="BM158">
        <f t="shared" si="192"/>
        <v>0.54389449170958992</v>
      </c>
    </row>
    <row r="159" spans="3:65" x14ac:dyDescent="0.25">
      <c r="C159" s="2"/>
      <c r="H159" s="33">
        <v>7</v>
      </c>
      <c r="I159" s="8">
        <f t="shared" si="183"/>
        <v>2.5895007800257646E-2</v>
      </c>
      <c r="J159" s="2">
        <f t="shared" ca="1" si="189"/>
        <v>3.4681187108040654</v>
      </c>
      <c r="K159" s="2">
        <f t="shared" ca="1" si="189"/>
        <v>3.3689876163997647</v>
      </c>
      <c r="L159" s="2">
        <f t="shared" ca="1" si="189"/>
        <v>3.2726900391548335</v>
      </c>
      <c r="M159" s="2">
        <f t="shared" ca="1" si="189"/>
        <v>3.1791449871308628</v>
      </c>
      <c r="N159" s="2">
        <f t="shared" ca="1" si="193"/>
        <v>3.0882737834253926</v>
      </c>
      <c r="O159" s="29">
        <v>3</v>
      </c>
      <c r="P159" s="2">
        <f t="shared" ref="P159:P182" ca="1" si="220">OFFSET(AS159,-(P$153),0)</f>
        <v>2.9142493933998153</v>
      </c>
      <c r="Q159" s="2">
        <f t="shared" ca="1" si="194"/>
        <v>2.830949842310396</v>
      </c>
      <c r="R159" s="2">
        <f t="shared" ca="1" si="195"/>
        <v>2.7500312868994565</v>
      </c>
      <c r="S159" s="2">
        <f t="shared" ca="1" si="196"/>
        <v>2.6714256698924186</v>
      </c>
      <c r="T159" s="2">
        <f t="shared" ca="1" si="197"/>
        <v>2.595066879332224</v>
      </c>
      <c r="U159" s="2">
        <f t="shared" ca="1" si="198"/>
        <v>0.84029689765843152</v>
      </c>
      <c r="V159" s="2">
        <f t="shared" ca="1" si="199"/>
        <v>0.81627824142561012</v>
      </c>
      <c r="W159" s="2">
        <f t="shared" ca="1" si="200"/>
        <v>0.79294612330668368</v>
      </c>
      <c r="X159" s="2">
        <f t="shared" ca="1" si="201"/>
        <v>0.77028091961507927</v>
      </c>
      <c r="Y159" s="2">
        <f t="shared" ca="1" si="202"/>
        <v>0.74826356757856527</v>
      </c>
      <c r="Z159" s="2">
        <f t="shared" ca="1" si="203"/>
        <v>0.72687554930633835</v>
      </c>
      <c r="AA159" s="2">
        <f t="shared" ca="1" si="204"/>
        <v>0.70609887621438461</v>
      </c>
      <c r="AB159" s="2">
        <f t="shared" ca="1" si="205"/>
        <v>0.68591607389602016</v>
      </c>
      <c r="AC159" s="2">
        <f t="shared" ca="1" si="206"/>
        <v>0.66631016742488647</v>
      </c>
      <c r="AD159" s="2">
        <f t="shared" ca="1" si="207"/>
        <v>0.64726466707803465</v>
      </c>
      <c r="AE159" s="2">
        <f t="shared" ca="1" si="208"/>
        <v>0.62876355446709853</v>
      </c>
      <c r="AF159" s="2">
        <f t="shared" ca="1" si="209"/>
        <v>0</v>
      </c>
      <c r="AG159" s="2">
        <f t="shared" ca="1" si="210"/>
        <v>0</v>
      </c>
      <c r="AH159" s="2">
        <f t="shared" ca="1" si="211"/>
        <v>0</v>
      </c>
      <c r="AI159" s="2">
        <f t="shared" ca="1" si="212"/>
        <v>0</v>
      </c>
      <c r="AJ159" s="2">
        <f t="shared" ca="1" si="213"/>
        <v>0</v>
      </c>
      <c r="AM159">
        <f t="shared" si="214"/>
        <v>3.4681187108040654</v>
      </c>
      <c r="AN159">
        <f t="shared" si="215"/>
        <v>3.3689876163997647</v>
      </c>
      <c r="AO159">
        <f t="shared" si="216"/>
        <v>3.2726900391548335</v>
      </c>
      <c r="AP159">
        <f t="shared" si="217"/>
        <v>3.1791449871308628</v>
      </c>
      <c r="AQ159">
        <f t="shared" si="218"/>
        <v>3.0882737834253926</v>
      </c>
      <c r="AR159" s="1">
        <v>3</v>
      </c>
      <c r="AS159">
        <f t="shared" si="219"/>
        <v>2.9142493933998153</v>
      </c>
      <c r="AT159">
        <f t="shared" si="192"/>
        <v>2.830949842310396</v>
      </c>
      <c r="AU159">
        <f t="shared" si="192"/>
        <v>2.7500312868994565</v>
      </c>
      <c r="AV159">
        <f t="shared" si="192"/>
        <v>2.6714256698924186</v>
      </c>
      <c r="AW159">
        <f t="shared" si="192"/>
        <v>2.595066879332224</v>
      </c>
      <c r="AX159">
        <f t="shared" si="192"/>
        <v>2.5208906929752941</v>
      </c>
      <c r="AY159">
        <f t="shared" si="192"/>
        <v>2.4488347242768302</v>
      </c>
      <c r="AZ159">
        <f t="shared" si="192"/>
        <v>2.378838369920051</v>
      </c>
      <c r="BA159">
        <f t="shared" si="192"/>
        <v>2.3108427588452378</v>
      </c>
      <c r="BB159">
        <f t="shared" si="192"/>
        <v>2.2447907027356959</v>
      </c>
      <c r="BC159">
        <f t="shared" si="192"/>
        <v>2.1806266479190151</v>
      </c>
      <c r="BD159">
        <f t="shared" si="192"/>
        <v>2.1182966286431539</v>
      </c>
      <c r="BE159">
        <f t="shared" si="192"/>
        <v>2.0577482216880605</v>
      </c>
      <c r="BF159">
        <f t="shared" si="192"/>
        <v>1.9989305022746593</v>
      </c>
      <c r="BG159">
        <f t="shared" si="192"/>
        <v>1.941794001234104</v>
      </c>
      <c r="BH159">
        <f t="shared" si="192"/>
        <v>1.8862906634012953</v>
      </c>
      <c r="BI159">
        <f t="shared" si="192"/>
        <v>1.832373807197653</v>
      </c>
      <c r="BJ159">
        <f t="shared" si="192"/>
        <v>1.7799980853691559</v>
      </c>
      <c r="BK159">
        <f t="shared" si="192"/>
        <v>1.7291194468466315</v>
      </c>
      <c r="BL159">
        <f t="shared" si="192"/>
        <v>1.6796950996962066</v>
      </c>
      <c r="BM159">
        <f t="shared" si="192"/>
        <v>1.6316834751287701</v>
      </c>
    </row>
    <row r="160" spans="3:65" x14ac:dyDescent="0.25">
      <c r="C160" s="2"/>
      <c r="H160" s="33">
        <v>8</v>
      </c>
      <c r="I160" s="8">
        <f t="shared" si="183"/>
        <v>2.7995679679297083E-2</v>
      </c>
      <c r="J160" s="2">
        <f t="shared" ca="1" si="189"/>
        <v>16.184553983752306</v>
      </c>
      <c r="K160" s="2">
        <f t="shared" ca="1" si="189"/>
        <v>15.721942209865569</v>
      </c>
      <c r="L160" s="2">
        <f t="shared" ca="1" si="189"/>
        <v>15.272553516055892</v>
      </c>
      <c r="M160" s="2">
        <f t="shared" ca="1" si="189"/>
        <v>14.836009939944027</v>
      </c>
      <c r="N160" s="2">
        <f t="shared" ca="1" si="193"/>
        <v>14.411944322651832</v>
      </c>
      <c r="O160" s="29">
        <v>14</v>
      </c>
      <c r="P160" s="2">
        <f t="shared" ca="1" si="220"/>
        <v>13.599830502532468</v>
      </c>
      <c r="Q160" s="2">
        <f t="shared" ca="1" si="194"/>
        <v>13.211099264115184</v>
      </c>
      <c r="R160" s="2">
        <f t="shared" ca="1" si="195"/>
        <v>12.833479338864132</v>
      </c>
      <c r="S160" s="2">
        <f t="shared" ca="1" si="196"/>
        <v>12.466653126164619</v>
      </c>
      <c r="T160" s="2">
        <f t="shared" ca="1" si="197"/>
        <v>12.110312103550379</v>
      </c>
      <c r="U160" s="2">
        <f t="shared" ca="1" si="198"/>
        <v>2.5208906929752941</v>
      </c>
      <c r="V160" s="2">
        <f t="shared" ca="1" si="199"/>
        <v>2.4488347242768302</v>
      </c>
      <c r="W160" s="2">
        <f t="shared" ca="1" si="200"/>
        <v>2.378838369920051</v>
      </c>
      <c r="X160" s="2">
        <f t="shared" ca="1" si="201"/>
        <v>2.3108427588452378</v>
      </c>
      <c r="Y160" s="2">
        <f t="shared" ca="1" si="202"/>
        <v>2.2447907027356959</v>
      </c>
      <c r="Z160" s="2">
        <f t="shared" ca="1" si="203"/>
        <v>2.1806266479190151</v>
      </c>
      <c r="AA160" s="2">
        <f t="shared" ca="1" si="204"/>
        <v>0.70609887621438461</v>
      </c>
      <c r="AB160" s="2">
        <f t="shared" ca="1" si="205"/>
        <v>0.68591607389602016</v>
      </c>
      <c r="AC160" s="2">
        <f t="shared" ca="1" si="206"/>
        <v>0.66631016742488647</v>
      </c>
      <c r="AD160" s="2">
        <f t="shared" ca="1" si="207"/>
        <v>0.64726466707803465</v>
      </c>
      <c r="AE160" s="2">
        <f t="shared" ca="1" si="208"/>
        <v>0.62876355446709853</v>
      </c>
      <c r="AF160" s="2">
        <f t="shared" ca="1" si="209"/>
        <v>0.61079126906588432</v>
      </c>
      <c r="AG160" s="2">
        <f t="shared" ca="1" si="210"/>
        <v>0.59333269512305198</v>
      </c>
      <c r="AH160" s="2">
        <f t="shared" ca="1" si="211"/>
        <v>0.57637314894887726</v>
      </c>
      <c r="AI160" s="2">
        <f t="shared" ca="1" si="212"/>
        <v>0.55989836656540215</v>
      </c>
      <c r="AJ160" s="2">
        <f t="shared" ca="1" si="213"/>
        <v>0.54389449170958992</v>
      </c>
      <c r="AM160">
        <f t="shared" si="214"/>
        <v>16.184553983752306</v>
      </c>
      <c r="AN160">
        <f t="shared" si="215"/>
        <v>15.721942209865569</v>
      </c>
      <c r="AO160">
        <f t="shared" si="216"/>
        <v>15.272553516055892</v>
      </c>
      <c r="AP160">
        <f t="shared" si="217"/>
        <v>14.836009939944027</v>
      </c>
      <c r="AQ160">
        <f t="shared" si="218"/>
        <v>14.411944322651832</v>
      </c>
      <c r="AR160" s="1">
        <v>14</v>
      </c>
      <c r="AS160">
        <f t="shared" si="219"/>
        <v>13.599830502532468</v>
      </c>
      <c r="AT160">
        <f t="shared" si="192"/>
        <v>13.211099264115184</v>
      </c>
      <c r="AU160">
        <f t="shared" si="192"/>
        <v>12.833479338864132</v>
      </c>
      <c r="AV160">
        <f t="shared" si="192"/>
        <v>12.466653126164619</v>
      </c>
      <c r="AW160">
        <f t="shared" si="192"/>
        <v>12.110312103550379</v>
      </c>
      <c r="AX160">
        <f t="shared" si="192"/>
        <v>11.764156567218041</v>
      </c>
      <c r="AY160">
        <f t="shared" si="192"/>
        <v>11.427895379958541</v>
      </c>
      <c r="AZ160">
        <f t="shared" si="192"/>
        <v>11.101245726293572</v>
      </c>
      <c r="BA160">
        <f t="shared" si="192"/>
        <v>10.783932874611111</v>
      </c>
      <c r="BB160">
        <f t="shared" si="192"/>
        <v>10.475689946099914</v>
      </c>
      <c r="BC160">
        <f t="shared" si="192"/>
        <v>10.176257690288736</v>
      </c>
      <c r="BD160">
        <f t="shared" si="192"/>
        <v>9.8853842670013847</v>
      </c>
      <c r="BE160">
        <f t="shared" si="192"/>
        <v>9.6028250345442832</v>
      </c>
      <c r="BF160">
        <f t="shared" si="192"/>
        <v>9.3283423439484103</v>
      </c>
      <c r="BG160">
        <f t="shared" si="192"/>
        <v>9.0617053390924855</v>
      </c>
      <c r="BH160">
        <f t="shared" si="192"/>
        <v>8.8026897625393783</v>
      </c>
      <c r="BI160">
        <f t="shared" si="192"/>
        <v>8.551077766922381</v>
      </c>
      <c r="BJ160">
        <f t="shared" si="192"/>
        <v>8.3066577317227281</v>
      </c>
      <c r="BK160">
        <f t="shared" si="192"/>
        <v>8.0692240852842811</v>
      </c>
      <c r="BL160">
        <f t="shared" si="192"/>
        <v>7.8385771319156303</v>
      </c>
      <c r="BM160">
        <f t="shared" si="192"/>
        <v>7.61452288393426</v>
      </c>
    </row>
    <row r="161" spans="3:65" x14ac:dyDescent="0.25">
      <c r="C161" s="2"/>
      <c r="H161" s="33">
        <v>9</v>
      </c>
      <c r="I161" s="8">
        <f t="shared" si="183"/>
        <v>3.0266763646157685E-2</v>
      </c>
      <c r="J161" s="2">
        <f t="shared" ca="1" si="189"/>
        <v>1.156039570268022</v>
      </c>
      <c r="K161" s="2">
        <f ca="1">OFFSET(AN161,-(K$153),0)</f>
        <v>1.1229958721332549</v>
      </c>
      <c r="L161" s="2">
        <f t="shared" ca="1" si="189"/>
        <v>1.090896679718278</v>
      </c>
      <c r="M161" s="2">
        <f t="shared" ca="1" si="189"/>
        <v>1.0597149957102878</v>
      </c>
      <c r="N161" s="2">
        <f t="shared" ca="1" si="193"/>
        <v>1.0294245944751308</v>
      </c>
      <c r="O161" s="29">
        <v>1</v>
      </c>
      <c r="P161" s="2">
        <f t="shared" ca="1" si="220"/>
        <v>0.97141646446660501</v>
      </c>
      <c r="Q161" s="2">
        <f t="shared" ca="1" si="194"/>
        <v>0.94364994743679875</v>
      </c>
      <c r="R161" s="2">
        <f t="shared" ca="1" si="195"/>
        <v>0.91667709563315225</v>
      </c>
      <c r="S161" s="2">
        <f t="shared" ca="1" si="196"/>
        <v>0.89047522329747286</v>
      </c>
      <c r="T161" s="2">
        <f t="shared" ca="1" si="197"/>
        <v>0.8650222931107413</v>
      </c>
      <c r="U161" s="2">
        <f t="shared" ca="1" si="198"/>
        <v>11.764156567218041</v>
      </c>
      <c r="V161" s="2">
        <f t="shared" ca="1" si="199"/>
        <v>11.427895379958541</v>
      </c>
      <c r="W161" s="2">
        <f t="shared" ca="1" si="200"/>
        <v>11.101245726293572</v>
      </c>
      <c r="X161" s="2">
        <f t="shared" ca="1" si="201"/>
        <v>10.783932874611111</v>
      </c>
      <c r="Y161" s="2">
        <f t="shared" ca="1" si="202"/>
        <v>10.475689946099914</v>
      </c>
      <c r="Z161" s="2">
        <f t="shared" ca="1" si="203"/>
        <v>10.176257690288736</v>
      </c>
      <c r="AA161" s="2">
        <f t="shared" ca="1" si="204"/>
        <v>2.1182966286431539</v>
      </c>
      <c r="AB161" s="2">
        <f t="shared" ca="1" si="205"/>
        <v>2.0577482216880605</v>
      </c>
      <c r="AC161" s="2">
        <f t="shared" ca="1" si="206"/>
        <v>1.9989305022746593</v>
      </c>
      <c r="AD161" s="2">
        <f t="shared" ca="1" si="207"/>
        <v>1.941794001234104</v>
      </c>
      <c r="AE161" s="2">
        <f t="shared" ca="1" si="208"/>
        <v>1.8862906634012953</v>
      </c>
      <c r="AF161" s="2">
        <f t="shared" ca="1" si="209"/>
        <v>0.61079126906588432</v>
      </c>
      <c r="AG161" s="2">
        <f t="shared" ca="1" si="210"/>
        <v>0.59333269512305198</v>
      </c>
      <c r="AH161" s="2">
        <f t="shared" ca="1" si="211"/>
        <v>0.57637314894887726</v>
      </c>
      <c r="AI161" s="2">
        <f t="shared" ca="1" si="212"/>
        <v>0.55989836656540215</v>
      </c>
      <c r="AJ161" s="2">
        <f t="shared" ca="1" si="213"/>
        <v>0.54389449170958992</v>
      </c>
      <c r="AM161">
        <f t="shared" si="214"/>
        <v>1.156039570268022</v>
      </c>
      <c r="AN161">
        <f t="shared" si="215"/>
        <v>1.1229958721332549</v>
      </c>
      <c r="AO161">
        <f t="shared" si="216"/>
        <v>1.090896679718278</v>
      </c>
      <c r="AP161">
        <f t="shared" si="217"/>
        <v>1.0597149957102878</v>
      </c>
      <c r="AQ161">
        <f t="shared" si="218"/>
        <v>1.0294245944751308</v>
      </c>
      <c r="AR161" s="1">
        <v>1</v>
      </c>
      <c r="AS161">
        <f t="shared" si="219"/>
        <v>0.97141646446660501</v>
      </c>
      <c r="AT161">
        <f t="shared" si="192"/>
        <v>0.94364994743679875</v>
      </c>
      <c r="AU161">
        <f t="shared" si="192"/>
        <v>0.91667709563315225</v>
      </c>
      <c r="AV161">
        <f t="shared" si="192"/>
        <v>0.89047522329747286</v>
      </c>
      <c r="AW161">
        <f t="shared" si="192"/>
        <v>0.8650222931107413</v>
      </c>
      <c r="AX161">
        <f t="shared" si="192"/>
        <v>0.84029689765843152</v>
      </c>
      <c r="AY161">
        <f t="shared" si="192"/>
        <v>0.81627824142561012</v>
      </c>
      <c r="AZ161">
        <f t="shared" si="192"/>
        <v>0.79294612330668368</v>
      </c>
      <c r="BA161">
        <f t="shared" si="192"/>
        <v>0.77028091961507927</v>
      </c>
      <c r="BB161">
        <f t="shared" si="192"/>
        <v>0.74826356757856527</v>
      </c>
      <c r="BC161">
        <f t="shared" si="192"/>
        <v>0.72687554930633835</v>
      </c>
      <c r="BD161">
        <f t="shared" si="192"/>
        <v>0.70609887621438461</v>
      </c>
      <c r="BE161">
        <f t="shared" si="192"/>
        <v>0.68591607389602016</v>
      </c>
      <c r="BF161">
        <f t="shared" si="192"/>
        <v>0.66631016742488647</v>
      </c>
      <c r="BG161">
        <f t="shared" si="192"/>
        <v>0.64726466707803465</v>
      </c>
      <c r="BH161">
        <f t="shared" si="192"/>
        <v>0.62876355446709853</v>
      </c>
      <c r="BI161">
        <f t="shared" si="192"/>
        <v>0.61079126906588432</v>
      </c>
      <c r="BJ161">
        <f t="shared" si="192"/>
        <v>0.59333269512305198</v>
      </c>
      <c r="BK161">
        <f t="shared" si="192"/>
        <v>0.57637314894887726</v>
      </c>
      <c r="BL161">
        <f t="shared" si="192"/>
        <v>0.55989836656540215</v>
      </c>
      <c r="BM161">
        <f t="shared" si="192"/>
        <v>0.54389449170958992</v>
      </c>
    </row>
    <row r="162" spans="3:65" x14ac:dyDescent="0.25">
      <c r="C162" s="2"/>
      <c r="H162" s="33">
        <v>10</v>
      </c>
      <c r="I162" s="8">
        <f t="shared" si="183"/>
        <v>3.2722083982473012E-2</v>
      </c>
      <c r="J162" s="2">
        <f t="shared" ca="1" si="189"/>
        <v>16.184553983752306</v>
      </c>
      <c r="K162" s="2">
        <f t="shared" ca="1" si="189"/>
        <v>15.721942209865569</v>
      </c>
      <c r="L162" s="2">
        <f t="shared" ca="1" si="189"/>
        <v>15.272553516055892</v>
      </c>
      <c r="M162" s="2">
        <f t="shared" ca="1" si="189"/>
        <v>14.836009939944027</v>
      </c>
      <c r="N162" s="2">
        <f t="shared" ca="1" si="193"/>
        <v>14.411944322651832</v>
      </c>
      <c r="O162" s="29">
        <v>14</v>
      </c>
      <c r="P162" s="2">
        <f t="shared" ca="1" si="220"/>
        <v>13.599830502532468</v>
      </c>
      <c r="Q162" s="2">
        <f t="shared" ca="1" si="194"/>
        <v>13.211099264115184</v>
      </c>
      <c r="R162" s="2">
        <f t="shared" ca="1" si="195"/>
        <v>12.833479338864132</v>
      </c>
      <c r="S162" s="2">
        <f t="shared" ca="1" si="196"/>
        <v>12.466653126164619</v>
      </c>
      <c r="T162" s="2">
        <f t="shared" ca="1" si="197"/>
        <v>12.110312103550379</v>
      </c>
      <c r="U162" s="2">
        <f t="shared" ca="1" si="198"/>
        <v>0.84029689765843152</v>
      </c>
      <c r="V162" s="2">
        <f t="shared" ca="1" si="199"/>
        <v>0.81627824142561012</v>
      </c>
      <c r="W162" s="2">
        <f t="shared" ca="1" si="200"/>
        <v>0.79294612330668368</v>
      </c>
      <c r="X162" s="2">
        <f t="shared" ca="1" si="201"/>
        <v>0.77028091961507927</v>
      </c>
      <c r="Y162" s="2">
        <f t="shared" ca="1" si="202"/>
        <v>0.74826356757856527</v>
      </c>
      <c r="Z162" s="2">
        <f t="shared" ca="1" si="203"/>
        <v>0.72687554930633835</v>
      </c>
      <c r="AA162" s="2">
        <f t="shared" ca="1" si="204"/>
        <v>9.8853842670013847</v>
      </c>
      <c r="AB162" s="2">
        <f t="shared" ca="1" si="205"/>
        <v>9.6028250345442832</v>
      </c>
      <c r="AC162" s="2">
        <f t="shared" ca="1" si="206"/>
        <v>9.3283423439484103</v>
      </c>
      <c r="AD162" s="2">
        <f t="shared" ca="1" si="207"/>
        <v>9.0617053390924855</v>
      </c>
      <c r="AE162" s="2">
        <f t="shared" ca="1" si="208"/>
        <v>8.8026897625393783</v>
      </c>
      <c r="AF162" s="2">
        <f t="shared" ca="1" si="209"/>
        <v>1.832373807197653</v>
      </c>
      <c r="AG162" s="2">
        <f t="shared" ca="1" si="210"/>
        <v>1.7799980853691559</v>
      </c>
      <c r="AH162" s="2">
        <f t="shared" ca="1" si="211"/>
        <v>1.7291194468466315</v>
      </c>
      <c r="AI162" s="2">
        <f t="shared" ca="1" si="212"/>
        <v>1.6796950996962066</v>
      </c>
      <c r="AJ162" s="2">
        <f t="shared" ca="1" si="213"/>
        <v>1.6316834751287701</v>
      </c>
      <c r="AM162">
        <f t="shared" si="214"/>
        <v>16.184553983752306</v>
      </c>
      <c r="AN162">
        <f t="shared" si="215"/>
        <v>15.721942209865569</v>
      </c>
      <c r="AO162">
        <f t="shared" si="216"/>
        <v>15.272553516055892</v>
      </c>
      <c r="AP162">
        <f t="shared" si="217"/>
        <v>14.836009939944027</v>
      </c>
      <c r="AQ162">
        <f t="shared" si="218"/>
        <v>14.411944322651832</v>
      </c>
      <c r="AR162" s="1">
        <v>14</v>
      </c>
      <c r="AS162">
        <f t="shared" si="219"/>
        <v>13.599830502532468</v>
      </c>
      <c r="AT162">
        <f t="shared" si="192"/>
        <v>13.211099264115184</v>
      </c>
      <c r="AU162">
        <f t="shared" si="192"/>
        <v>12.833479338864132</v>
      </c>
      <c r="AV162">
        <f t="shared" si="192"/>
        <v>12.466653126164619</v>
      </c>
      <c r="AW162">
        <f t="shared" si="192"/>
        <v>12.110312103550379</v>
      </c>
      <c r="AX162">
        <f t="shared" si="192"/>
        <v>11.764156567218041</v>
      </c>
      <c r="AY162">
        <f t="shared" si="192"/>
        <v>11.427895379958541</v>
      </c>
      <c r="AZ162">
        <f t="shared" si="192"/>
        <v>11.101245726293572</v>
      </c>
      <c r="BA162">
        <f t="shared" si="192"/>
        <v>10.783932874611111</v>
      </c>
      <c r="BB162">
        <f t="shared" si="192"/>
        <v>10.475689946099914</v>
      </c>
      <c r="BC162">
        <f t="shared" si="192"/>
        <v>10.176257690288736</v>
      </c>
      <c r="BD162">
        <f t="shared" si="192"/>
        <v>9.8853842670013847</v>
      </c>
      <c r="BE162">
        <f t="shared" si="192"/>
        <v>9.6028250345442832</v>
      </c>
      <c r="BF162">
        <f t="shared" si="192"/>
        <v>9.3283423439484103</v>
      </c>
      <c r="BG162">
        <f t="shared" si="192"/>
        <v>9.0617053390924855</v>
      </c>
      <c r="BH162">
        <f t="shared" si="192"/>
        <v>8.8026897625393783</v>
      </c>
      <c r="BI162">
        <f t="shared" si="192"/>
        <v>8.551077766922381</v>
      </c>
      <c r="BJ162">
        <f t="shared" si="192"/>
        <v>8.3066577317227281</v>
      </c>
      <c r="BK162">
        <f t="shared" si="192"/>
        <v>8.0692240852842811</v>
      </c>
      <c r="BL162">
        <f t="shared" si="192"/>
        <v>7.8385771319156303</v>
      </c>
      <c r="BM162">
        <f t="shared" si="192"/>
        <v>7.61452288393426</v>
      </c>
    </row>
    <row r="163" spans="3:65" x14ac:dyDescent="0.25">
      <c r="C163" s="2"/>
      <c r="H163" s="33">
        <v>11</v>
      </c>
      <c r="I163" s="8">
        <f t="shared" si="183"/>
        <v>3.5376586432356964E-2</v>
      </c>
      <c r="J163" s="2">
        <f t="shared" ca="1" si="189"/>
        <v>3.4681187108040654</v>
      </c>
      <c r="K163" s="2">
        <f t="shared" ca="1" si="189"/>
        <v>3.3689876163997647</v>
      </c>
      <c r="L163" s="2">
        <f t="shared" ca="1" si="189"/>
        <v>3.2726900391548335</v>
      </c>
      <c r="M163" s="2">
        <f t="shared" ca="1" si="189"/>
        <v>3.1791449871308628</v>
      </c>
      <c r="N163" s="2">
        <f t="shared" ca="1" si="193"/>
        <v>3.0882737834253926</v>
      </c>
      <c r="O163" s="29">
        <v>3</v>
      </c>
      <c r="P163" s="2">
        <f t="shared" ca="1" si="220"/>
        <v>2.9142493933998153</v>
      </c>
      <c r="Q163" s="2">
        <f t="shared" ca="1" si="194"/>
        <v>2.830949842310396</v>
      </c>
      <c r="R163" s="2">
        <f t="shared" ca="1" si="195"/>
        <v>2.7500312868994565</v>
      </c>
      <c r="S163" s="2">
        <f t="shared" ca="1" si="196"/>
        <v>2.6714256698924186</v>
      </c>
      <c r="T163" s="2">
        <f t="shared" ca="1" si="197"/>
        <v>2.595066879332224</v>
      </c>
      <c r="U163" s="2">
        <f t="shared" ca="1" si="198"/>
        <v>11.764156567218041</v>
      </c>
      <c r="V163" s="2">
        <f t="shared" ca="1" si="199"/>
        <v>11.427895379958541</v>
      </c>
      <c r="W163" s="2">
        <f t="shared" ca="1" si="200"/>
        <v>11.101245726293572</v>
      </c>
      <c r="X163" s="2">
        <f t="shared" ca="1" si="201"/>
        <v>10.783932874611111</v>
      </c>
      <c r="Y163" s="2">
        <f t="shared" ca="1" si="202"/>
        <v>10.475689946099914</v>
      </c>
      <c r="Z163" s="2">
        <f t="shared" ca="1" si="203"/>
        <v>10.176257690288736</v>
      </c>
      <c r="AA163" s="2">
        <f t="shared" ca="1" si="204"/>
        <v>0.70609887621438461</v>
      </c>
      <c r="AB163" s="2">
        <f t="shared" ca="1" si="205"/>
        <v>0.68591607389602016</v>
      </c>
      <c r="AC163" s="2">
        <f t="shared" ca="1" si="206"/>
        <v>0.66631016742488647</v>
      </c>
      <c r="AD163" s="2">
        <f t="shared" ca="1" si="207"/>
        <v>0.64726466707803465</v>
      </c>
      <c r="AE163" s="2">
        <f t="shared" ca="1" si="208"/>
        <v>0.62876355446709853</v>
      </c>
      <c r="AF163" s="2">
        <f t="shared" ca="1" si="209"/>
        <v>8.551077766922381</v>
      </c>
      <c r="AG163" s="2">
        <f t="shared" ca="1" si="210"/>
        <v>8.3066577317227281</v>
      </c>
      <c r="AH163" s="2">
        <f t="shared" ca="1" si="211"/>
        <v>8.0692240852842811</v>
      </c>
      <c r="AI163" s="2">
        <f t="shared" ca="1" si="212"/>
        <v>7.8385771319156303</v>
      </c>
      <c r="AJ163" s="2">
        <f t="shared" ca="1" si="213"/>
        <v>7.61452288393426</v>
      </c>
      <c r="AM163">
        <f t="shared" si="214"/>
        <v>3.4681187108040654</v>
      </c>
      <c r="AN163">
        <f t="shared" si="215"/>
        <v>3.3689876163997647</v>
      </c>
      <c r="AO163">
        <f t="shared" si="216"/>
        <v>3.2726900391548335</v>
      </c>
      <c r="AP163">
        <f t="shared" si="217"/>
        <v>3.1791449871308628</v>
      </c>
      <c r="AQ163">
        <f t="shared" si="218"/>
        <v>3.0882737834253926</v>
      </c>
      <c r="AR163" s="1">
        <v>3</v>
      </c>
      <c r="AS163">
        <f t="shared" si="219"/>
        <v>2.9142493933998153</v>
      </c>
      <c r="AT163">
        <f t="shared" si="192"/>
        <v>2.830949842310396</v>
      </c>
      <c r="AU163">
        <f t="shared" si="192"/>
        <v>2.7500312868994565</v>
      </c>
      <c r="AV163">
        <f t="shared" si="192"/>
        <v>2.6714256698924186</v>
      </c>
      <c r="AW163">
        <f t="shared" si="192"/>
        <v>2.595066879332224</v>
      </c>
      <c r="AX163">
        <f t="shared" si="192"/>
        <v>2.5208906929752941</v>
      </c>
      <c r="AY163">
        <f t="shared" si="192"/>
        <v>2.4488347242768302</v>
      </c>
      <c r="AZ163">
        <f t="shared" si="192"/>
        <v>2.378838369920051</v>
      </c>
      <c r="BA163">
        <f t="shared" si="192"/>
        <v>2.3108427588452378</v>
      </c>
      <c r="BB163">
        <f t="shared" si="192"/>
        <v>2.2447907027356959</v>
      </c>
      <c r="BC163">
        <f t="shared" si="192"/>
        <v>2.1806266479190151</v>
      </c>
      <c r="BD163">
        <f t="shared" si="192"/>
        <v>2.1182966286431539</v>
      </c>
      <c r="BE163">
        <f t="shared" si="192"/>
        <v>2.0577482216880605</v>
      </c>
      <c r="BF163">
        <f t="shared" si="192"/>
        <v>1.9989305022746593</v>
      </c>
      <c r="BG163">
        <f t="shared" si="192"/>
        <v>1.941794001234104</v>
      </c>
      <c r="BH163">
        <f t="shared" si="192"/>
        <v>1.8862906634012953</v>
      </c>
      <c r="BI163">
        <f t="shared" si="192"/>
        <v>1.832373807197653</v>
      </c>
      <c r="BJ163">
        <f t="shared" si="192"/>
        <v>1.7799980853691559</v>
      </c>
      <c r="BK163">
        <f t="shared" si="192"/>
        <v>1.7291194468466315</v>
      </c>
      <c r="BL163">
        <f t="shared" si="192"/>
        <v>1.6796950996962066</v>
      </c>
      <c r="BM163">
        <f t="shared" si="192"/>
        <v>1.6316834751287701</v>
      </c>
    </row>
    <row r="164" spans="3:65" x14ac:dyDescent="0.25">
      <c r="C164" s="2"/>
      <c r="H164" s="33">
        <v>12</v>
      </c>
      <c r="I164" s="8">
        <f t="shared" si="183"/>
        <v>3.8246429178421755E-2</v>
      </c>
      <c r="J164" s="2">
        <f t="shared" ca="1" si="189"/>
        <v>16.184553983752306</v>
      </c>
      <c r="K164" s="2">
        <f t="shared" ca="1" si="189"/>
        <v>15.721942209865569</v>
      </c>
      <c r="L164" s="2">
        <f t="shared" ca="1" si="189"/>
        <v>15.272553516055892</v>
      </c>
      <c r="M164" s="2">
        <f t="shared" ca="1" si="189"/>
        <v>14.836009939944027</v>
      </c>
      <c r="N164" s="2">
        <f t="shared" ca="1" si="193"/>
        <v>14.411944322651832</v>
      </c>
      <c r="O164" s="29">
        <v>14</v>
      </c>
      <c r="P164" s="2">
        <f t="shared" ca="1" si="220"/>
        <v>13.599830502532468</v>
      </c>
      <c r="Q164" s="2">
        <f t="shared" ca="1" si="194"/>
        <v>13.211099264115184</v>
      </c>
      <c r="R164" s="2">
        <f t="shared" ca="1" si="195"/>
        <v>12.833479338864132</v>
      </c>
      <c r="S164" s="2">
        <f t="shared" ca="1" si="196"/>
        <v>12.466653126164619</v>
      </c>
      <c r="T164" s="2">
        <f t="shared" ca="1" si="197"/>
        <v>12.110312103550379</v>
      </c>
      <c r="U164" s="2">
        <f t="shared" ca="1" si="198"/>
        <v>2.5208906929752941</v>
      </c>
      <c r="V164" s="2">
        <f t="shared" ca="1" si="199"/>
        <v>2.4488347242768302</v>
      </c>
      <c r="W164" s="2">
        <f t="shared" ca="1" si="200"/>
        <v>2.378838369920051</v>
      </c>
      <c r="X164" s="2">
        <f t="shared" ca="1" si="201"/>
        <v>2.3108427588452378</v>
      </c>
      <c r="Y164" s="2">
        <f t="shared" ca="1" si="202"/>
        <v>2.2447907027356959</v>
      </c>
      <c r="Z164" s="2">
        <f t="shared" ca="1" si="203"/>
        <v>2.1806266479190151</v>
      </c>
      <c r="AA164" s="2">
        <f t="shared" ca="1" si="204"/>
        <v>9.8853842670013847</v>
      </c>
      <c r="AB164" s="2">
        <f t="shared" ca="1" si="205"/>
        <v>9.6028250345442832</v>
      </c>
      <c r="AC164" s="2">
        <f t="shared" ca="1" si="206"/>
        <v>9.3283423439484103</v>
      </c>
      <c r="AD164" s="2">
        <f t="shared" ca="1" si="207"/>
        <v>9.0617053390924855</v>
      </c>
      <c r="AE164" s="2">
        <f t="shared" ca="1" si="208"/>
        <v>8.8026897625393783</v>
      </c>
      <c r="AF164" s="2">
        <f t="shared" ca="1" si="209"/>
        <v>0.61079126906588432</v>
      </c>
      <c r="AG164" s="2">
        <f t="shared" ca="1" si="210"/>
        <v>0.59333269512305198</v>
      </c>
      <c r="AH164" s="2">
        <f t="shared" ca="1" si="211"/>
        <v>0.57637314894887726</v>
      </c>
      <c r="AI164" s="2">
        <f t="shared" ca="1" si="212"/>
        <v>0.55989836656540215</v>
      </c>
      <c r="AJ164" s="2">
        <f t="shared" ca="1" si="213"/>
        <v>0.54389449170958992</v>
      </c>
      <c r="AM164">
        <f t="shared" si="214"/>
        <v>16.184553983752306</v>
      </c>
      <c r="AN164">
        <f t="shared" si="215"/>
        <v>15.721942209865569</v>
      </c>
      <c r="AO164">
        <f t="shared" si="216"/>
        <v>15.272553516055892</v>
      </c>
      <c r="AP164">
        <f t="shared" si="217"/>
        <v>14.836009939944027</v>
      </c>
      <c r="AQ164">
        <f t="shared" si="218"/>
        <v>14.411944322651832</v>
      </c>
      <c r="AR164" s="1">
        <v>14</v>
      </c>
      <c r="AS164">
        <f t="shared" si="219"/>
        <v>13.599830502532468</v>
      </c>
      <c r="AT164">
        <f t="shared" si="192"/>
        <v>13.211099264115184</v>
      </c>
      <c r="AU164">
        <f t="shared" si="192"/>
        <v>12.833479338864132</v>
      </c>
      <c r="AV164">
        <f t="shared" si="192"/>
        <v>12.466653126164619</v>
      </c>
      <c r="AW164">
        <f t="shared" si="192"/>
        <v>12.110312103550379</v>
      </c>
      <c r="AX164">
        <f t="shared" si="192"/>
        <v>11.764156567218041</v>
      </c>
      <c r="AY164">
        <f t="shared" si="192"/>
        <v>11.427895379958541</v>
      </c>
      <c r="AZ164">
        <f t="shared" si="192"/>
        <v>11.101245726293572</v>
      </c>
      <c r="BA164">
        <f t="shared" si="192"/>
        <v>10.783932874611111</v>
      </c>
      <c r="BB164">
        <f t="shared" si="192"/>
        <v>10.475689946099914</v>
      </c>
      <c r="BC164">
        <f t="shared" si="192"/>
        <v>10.176257690288736</v>
      </c>
      <c r="BD164">
        <f t="shared" si="192"/>
        <v>9.8853842670013847</v>
      </c>
      <c r="BE164">
        <f t="shared" si="192"/>
        <v>9.6028250345442832</v>
      </c>
      <c r="BF164">
        <f t="shared" si="192"/>
        <v>9.3283423439484103</v>
      </c>
      <c r="BG164">
        <f t="shared" si="192"/>
        <v>9.0617053390924855</v>
      </c>
      <c r="BH164">
        <f t="shared" si="192"/>
        <v>8.8026897625393783</v>
      </c>
      <c r="BI164">
        <f t="shared" si="192"/>
        <v>8.551077766922381</v>
      </c>
      <c r="BJ164">
        <f t="shared" si="192"/>
        <v>8.3066577317227281</v>
      </c>
      <c r="BK164">
        <f t="shared" si="192"/>
        <v>8.0692240852842811</v>
      </c>
      <c r="BL164">
        <f t="shared" si="192"/>
        <v>7.8385771319156303</v>
      </c>
      <c r="BM164">
        <f t="shared" si="192"/>
        <v>7.61452288393426</v>
      </c>
    </row>
    <row r="165" spans="3:65" x14ac:dyDescent="0.25">
      <c r="C165" s="2"/>
      <c r="H165" s="33">
        <v>13</v>
      </c>
      <c r="I165" s="8">
        <f t="shared" si="183"/>
        <v>4.1349081198012373E-2</v>
      </c>
      <c r="J165" s="2">
        <f t="shared" ca="1" si="189"/>
        <v>13.872474843216262</v>
      </c>
      <c r="K165" s="2">
        <f t="shared" ca="1" si="189"/>
        <v>13.475950465599059</v>
      </c>
      <c r="L165" s="2">
        <f t="shared" ca="1" si="189"/>
        <v>13.090760156619334</v>
      </c>
      <c r="M165" s="2">
        <f t="shared" ca="1" si="189"/>
        <v>12.716579948523451</v>
      </c>
      <c r="N165" s="2">
        <f t="shared" ca="1" si="193"/>
        <v>12.35309513370157</v>
      </c>
      <c r="O165" s="29">
        <v>12</v>
      </c>
      <c r="P165" s="2">
        <f t="shared" ca="1" si="220"/>
        <v>11.656997573599261</v>
      </c>
      <c r="Q165" s="2">
        <f t="shared" ca="1" si="194"/>
        <v>11.323799369241584</v>
      </c>
      <c r="R165" s="2">
        <f t="shared" ca="1" si="195"/>
        <v>11.000125147597826</v>
      </c>
      <c r="S165" s="2">
        <f t="shared" ca="1" si="196"/>
        <v>10.685702679569674</v>
      </c>
      <c r="T165" s="2">
        <f t="shared" ca="1" si="197"/>
        <v>10.380267517328896</v>
      </c>
      <c r="U165" s="2">
        <f t="shared" ca="1" si="198"/>
        <v>11.764156567218041</v>
      </c>
      <c r="V165" s="2">
        <f t="shared" ca="1" si="199"/>
        <v>11.427895379958541</v>
      </c>
      <c r="W165" s="2">
        <f t="shared" ca="1" si="200"/>
        <v>11.101245726293572</v>
      </c>
      <c r="X165" s="2">
        <f t="shared" ca="1" si="201"/>
        <v>10.783932874611111</v>
      </c>
      <c r="Y165" s="2">
        <f t="shared" ca="1" si="202"/>
        <v>10.475689946099914</v>
      </c>
      <c r="Z165" s="2">
        <f t="shared" ca="1" si="203"/>
        <v>10.176257690288736</v>
      </c>
      <c r="AA165" s="2">
        <f t="shared" ca="1" si="204"/>
        <v>2.1182966286431539</v>
      </c>
      <c r="AB165" s="2">
        <f t="shared" ca="1" si="205"/>
        <v>2.0577482216880605</v>
      </c>
      <c r="AC165" s="2">
        <f t="shared" ca="1" si="206"/>
        <v>1.9989305022746593</v>
      </c>
      <c r="AD165" s="2">
        <f t="shared" ca="1" si="207"/>
        <v>1.941794001234104</v>
      </c>
      <c r="AE165" s="2">
        <f t="shared" ca="1" si="208"/>
        <v>1.8862906634012953</v>
      </c>
      <c r="AF165" s="2">
        <f t="shared" ca="1" si="209"/>
        <v>8.551077766922381</v>
      </c>
      <c r="AG165" s="2">
        <f t="shared" ca="1" si="210"/>
        <v>8.3066577317227281</v>
      </c>
      <c r="AH165" s="2">
        <f t="shared" ca="1" si="211"/>
        <v>8.0692240852842811</v>
      </c>
      <c r="AI165" s="2">
        <f t="shared" ca="1" si="212"/>
        <v>7.8385771319156303</v>
      </c>
      <c r="AJ165" s="2">
        <f t="shared" ca="1" si="213"/>
        <v>7.61452288393426</v>
      </c>
      <c r="AM165">
        <f t="shared" si="214"/>
        <v>13.872474843216262</v>
      </c>
      <c r="AN165">
        <f t="shared" si="215"/>
        <v>13.475950465599059</v>
      </c>
      <c r="AO165">
        <f t="shared" si="216"/>
        <v>13.090760156619334</v>
      </c>
      <c r="AP165">
        <f t="shared" si="217"/>
        <v>12.716579948523451</v>
      </c>
      <c r="AQ165">
        <f t="shared" si="218"/>
        <v>12.35309513370157</v>
      </c>
      <c r="AR165" s="1">
        <v>12</v>
      </c>
      <c r="AS165">
        <f t="shared" si="219"/>
        <v>11.656997573599261</v>
      </c>
      <c r="AT165">
        <f t="shared" si="192"/>
        <v>11.323799369241584</v>
      </c>
      <c r="AU165">
        <f t="shared" si="192"/>
        <v>11.000125147597826</v>
      </c>
      <c r="AV165">
        <f t="shared" si="192"/>
        <v>10.685702679569674</v>
      </c>
      <c r="AW165">
        <f t="shared" si="192"/>
        <v>10.380267517328896</v>
      </c>
      <c r="AX165">
        <f t="shared" si="192"/>
        <v>10.083562771901176</v>
      </c>
      <c r="AY165">
        <f t="shared" si="192"/>
        <v>9.795338897107321</v>
      </c>
      <c r="AZ165">
        <f t="shared" si="192"/>
        <v>9.5153534796802042</v>
      </c>
      <c r="BA165">
        <f t="shared" si="192"/>
        <v>9.2433710353809513</v>
      </c>
      <c r="BB165">
        <f t="shared" si="192"/>
        <v>8.9791628109427837</v>
      </c>
      <c r="BC165">
        <f t="shared" si="192"/>
        <v>8.7225065916760602</v>
      </c>
      <c r="BD165">
        <f t="shared" si="192"/>
        <v>8.4731865145726157</v>
      </c>
      <c r="BE165">
        <f t="shared" si="192"/>
        <v>8.2309928867522419</v>
      </c>
      <c r="BF165">
        <f t="shared" si="192"/>
        <v>7.9957220090986372</v>
      </c>
      <c r="BG165">
        <f t="shared" si="192"/>
        <v>7.7671760049364158</v>
      </c>
      <c r="BH165">
        <f t="shared" si="192"/>
        <v>7.545162653605181</v>
      </c>
      <c r="BI165">
        <f t="shared" si="192"/>
        <v>7.3294952287906119</v>
      </c>
      <c r="BJ165">
        <f t="shared" si="192"/>
        <v>7.1199923414766237</v>
      </c>
      <c r="BK165">
        <f t="shared" si="192"/>
        <v>6.9164777873865262</v>
      </c>
      <c r="BL165">
        <f t="shared" si="192"/>
        <v>6.7187803987848262</v>
      </c>
      <c r="BM165">
        <f t="shared" si="192"/>
        <v>6.5267339005150804</v>
      </c>
    </row>
    <row r="166" spans="3:65" x14ac:dyDescent="0.25">
      <c r="C166" s="2"/>
      <c r="H166" s="33">
        <v>14</v>
      </c>
      <c r="I166" s="8">
        <f t="shared" si="183"/>
        <v>4.4703428598360288E-2</v>
      </c>
      <c r="J166" s="2">
        <f t="shared" ca="1" si="189"/>
        <v>0</v>
      </c>
      <c r="K166" s="2">
        <f t="shared" ca="1" si="189"/>
        <v>0</v>
      </c>
      <c r="L166" s="2">
        <f t="shared" ca="1" si="189"/>
        <v>0</v>
      </c>
      <c r="M166" s="2">
        <f t="shared" ca="1" si="189"/>
        <v>0</v>
      </c>
      <c r="N166" s="2">
        <f t="shared" ca="1" si="193"/>
        <v>0</v>
      </c>
      <c r="O166" s="29"/>
      <c r="P166" s="2">
        <f t="shared" ca="1" si="220"/>
        <v>0</v>
      </c>
      <c r="Q166" s="2">
        <f t="shared" ca="1" si="194"/>
        <v>0</v>
      </c>
      <c r="R166" s="2">
        <f t="shared" ca="1" si="195"/>
        <v>0</v>
      </c>
      <c r="S166" s="2">
        <f t="shared" ca="1" si="196"/>
        <v>0</v>
      </c>
      <c r="T166" s="2">
        <f t="shared" ca="1" si="197"/>
        <v>0</v>
      </c>
      <c r="U166" s="2">
        <f t="shared" ca="1" si="198"/>
        <v>10.083562771901176</v>
      </c>
      <c r="V166" s="2">
        <f t="shared" ca="1" si="199"/>
        <v>9.795338897107321</v>
      </c>
      <c r="W166" s="2">
        <f t="shared" ca="1" si="200"/>
        <v>9.5153534796802042</v>
      </c>
      <c r="X166" s="2">
        <f t="shared" ca="1" si="201"/>
        <v>9.2433710353809513</v>
      </c>
      <c r="Y166" s="2">
        <f t="shared" ca="1" si="202"/>
        <v>8.9791628109427837</v>
      </c>
      <c r="Z166" s="2">
        <f t="shared" ca="1" si="203"/>
        <v>8.7225065916760602</v>
      </c>
      <c r="AA166" s="2">
        <f t="shared" ca="1" si="204"/>
        <v>9.8853842670013847</v>
      </c>
      <c r="AB166" s="2">
        <f t="shared" ca="1" si="205"/>
        <v>9.6028250345442832</v>
      </c>
      <c r="AC166" s="2">
        <f t="shared" ca="1" si="206"/>
        <v>9.3283423439484103</v>
      </c>
      <c r="AD166" s="2">
        <f t="shared" ca="1" si="207"/>
        <v>9.0617053390924855</v>
      </c>
      <c r="AE166" s="2">
        <f t="shared" ca="1" si="208"/>
        <v>8.8026897625393783</v>
      </c>
      <c r="AF166" s="2">
        <f t="shared" ca="1" si="209"/>
        <v>1.832373807197653</v>
      </c>
      <c r="AG166" s="2">
        <f t="shared" ca="1" si="210"/>
        <v>1.7799980853691559</v>
      </c>
      <c r="AH166" s="2">
        <f t="shared" ca="1" si="211"/>
        <v>1.7291194468466315</v>
      </c>
      <c r="AI166" s="2">
        <f t="shared" ca="1" si="212"/>
        <v>1.6796950996962066</v>
      </c>
      <c r="AJ166" s="2">
        <f t="shared" ca="1" si="213"/>
        <v>1.6316834751287701</v>
      </c>
      <c r="AM166">
        <f t="shared" si="214"/>
        <v>0</v>
      </c>
      <c r="AN166">
        <f t="shared" si="215"/>
        <v>0</v>
      </c>
      <c r="AO166">
        <f t="shared" si="216"/>
        <v>0</v>
      </c>
      <c r="AP166">
        <f t="shared" si="217"/>
        <v>0</v>
      </c>
      <c r="AQ166">
        <f t="shared" si="218"/>
        <v>0</v>
      </c>
      <c r="AR166" s="1"/>
      <c r="AS166">
        <f t="shared" si="219"/>
        <v>0</v>
      </c>
      <c r="AT166">
        <f t="shared" si="192"/>
        <v>0</v>
      </c>
      <c r="AU166">
        <f t="shared" si="192"/>
        <v>0</v>
      </c>
      <c r="AV166">
        <f t="shared" si="192"/>
        <v>0</v>
      </c>
      <c r="AW166">
        <f t="shared" si="192"/>
        <v>0</v>
      </c>
      <c r="AX166">
        <f t="shared" si="192"/>
        <v>0</v>
      </c>
      <c r="AY166">
        <f t="shared" si="192"/>
        <v>0</v>
      </c>
      <c r="AZ166">
        <f t="shared" si="192"/>
        <v>0</v>
      </c>
      <c r="BA166">
        <f t="shared" si="192"/>
        <v>0</v>
      </c>
      <c r="BB166">
        <f t="shared" si="192"/>
        <v>0</v>
      </c>
      <c r="BC166">
        <f t="shared" si="192"/>
        <v>0</v>
      </c>
      <c r="BD166">
        <f t="shared" si="192"/>
        <v>0</v>
      </c>
      <c r="BE166">
        <f t="shared" si="192"/>
        <v>0</v>
      </c>
      <c r="BF166">
        <f t="shared" si="192"/>
        <v>0</v>
      </c>
      <c r="BG166">
        <f t="shared" si="192"/>
        <v>0</v>
      </c>
      <c r="BH166">
        <f t="shared" si="192"/>
        <v>0</v>
      </c>
      <c r="BI166">
        <f t="shared" si="192"/>
        <v>0</v>
      </c>
      <c r="BJ166">
        <f t="shared" si="192"/>
        <v>0</v>
      </c>
      <c r="BK166">
        <f t="shared" si="192"/>
        <v>0</v>
      </c>
      <c r="BL166">
        <f t="shared" si="192"/>
        <v>0</v>
      </c>
      <c r="BM166">
        <f t="shared" si="192"/>
        <v>0</v>
      </c>
    </row>
    <row r="167" spans="3:65" x14ac:dyDescent="0.25">
      <c r="C167" s="2"/>
      <c r="H167" s="33">
        <v>15</v>
      </c>
      <c r="I167" s="8">
        <f t="shared" si="183"/>
        <v>4.8329889577927491E-2</v>
      </c>
      <c r="J167" s="2">
        <f t="shared" ca="1" si="189"/>
        <v>8.0922769918761528</v>
      </c>
      <c r="K167" s="2">
        <f t="shared" ca="1" si="189"/>
        <v>7.8609711049327844</v>
      </c>
      <c r="L167" s="2">
        <f t="shared" ca="1" si="189"/>
        <v>7.6362767580279458</v>
      </c>
      <c r="M167" s="2">
        <f t="shared" ca="1" si="189"/>
        <v>7.4180049699720136</v>
      </c>
      <c r="N167" s="2">
        <f t="shared" ca="1" si="193"/>
        <v>7.2059721613259162</v>
      </c>
      <c r="O167" s="29">
        <v>7</v>
      </c>
      <c r="P167" s="2">
        <f t="shared" ca="1" si="220"/>
        <v>6.799915251266234</v>
      </c>
      <c r="Q167" s="2">
        <f t="shared" ca="1" si="194"/>
        <v>6.6055496320575919</v>
      </c>
      <c r="R167" s="2">
        <f t="shared" ca="1" si="195"/>
        <v>6.416739669432066</v>
      </c>
      <c r="S167" s="2">
        <f t="shared" ca="1" si="196"/>
        <v>6.2333265630823096</v>
      </c>
      <c r="T167" s="2">
        <f t="shared" ca="1" si="197"/>
        <v>6.0551560517751897</v>
      </c>
      <c r="U167" s="2">
        <f t="shared" ca="1" si="198"/>
        <v>0</v>
      </c>
      <c r="V167" s="2">
        <f t="shared" ca="1" si="199"/>
        <v>0</v>
      </c>
      <c r="W167" s="2">
        <f t="shared" ca="1" si="200"/>
        <v>0</v>
      </c>
      <c r="X167" s="2">
        <f t="shared" ca="1" si="201"/>
        <v>0</v>
      </c>
      <c r="Y167" s="2">
        <f t="shared" ca="1" si="202"/>
        <v>0</v>
      </c>
      <c r="Z167" s="2">
        <f t="shared" ca="1" si="203"/>
        <v>0</v>
      </c>
      <c r="AA167" s="2">
        <f t="shared" ca="1" si="204"/>
        <v>8.4731865145726157</v>
      </c>
      <c r="AB167" s="2">
        <f t="shared" ca="1" si="205"/>
        <v>8.2309928867522419</v>
      </c>
      <c r="AC167" s="2">
        <f t="shared" ca="1" si="206"/>
        <v>7.9957220090986372</v>
      </c>
      <c r="AD167" s="2">
        <f t="shared" ca="1" si="207"/>
        <v>7.7671760049364158</v>
      </c>
      <c r="AE167" s="2">
        <f t="shared" ca="1" si="208"/>
        <v>7.545162653605181</v>
      </c>
      <c r="AF167" s="2">
        <f t="shared" ca="1" si="209"/>
        <v>8.551077766922381</v>
      </c>
      <c r="AG167" s="2">
        <f t="shared" ca="1" si="210"/>
        <v>8.3066577317227281</v>
      </c>
      <c r="AH167" s="2">
        <f t="shared" ca="1" si="211"/>
        <v>8.0692240852842811</v>
      </c>
      <c r="AI167" s="2">
        <f t="shared" ca="1" si="212"/>
        <v>7.8385771319156303</v>
      </c>
      <c r="AJ167" s="2">
        <f t="shared" ca="1" si="213"/>
        <v>7.61452288393426</v>
      </c>
      <c r="AK167" s="11">
        <f>SUM($AK31:AK31)</f>
        <v>0</v>
      </c>
      <c r="AM167">
        <f t="shared" si="214"/>
        <v>8.0922769918761528</v>
      </c>
      <c r="AN167">
        <f t="shared" si="215"/>
        <v>7.8609711049327844</v>
      </c>
      <c r="AO167">
        <f t="shared" si="216"/>
        <v>7.6362767580279458</v>
      </c>
      <c r="AP167">
        <f t="shared" si="217"/>
        <v>7.4180049699720136</v>
      </c>
      <c r="AQ167">
        <f t="shared" si="218"/>
        <v>7.2059721613259162</v>
      </c>
      <c r="AR167" s="1">
        <v>7</v>
      </c>
      <c r="AS167">
        <f t="shared" si="219"/>
        <v>6.799915251266234</v>
      </c>
      <c r="AT167">
        <f t="shared" si="192"/>
        <v>6.6055496320575919</v>
      </c>
      <c r="AU167">
        <f t="shared" si="192"/>
        <v>6.416739669432066</v>
      </c>
      <c r="AV167">
        <f t="shared" si="192"/>
        <v>6.2333265630823096</v>
      </c>
      <c r="AW167">
        <f t="shared" si="192"/>
        <v>6.0551560517751897</v>
      </c>
      <c r="AX167">
        <f t="shared" si="192"/>
        <v>5.8820782836090206</v>
      </c>
      <c r="AY167">
        <f t="shared" si="192"/>
        <v>5.7139476899792703</v>
      </c>
      <c r="AZ167">
        <f t="shared" si="192"/>
        <v>5.5506228631467858</v>
      </c>
      <c r="BA167">
        <f t="shared" si="192"/>
        <v>5.3919664373055554</v>
      </c>
      <c r="BB167">
        <f t="shared" si="192"/>
        <v>5.237844973049957</v>
      </c>
      <c r="BC167">
        <f t="shared" si="192"/>
        <v>5.088128845144368</v>
      </c>
      <c r="BD167">
        <f t="shared" si="192"/>
        <v>4.9426921335006924</v>
      </c>
      <c r="BE167">
        <f t="shared" si="192"/>
        <v>4.8014125172721416</v>
      </c>
      <c r="BF167">
        <f t="shared" si="192"/>
        <v>4.6641711719742052</v>
      </c>
      <c r="BG167">
        <f t="shared" si="192"/>
        <v>4.5308526695462428</v>
      </c>
      <c r="BH167">
        <f t="shared" si="192"/>
        <v>4.4013448812696891</v>
      </c>
      <c r="BI167">
        <f t="shared" si="192"/>
        <v>4.2755388834611905</v>
      </c>
      <c r="BJ167">
        <f t="shared" si="192"/>
        <v>4.1533288658613641</v>
      </c>
      <c r="BK167">
        <f t="shared" si="192"/>
        <v>4.0346120426421406</v>
      </c>
      <c r="BL167">
        <f t="shared" si="192"/>
        <v>3.9192885659578152</v>
      </c>
      <c r="BM167">
        <f t="shared" si="192"/>
        <v>3.80726144196713</v>
      </c>
    </row>
    <row r="168" spans="3:65" x14ac:dyDescent="0.25">
      <c r="C168" s="2"/>
      <c r="H168" s="33">
        <v>16</v>
      </c>
      <c r="I168" s="8">
        <f t="shared" si="183"/>
        <v>5.2250538713720519E-2</v>
      </c>
      <c r="J168" s="2">
        <f t="shared" ca="1" si="189"/>
        <v>1.156039570268022</v>
      </c>
      <c r="K168" s="2">
        <f t="shared" ca="1" si="189"/>
        <v>1.1229958721332549</v>
      </c>
      <c r="L168" s="2">
        <f t="shared" ca="1" si="189"/>
        <v>1.090896679718278</v>
      </c>
      <c r="M168" s="2">
        <f t="shared" ca="1" si="189"/>
        <v>1.0597149957102878</v>
      </c>
      <c r="N168" s="2">
        <f t="shared" ca="1" si="193"/>
        <v>1.0294245944751308</v>
      </c>
      <c r="O168" s="29">
        <v>1</v>
      </c>
      <c r="P168" s="2">
        <f t="shared" ca="1" si="220"/>
        <v>0.97141646446660501</v>
      </c>
      <c r="Q168" s="2">
        <f t="shared" ca="1" si="194"/>
        <v>0.94364994743679875</v>
      </c>
      <c r="R168" s="2">
        <f t="shared" ca="1" si="195"/>
        <v>0.91667709563315225</v>
      </c>
      <c r="S168" s="2">
        <f t="shared" ca="1" si="196"/>
        <v>0.89047522329747286</v>
      </c>
      <c r="T168" s="2">
        <f t="shared" ca="1" si="197"/>
        <v>0.8650222931107413</v>
      </c>
      <c r="U168" s="2">
        <f t="shared" ca="1" si="198"/>
        <v>5.8820782836090206</v>
      </c>
      <c r="V168" s="2">
        <f t="shared" ca="1" si="199"/>
        <v>5.7139476899792703</v>
      </c>
      <c r="W168" s="2">
        <f t="shared" ca="1" si="200"/>
        <v>5.5506228631467858</v>
      </c>
      <c r="X168" s="2">
        <f t="shared" ca="1" si="201"/>
        <v>5.3919664373055554</v>
      </c>
      <c r="Y168" s="2">
        <f t="shared" ca="1" si="202"/>
        <v>5.237844973049957</v>
      </c>
      <c r="Z168" s="2">
        <f t="shared" ca="1" si="203"/>
        <v>5.088128845144368</v>
      </c>
      <c r="AA168" s="2">
        <f t="shared" ca="1" si="204"/>
        <v>0</v>
      </c>
      <c r="AB168" s="2">
        <f t="shared" ca="1" si="205"/>
        <v>0</v>
      </c>
      <c r="AC168" s="2">
        <f t="shared" ca="1" si="206"/>
        <v>0</v>
      </c>
      <c r="AD168" s="2">
        <f t="shared" ca="1" si="207"/>
        <v>0</v>
      </c>
      <c r="AE168" s="2">
        <f t="shared" ca="1" si="208"/>
        <v>0</v>
      </c>
      <c r="AF168" s="2">
        <f t="shared" ca="1" si="209"/>
        <v>7.3294952287906119</v>
      </c>
      <c r="AG168" s="2">
        <f t="shared" ca="1" si="210"/>
        <v>7.1199923414766237</v>
      </c>
      <c r="AH168" s="2">
        <f t="shared" ca="1" si="211"/>
        <v>6.9164777873865262</v>
      </c>
      <c r="AI168" s="2">
        <f t="shared" ca="1" si="212"/>
        <v>6.7187803987848262</v>
      </c>
      <c r="AJ168" s="2">
        <f t="shared" ca="1" si="213"/>
        <v>6.5267339005150804</v>
      </c>
      <c r="AM168">
        <f t="shared" si="214"/>
        <v>1.156039570268022</v>
      </c>
      <c r="AN168">
        <f t="shared" si="215"/>
        <v>1.1229958721332549</v>
      </c>
      <c r="AO168">
        <f t="shared" si="216"/>
        <v>1.090896679718278</v>
      </c>
      <c r="AP168">
        <f t="shared" si="217"/>
        <v>1.0597149957102878</v>
      </c>
      <c r="AQ168">
        <f t="shared" si="218"/>
        <v>1.0294245944751308</v>
      </c>
      <c r="AR168" s="1">
        <v>1</v>
      </c>
      <c r="AS168">
        <f t="shared" si="219"/>
        <v>0.97141646446660501</v>
      </c>
      <c r="AT168">
        <f t="shared" si="192"/>
        <v>0.94364994743679875</v>
      </c>
      <c r="AU168">
        <f t="shared" si="192"/>
        <v>0.91667709563315225</v>
      </c>
      <c r="AV168">
        <f t="shared" si="192"/>
        <v>0.89047522329747286</v>
      </c>
      <c r="AW168">
        <f t="shared" si="192"/>
        <v>0.8650222931107413</v>
      </c>
      <c r="AX168">
        <f t="shared" si="192"/>
        <v>0.84029689765843152</v>
      </c>
      <c r="AY168">
        <f t="shared" si="192"/>
        <v>0.81627824142561012</v>
      </c>
      <c r="AZ168">
        <f t="shared" si="192"/>
        <v>0.79294612330668368</v>
      </c>
      <c r="BA168">
        <f t="shared" si="192"/>
        <v>0.77028091961507927</v>
      </c>
      <c r="BB168">
        <f t="shared" si="192"/>
        <v>0.74826356757856527</v>
      </c>
      <c r="BC168">
        <f t="shared" si="192"/>
        <v>0.72687554930633835</v>
      </c>
      <c r="BD168">
        <f t="shared" si="192"/>
        <v>0.70609887621438461</v>
      </c>
      <c r="BE168">
        <f t="shared" si="192"/>
        <v>0.68591607389602016</v>
      </c>
      <c r="BF168">
        <f t="shared" si="192"/>
        <v>0.66631016742488647</v>
      </c>
      <c r="BG168">
        <f t="shared" si="192"/>
        <v>0.64726466707803465</v>
      </c>
      <c r="BH168">
        <f t="shared" si="192"/>
        <v>0.62876355446709853</v>
      </c>
      <c r="BI168">
        <f t="shared" si="192"/>
        <v>0.61079126906588432</v>
      </c>
      <c r="BJ168">
        <f t="shared" si="192"/>
        <v>0.59333269512305198</v>
      </c>
      <c r="BK168">
        <f t="shared" si="192"/>
        <v>0.57637314894887726</v>
      </c>
      <c r="BL168">
        <f t="shared" si="192"/>
        <v>0.55989836656540215</v>
      </c>
      <c r="BM168">
        <f t="shared" si="192"/>
        <v>0.54389449170958992</v>
      </c>
    </row>
    <row r="169" spans="3:65" x14ac:dyDescent="0.25">
      <c r="C169" s="2"/>
      <c r="H169" s="33">
        <v>17</v>
      </c>
      <c r="I169" s="8">
        <f t="shared" si="183"/>
        <v>5.648924133112164E-2</v>
      </c>
      <c r="J169" s="2">
        <f t="shared" ca="1" si="189"/>
        <v>0</v>
      </c>
      <c r="K169" s="2">
        <f t="shared" ca="1" si="189"/>
        <v>0</v>
      </c>
      <c r="L169" s="2">
        <f t="shared" ca="1" si="189"/>
        <v>0</v>
      </c>
      <c r="M169" s="2">
        <f t="shared" ca="1" si="189"/>
        <v>0</v>
      </c>
      <c r="N169" s="2">
        <f t="shared" ca="1" si="193"/>
        <v>0</v>
      </c>
      <c r="O169" s="29"/>
      <c r="P169" s="2">
        <f t="shared" ca="1" si="220"/>
        <v>0</v>
      </c>
      <c r="Q169" s="2">
        <f t="shared" ca="1" si="194"/>
        <v>0</v>
      </c>
      <c r="R169" s="2">
        <f t="shared" ca="1" si="195"/>
        <v>0</v>
      </c>
      <c r="S169" s="2">
        <f t="shared" ca="1" si="196"/>
        <v>0</v>
      </c>
      <c r="T169" s="2">
        <f t="shared" ca="1" si="197"/>
        <v>0</v>
      </c>
      <c r="U169" s="2">
        <f t="shared" ca="1" si="198"/>
        <v>0.84029689765843152</v>
      </c>
      <c r="V169" s="2">
        <f t="shared" ca="1" si="199"/>
        <v>0.81627824142561012</v>
      </c>
      <c r="W169" s="2">
        <f t="shared" ca="1" si="200"/>
        <v>0.79294612330668368</v>
      </c>
      <c r="X169" s="2">
        <f t="shared" ca="1" si="201"/>
        <v>0.77028091961507927</v>
      </c>
      <c r="Y169" s="2">
        <f t="shared" ca="1" si="202"/>
        <v>0.74826356757856527</v>
      </c>
      <c r="Z169" s="2">
        <f t="shared" ca="1" si="203"/>
        <v>0.72687554930633835</v>
      </c>
      <c r="AA169" s="2">
        <f t="shared" ca="1" si="204"/>
        <v>4.9426921335006924</v>
      </c>
      <c r="AB169" s="2">
        <f t="shared" ca="1" si="205"/>
        <v>4.8014125172721416</v>
      </c>
      <c r="AC169" s="2">
        <f t="shared" ca="1" si="206"/>
        <v>4.6641711719742052</v>
      </c>
      <c r="AD169" s="2">
        <f t="shared" ca="1" si="207"/>
        <v>4.5308526695462428</v>
      </c>
      <c r="AE169" s="2">
        <f t="shared" ca="1" si="208"/>
        <v>4.4013448812696891</v>
      </c>
      <c r="AF169" s="2">
        <f t="shared" ca="1" si="209"/>
        <v>0</v>
      </c>
      <c r="AG169" s="2">
        <f t="shared" ca="1" si="210"/>
        <v>0</v>
      </c>
      <c r="AH169" s="2">
        <f t="shared" ca="1" si="211"/>
        <v>0</v>
      </c>
      <c r="AI169" s="2">
        <f t="shared" ca="1" si="212"/>
        <v>0</v>
      </c>
      <c r="AJ169" s="2">
        <f t="shared" ca="1" si="213"/>
        <v>0</v>
      </c>
    </row>
    <row r="170" spans="3:65" x14ac:dyDescent="0.25">
      <c r="C170" s="2"/>
      <c r="H170" s="33">
        <v>18</v>
      </c>
      <c r="I170" s="8">
        <f t="shared" si="183"/>
        <v>6.1071798774158158E-2</v>
      </c>
      <c r="J170" s="2">
        <f t="shared" ca="1" si="189"/>
        <v>0</v>
      </c>
      <c r="K170" s="2">
        <f t="shared" ca="1" si="189"/>
        <v>0</v>
      </c>
      <c r="L170" s="2">
        <f t="shared" ca="1" si="189"/>
        <v>0</v>
      </c>
      <c r="M170" s="2">
        <f t="shared" ca="1" si="189"/>
        <v>0</v>
      </c>
      <c r="N170" s="2">
        <f t="shared" ca="1" si="193"/>
        <v>0</v>
      </c>
      <c r="O170" s="29"/>
      <c r="P170" s="2">
        <f t="shared" ca="1" si="220"/>
        <v>0</v>
      </c>
      <c r="Q170" s="2">
        <f t="shared" ca="1" si="194"/>
        <v>0</v>
      </c>
      <c r="R170" s="2">
        <f t="shared" ca="1" si="195"/>
        <v>0</v>
      </c>
      <c r="S170" s="2">
        <f t="shared" ca="1" si="196"/>
        <v>0</v>
      </c>
      <c r="T170" s="2">
        <f t="shared" ca="1" si="197"/>
        <v>0</v>
      </c>
      <c r="U170" s="2">
        <f t="shared" ca="1" si="198"/>
        <v>0</v>
      </c>
      <c r="V170" s="2">
        <f t="shared" ca="1" si="199"/>
        <v>0</v>
      </c>
      <c r="W170" s="2">
        <f t="shared" ca="1" si="200"/>
        <v>0</v>
      </c>
      <c r="X170" s="2">
        <f t="shared" ca="1" si="201"/>
        <v>0</v>
      </c>
      <c r="Y170" s="2">
        <f t="shared" ca="1" si="202"/>
        <v>0</v>
      </c>
      <c r="Z170" s="2">
        <f t="shared" ca="1" si="203"/>
        <v>0</v>
      </c>
      <c r="AA170" s="2">
        <f t="shared" ca="1" si="204"/>
        <v>0.70609887621438461</v>
      </c>
      <c r="AB170" s="2">
        <f t="shared" ca="1" si="205"/>
        <v>0.68591607389602016</v>
      </c>
      <c r="AC170" s="2">
        <f t="shared" ca="1" si="206"/>
        <v>0.66631016742488647</v>
      </c>
      <c r="AD170" s="2">
        <f t="shared" ca="1" si="207"/>
        <v>0.64726466707803465</v>
      </c>
      <c r="AE170" s="2">
        <f t="shared" ca="1" si="208"/>
        <v>0.62876355446709853</v>
      </c>
      <c r="AF170" s="2">
        <f t="shared" ca="1" si="209"/>
        <v>4.2755388834611905</v>
      </c>
      <c r="AG170" s="2">
        <f t="shared" ca="1" si="210"/>
        <v>4.1533288658613641</v>
      </c>
      <c r="AH170" s="2">
        <f t="shared" ca="1" si="211"/>
        <v>4.0346120426421406</v>
      </c>
      <c r="AI170" s="2">
        <f t="shared" ca="1" si="212"/>
        <v>3.9192885659578152</v>
      </c>
      <c r="AJ170" s="2">
        <f t="shared" ca="1" si="213"/>
        <v>3.80726144196713</v>
      </c>
    </row>
    <row r="171" spans="3:65" x14ac:dyDescent="0.25">
      <c r="C171" s="2"/>
      <c r="H171" s="33">
        <v>19</v>
      </c>
      <c r="I171" s="8">
        <f t="shared" si="183"/>
        <v>6.6026105460482196E-2</v>
      </c>
      <c r="J171" s="2">
        <f t="shared" ca="1" si="189"/>
        <v>0</v>
      </c>
      <c r="K171" s="2">
        <f t="shared" ca="1" si="189"/>
        <v>0</v>
      </c>
      <c r="L171" s="2">
        <f t="shared" ca="1" si="189"/>
        <v>0</v>
      </c>
      <c r="M171" s="2">
        <f t="shared" ca="1" si="189"/>
        <v>0</v>
      </c>
      <c r="N171" s="2">
        <f t="shared" ca="1" si="193"/>
        <v>0</v>
      </c>
      <c r="O171" s="29"/>
      <c r="P171" s="2">
        <f t="shared" ca="1" si="220"/>
        <v>0</v>
      </c>
      <c r="Q171" s="2">
        <f t="shared" ca="1" si="194"/>
        <v>0</v>
      </c>
      <c r="R171" s="2">
        <f t="shared" ca="1" si="195"/>
        <v>0</v>
      </c>
      <c r="S171" s="2">
        <f t="shared" ca="1" si="196"/>
        <v>0</v>
      </c>
      <c r="T171" s="2">
        <f t="shared" ca="1" si="197"/>
        <v>0</v>
      </c>
      <c r="U171" s="2">
        <f t="shared" ca="1" si="198"/>
        <v>0</v>
      </c>
      <c r="V171" s="2">
        <f t="shared" ca="1" si="199"/>
        <v>0</v>
      </c>
      <c r="W171" s="2">
        <f t="shared" ca="1" si="200"/>
        <v>0</v>
      </c>
      <c r="X171" s="2">
        <f t="shared" ca="1" si="201"/>
        <v>0</v>
      </c>
      <c r="Y171" s="2">
        <f t="shared" ca="1" si="202"/>
        <v>0</v>
      </c>
      <c r="Z171" s="2">
        <f t="shared" ca="1" si="203"/>
        <v>0</v>
      </c>
      <c r="AA171" s="2">
        <f t="shared" ca="1" si="204"/>
        <v>0</v>
      </c>
      <c r="AB171" s="2">
        <f t="shared" ca="1" si="205"/>
        <v>0</v>
      </c>
      <c r="AC171" s="2">
        <f t="shared" ca="1" si="206"/>
        <v>0</v>
      </c>
      <c r="AD171" s="2">
        <f t="shared" ca="1" si="207"/>
        <v>0</v>
      </c>
      <c r="AE171" s="2">
        <f t="shared" ca="1" si="208"/>
        <v>0</v>
      </c>
      <c r="AF171" s="2">
        <f t="shared" ca="1" si="209"/>
        <v>0.61079126906588432</v>
      </c>
      <c r="AG171" s="2">
        <f t="shared" ca="1" si="210"/>
        <v>0.59333269512305198</v>
      </c>
      <c r="AH171" s="2">
        <f t="shared" ca="1" si="211"/>
        <v>0.57637314894887726</v>
      </c>
      <c r="AI171" s="2">
        <f t="shared" ca="1" si="212"/>
        <v>0.55989836656540215</v>
      </c>
      <c r="AJ171" s="2">
        <f t="shared" ca="1" si="213"/>
        <v>0.54389449170958992</v>
      </c>
    </row>
    <row r="172" spans="3:65" x14ac:dyDescent="0.25">
      <c r="C172" s="2"/>
      <c r="H172" s="33">
        <v>20</v>
      </c>
      <c r="I172" s="8">
        <f t="shared" si="183"/>
        <v>7.1382318677067805E-2</v>
      </c>
      <c r="J172" s="2"/>
      <c r="K172" s="2"/>
      <c r="L172" s="2"/>
      <c r="M172" s="2"/>
      <c r="N172" s="2"/>
      <c r="O172" s="29"/>
      <c r="P172" s="2">
        <f t="shared" ca="1" si="220"/>
        <v>0</v>
      </c>
      <c r="Q172" s="2">
        <f t="shared" ca="1" si="194"/>
        <v>0</v>
      </c>
      <c r="R172" s="2">
        <f t="shared" ca="1" si="195"/>
        <v>0</v>
      </c>
      <c r="S172" s="2">
        <f t="shared" ca="1" si="196"/>
        <v>0</v>
      </c>
      <c r="T172" s="2">
        <f t="shared" ca="1" si="197"/>
        <v>0</v>
      </c>
      <c r="U172" s="2">
        <f t="shared" ca="1" si="198"/>
        <v>0</v>
      </c>
      <c r="V172" s="2">
        <f t="shared" ca="1" si="199"/>
        <v>0</v>
      </c>
      <c r="W172" s="2">
        <f t="shared" ca="1" si="200"/>
        <v>0</v>
      </c>
      <c r="X172" s="2">
        <f t="shared" ca="1" si="201"/>
        <v>0</v>
      </c>
      <c r="Y172" s="2">
        <f t="shared" ca="1" si="202"/>
        <v>0</v>
      </c>
      <c r="Z172" s="2">
        <f t="shared" ca="1" si="203"/>
        <v>0</v>
      </c>
      <c r="AA172" s="2">
        <f t="shared" ca="1" si="204"/>
        <v>0</v>
      </c>
      <c r="AB172" s="2">
        <f t="shared" ca="1" si="205"/>
        <v>0</v>
      </c>
      <c r="AC172" s="2">
        <f t="shared" ca="1" si="206"/>
        <v>0</v>
      </c>
      <c r="AD172" s="2">
        <f t="shared" ca="1" si="207"/>
        <v>0</v>
      </c>
      <c r="AE172" s="2">
        <f t="shared" ca="1" si="208"/>
        <v>0</v>
      </c>
      <c r="AF172" s="2">
        <f t="shared" ca="1" si="209"/>
        <v>0</v>
      </c>
      <c r="AG172" s="2">
        <f t="shared" ca="1" si="210"/>
        <v>0</v>
      </c>
      <c r="AH172" s="2">
        <f t="shared" ca="1" si="211"/>
        <v>0</v>
      </c>
      <c r="AI172" s="2">
        <f t="shared" ca="1" si="212"/>
        <v>0</v>
      </c>
      <c r="AJ172" s="2">
        <f t="shared" ca="1" si="213"/>
        <v>0</v>
      </c>
    </row>
    <row r="173" spans="3:65" x14ac:dyDescent="0.25">
      <c r="C173" s="2"/>
      <c r="H173" s="33">
        <v>21</v>
      </c>
      <c r="I173" s="8">
        <f t="shared" si="183"/>
        <v>7.717304215018668E-2</v>
      </c>
      <c r="J173" s="2"/>
      <c r="K173" s="2"/>
      <c r="L173" s="2"/>
      <c r="M173" s="2"/>
      <c r="N173" s="2"/>
      <c r="O173" s="40"/>
      <c r="P173" s="2">
        <f t="shared" ca="1" si="220"/>
        <v>0</v>
      </c>
      <c r="Q173" s="2">
        <f t="shared" ca="1" si="194"/>
        <v>0</v>
      </c>
      <c r="R173" s="2">
        <f t="shared" ca="1" si="195"/>
        <v>0</v>
      </c>
      <c r="S173" s="2">
        <f t="shared" ca="1" si="196"/>
        <v>0</v>
      </c>
      <c r="T173" s="2">
        <f t="shared" ca="1" si="197"/>
        <v>0</v>
      </c>
      <c r="U173" s="2">
        <f t="shared" ca="1" si="198"/>
        <v>0</v>
      </c>
      <c r="V173" s="2">
        <f t="shared" ca="1" si="199"/>
        <v>0</v>
      </c>
      <c r="W173" s="2">
        <f t="shared" ca="1" si="200"/>
        <v>0</v>
      </c>
      <c r="X173" s="2">
        <f t="shared" ca="1" si="201"/>
        <v>0</v>
      </c>
      <c r="Y173" s="2">
        <f t="shared" ca="1" si="202"/>
        <v>0</v>
      </c>
      <c r="Z173" s="2">
        <f t="shared" ca="1" si="203"/>
        <v>0</v>
      </c>
      <c r="AA173" s="2">
        <f t="shared" ca="1" si="204"/>
        <v>0</v>
      </c>
      <c r="AB173" s="2">
        <f t="shared" ca="1" si="205"/>
        <v>0</v>
      </c>
      <c r="AC173" s="2">
        <f t="shared" ca="1" si="206"/>
        <v>0</v>
      </c>
      <c r="AD173" s="2">
        <f t="shared" ca="1" si="207"/>
        <v>0</v>
      </c>
      <c r="AE173" s="2">
        <f t="shared" ca="1" si="208"/>
        <v>0</v>
      </c>
      <c r="AF173" s="2">
        <f t="shared" ca="1" si="209"/>
        <v>0</v>
      </c>
      <c r="AG173" s="2">
        <f t="shared" ca="1" si="210"/>
        <v>0</v>
      </c>
      <c r="AH173" s="2">
        <f t="shared" ca="1" si="211"/>
        <v>0</v>
      </c>
      <c r="AI173" s="2">
        <f t="shared" ca="1" si="212"/>
        <v>0</v>
      </c>
      <c r="AJ173" s="2">
        <f t="shared" ca="1" si="213"/>
        <v>0</v>
      </c>
    </row>
    <row r="174" spans="3:65" x14ac:dyDescent="0.25">
      <c r="C174" s="2"/>
      <c r="H174" s="33">
        <v>22</v>
      </c>
      <c r="I174" s="8">
        <f t="shared" si="183"/>
        <v>8.3433524507068216E-2</v>
      </c>
      <c r="J174" s="2"/>
      <c r="K174" s="2"/>
      <c r="L174" s="2"/>
      <c r="M174" s="2"/>
      <c r="N174" s="2"/>
      <c r="O174" s="40"/>
      <c r="P174" s="2">
        <f t="shared" ca="1" si="220"/>
        <v>0</v>
      </c>
      <c r="Q174" s="2">
        <f t="shared" ca="1" si="194"/>
        <v>0</v>
      </c>
      <c r="R174" s="2">
        <f t="shared" ca="1" si="195"/>
        <v>0</v>
      </c>
      <c r="S174" s="2">
        <f t="shared" ca="1" si="196"/>
        <v>0</v>
      </c>
      <c r="T174" s="2">
        <f t="shared" ca="1" si="197"/>
        <v>0</v>
      </c>
      <c r="U174" s="2">
        <f t="shared" ca="1" si="198"/>
        <v>0</v>
      </c>
      <c r="V174" s="2">
        <f t="shared" ca="1" si="199"/>
        <v>0</v>
      </c>
      <c r="W174" s="2">
        <f t="shared" ca="1" si="200"/>
        <v>0</v>
      </c>
      <c r="X174" s="2">
        <f t="shared" ca="1" si="201"/>
        <v>0</v>
      </c>
      <c r="Y174" s="2">
        <f t="shared" ca="1" si="202"/>
        <v>0</v>
      </c>
      <c r="Z174" s="2">
        <f t="shared" ca="1" si="203"/>
        <v>0</v>
      </c>
      <c r="AA174" s="2">
        <f t="shared" ca="1" si="204"/>
        <v>0</v>
      </c>
      <c r="AB174" s="2">
        <f t="shared" ca="1" si="205"/>
        <v>0</v>
      </c>
      <c r="AC174" s="2">
        <f t="shared" ca="1" si="206"/>
        <v>0</v>
      </c>
      <c r="AD174" s="2">
        <f t="shared" ca="1" si="207"/>
        <v>0</v>
      </c>
      <c r="AE174" s="2">
        <f t="shared" ca="1" si="208"/>
        <v>0</v>
      </c>
      <c r="AF174" s="2">
        <f t="shared" ca="1" si="209"/>
        <v>0</v>
      </c>
      <c r="AG174" s="2">
        <f t="shared" ca="1" si="210"/>
        <v>0</v>
      </c>
      <c r="AH174" s="2">
        <f t="shared" ca="1" si="211"/>
        <v>0</v>
      </c>
      <c r="AI174" s="2">
        <f t="shared" ca="1" si="212"/>
        <v>0</v>
      </c>
      <c r="AJ174" s="2">
        <f t="shared" ca="1" si="213"/>
        <v>0</v>
      </c>
    </row>
    <row r="175" spans="3:65" x14ac:dyDescent="0.25">
      <c r="C175" s="2"/>
      <c r="H175" s="33">
        <v>23</v>
      </c>
      <c r="I175" s="8">
        <f t="shared" si="183"/>
        <v>9.0201873837297136E-2</v>
      </c>
      <c r="J175" s="2"/>
      <c r="K175" s="2"/>
      <c r="L175" s="2"/>
      <c r="M175" s="2"/>
      <c r="N175" s="2"/>
      <c r="O175" s="29"/>
      <c r="P175" s="2">
        <f t="shared" ca="1" si="220"/>
        <v>0</v>
      </c>
      <c r="Q175" s="2">
        <f t="shared" ca="1" si="194"/>
        <v>0</v>
      </c>
      <c r="R175" s="2">
        <f t="shared" ca="1" si="195"/>
        <v>0</v>
      </c>
      <c r="S175" s="2">
        <f t="shared" ca="1" si="196"/>
        <v>0</v>
      </c>
      <c r="T175" s="2">
        <f t="shared" ca="1" si="197"/>
        <v>0</v>
      </c>
      <c r="U175" s="2">
        <f t="shared" ca="1" si="198"/>
        <v>0</v>
      </c>
      <c r="V175" s="2">
        <f t="shared" ca="1" si="199"/>
        <v>0</v>
      </c>
      <c r="W175" s="2">
        <f t="shared" ca="1" si="200"/>
        <v>0</v>
      </c>
      <c r="X175" s="2">
        <f t="shared" ca="1" si="201"/>
        <v>0</v>
      </c>
      <c r="Y175" s="2">
        <f t="shared" ca="1" si="202"/>
        <v>0</v>
      </c>
      <c r="Z175" s="2">
        <f t="shared" ca="1" si="203"/>
        <v>0</v>
      </c>
      <c r="AA175" s="2">
        <f t="shared" ca="1" si="204"/>
        <v>0</v>
      </c>
      <c r="AB175" s="2">
        <f t="shared" ca="1" si="205"/>
        <v>0</v>
      </c>
      <c r="AC175" s="2">
        <f t="shared" ca="1" si="206"/>
        <v>0</v>
      </c>
      <c r="AD175" s="2">
        <f t="shared" ca="1" si="207"/>
        <v>0</v>
      </c>
      <c r="AE175" s="2">
        <f t="shared" ca="1" si="208"/>
        <v>0</v>
      </c>
      <c r="AF175" s="2">
        <f t="shared" ca="1" si="209"/>
        <v>0</v>
      </c>
      <c r="AG175" s="2">
        <f t="shared" ca="1" si="210"/>
        <v>0</v>
      </c>
      <c r="AH175" s="2">
        <f t="shared" ca="1" si="211"/>
        <v>0</v>
      </c>
      <c r="AI175" s="2">
        <f t="shared" ca="1" si="212"/>
        <v>0</v>
      </c>
      <c r="AJ175" s="2">
        <f t="shared" ca="1" si="213"/>
        <v>0</v>
      </c>
    </row>
    <row r="176" spans="3:65" x14ac:dyDescent="0.25">
      <c r="C176" s="2"/>
      <c r="H176" s="33">
        <v>24</v>
      </c>
      <c r="I176" s="8">
        <f t="shared" si="183"/>
        <v>9.7519289660002062E-2</v>
      </c>
      <c r="J176" s="2"/>
      <c r="K176" s="2"/>
      <c r="L176" s="2"/>
      <c r="M176" s="2"/>
      <c r="N176" s="2"/>
      <c r="O176" s="29"/>
      <c r="P176" s="2">
        <f t="shared" ca="1" si="220"/>
        <v>0</v>
      </c>
      <c r="Q176" s="2">
        <f t="shared" ca="1" si="194"/>
        <v>0</v>
      </c>
      <c r="R176" s="2">
        <f t="shared" ca="1" si="195"/>
        <v>0</v>
      </c>
      <c r="S176" s="2">
        <f t="shared" ca="1" si="196"/>
        <v>0</v>
      </c>
      <c r="T176" s="2">
        <f t="shared" ca="1" si="197"/>
        <v>0</v>
      </c>
      <c r="U176" s="2">
        <f t="shared" ca="1" si="198"/>
        <v>0</v>
      </c>
      <c r="V176" s="2">
        <f t="shared" ca="1" si="199"/>
        <v>0</v>
      </c>
      <c r="W176" s="2">
        <f t="shared" ca="1" si="200"/>
        <v>0</v>
      </c>
      <c r="X176" s="2">
        <f t="shared" ca="1" si="201"/>
        <v>0</v>
      </c>
      <c r="Y176" s="2">
        <f t="shared" ca="1" si="202"/>
        <v>0</v>
      </c>
      <c r="Z176" s="2">
        <f t="shared" ca="1" si="203"/>
        <v>0</v>
      </c>
      <c r="AA176" s="2">
        <f t="shared" ca="1" si="204"/>
        <v>0</v>
      </c>
      <c r="AB176" s="2">
        <f t="shared" ca="1" si="205"/>
        <v>0</v>
      </c>
      <c r="AC176" s="2">
        <f t="shared" ca="1" si="206"/>
        <v>0</v>
      </c>
      <c r="AD176" s="2">
        <f t="shared" ca="1" si="207"/>
        <v>0</v>
      </c>
      <c r="AE176" s="2">
        <f t="shared" ca="1" si="208"/>
        <v>0</v>
      </c>
      <c r="AF176" s="2">
        <f t="shared" ca="1" si="209"/>
        <v>0</v>
      </c>
      <c r="AG176" s="2">
        <f t="shared" ca="1" si="210"/>
        <v>0</v>
      </c>
      <c r="AH176" s="2">
        <f t="shared" ca="1" si="211"/>
        <v>0</v>
      </c>
      <c r="AI176" s="2">
        <f t="shared" ca="1" si="212"/>
        <v>0</v>
      </c>
      <c r="AJ176" s="2">
        <f t="shared" ca="1" si="213"/>
        <v>0</v>
      </c>
    </row>
    <row r="177" spans="3:39" x14ac:dyDescent="0.25">
      <c r="C177" s="2"/>
      <c r="H177" s="33">
        <v>25</v>
      </c>
      <c r="I177" s="8">
        <f t="shared" si="183"/>
        <v>0.10543031370883939</v>
      </c>
      <c r="J177" s="2"/>
      <c r="K177" s="2"/>
      <c r="L177" s="2"/>
      <c r="M177" s="2"/>
      <c r="N177" s="2"/>
      <c r="O177" s="29"/>
      <c r="P177" s="2">
        <f t="shared" ca="1" si="220"/>
        <v>0</v>
      </c>
      <c r="Q177" s="2">
        <f t="shared" ca="1" si="194"/>
        <v>0</v>
      </c>
      <c r="R177" s="2">
        <f t="shared" ca="1" si="195"/>
        <v>0</v>
      </c>
      <c r="S177" s="2">
        <f t="shared" ca="1" si="196"/>
        <v>0</v>
      </c>
      <c r="T177" s="2">
        <f t="shared" ca="1" si="197"/>
        <v>0</v>
      </c>
      <c r="U177" s="2">
        <f t="shared" ca="1" si="198"/>
        <v>0</v>
      </c>
      <c r="V177" s="2">
        <f t="shared" ca="1" si="199"/>
        <v>0</v>
      </c>
      <c r="W177" s="2">
        <f t="shared" ca="1" si="200"/>
        <v>0</v>
      </c>
      <c r="X177" s="2">
        <f t="shared" ca="1" si="201"/>
        <v>0</v>
      </c>
      <c r="Y177" s="2">
        <f t="shared" ca="1" si="202"/>
        <v>0</v>
      </c>
      <c r="Z177" s="2">
        <f t="shared" ca="1" si="203"/>
        <v>0</v>
      </c>
      <c r="AA177" s="2">
        <f t="shared" ca="1" si="204"/>
        <v>0</v>
      </c>
      <c r="AB177" s="2">
        <f t="shared" ca="1" si="205"/>
        <v>0</v>
      </c>
      <c r="AC177" s="2">
        <f t="shared" ca="1" si="206"/>
        <v>0</v>
      </c>
      <c r="AD177" s="2">
        <f t="shared" ca="1" si="207"/>
        <v>0</v>
      </c>
      <c r="AE177" s="2">
        <f t="shared" ca="1" si="208"/>
        <v>0</v>
      </c>
      <c r="AF177" s="2">
        <f t="shared" ca="1" si="209"/>
        <v>0</v>
      </c>
      <c r="AG177" s="2">
        <f t="shared" ca="1" si="210"/>
        <v>0</v>
      </c>
      <c r="AH177" s="2">
        <f t="shared" ca="1" si="211"/>
        <v>0</v>
      </c>
      <c r="AI177" s="2">
        <f t="shared" ca="1" si="212"/>
        <v>0</v>
      </c>
      <c r="AJ177" s="2">
        <f t="shared" ca="1" si="213"/>
        <v>0</v>
      </c>
    </row>
    <row r="178" spans="3:39" x14ac:dyDescent="0.25">
      <c r="C178" s="2"/>
      <c r="H178" s="33">
        <v>26</v>
      </c>
      <c r="I178" s="8">
        <f t="shared" si="183"/>
        <v>0.11398310106132137</v>
      </c>
      <c r="J178" s="2"/>
      <c r="K178" s="2"/>
      <c r="L178" s="2"/>
      <c r="M178" s="2"/>
      <c r="N178" s="2"/>
      <c r="O178" s="29"/>
      <c r="P178" s="2">
        <f t="shared" ca="1" si="220"/>
        <v>0</v>
      </c>
      <c r="Q178" s="2">
        <f t="shared" ca="1" si="194"/>
        <v>0</v>
      </c>
      <c r="R178" s="2">
        <f t="shared" ca="1" si="195"/>
        <v>0</v>
      </c>
      <c r="S178" s="2">
        <f t="shared" ca="1" si="196"/>
        <v>0</v>
      </c>
      <c r="T178" s="2">
        <f t="shared" ca="1" si="197"/>
        <v>0</v>
      </c>
      <c r="U178" s="2">
        <f t="shared" ca="1" si="198"/>
        <v>0</v>
      </c>
      <c r="V178" s="2">
        <f t="shared" ca="1" si="199"/>
        <v>0</v>
      </c>
      <c r="W178" s="2">
        <f t="shared" ca="1" si="200"/>
        <v>0</v>
      </c>
      <c r="X178" s="2">
        <f t="shared" ca="1" si="201"/>
        <v>0</v>
      </c>
      <c r="Y178" s="2">
        <f t="shared" ca="1" si="202"/>
        <v>0</v>
      </c>
      <c r="Z178" s="2">
        <f t="shared" ca="1" si="203"/>
        <v>0</v>
      </c>
      <c r="AA178" s="2">
        <f t="shared" ca="1" si="204"/>
        <v>0</v>
      </c>
      <c r="AB178" s="2">
        <f t="shared" ca="1" si="205"/>
        <v>0</v>
      </c>
      <c r="AC178" s="2">
        <f t="shared" ca="1" si="206"/>
        <v>0</v>
      </c>
      <c r="AD178" s="2">
        <f t="shared" ca="1" si="207"/>
        <v>0</v>
      </c>
      <c r="AE178" s="2">
        <f t="shared" ca="1" si="208"/>
        <v>0</v>
      </c>
      <c r="AF178" s="2">
        <f t="shared" ca="1" si="209"/>
        <v>0</v>
      </c>
      <c r="AG178" s="2">
        <f t="shared" ca="1" si="210"/>
        <v>0</v>
      </c>
      <c r="AH178" s="2">
        <f t="shared" ca="1" si="211"/>
        <v>0</v>
      </c>
      <c r="AI178" s="2">
        <f t="shared" ca="1" si="212"/>
        <v>0</v>
      </c>
      <c r="AJ178" s="2">
        <f t="shared" ca="1" si="213"/>
        <v>0</v>
      </c>
    </row>
    <row r="179" spans="3:39" x14ac:dyDescent="0.25">
      <c r="C179" s="2"/>
      <c r="H179" s="33">
        <v>27</v>
      </c>
      <c r="I179" s="8">
        <f t="shared" si="183"/>
        <v>0.12322971326287652</v>
      </c>
      <c r="J179" s="2"/>
      <c r="K179" s="2"/>
      <c r="L179" s="2"/>
      <c r="M179" s="2"/>
      <c r="N179" s="2"/>
      <c r="O179" s="29"/>
      <c r="P179" s="2">
        <f t="shared" ca="1" si="220"/>
        <v>0</v>
      </c>
      <c r="Q179" s="2">
        <f t="shared" ca="1" si="194"/>
        <v>0</v>
      </c>
      <c r="R179" s="2">
        <f t="shared" ca="1" si="195"/>
        <v>0</v>
      </c>
      <c r="S179" s="2">
        <f t="shared" ca="1" si="196"/>
        <v>0</v>
      </c>
      <c r="T179" s="2">
        <f t="shared" ca="1" si="197"/>
        <v>0</v>
      </c>
      <c r="U179" s="2">
        <f t="shared" ca="1" si="198"/>
        <v>0</v>
      </c>
      <c r="V179" s="2">
        <f t="shared" ca="1" si="199"/>
        <v>0</v>
      </c>
      <c r="W179" s="2">
        <f t="shared" ca="1" si="200"/>
        <v>0</v>
      </c>
      <c r="X179" s="2">
        <f t="shared" ca="1" si="201"/>
        <v>0</v>
      </c>
      <c r="Y179" s="2">
        <f t="shared" ca="1" si="202"/>
        <v>0</v>
      </c>
      <c r="Z179" s="2">
        <f t="shared" ca="1" si="203"/>
        <v>0</v>
      </c>
      <c r="AA179" s="2">
        <f t="shared" ca="1" si="204"/>
        <v>0</v>
      </c>
      <c r="AB179" s="2">
        <f t="shared" ca="1" si="205"/>
        <v>0</v>
      </c>
      <c r="AC179" s="2">
        <f t="shared" ca="1" si="206"/>
        <v>0</v>
      </c>
      <c r="AD179" s="2">
        <f t="shared" ca="1" si="207"/>
        <v>0</v>
      </c>
      <c r="AE179" s="2">
        <f t="shared" ca="1" si="208"/>
        <v>0</v>
      </c>
      <c r="AF179" s="2">
        <f t="shared" ca="1" si="209"/>
        <v>0</v>
      </c>
      <c r="AG179" s="2">
        <f t="shared" ca="1" si="210"/>
        <v>0</v>
      </c>
      <c r="AH179" s="2">
        <f t="shared" ca="1" si="211"/>
        <v>0</v>
      </c>
      <c r="AI179" s="2">
        <f t="shared" ca="1" si="212"/>
        <v>0</v>
      </c>
      <c r="AJ179" s="2">
        <f t="shared" ca="1" si="213"/>
        <v>0</v>
      </c>
    </row>
    <row r="180" spans="3:39" x14ac:dyDescent="0.25">
      <c r="C180" s="2"/>
      <c r="H180" s="33">
        <v>28</v>
      </c>
      <c r="I180" s="8">
        <f t="shared" si="183"/>
        <v>0.13322643522991309</v>
      </c>
      <c r="J180" s="2"/>
      <c r="K180" s="2"/>
      <c r="L180" s="2"/>
      <c r="M180" s="2"/>
      <c r="N180" s="2"/>
      <c r="O180" s="29"/>
      <c r="P180" s="2">
        <f t="shared" ca="1" si="220"/>
        <v>0</v>
      </c>
      <c r="Q180" s="2">
        <f t="shared" ca="1" si="194"/>
        <v>0</v>
      </c>
      <c r="R180" s="2">
        <f t="shared" ca="1" si="195"/>
        <v>0</v>
      </c>
      <c r="S180" s="2">
        <f t="shared" ca="1" si="196"/>
        <v>0</v>
      </c>
      <c r="T180" s="2">
        <f t="shared" ca="1" si="197"/>
        <v>0</v>
      </c>
      <c r="U180" s="2">
        <f t="shared" ca="1" si="198"/>
        <v>0</v>
      </c>
      <c r="V180" s="2">
        <f t="shared" ca="1" si="199"/>
        <v>0</v>
      </c>
      <c r="W180" s="2">
        <f t="shared" ca="1" si="200"/>
        <v>0</v>
      </c>
      <c r="X180" s="2">
        <f t="shared" ca="1" si="201"/>
        <v>0</v>
      </c>
      <c r="Y180" s="2">
        <f t="shared" ca="1" si="202"/>
        <v>0</v>
      </c>
      <c r="Z180" s="2">
        <f t="shared" ca="1" si="203"/>
        <v>0</v>
      </c>
      <c r="AA180" s="2">
        <f t="shared" ca="1" si="204"/>
        <v>0</v>
      </c>
      <c r="AB180" s="2">
        <f t="shared" ca="1" si="205"/>
        <v>0</v>
      </c>
      <c r="AC180" s="2">
        <f t="shared" ca="1" si="206"/>
        <v>0</v>
      </c>
      <c r="AD180" s="2">
        <f t="shared" ca="1" si="207"/>
        <v>0</v>
      </c>
      <c r="AE180" s="2">
        <f t="shared" ca="1" si="208"/>
        <v>0</v>
      </c>
      <c r="AF180" s="2">
        <f t="shared" ca="1" si="209"/>
        <v>0</v>
      </c>
      <c r="AG180" s="2">
        <f t="shared" ca="1" si="210"/>
        <v>0</v>
      </c>
      <c r="AH180" s="2">
        <f t="shared" ca="1" si="211"/>
        <v>0</v>
      </c>
      <c r="AI180" s="2">
        <f t="shared" ca="1" si="212"/>
        <v>0</v>
      </c>
      <c r="AJ180" s="2">
        <f t="shared" ca="1" si="213"/>
        <v>0</v>
      </c>
    </row>
    <row r="181" spans="3:39" x14ac:dyDescent="0.25">
      <c r="C181" s="2"/>
      <c r="H181" s="33">
        <v>29</v>
      </c>
      <c r="I181" s="8">
        <f t="shared" si="183"/>
        <v>0.14403411786090126</v>
      </c>
      <c r="J181" s="2"/>
      <c r="K181" s="2"/>
      <c r="L181" s="2"/>
      <c r="M181" s="2"/>
      <c r="N181" s="2"/>
      <c r="O181" s="29"/>
      <c r="P181" s="2">
        <f t="shared" ca="1" si="220"/>
        <v>0</v>
      </c>
      <c r="Q181" s="2">
        <f t="shared" ca="1" si="194"/>
        <v>0</v>
      </c>
      <c r="R181" s="2">
        <f t="shared" ca="1" si="195"/>
        <v>0</v>
      </c>
      <c r="S181" s="2">
        <f t="shared" ca="1" si="196"/>
        <v>0</v>
      </c>
      <c r="T181" s="2">
        <f t="shared" ca="1" si="197"/>
        <v>0</v>
      </c>
      <c r="U181" s="2">
        <f t="shared" ca="1" si="198"/>
        <v>0</v>
      </c>
      <c r="V181" s="2">
        <f t="shared" ca="1" si="199"/>
        <v>0</v>
      </c>
      <c r="W181" s="2">
        <f t="shared" ca="1" si="200"/>
        <v>0</v>
      </c>
      <c r="X181" s="2">
        <f t="shared" ca="1" si="201"/>
        <v>0</v>
      </c>
      <c r="Y181" s="2">
        <f t="shared" ca="1" si="202"/>
        <v>0</v>
      </c>
      <c r="Z181" s="2">
        <f t="shared" ca="1" si="203"/>
        <v>0</v>
      </c>
      <c r="AA181" s="2">
        <f t="shared" ca="1" si="204"/>
        <v>0</v>
      </c>
      <c r="AB181" s="2">
        <f t="shared" ca="1" si="205"/>
        <v>0</v>
      </c>
      <c r="AC181" s="2">
        <f t="shared" ca="1" si="206"/>
        <v>0</v>
      </c>
      <c r="AD181" s="2">
        <f t="shared" ca="1" si="207"/>
        <v>0</v>
      </c>
      <c r="AE181" s="2">
        <f t="shared" ca="1" si="208"/>
        <v>0</v>
      </c>
      <c r="AF181" s="2">
        <f t="shared" ca="1" si="209"/>
        <v>0</v>
      </c>
      <c r="AG181" s="2">
        <f t="shared" ca="1" si="210"/>
        <v>0</v>
      </c>
      <c r="AH181" s="2">
        <f t="shared" ca="1" si="211"/>
        <v>0</v>
      </c>
      <c r="AI181" s="2">
        <f t="shared" ca="1" si="212"/>
        <v>0</v>
      </c>
      <c r="AJ181" s="2">
        <f t="shared" ca="1" si="213"/>
        <v>0</v>
      </c>
    </row>
    <row r="182" spans="3:39" x14ac:dyDescent="0.25">
      <c r="C182" s="2"/>
      <c r="H182" s="33">
        <v>30</v>
      </c>
      <c r="I182" s="8">
        <f t="shared" si="183"/>
        <v>0.15571854844097763</v>
      </c>
      <c r="J182" s="2"/>
      <c r="K182" s="2"/>
      <c r="L182" s="2"/>
      <c r="M182" s="2"/>
      <c r="N182" s="2"/>
      <c r="O182" s="29"/>
      <c r="P182" s="2">
        <f t="shared" ca="1" si="220"/>
        <v>0</v>
      </c>
      <c r="Q182" s="2">
        <f t="shared" ca="1" si="194"/>
        <v>0</v>
      </c>
      <c r="R182" s="2">
        <f t="shared" ca="1" si="195"/>
        <v>0</v>
      </c>
      <c r="S182" s="2">
        <f t="shared" ca="1" si="196"/>
        <v>0</v>
      </c>
      <c r="T182" s="2">
        <f t="shared" ca="1" si="197"/>
        <v>0</v>
      </c>
      <c r="U182" s="2">
        <f t="shared" ca="1" si="198"/>
        <v>0</v>
      </c>
      <c r="V182" s="2">
        <f t="shared" ca="1" si="199"/>
        <v>0</v>
      </c>
      <c r="W182" s="2">
        <f t="shared" ca="1" si="200"/>
        <v>0</v>
      </c>
      <c r="X182" s="2">
        <f t="shared" ca="1" si="201"/>
        <v>0</v>
      </c>
      <c r="Y182" s="2">
        <f t="shared" ca="1" si="202"/>
        <v>0</v>
      </c>
      <c r="Z182" s="2">
        <f t="shared" ca="1" si="203"/>
        <v>0</v>
      </c>
      <c r="AA182" s="2">
        <f t="shared" ca="1" si="204"/>
        <v>0</v>
      </c>
      <c r="AB182" s="2">
        <f t="shared" ca="1" si="205"/>
        <v>0</v>
      </c>
      <c r="AC182" s="2">
        <f t="shared" ca="1" si="206"/>
        <v>0</v>
      </c>
      <c r="AD182" s="2">
        <f t="shared" ca="1" si="207"/>
        <v>0</v>
      </c>
      <c r="AE182" s="2">
        <f t="shared" ca="1" si="208"/>
        <v>0</v>
      </c>
      <c r="AF182" s="2">
        <f t="shared" ca="1" si="209"/>
        <v>0</v>
      </c>
      <c r="AG182" s="2">
        <f t="shared" ca="1" si="210"/>
        <v>0</v>
      </c>
      <c r="AH182" s="2">
        <f t="shared" ca="1" si="211"/>
        <v>0</v>
      </c>
      <c r="AI182" s="2">
        <f t="shared" ca="1" si="212"/>
        <v>0</v>
      </c>
      <c r="AJ182" s="2">
        <f t="shared" ca="1" si="213"/>
        <v>0</v>
      </c>
    </row>
    <row r="183" spans="3:39" x14ac:dyDescent="0.25">
      <c r="C183" s="2"/>
      <c r="O183" s="1"/>
    </row>
    <row r="184" spans="3:39" x14ac:dyDescent="0.25">
      <c r="C184" s="2"/>
      <c r="I184" s="27" t="s">
        <v>30</v>
      </c>
      <c r="J184" s="66">
        <f t="shared" ref="J184:AJ184" ca="1" si="221">$E28*SUM(J155:J182)/$G156</f>
        <v>200.68168579224829</v>
      </c>
      <c r="K184" s="66">
        <f t="shared" ca="1" si="221"/>
        <v>194.9454936955039</v>
      </c>
      <c r="L184" s="66">
        <f t="shared" ca="1" si="221"/>
        <v>189.3732622493832</v>
      </c>
      <c r="M184" s="66">
        <f t="shared" ca="1" si="221"/>
        <v>183.96030487880299</v>
      </c>
      <c r="N184" s="66">
        <f t="shared" ca="1" si="221"/>
        <v>178.70206896756551</v>
      </c>
      <c r="O184" s="66">
        <f t="shared" si="221"/>
        <v>173.59413202933985</v>
      </c>
      <c r="P184" s="66">
        <f t="shared" ca="1" si="221"/>
        <v>168.63219798809033</v>
      </c>
      <c r="Q184" s="66">
        <f t="shared" ca="1" si="221"/>
        <v>163.81209356482327</v>
      </c>
      <c r="R184" s="66">
        <f t="shared" ca="1" si="221"/>
        <v>159.12976476761321</v>
      </c>
      <c r="S184" s="66">
        <f t="shared" ca="1" si="221"/>
        <v>154.5812734819574</v>
      </c>
      <c r="T184" s="66">
        <f t="shared" ca="1" si="221"/>
        <v>150.16279415858835</v>
      </c>
      <c r="U184" s="66">
        <f t="shared" ca="1" si="221"/>
        <v>145.87061059596243</v>
      </c>
      <c r="V184" s="66">
        <f t="shared" ca="1" si="221"/>
        <v>141.70111281471469</v>
      </c>
      <c r="W184" s="66">
        <f t="shared" ca="1" si="221"/>
        <v>137.65079402145366</v>
      </c>
      <c r="X184" s="66">
        <f t="shared" ca="1" si="221"/>
        <v>133.71624765934138</v>
      </c>
      <c r="Y184" s="66">
        <f t="shared" ca="1" si="221"/>
        <v>129.89416454297836</v>
      </c>
      <c r="Z184" s="66">
        <f t="shared" ca="1" si="221"/>
        <v>126.18133007518344</v>
      </c>
      <c r="AA184" s="66">
        <f t="shared" ca="1" si="221"/>
        <v>122.5746215433284</v>
      </c>
      <c r="AB184" s="66">
        <f t="shared" ca="1" si="221"/>
        <v>119.07100549295215</v>
      </c>
      <c r="AC184" s="66">
        <f t="shared" ca="1" si="221"/>
        <v>115.66753517644727</v>
      </c>
      <c r="AD184" s="66">
        <f t="shared" ca="1" si="221"/>
        <v>112.36134807467106</v>
      </c>
      <c r="AE184" s="66">
        <f t="shared" ca="1" si="221"/>
        <v>109.14966348939849</v>
      </c>
      <c r="AF184" s="66">
        <f t="shared" ca="1" si="221"/>
        <v>106.02978020459116</v>
      </c>
      <c r="AG184" s="66">
        <f t="shared" ca="1" si="221"/>
        <v>102.99907421451512</v>
      </c>
      <c r="AH184" s="66">
        <f t="shared" ca="1" si="221"/>
        <v>100.05499651679773</v>
      </c>
      <c r="AI184" s="66">
        <f t="shared" ca="1" si="221"/>
        <v>97.195070968566128</v>
      </c>
      <c r="AJ184" s="66">
        <f t="shared" ca="1" si="221"/>
        <v>94.41689220386526</v>
      </c>
    </row>
    <row r="185" spans="3:39" x14ac:dyDescent="0.25">
      <c r="C185" s="2"/>
      <c r="I185" s="13"/>
      <c r="J185" s="6">
        <f ca="1">SUM(J155:J182)</f>
        <v>82.078809489029553</v>
      </c>
      <c r="K185" s="6">
        <f t="shared" ref="K185:AJ185" ca="1" si="222">SUM(K155:K182)</f>
        <v>79.732706921461102</v>
      </c>
      <c r="L185" s="6">
        <f t="shared" ca="1" si="222"/>
        <v>77.453664259997737</v>
      </c>
      <c r="M185" s="6">
        <f ca="1">SUM(M155:M182)</f>
        <v>75.239764695430424</v>
      </c>
      <c r="N185" s="6">
        <f t="shared" ca="1" si="222"/>
        <v>73.089146207734288</v>
      </c>
      <c r="O185" s="6">
        <f t="shared" si="222"/>
        <v>71</v>
      </c>
      <c r="P185" s="6">
        <f t="shared" ca="1" si="222"/>
        <v>68.970568977128949</v>
      </c>
      <c r="Q185" s="6">
        <f t="shared" ca="1" si="222"/>
        <v>66.999146268012709</v>
      </c>
      <c r="R185" s="6">
        <f t="shared" ca="1" si="222"/>
        <v>65.084073789953806</v>
      </c>
      <c r="S185" s="6">
        <f t="shared" ca="1" si="222"/>
        <v>63.223740854120571</v>
      </c>
      <c r="T185" s="6">
        <f t="shared" ca="1" si="222"/>
        <v>61.416582810862636</v>
      </c>
      <c r="U185" s="6">
        <f t="shared" ca="1" si="222"/>
        <v>59.661079733748636</v>
      </c>
      <c r="V185" s="6">
        <f t="shared" ca="1" si="222"/>
        <v>57.955755141218312</v>
      </c>
      <c r="W185" s="6">
        <f t="shared" ca="1" si="222"/>
        <v>56.299174754774548</v>
      </c>
      <c r="X185" s="6">
        <f t="shared" ca="1" si="222"/>
        <v>54.689945292670629</v>
      </c>
      <c r="Y185" s="6">
        <f t="shared" ca="1" si="222"/>
        <v>53.126713298078144</v>
      </c>
      <c r="Z185" s="6">
        <f t="shared" ca="1" si="222"/>
        <v>51.608164000750023</v>
      </c>
      <c r="AA185" s="6">
        <f t="shared" ca="1" si="222"/>
        <v>50.133020211221314</v>
      </c>
      <c r="AB185" s="6">
        <f t="shared" ca="1" si="222"/>
        <v>48.700041246617431</v>
      </c>
      <c r="AC185" s="6">
        <f t="shared" ca="1" si="222"/>
        <v>47.308021887166937</v>
      </c>
      <c r="AD185" s="6">
        <f t="shared" ca="1" si="222"/>
        <v>45.955791362540459</v>
      </c>
      <c r="AE185" s="6">
        <f t="shared" ca="1" si="222"/>
        <v>44.642212367163985</v>
      </c>
      <c r="AF185" s="6">
        <f t="shared" ca="1" si="222"/>
        <v>43.366180103677785</v>
      </c>
      <c r="AG185" s="6">
        <f t="shared" ca="1" si="222"/>
        <v>42.126621353736688</v>
      </c>
      <c r="AH185" s="6">
        <f t="shared" ca="1" si="222"/>
        <v>40.922493575370275</v>
      </c>
      <c r="AI185" s="6">
        <f t="shared" ca="1" si="222"/>
        <v>39.752784026143551</v>
      </c>
      <c r="AJ185" s="6">
        <f t="shared" ca="1" si="222"/>
        <v>38.61650891138089</v>
      </c>
    </row>
    <row r="186" spans="3:39" x14ac:dyDescent="0.25">
      <c r="C186" s="2"/>
      <c r="I186" s="8" t="s">
        <v>29</v>
      </c>
      <c r="J186" s="23">
        <f t="shared" ref="J186:AJ186" ca="1" si="223">$E28*($I155*J155+$I156*J156+$I157*J157+$I158*J158+$I159*J159+$I160*J160+$I161*J161+$I162*J162+$I163*J163+$I164*J164+$I165*J165+$I166*J166+$I167*J167+$I168*J168+$I169*J169+$I170*J170+$I171*J171+$I172*J172+$I173*J173+$I174*J174+$I175*J175+$I176*J176+$I177*J177+$I178*J178+$I179*J179+$I180*J180+$I181*J181+$I182*J182)/$G156</f>
        <v>7.1579360175601687</v>
      </c>
      <c r="K186" s="23">
        <f t="shared" ca="1" si="223"/>
        <v>6.9533368990564677</v>
      </c>
      <c r="L186" s="23">
        <f t="shared" ca="1" si="223"/>
        <v>6.7545859467266212</v>
      </c>
      <c r="M186" s="23">
        <f t="shared" ca="1" si="223"/>
        <v>6.5615159993049872</v>
      </c>
      <c r="N186" s="23">
        <f t="shared" ca="1" si="223"/>
        <v>6.3739646735859141</v>
      </c>
      <c r="O186" s="23">
        <f t="shared" si="223"/>
        <v>6.1917742278498631</v>
      </c>
      <c r="P186" s="23">
        <f t="shared" ca="1" si="223"/>
        <v>6.014791429193358</v>
      </c>
      <c r="Q186" s="23">
        <f t="shared" ca="1" si="223"/>
        <v>5.8428674246510495</v>
      </c>
      <c r="R186" s="23">
        <f t="shared" ca="1" si="223"/>
        <v>5.6758576160016165</v>
      </c>
      <c r="S186" s="23">
        <f t="shared" ca="1" si="223"/>
        <v>5.5136215381521438</v>
      </c>
      <c r="T186" s="23">
        <f t="shared" ca="1" si="223"/>
        <v>5.3560227409986796</v>
      </c>
      <c r="U186" s="23">
        <f t="shared" ca="1" si="223"/>
        <v>5.6250040816231994</v>
      </c>
      <c r="V186" s="23">
        <f t="shared" ca="1" si="223"/>
        <v>5.4642215775806307</v>
      </c>
      <c r="W186" s="23">
        <f t="shared" ca="1" si="223"/>
        <v>5.3080348059555096</v>
      </c>
      <c r="X186" s="23">
        <f t="shared" ca="1" si="223"/>
        <v>5.1563124044669824</v>
      </c>
      <c r="Y186" s="23">
        <f t="shared" ca="1" si="223"/>
        <v>5.0089267656326131</v>
      </c>
      <c r="Z186" s="23">
        <f t="shared" ca="1" si="223"/>
        <v>4.8657539294429792</v>
      </c>
      <c r="AA186" s="23">
        <f t="shared" ca="1" si="223"/>
        <v>5.1101137983942779</v>
      </c>
      <c r="AB186" s="23">
        <f t="shared" ca="1" si="223"/>
        <v>4.9640486790581813</v>
      </c>
      <c r="AC186" s="23">
        <f t="shared" ca="1" si="223"/>
        <v>4.8221586172508184</v>
      </c>
      <c r="AD186" s="23">
        <f t="shared" ca="1" si="223"/>
        <v>4.6843242750669614</v>
      </c>
      <c r="AE186" s="23">
        <f t="shared" ca="1" si="223"/>
        <v>4.5504297257006394</v>
      </c>
      <c r="AF186" s="23">
        <f t="shared" ca="1" si="223"/>
        <v>4.7789539025431758</v>
      </c>
      <c r="AG186" s="23">
        <f t="shared" ca="1" si="223"/>
        <v>4.6423545038573746</v>
      </c>
      <c r="AH186" s="23">
        <f t="shared" ca="1" si="223"/>
        <v>4.509659598937751</v>
      </c>
      <c r="AI186" s="23">
        <f t="shared" ca="1" si="223"/>
        <v>4.3807575835479966</v>
      </c>
      <c r="AJ186" s="23">
        <f t="shared" ca="1" si="223"/>
        <v>4.2555400434954613</v>
      </c>
      <c r="AM186" s="14"/>
    </row>
    <row r="187" spans="3:39" x14ac:dyDescent="0.25">
      <c r="C187" s="2"/>
    </row>
    <row r="188" spans="3:39" x14ac:dyDescent="0.25">
      <c r="C188" s="2"/>
      <c r="H188" s="12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</row>
    <row r="189" spans="3:39" x14ac:dyDescent="0.25">
      <c r="C189" s="2"/>
      <c r="H189" s="24" t="s">
        <v>3</v>
      </c>
      <c r="I189" s="24"/>
      <c r="J189" s="24">
        <v>59</v>
      </c>
      <c r="K189" s="24">
        <v>60</v>
      </c>
      <c r="L189" s="24">
        <v>61</v>
      </c>
      <c r="M189" s="24">
        <v>62</v>
      </c>
      <c r="N189" s="24">
        <v>63</v>
      </c>
      <c r="O189" s="24">
        <v>64</v>
      </c>
      <c r="P189" s="24">
        <v>65</v>
      </c>
      <c r="Q189" s="24">
        <v>66</v>
      </c>
      <c r="R189" s="24">
        <v>67</v>
      </c>
      <c r="S189" s="24">
        <v>68</v>
      </c>
      <c r="T189" s="24">
        <v>69</v>
      </c>
      <c r="U189" s="24">
        <v>70</v>
      </c>
      <c r="V189" s="24">
        <v>71</v>
      </c>
      <c r="W189" s="24">
        <v>72</v>
      </c>
      <c r="X189" s="24">
        <v>73</v>
      </c>
      <c r="Y189" s="24">
        <v>74</v>
      </c>
      <c r="Z189" s="24">
        <v>75</v>
      </c>
      <c r="AA189" s="24">
        <v>76</v>
      </c>
      <c r="AB189" s="24">
        <v>77</v>
      </c>
      <c r="AC189" s="24">
        <v>78</v>
      </c>
      <c r="AD189" s="24">
        <v>79</v>
      </c>
      <c r="AE189" s="24">
        <v>80</v>
      </c>
      <c r="AF189" s="24">
        <v>81</v>
      </c>
      <c r="AG189" s="24">
        <v>82</v>
      </c>
      <c r="AH189" s="24">
        <v>83</v>
      </c>
      <c r="AI189" s="24">
        <v>84</v>
      </c>
      <c r="AJ189" s="24">
        <v>85</v>
      </c>
    </row>
    <row r="190" spans="3:39" x14ac:dyDescent="0.25">
      <c r="C190" s="2"/>
      <c r="J190" s="9">
        <f t="shared" ref="J190:AJ190" si="224">EXP(-$G193*J189)</f>
        <v>0.18068501722726449</v>
      </c>
      <c r="K190" s="9">
        <f t="shared" si="224"/>
        <v>0.17552040061699686</v>
      </c>
      <c r="L190" s="9">
        <f t="shared" si="224"/>
        <v>0.17050340700912517</v>
      </c>
      <c r="M190" s="9">
        <f t="shared" si="224"/>
        <v>0.16562981681631492</v>
      </c>
      <c r="N190" s="9">
        <f t="shared" si="224"/>
        <v>0.160895531061956</v>
      </c>
      <c r="O190" s="9">
        <f t="shared" si="224"/>
        <v>0.15629656793268212</v>
      </c>
      <c r="P190" s="9">
        <f t="shared" si="224"/>
        <v>0.15182905942943059</v>
      </c>
      <c r="Q190" s="9">
        <f t="shared" si="224"/>
        <v>0.14748924811422748</v>
      </c>
      <c r="R190" s="9">
        <f t="shared" si="224"/>
        <v>0.14327348394996073</v>
      </c>
      <c r="S190" s="9">
        <f t="shared" si="224"/>
        <v>0.13917822123048371</v>
      </c>
      <c r="T190" s="9">
        <f t="shared" si="224"/>
        <v>0.13520001559846748</v>
      </c>
      <c r="U190" s="9">
        <f t="shared" si="224"/>
        <v>0.13133552114849303</v>
      </c>
      <c r="V190" s="9">
        <f t="shared" si="224"/>
        <v>0.12758148761294813</v>
      </c>
      <c r="W190" s="9">
        <f t="shared" si="224"/>
        <v>0.12393475762836002</v>
      </c>
      <c r="X190" s="9">
        <f t="shared" si="224"/>
        <v>0.12039226407986708</v>
      </c>
      <c r="Y190" s="9">
        <f t="shared" si="224"/>
        <v>0.11695102752159432</v>
      </c>
      <c r="Z190" s="9">
        <f t="shared" si="224"/>
        <v>0.11360815367076371</v>
      </c>
      <c r="AA190" s="9">
        <f t="shared" si="224"/>
        <v>0.11036083097343202</v>
      </c>
      <c r="AB190" s="9">
        <f t="shared" si="224"/>
        <v>0.10720632823980793</v>
      </c>
      <c r="AC190" s="9">
        <f t="shared" si="224"/>
        <v>0.10414199234716055</v>
      </c>
      <c r="AD190" s="9">
        <f t="shared" si="224"/>
        <v>0.10116524600838693</v>
      </c>
      <c r="AE190" s="9">
        <f t="shared" si="224"/>
        <v>9.8273585604361502E-2</v>
      </c>
      <c r="AF190" s="9">
        <f t="shared" si="224"/>
        <v>9.5464579078245099E-2</v>
      </c>
      <c r="AG190" s="9">
        <f t="shared" si="224"/>
        <v>9.2735863889981465E-2</v>
      </c>
      <c r="AH190" s="9">
        <f t="shared" si="224"/>
        <v>9.0085145029262098E-2</v>
      </c>
      <c r="AI190" s="9">
        <f t="shared" si="224"/>
        <v>8.7510193085287125E-2</v>
      </c>
      <c r="AJ190" s="9">
        <f t="shared" si="224"/>
        <v>8.500884237169952E-2</v>
      </c>
    </row>
    <row r="191" spans="3:39" x14ac:dyDescent="0.25">
      <c r="C191" s="2"/>
      <c r="J191">
        <f t="shared" ref="J191:O191" si="225">-1*$Q191</f>
        <v>-0.18</v>
      </c>
      <c r="K191">
        <f t="shared" si="225"/>
        <v>-0.18</v>
      </c>
      <c r="L191">
        <f t="shared" si="225"/>
        <v>-0.18</v>
      </c>
      <c r="M191">
        <f t="shared" si="225"/>
        <v>-0.18</v>
      </c>
      <c r="N191">
        <f t="shared" si="225"/>
        <v>-0.18</v>
      </c>
      <c r="O191">
        <f t="shared" si="225"/>
        <v>-0.18</v>
      </c>
      <c r="P191">
        <f>-1*$Q191</f>
        <v>-0.18</v>
      </c>
      <c r="Q191">
        <f>1*C36</f>
        <v>0.18</v>
      </c>
      <c r="R191">
        <f>1*$Q191</f>
        <v>0.18</v>
      </c>
      <c r="S191">
        <f t="shared" ref="S191:AJ191" si="226">1*$Q191</f>
        <v>0.18</v>
      </c>
      <c r="T191">
        <f t="shared" si="226"/>
        <v>0.18</v>
      </c>
      <c r="U191">
        <f t="shared" si="226"/>
        <v>0.18</v>
      </c>
      <c r="V191">
        <f t="shared" si="226"/>
        <v>0.18</v>
      </c>
      <c r="W191">
        <f t="shared" si="226"/>
        <v>0.18</v>
      </c>
      <c r="X191">
        <f t="shared" si="226"/>
        <v>0.18</v>
      </c>
      <c r="Y191">
        <f t="shared" si="226"/>
        <v>0.18</v>
      </c>
      <c r="Z191">
        <f t="shared" si="226"/>
        <v>0.18</v>
      </c>
      <c r="AA191">
        <f t="shared" si="226"/>
        <v>0.18</v>
      </c>
      <c r="AB191">
        <f t="shared" si="226"/>
        <v>0.18</v>
      </c>
      <c r="AC191">
        <f t="shared" si="226"/>
        <v>0.18</v>
      </c>
      <c r="AD191">
        <f t="shared" si="226"/>
        <v>0.18</v>
      </c>
      <c r="AE191">
        <f t="shared" si="226"/>
        <v>0.18</v>
      </c>
      <c r="AF191">
        <f t="shared" si="226"/>
        <v>0.18</v>
      </c>
      <c r="AG191">
        <f t="shared" si="226"/>
        <v>0.18</v>
      </c>
      <c r="AH191">
        <f t="shared" si="226"/>
        <v>0.18</v>
      </c>
      <c r="AI191">
        <f t="shared" si="226"/>
        <v>0.18</v>
      </c>
      <c r="AJ191">
        <f t="shared" si="226"/>
        <v>0.18</v>
      </c>
    </row>
    <row r="192" spans="3:39" ht="15.75" x14ac:dyDescent="0.25">
      <c r="C192" s="2"/>
      <c r="H192" s="31" t="s">
        <v>22</v>
      </c>
      <c r="I192" s="32" t="s">
        <v>23</v>
      </c>
      <c r="J192">
        <f>SUM(J191:$P$191)</f>
        <v>-1.2599999999999998</v>
      </c>
      <c r="K192">
        <f>SUM(K191:$P$191)</f>
        <v>-1.0799999999999998</v>
      </c>
      <c r="L192">
        <f>SUM(L191:$P$191)</f>
        <v>-0.89999999999999991</v>
      </c>
      <c r="M192">
        <f>SUM(M191:$P$191)</f>
        <v>-0.72</v>
      </c>
      <c r="N192">
        <f>SUM(N191:$P$191)</f>
        <v>-0.54</v>
      </c>
      <c r="O192">
        <f>SUM(O191:$P$191)</f>
        <v>-0.36</v>
      </c>
      <c r="P192">
        <f>1*P191</f>
        <v>-0.18</v>
      </c>
      <c r="Q192">
        <v>0</v>
      </c>
      <c r="R192">
        <f>1*R191</f>
        <v>0.18</v>
      </c>
      <c r="S192">
        <f>SUM($R191:S191)</f>
        <v>0.36</v>
      </c>
      <c r="T192">
        <f>SUM($R191:T191)</f>
        <v>0.54</v>
      </c>
      <c r="U192">
        <f>SUM($R191:U191)</f>
        <v>0.72</v>
      </c>
      <c r="V192">
        <f>SUM($R191:V191)</f>
        <v>0.89999999999999991</v>
      </c>
      <c r="W192">
        <f>SUM($R191:W191)</f>
        <v>1.0799999999999998</v>
      </c>
      <c r="X192">
        <f>SUM($R191:X191)</f>
        <v>1.2599999999999998</v>
      </c>
      <c r="Y192">
        <f>SUM($R191:Y191)</f>
        <v>1.4399999999999997</v>
      </c>
      <c r="Z192">
        <f>SUM($R191:Z191)</f>
        <v>1.6199999999999997</v>
      </c>
      <c r="AA192">
        <f>SUM($R191:AA191)</f>
        <v>1.7999999999999996</v>
      </c>
      <c r="AB192">
        <f>SUM($R191:AB191)</f>
        <v>1.9799999999999995</v>
      </c>
      <c r="AC192">
        <f>SUM($R191:AC191)</f>
        <v>2.1599999999999997</v>
      </c>
      <c r="AD192">
        <f>SUM($R191:AD191)</f>
        <v>2.34</v>
      </c>
      <c r="AE192">
        <f>SUM($R191:AE191)</f>
        <v>2.52</v>
      </c>
      <c r="AF192">
        <f>SUM($R191:AF191)</f>
        <v>2.7</v>
      </c>
      <c r="AG192">
        <f>SUM($R191:AG191)</f>
        <v>2.8800000000000003</v>
      </c>
      <c r="AH192">
        <f>SUM($R191:AH191)</f>
        <v>3.0600000000000005</v>
      </c>
      <c r="AI192">
        <f>SUM($R191:AI191)</f>
        <v>3.2400000000000007</v>
      </c>
      <c r="AJ192">
        <f>SUM($R191:AJ191)</f>
        <v>3.4200000000000008</v>
      </c>
    </row>
    <row r="193" spans="3:65" x14ac:dyDescent="0.25">
      <c r="C193" s="2"/>
      <c r="G193" s="4">
        <f>1*E36</f>
        <v>2.9000000000000001E-2</v>
      </c>
      <c r="H193" s="33">
        <v>5</v>
      </c>
      <c r="I193" s="8">
        <f t="shared" ref="I193:I221" si="227">D$28*EXP(D$27*H193)</f>
        <v>2.215471190823964E-2</v>
      </c>
      <c r="J193" s="2"/>
      <c r="Q193" s="1" t="s">
        <v>25</v>
      </c>
      <c r="R193" s="1"/>
      <c r="S193" s="1"/>
      <c r="T193" s="1"/>
    </row>
    <row r="194" spans="3:65" x14ac:dyDescent="0.25">
      <c r="C194" s="2"/>
      <c r="G194" s="5">
        <f>1*D36</f>
        <v>350</v>
      </c>
      <c r="H194" s="33">
        <v>6</v>
      </c>
      <c r="I194" s="8">
        <f t="shared" si="227"/>
        <v>2.3951961040305787E-2</v>
      </c>
      <c r="J194" s="2">
        <f t="shared" ref="J194:J208" ca="1" si="228">OFFSET(AM194,-(J$192),0)</f>
        <v>0</v>
      </c>
      <c r="K194" s="2">
        <f t="shared" ref="K194:K208" ca="1" si="229">OFFSET(AN194,-(K$192),0)</f>
        <v>0</v>
      </c>
      <c r="L194" s="2">
        <f t="shared" ref="L194:L208" ca="1" si="230">OFFSET(AO194,-(L$192),0)</f>
        <v>0</v>
      </c>
      <c r="M194" s="2">
        <f t="shared" ref="M194:M208" ca="1" si="231">OFFSET(AP194,-(M$192),0)</f>
        <v>0</v>
      </c>
      <c r="N194" s="2">
        <f t="shared" ref="N194:N208" ca="1" si="232">OFFSET(AQ194,-(N$192),0)</f>
        <v>0</v>
      </c>
      <c r="O194" s="2">
        <f t="shared" ref="O194:O208" ca="1" si="233">OFFSET(AR194,-(O$192),0)</f>
        <v>0</v>
      </c>
      <c r="P194" s="2">
        <f t="shared" ref="P194:P207" ca="1" si="234">OFFSET(AS194,-(P$192),0)</f>
        <v>0</v>
      </c>
      <c r="Q194" s="29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3:65" x14ac:dyDescent="0.25">
      <c r="C195" s="2"/>
      <c r="H195" s="33">
        <v>7</v>
      </c>
      <c r="I195" s="8">
        <f t="shared" si="227"/>
        <v>2.5895007800257646E-2</v>
      </c>
      <c r="J195" s="2">
        <f t="shared" ca="1" si="228"/>
        <v>0</v>
      </c>
      <c r="K195" s="2">
        <f t="shared" ca="1" si="229"/>
        <v>0</v>
      </c>
      <c r="L195" s="2">
        <f t="shared" ca="1" si="230"/>
        <v>0</v>
      </c>
      <c r="M195" s="2">
        <f t="shared" ca="1" si="231"/>
        <v>0</v>
      </c>
      <c r="N195" s="2">
        <f t="shared" ca="1" si="232"/>
        <v>0</v>
      </c>
      <c r="O195" s="2">
        <f t="shared" ca="1" si="233"/>
        <v>0</v>
      </c>
      <c r="P195" s="2">
        <f t="shared" ca="1" si="234"/>
        <v>0</v>
      </c>
      <c r="Q195" s="29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3:65" ht="14.25" customHeight="1" x14ac:dyDescent="0.25">
      <c r="C196" s="2"/>
      <c r="H196" s="33">
        <v>8</v>
      </c>
      <c r="I196" s="8">
        <f t="shared" si="227"/>
        <v>2.7995679679297083E-2</v>
      </c>
      <c r="J196" s="2">
        <f t="shared" ca="1" si="228"/>
        <v>0</v>
      </c>
      <c r="K196" s="2">
        <f t="shared" ca="1" si="229"/>
        <v>0</v>
      </c>
      <c r="L196" s="2">
        <f t="shared" ca="1" si="230"/>
        <v>0</v>
      </c>
      <c r="M196" s="2">
        <f t="shared" ca="1" si="231"/>
        <v>0</v>
      </c>
      <c r="N196" s="2">
        <f t="shared" ca="1" si="232"/>
        <v>0</v>
      </c>
      <c r="O196" s="2">
        <f t="shared" ca="1" si="233"/>
        <v>0</v>
      </c>
      <c r="P196" s="2">
        <f t="shared" ca="1" si="234"/>
        <v>0</v>
      </c>
      <c r="Q196" s="29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3:65" x14ac:dyDescent="0.25">
      <c r="C197" s="2"/>
      <c r="H197" s="33">
        <v>9</v>
      </c>
      <c r="I197" s="8">
        <f t="shared" si="227"/>
        <v>3.0266763646157685E-2</v>
      </c>
      <c r="J197" s="2">
        <f t="shared" ca="1" si="228"/>
        <v>2.4501449364949988</v>
      </c>
      <c r="K197" s="2">
        <f t="shared" ca="1" si="229"/>
        <v>2.3801111316407257</v>
      </c>
      <c r="L197" s="2">
        <f t="shared" ca="1" si="230"/>
        <v>0</v>
      </c>
      <c r="M197" s="2">
        <f t="shared" ca="1" si="231"/>
        <v>0</v>
      </c>
      <c r="N197" s="2">
        <f t="shared" ca="1" si="232"/>
        <v>0</v>
      </c>
      <c r="O197" s="2">
        <f t="shared" ca="1" si="233"/>
        <v>0</v>
      </c>
      <c r="P197" s="2">
        <f t="shared" ca="1" si="234"/>
        <v>0</v>
      </c>
      <c r="Q197" s="29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3:65" x14ac:dyDescent="0.25">
      <c r="C198" s="2"/>
      <c r="H198" s="33">
        <v>10</v>
      </c>
      <c r="I198" s="8">
        <f t="shared" si="227"/>
        <v>3.2722083982473012E-2</v>
      </c>
      <c r="J198" s="2">
        <f t="shared" ca="1" si="228"/>
        <v>0</v>
      </c>
      <c r="K198" s="2">
        <f t="shared" ca="1" si="229"/>
        <v>0</v>
      </c>
      <c r="L198" s="2">
        <f t="shared" ca="1" si="230"/>
        <v>2.3120791405360435</v>
      </c>
      <c r="M198" s="2">
        <f t="shared" ca="1" si="231"/>
        <v>2.2459917442665098</v>
      </c>
      <c r="N198" s="2">
        <f t="shared" ca="1" si="232"/>
        <v>2.1817933594365555</v>
      </c>
      <c r="O198" s="2">
        <f t="shared" ca="1" si="233"/>
        <v>2.1194299914205752</v>
      </c>
      <c r="P198" s="2">
        <f ca="1">OFFSET(AS198,-(P$192),0)</f>
        <v>2.058849188950262</v>
      </c>
      <c r="Q198" s="29">
        <v>2</v>
      </c>
      <c r="R198" s="2">
        <f ca="1">OFFSET(AU198,-(R$192),0)</f>
        <v>1.9428329289332098</v>
      </c>
      <c r="S198" s="2">
        <f t="shared" ref="S198:AJ198" ca="1" si="235">OFFSET(AV198,-(S$192),0)</f>
        <v>1.8872998948735973</v>
      </c>
      <c r="T198" s="2">
        <f t="shared" ca="1" si="235"/>
        <v>1.8333541912663052</v>
      </c>
      <c r="U198" s="2">
        <f t="shared" ca="1" si="235"/>
        <v>1.7809504465949448</v>
      </c>
      <c r="V198" s="2">
        <f t="shared" ca="1" si="235"/>
        <v>1.7300445862214826</v>
      </c>
      <c r="W198" s="2">
        <f t="shared" ca="1" si="235"/>
        <v>0</v>
      </c>
      <c r="X198" s="2">
        <f t="shared" ca="1" si="235"/>
        <v>0</v>
      </c>
      <c r="Y198" s="2">
        <f t="shared" ca="1" si="235"/>
        <v>0</v>
      </c>
      <c r="Z198" s="2">
        <f t="shared" ca="1" si="235"/>
        <v>0</v>
      </c>
      <c r="AA198" s="2">
        <f t="shared" ca="1" si="235"/>
        <v>0</v>
      </c>
      <c r="AB198" s="2">
        <f t="shared" ca="1" si="235"/>
        <v>0</v>
      </c>
      <c r="AC198" s="2">
        <f t="shared" ca="1" si="235"/>
        <v>0</v>
      </c>
      <c r="AD198" s="2">
        <f t="shared" ca="1" si="235"/>
        <v>0</v>
      </c>
      <c r="AE198" s="2">
        <f t="shared" ca="1" si="235"/>
        <v>0</v>
      </c>
      <c r="AF198" s="2">
        <f t="shared" ca="1" si="235"/>
        <v>0</v>
      </c>
      <c r="AG198" s="2">
        <f t="shared" ca="1" si="235"/>
        <v>0</v>
      </c>
      <c r="AH198" s="2">
        <f t="shared" ca="1" si="235"/>
        <v>0</v>
      </c>
      <c r="AI198" s="2">
        <f t="shared" ca="1" si="235"/>
        <v>0</v>
      </c>
      <c r="AJ198" s="2">
        <f t="shared" ca="1" si="235"/>
        <v>0</v>
      </c>
      <c r="AM198">
        <f t="shared" ref="AM198:AR208" si="236">$Q198*J$190/$Q$190</f>
        <v>2.4501449364949988</v>
      </c>
      <c r="AN198">
        <f t="shared" si="236"/>
        <v>2.3801111316407257</v>
      </c>
      <c r="AO198">
        <f t="shared" si="236"/>
        <v>2.3120791405360435</v>
      </c>
      <c r="AP198">
        <f t="shared" si="236"/>
        <v>2.2459917442665098</v>
      </c>
      <c r="AQ198">
        <f t="shared" si="236"/>
        <v>2.1817933594365555</v>
      </c>
      <c r="AR198">
        <f t="shared" si="236"/>
        <v>2.1194299914205752</v>
      </c>
      <c r="AS198">
        <f>$Q198*P$190/$Q$190</f>
        <v>2.058849188950262</v>
      </c>
      <c r="AT198" s="29">
        <f>1*Q198</f>
        <v>2</v>
      </c>
      <c r="AU198">
        <f>$Q198*R$190/$Q$190</f>
        <v>1.9428329289332098</v>
      </c>
      <c r="AV198">
        <f t="shared" ref="AV198:BM198" si="237">$Q198*S$190/$Q$190</f>
        <v>1.8872998948735973</v>
      </c>
      <c r="AW198">
        <f t="shared" si="237"/>
        <v>1.8333541912663052</v>
      </c>
      <c r="AX198">
        <f t="shared" si="237"/>
        <v>1.7809504465949448</v>
      </c>
      <c r="AY198">
        <f t="shared" si="237"/>
        <v>1.7300445862214826</v>
      </c>
      <c r="AZ198">
        <f t="shared" si="237"/>
        <v>1.680593795316863</v>
      </c>
      <c r="BA198">
        <f t="shared" si="237"/>
        <v>1.6325564828512202</v>
      </c>
      <c r="BB198">
        <f t="shared" si="237"/>
        <v>1.5858922466133678</v>
      </c>
      <c r="BC198">
        <f t="shared" si="237"/>
        <v>1.5405618392301581</v>
      </c>
      <c r="BD198">
        <f t="shared" si="237"/>
        <v>1.4965271351571303</v>
      </c>
      <c r="BE198">
        <f t="shared" si="237"/>
        <v>1.4537510986126767</v>
      </c>
      <c r="BF198">
        <f t="shared" si="237"/>
        <v>1.412197752428769</v>
      </c>
      <c r="BG198">
        <f t="shared" si="237"/>
        <v>1.3718321477920405</v>
      </c>
      <c r="BH198">
        <f t="shared" si="237"/>
        <v>1.3326203348497725</v>
      </c>
      <c r="BI198">
        <f t="shared" si="237"/>
        <v>1.2945293341560693</v>
      </c>
      <c r="BJ198">
        <f t="shared" si="237"/>
        <v>1.2575271089341968</v>
      </c>
      <c r="BK198">
        <f t="shared" si="237"/>
        <v>1.2215825381317689</v>
      </c>
      <c r="BL198">
        <f t="shared" si="237"/>
        <v>1.1866653902461042</v>
      </c>
      <c r="BM198">
        <f t="shared" si="237"/>
        <v>1.1527462978977541</v>
      </c>
    </row>
    <row r="199" spans="3:65" x14ac:dyDescent="0.25">
      <c r="C199" s="2"/>
      <c r="H199" s="33">
        <v>11</v>
      </c>
      <c r="I199" s="8">
        <f t="shared" si="227"/>
        <v>3.5376586432356964E-2</v>
      </c>
      <c r="J199" s="2">
        <f t="shared" ca="1" si="228"/>
        <v>3.6752174047424977</v>
      </c>
      <c r="K199" s="2">
        <f t="shared" ca="1" si="229"/>
        <v>3.5701666974610888</v>
      </c>
      <c r="L199" s="2">
        <f t="shared" ca="1" si="230"/>
        <v>0</v>
      </c>
      <c r="M199" s="2">
        <f t="shared" ca="1" si="231"/>
        <v>0</v>
      </c>
      <c r="N199" s="2">
        <f t="shared" ca="1" si="232"/>
        <v>0</v>
      </c>
      <c r="O199" s="2">
        <f t="shared" ca="1" si="233"/>
        <v>0</v>
      </c>
      <c r="P199" s="2">
        <f t="shared" ca="1" si="234"/>
        <v>0</v>
      </c>
      <c r="Q199" s="29"/>
      <c r="R199" s="2">
        <f t="shared" ref="R199:R220" ca="1" si="238">OFFSET(AU199,-(R$192),0)</f>
        <v>0</v>
      </c>
      <c r="S199" s="2">
        <f t="shared" ref="S199:S220" ca="1" si="239">OFFSET(AV199,-(S$192),0)</f>
        <v>0</v>
      </c>
      <c r="T199" s="2">
        <f t="shared" ref="T199:T220" ca="1" si="240">OFFSET(AW199,-(T$192),0)</f>
        <v>0</v>
      </c>
      <c r="U199" s="2">
        <f t="shared" ref="U199:U220" ca="1" si="241">OFFSET(AX199,-(U$192),0)</f>
        <v>0</v>
      </c>
      <c r="V199" s="2">
        <f t="shared" ref="V199:V220" ca="1" si="242">OFFSET(AY199,-(V$192),0)</f>
        <v>0</v>
      </c>
      <c r="W199" s="2">
        <f t="shared" ref="W199:W220" ca="1" si="243">OFFSET(AZ199,-(W$192),0)</f>
        <v>1.680593795316863</v>
      </c>
      <c r="X199" s="2">
        <f t="shared" ref="X199:X220" ca="1" si="244">OFFSET(BA199,-(X$192),0)</f>
        <v>1.6325564828512202</v>
      </c>
      <c r="Y199" s="2">
        <f t="shared" ref="Y199:Y220" ca="1" si="245">OFFSET(BB199,-(Y$192),0)</f>
        <v>1.5858922466133678</v>
      </c>
      <c r="Z199" s="2">
        <f t="shared" ref="Z199:Z220" ca="1" si="246">OFFSET(BC199,-(Z$192),0)</f>
        <v>1.5405618392301581</v>
      </c>
      <c r="AA199" s="2">
        <f t="shared" ref="AA199:AA220" ca="1" si="247">OFFSET(BD199,-(AA$192),0)</f>
        <v>1.4965271351571303</v>
      </c>
      <c r="AB199" s="2">
        <f t="shared" ref="AB199:AB220" ca="1" si="248">OFFSET(BE199,-(AB$192),0)</f>
        <v>1.4537510986126767</v>
      </c>
      <c r="AC199" s="2">
        <f t="shared" ref="AC199:AC220" ca="1" si="249">OFFSET(BF199,-(AC$192),0)</f>
        <v>0</v>
      </c>
      <c r="AD199" s="2">
        <f t="shared" ref="AD199:AD220" ca="1" si="250">OFFSET(BG199,-(AD$192),0)</f>
        <v>0</v>
      </c>
      <c r="AE199" s="2">
        <f t="shared" ref="AE199:AE220" ca="1" si="251">OFFSET(BH199,-(AE$192),0)</f>
        <v>0</v>
      </c>
      <c r="AF199" s="2">
        <f t="shared" ref="AF199:AF220" ca="1" si="252">OFFSET(BI199,-(AF$192),0)</f>
        <v>0</v>
      </c>
      <c r="AG199" s="2">
        <f t="shared" ref="AG199:AG220" ca="1" si="253">OFFSET(BJ199,-(AG$192),0)</f>
        <v>0</v>
      </c>
      <c r="AH199" s="2">
        <f t="shared" ref="AH199:AH220" ca="1" si="254">OFFSET(BK199,-(AH$192),0)</f>
        <v>0</v>
      </c>
      <c r="AI199" s="2">
        <f t="shared" ref="AI199:AI220" ca="1" si="255">OFFSET(BL199,-(AI$192),0)</f>
        <v>0</v>
      </c>
      <c r="AJ199" s="2">
        <f t="shared" ref="AJ199:AJ220" ca="1" si="256">OFFSET(BM199,-(AJ$192),0)</f>
        <v>0</v>
      </c>
      <c r="AM199">
        <f t="shared" si="236"/>
        <v>0</v>
      </c>
      <c r="AN199">
        <f t="shared" si="236"/>
        <v>0</v>
      </c>
      <c r="AO199">
        <f t="shared" si="236"/>
        <v>0</v>
      </c>
      <c r="AP199">
        <f t="shared" si="236"/>
        <v>0</v>
      </c>
      <c r="AQ199">
        <f t="shared" si="236"/>
        <v>0</v>
      </c>
      <c r="AR199">
        <f t="shared" si="236"/>
        <v>0</v>
      </c>
      <c r="AS199">
        <f t="shared" ref="AS199:AS208" si="257">$Q199*P$190/$Q$190</f>
        <v>0</v>
      </c>
      <c r="AT199" s="29">
        <f t="shared" ref="AT199:AT208" si="258">1*Q199</f>
        <v>0</v>
      </c>
      <c r="AU199">
        <f t="shared" ref="AU199:AU220" si="259">$Q199*R$190/$Q$190</f>
        <v>0</v>
      </c>
      <c r="AV199">
        <f t="shared" ref="AV199:AV220" si="260">$Q199*S$190/$Q$190</f>
        <v>0</v>
      </c>
      <c r="AW199">
        <f t="shared" ref="AW199:AW220" si="261">$Q199*T$190/$Q$190</f>
        <v>0</v>
      </c>
      <c r="AX199">
        <f t="shared" ref="AX199:AX220" si="262">$Q199*U$190/$Q$190</f>
        <v>0</v>
      </c>
      <c r="AY199">
        <f t="shared" ref="AY199:AY220" si="263">$Q199*V$190/$Q$190</f>
        <v>0</v>
      </c>
      <c r="AZ199">
        <f t="shared" ref="AZ199:AZ220" si="264">$Q199*W$190/$Q$190</f>
        <v>0</v>
      </c>
      <c r="BA199">
        <f t="shared" ref="BA199:BA220" si="265">$Q199*X$190/$Q$190</f>
        <v>0</v>
      </c>
      <c r="BB199">
        <f t="shared" ref="BB199:BB220" si="266">$Q199*Y$190/$Q$190</f>
        <v>0</v>
      </c>
      <c r="BC199">
        <f t="shared" ref="BC199:BC220" si="267">$Q199*Z$190/$Q$190</f>
        <v>0</v>
      </c>
      <c r="BD199">
        <f t="shared" ref="BD199:BD220" si="268">$Q199*AA$190/$Q$190</f>
        <v>0</v>
      </c>
      <c r="BE199">
        <f t="shared" ref="BE199:BE220" si="269">$Q199*AB$190/$Q$190</f>
        <v>0</v>
      </c>
      <c r="BF199">
        <f t="shared" ref="BF199:BF220" si="270">$Q199*AC$190/$Q$190</f>
        <v>0</v>
      </c>
      <c r="BG199">
        <f t="shared" ref="BG199:BG220" si="271">$Q199*AD$190/$Q$190</f>
        <v>0</v>
      </c>
      <c r="BH199">
        <f t="shared" ref="BH199:BH220" si="272">$Q199*AE$190/$Q$190</f>
        <v>0</v>
      </c>
      <c r="BI199">
        <f t="shared" ref="BI199:BI220" si="273">$Q199*AF$190/$Q$190</f>
        <v>0</v>
      </c>
      <c r="BJ199">
        <f t="shared" ref="BJ199:BJ220" si="274">$Q199*AG$190/$Q$190</f>
        <v>0</v>
      </c>
      <c r="BK199">
        <f t="shared" ref="BK199:BK220" si="275">$Q199*AH$190/$Q$190</f>
        <v>0</v>
      </c>
      <c r="BL199">
        <f t="shared" ref="BL199:BL220" si="276">$Q199*AI$190/$Q$190</f>
        <v>0</v>
      </c>
      <c r="BM199">
        <f t="shared" ref="BM199:BM220" si="277">$Q199*AJ$190/$Q$190</f>
        <v>0</v>
      </c>
    </row>
    <row r="200" spans="3:65" x14ac:dyDescent="0.25">
      <c r="C200" s="2"/>
      <c r="H200" s="33">
        <v>12</v>
      </c>
      <c r="I200" s="8">
        <f t="shared" si="227"/>
        <v>3.8246429178421755E-2</v>
      </c>
      <c r="J200" s="2">
        <f t="shared" ca="1" si="228"/>
        <v>4.9002898729899975</v>
      </c>
      <c r="K200" s="2">
        <f t="shared" ca="1" si="229"/>
        <v>4.7602222632814515</v>
      </c>
      <c r="L200" s="2">
        <f t="shared" ca="1" si="230"/>
        <v>3.4681187108040654</v>
      </c>
      <c r="M200" s="2">
        <f t="shared" ca="1" si="231"/>
        <v>3.3689876163997647</v>
      </c>
      <c r="N200" s="2">
        <f t="shared" ca="1" si="232"/>
        <v>3.272690039154833</v>
      </c>
      <c r="O200" s="2">
        <f t="shared" ca="1" si="233"/>
        <v>3.1791449871308632</v>
      </c>
      <c r="P200" s="2">
        <f t="shared" ca="1" si="234"/>
        <v>3.0882737834253926</v>
      </c>
      <c r="Q200" s="29">
        <v>3</v>
      </c>
      <c r="R200" s="2">
        <f ca="1">OFFSET(AU200,-(R$192),0)</f>
        <v>2.9142493933998144</v>
      </c>
      <c r="S200" s="2">
        <f t="shared" ca="1" si="239"/>
        <v>2.8309498423103956</v>
      </c>
      <c r="T200" s="2">
        <f t="shared" ca="1" si="240"/>
        <v>2.7500312868994579</v>
      </c>
      <c r="U200" s="2">
        <f t="shared" ca="1" si="241"/>
        <v>2.6714256698924177</v>
      </c>
      <c r="V200" s="2">
        <f t="shared" ca="1" si="242"/>
        <v>2.595066879332224</v>
      </c>
      <c r="W200" s="2">
        <f t="shared" ca="1" si="243"/>
        <v>0</v>
      </c>
      <c r="X200" s="2">
        <f t="shared" ca="1" si="244"/>
        <v>0</v>
      </c>
      <c r="Y200" s="2">
        <f t="shared" ca="1" si="245"/>
        <v>0</v>
      </c>
      <c r="Z200" s="2">
        <f t="shared" ca="1" si="246"/>
        <v>0</v>
      </c>
      <c r="AA200" s="2">
        <f t="shared" ca="1" si="247"/>
        <v>0</v>
      </c>
      <c r="AB200" s="2">
        <f t="shared" ca="1" si="248"/>
        <v>0</v>
      </c>
      <c r="AC200" s="2">
        <f t="shared" ca="1" si="249"/>
        <v>1.412197752428769</v>
      </c>
      <c r="AD200" s="2">
        <f t="shared" ca="1" si="250"/>
        <v>1.3718321477920405</v>
      </c>
      <c r="AE200" s="2">
        <f t="shared" ca="1" si="251"/>
        <v>1.3326203348497725</v>
      </c>
      <c r="AF200" s="2">
        <f t="shared" ca="1" si="252"/>
        <v>1.2945293341560693</v>
      </c>
      <c r="AG200" s="2">
        <f t="shared" ca="1" si="253"/>
        <v>1.2575271089341968</v>
      </c>
      <c r="AH200" s="2">
        <f t="shared" ca="1" si="254"/>
        <v>0</v>
      </c>
      <c r="AI200" s="2">
        <f t="shared" ca="1" si="255"/>
        <v>0</v>
      </c>
      <c r="AJ200" s="2">
        <f t="shared" ca="1" si="256"/>
        <v>0</v>
      </c>
      <c r="AM200">
        <f t="shared" si="236"/>
        <v>3.6752174047424977</v>
      </c>
      <c r="AN200">
        <f t="shared" si="236"/>
        <v>3.5701666974610888</v>
      </c>
      <c r="AO200">
        <f t="shared" si="236"/>
        <v>3.4681187108040654</v>
      </c>
      <c r="AP200">
        <f t="shared" si="236"/>
        <v>3.3689876163997647</v>
      </c>
      <c r="AQ200">
        <f t="shared" si="236"/>
        <v>3.272690039154833</v>
      </c>
      <c r="AR200">
        <f t="shared" si="236"/>
        <v>3.1791449871308632</v>
      </c>
      <c r="AS200">
        <f t="shared" si="257"/>
        <v>3.0882737834253926</v>
      </c>
      <c r="AT200" s="29">
        <f t="shared" si="258"/>
        <v>3</v>
      </c>
      <c r="AU200">
        <f t="shared" si="259"/>
        <v>2.9142493933998144</v>
      </c>
      <c r="AV200">
        <f t="shared" si="260"/>
        <v>2.8309498423103956</v>
      </c>
      <c r="AW200">
        <f t="shared" si="261"/>
        <v>2.7500312868994579</v>
      </c>
      <c r="AX200">
        <f t="shared" si="262"/>
        <v>2.6714256698924177</v>
      </c>
      <c r="AY200">
        <f t="shared" si="263"/>
        <v>2.595066879332224</v>
      </c>
      <c r="AZ200">
        <f t="shared" si="264"/>
        <v>2.5208906929752946</v>
      </c>
      <c r="BA200">
        <f t="shared" si="265"/>
        <v>2.4488347242768302</v>
      </c>
      <c r="BB200">
        <f t="shared" si="266"/>
        <v>2.3788383699200519</v>
      </c>
      <c r="BC200">
        <f t="shared" si="267"/>
        <v>2.3108427588452374</v>
      </c>
      <c r="BD200">
        <f t="shared" si="268"/>
        <v>2.2447907027356955</v>
      </c>
      <c r="BE200">
        <f t="shared" si="269"/>
        <v>2.1806266479190151</v>
      </c>
      <c r="BF200">
        <f t="shared" si="270"/>
        <v>2.1182966286431535</v>
      </c>
      <c r="BG200">
        <f t="shared" si="271"/>
        <v>2.0577482216880609</v>
      </c>
      <c r="BH200">
        <f t="shared" si="272"/>
        <v>1.9989305022746588</v>
      </c>
      <c r="BI200">
        <f t="shared" si="273"/>
        <v>1.9417940012341037</v>
      </c>
      <c r="BJ200">
        <f t="shared" si="274"/>
        <v>1.8862906634012955</v>
      </c>
      <c r="BK200">
        <f t="shared" si="275"/>
        <v>1.832373807197653</v>
      </c>
      <c r="BL200">
        <f t="shared" si="276"/>
        <v>1.7799980853691564</v>
      </c>
      <c r="BM200">
        <f t="shared" si="277"/>
        <v>1.7291194468466311</v>
      </c>
    </row>
    <row r="201" spans="3:65" x14ac:dyDescent="0.25">
      <c r="C201" s="2"/>
      <c r="H201" s="33">
        <v>13</v>
      </c>
      <c r="I201" s="8">
        <f t="shared" si="227"/>
        <v>4.1349081198012373E-2</v>
      </c>
      <c r="J201" s="2">
        <f t="shared" ca="1" si="228"/>
        <v>1.2250724682474994</v>
      </c>
      <c r="K201" s="2">
        <f t="shared" ca="1" si="229"/>
        <v>1.1900555658203629</v>
      </c>
      <c r="L201" s="2">
        <f t="shared" ca="1" si="230"/>
        <v>4.6241582810720869</v>
      </c>
      <c r="M201" s="2">
        <f t="shared" ca="1" si="231"/>
        <v>4.4919834885330197</v>
      </c>
      <c r="N201" s="2">
        <f t="shared" ca="1" si="232"/>
        <v>4.363586718873111</v>
      </c>
      <c r="O201" s="2">
        <f t="shared" ca="1" si="233"/>
        <v>4.2388599828411504</v>
      </c>
      <c r="P201" s="2">
        <f t="shared" ca="1" si="234"/>
        <v>4.1176983779005241</v>
      </c>
      <c r="Q201" s="29">
        <v>4</v>
      </c>
      <c r="R201" s="2">
        <f t="shared" ca="1" si="238"/>
        <v>3.8856658578664196</v>
      </c>
      <c r="S201" s="2">
        <f t="shared" ca="1" si="239"/>
        <v>3.7745997897471946</v>
      </c>
      <c r="T201" s="2">
        <f t="shared" ca="1" si="240"/>
        <v>3.6667083825326103</v>
      </c>
      <c r="U201" s="2">
        <f t="shared" ca="1" si="241"/>
        <v>3.5619008931898897</v>
      </c>
      <c r="V201" s="2">
        <f t="shared" ca="1" si="242"/>
        <v>3.4600891724429652</v>
      </c>
      <c r="W201" s="2">
        <f t="shared" ca="1" si="243"/>
        <v>2.5208906929752946</v>
      </c>
      <c r="X201" s="2">
        <f t="shared" ca="1" si="244"/>
        <v>2.4488347242768302</v>
      </c>
      <c r="Y201" s="2">
        <f t="shared" ca="1" si="245"/>
        <v>2.3788383699200519</v>
      </c>
      <c r="Z201" s="2">
        <f t="shared" ca="1" si="246"/>
        <v>2.3108427588452374</v>
      </c>
      <c r="AA201" s="2">
        <f t="shared" ca="1" si="247"/>
        <v>2.2447907027356955</v>
      </c>
      <c r="AB201" s="2">
        <f t="shared" ca="1" si="248"/>
        <v>2.1806266479190151</v>
      </c>
      <c r="AC201" s="2">
        <f t="shared" ca="1" si="249"/>
        <v>0</v>
      </c>
      <c r="AD201" s="2">
        <f t="shared" ca="1" si="250"/>
        <v>0</v>
      </c>
      <c r="AE201" s="2">
        <f t="shared" ca="1" si="251"/>
        <v>0</v>
      </c>
      <c r="AF201" s="2">
        <f t="shared" ca="1" si="252"/>
        <v>0</v>
      </c>
      <c r="AG201" s="2">
        <f t="shared" ca="1" si="253"/>
        <v>0</v>
      </c>
      <c r="AH201" s="2">
        <f t="shared" ca="1" si="254"/>
        <v>1.2215825381317689</v>
      </c>
      <c r="AI201" s="2">
        <f t="shared" ca="1" si="255"/>
        <v>1.1866653902461042</v>
      </c>
      <c r="AJ201" s="2">
        <f t="shared" ca="1" si="256"/>
        <v>1.1527462978977541</v>
      </c>
      <c r="AM201">
        <f t="shared" si="236"/>
        <v>4.9002898729899975</v>
      </c>
      <c r="AN201">
        <f t="shared" si="236"/>
        <v>4.7602222632814515</v>
      </c>
      <c r="AO201">
        <f t="shared" si="236"/>
        <v>4.6241582810720869</v>
      </c>
      <c r="AP201">
        <f t="shared" si="236"/>
        <v>4.4919834885330197</v>
      </c>
      <c r="AQ201">
        <f>$Q201*N$190/$Q$190</f>
        <v>4.363586718873111</v>
      </c>
      <c r="AR201">
        <f t="shared" si="236"/>
        <v>4.2388599828411504</v>
      </c>
      <c r="AS201">
        <f t="shared" si="257"/>
        <v>4.1176983779005241</v>
      </c>
      <c r="AT201" s="29">
        <f t="shared" si="258"/>
        <v>4</v>
      </c>
      <c r="AU201">
        <f t="shared" si="259"/>
        <v>3.8856658578664196</v>
      </c>
      <c r="AV201">
        <f t="shared" si="260"/>
        <v>3.7745997897471946</v>
      </c>
      <c r="AW201">
        <f t="shared" si="261"/>
        <v>3.6667083825326103</v>
      </c>
      <c r="AX201">
        <f t="shared" si="262"/>
        <v>3.5619008931898897</v>
      </c>
      <c r="AY201">
        <f t="shared" si="263"/>
        <v>3.4600891724429652</v>
      </c>
      <c r="AZ201">
        <f t="shared" si="264"/>
        <v>3.3611875906337261</v>
      </c>
      <c r="BA201">
        <f t="shared" si="265"/>
        <v>3.2651129657024405</v>
      </c>
      <c r="BB201">
        <f t="shared" si="266"/>
        <v>3.1717844932267356</v>
      </c>
      <c r="BC201">
        <f t="shared" si="267"/>
        <v>3.0811236784603162</v>
      </c>
      <c r="BD201">
        <f t="shared" si="268"/>
        <v>2.9930542703142606</v>
      </c>
      <c r="BE201">
        <f t="shared" si="269"/>
        <v>2.9075021972253534</v>
      </c>
      <c r="BF201">
        <f t="shared" si="270"/>
        <v>2.824395504857538</v>
      </c>
      <c r="BG201">
        <f t="shared" si="271"/>
        <v>2.7436642955840811</v>
      </c>
      <c r="BH201">
        <f t="shared" si="272"/>
        <v>2.665240669699545</v>
      </c>
      <c r="BI201">
        <f t="shared" si="273"/>
        <v>2.5890586683121386</v>
      </c>
      <c r="BJ201">
        <f t="shared" si="274"/>
        <v>2.5150542178683937</v>
      </c>
      <c r="BK201">
        <f t="shared" si="275"/>
        <v>2.4431650762635377</v>
      </c>
      <c r="BL201">
        <f t="shared" si="276"/>
        <v>2.3733307804922084</v>
      </c>
      <c r="BM201">
        <f t="shared" si="277"/>
        <v>2.3054925957955081</v>
      </c>
    </row>
    <row r="202" spans="3:65" x14ac:dyDescent="0.25">
      <c r="C202" s="2"/>
      <c r="H202" s="33">
        <v>14</v>
      </c>
      <c r="I202" s="8">
        <f t="shared" si="227"/>
        <v>4.4703428598360288E-2</v>
      </c>
      <c r="J202" s="2">
        <f t="shared" ca="1" si="228"/>
        <v>37.977246515672476</v>
      </c>
      <c r="K202" s="2">
        <f t="shared" ca="1" si="229"/>
        <v>36.891722540431246</v>
      </c>
      <c r="L202" s="2">
        <f t="shared" ca="1" si="230"/>
        <v>1.1560395702680217</v>
      </c>
      <c r="M202" s="2">
        <f t="shared" ca="1" si="231"/>
        <v>1.1229958721332549</v>
      </c>
      <c r="N202" s="2">
        <f t="shared" ca="1" si="232"/>
        <v>1.0908966797182778</v>
      </c>
      <c r="O202" s="2">
        <f t="shared" ca="1" si="233"/>
        <v>1.0597149957102876</v>
      </c>
      <c r="P202" s="2">
        <f t="shared" ca="1" si="234"/>
        <v>1.029424594475131</v>
      </c>
      <c r="Q202" s="29">
        <v>1</v>
      </c>
      <c r="R202" s="2">
        <f t="shared" ca="1" si="238"/>
        <v>0.9714164644666049</v>
      </c>
      <c r="S202" s="2">
        <f t="shared" ca="1" si="239"/>
        <v>0.94364994743679864</v>
      </c>
      <c r="T202" s="2">
        <f t="shared" ca="1" si="240"/>
        <v>0.91667709563315258</v>
      </c>
      <c r="U202" s="2">
        <f t="shared" ca="1" si="241"/>
        <v>0.89047522329747242</v>
      </c>
      <c r="V202" s="2">
        <f t="shared" ca="1" si="242"/>
        <v>0.8650222931107413</v>
      </c>
      <c r="W202" s="2">
        <f t="shared" ca="1" si="243"/>
        <v>3.3611875906337261</v>
      </c>
      <c r="X202" s="2">
        <f t="shared" ca="1" si="244"/>
        <v>3.2651129657024405</v>
      </c>
      <c r="Y202" s="2">
        <f t="shared" ca="1" si="245"/>
        <v>3.1717844932267356</v>
      </c>
      <c r="Z202" s="2">
        <f t="shared" ca="1" si="246"/>
        <v>3.0811236784603162</v>
      </c>
      <c r="AA202" s="2">
        <f t="shared" ca="1" si="247"/>
        <v>2.9930542703142606</v>
      </c>
      <c r="AB202" s="2">
        <f t="shared" ca="1" si="248"/>
        <v>2.9075021972253534</v>
      </c>
      <c r="AC202" s="2">
        <f t="shared" ca="1" si="249"/>
        <v>2.1182966286431535</v>
      </c>
      <c r="AD202" s="2">
        <f t="shared" ca="1" si="250"/>
        <v>2.0577482216880609</v>
      </c>
      <c r="AE202" s="2">
        <f t="shared" ca="1" si="251"/>
        <v>1.9989305022746588</v>
      </c>
      <c r="AF202" s="2">
        <f t="shared" ca="1" si="252"/>
        <v>1.9417940012341037</v>
      </c>
      <c r="AG202" s="2">
        <f t="shared" ca="1" si="253"/>
        <v>1.8862906634012955</v>
      </c>
      <c r="AH202" s="2">
        <f t="shared" ca="1" si="254"/>
        <v>0</v>
      </c>
      <c r="AI202" s="2">
        <f t="shared" ca="1" si="255"/>
        <v>0</v>
      </c>
      <c r="AJ202" s="2">
        <f t="shared" ca="1" si="256"/>
        <v>0</v>
      </c>
      <c r="AM202">
        <f t="shared" si="236"/>
        <v>1.2250724682474994</v>
      </c>
      <c r="AN202">
        <f t="shared" si="236"/>
        <v>1.1900555658203629</v>
      </c>
      <c r="AO202">
        <f t="shared" si="236"/>
        <v>1.1560395702680217</v>
      </c>
      <c r="AP202">
        <f t="shared" si="236"/>
        <v>1.1229958721332549</v>
      </c>
      <c r="AQ202">
        <f t="shared" si="236"/>
        <v>1.0908966797182778</v>
      </c>
      <c r="AR202">
        <f t="shared" si="236"/>
        <v>1.0597149957102876</v>
      </c>
      <c r="AS202">
        <f t="shared" si="257"/>
        <v>1.029424594475131</v>
      </c>
      <c r="AT202" s="29">
        <f t="shared" si="258"/>
        <v>1</v>
      </c>
      <c r="AU202">
        <f t="shared" si="259"/>
        <v>0.9714164644666049</v>
      </c>
      <c r="AV202">
        <f t="shared" si="260"/>
        <v>0.94364994743679864</v>
      </c>
      <c r="AW202">
        <f t="shared" si="261"/>
        <v>0.91667709563315258</v>
      </c>
      <c r="AX202">
        <f t="shared" si="262"/>
        <v>0.89047522329747242</v>
      </c>
      <c r="AY202">
        <f t="shared" si="263"/>
        <v>0.8650222931107413</v>
      </c>
      <c r="AZ202">
        <f t="shared" si="264"/>
        <v>0.84029689765843152</v>
      </c>
      <c r="BA202">
        <f t="shared" si="265"/>
        <v>0.81627824142561012</v>
      </c>
      <c r="BB202">
        <f t="shared" si="266"/>
        <v>0.7929461233066839</v>
      </c>
      <c r="BC202">
        <f t="shared" si="267"/>
        <v>0.77028091961507905</v>
      </c>
      <c r="BD202">
        <f t="shared" si="268"/>
        <v>0.74826356757856516</v>
      </c>
      <c r="BE202">
        <f t="shared" si="269"/>
        <v>0.72687554930633835</v>
      </c>
      <c r="BF202">
        <f t="shared" si="270"/>
        <v>0.7060988762143845</v>
      </c>
      <c r="BG202">
        <f t="shared" si="271"/>
        <v>0.68591607389602027</v>
      </c>
      <c r="BH202">
        <f t="shared" si="272"/>
        <v>0.66631016742488625</v>
      </c>
      <c r="BI202">
        <f t="shared" si="273"/>
        <v>0.64726466707803465</v>
      </c>
      <c r="BJ202">
        <f t="shared" si="274"/>
        <v>0.62876355446709842</v>
      </c>
      <c r="BK202">
        <f t="shared" si="275"/>
        <v>0.61079126906588443</v>
      </c>
      <c r="BL202">
        <f t="shared" si="276"/>
        <v>0.59333269512305209</v>
      </c>
      <c r="BM202">
        <f t="shared" si="277"/>
        <v>0.57637314894887703</v>
      </c>
    </row>
    <row r="203" spans="3:65" x14ac:dyDescent="0.25">
      <c r="C203" s="2"/>
      <c r="H203" s="33">
        <v>15</v>
      </c>
      <c r="I203" s="8">
        <f t="shared" si="227"/>
        <v>4.8329889577927491E-2</v>
      </c>
      <c r="J203" s="2">
        <f t="shared" ca="1" si="228"/>
        <v>7.3504348094849954</v>
      </c>
      <c r="K203" s="2">
        <f t="shared" ca="1" si="229"/>
        <v>7.1403333949221777</v>
      </c>
      <c r="L203" s="2">
        <f t="shared" ca="1" si="230"/>
        <v>35.837226678308674</v>
      </c>
      <c r="M203" s="2">
        <f t="shared" ca="1" si="231"/>
        <v>34.812872036130905</v>
      </c>
      <c r="N203" s="2">
        <f t="shared" ca="1" si="232"/>
        <v>33.817797071266604</v>
      </c>
      <c r="O203" s="2">
        <f ca="1">OFFSET(AR203,-(O$192),0)</f>
        <v>32.851164867018916</v>
      </c>
      <c r="P203" s="2">
        <f t="shared" ca="1" si="234"/>
        <v>31.912162428729058</v>
      </c>
      <c r="Q203" s="29">
        <v>31</v>
      </c>
      <c r="R203" s="2">
        <f t="shared" ca="1" si="238"/>
        <v>30.11391039846475</v>
      </c>
      <c r="S203" s="2">
        <f t="shared" ca="1" si="239"/>
        <v>29.253148370540753</v>
      </c>
      <c r="T203" s="2">
        <f t="shared" ca="1" si="240"/>
        <v>28.416989964627732</v>
      </c>
      <c r="U203" s="2">
        <f t="shared" ca="1" si="241"/>
        <v>27.604731922221646</v>
      </c>
      <c r="V203" s="2">
        <f t="shared" ca="1" si="242"/>
        <v>26.815691086432981</v>
      </c>
      <c r="W203" s="2">
        <f t="shared" ca="1" si="243"/>
        <v>0.84029689765843152</v>
      </c>
      <c r="X203" s="2">
        <f t="shared" ca="1" si="244"/>
        <v>0.81627824142561012</v>
      </c>
      <c r="Y203" s="2">
        <f t="shared" ca="1" si="245"/>
        <v>0.7929461233066839</v>
      </c>
      <c r="Z203" s="2">
        <f t="shared" ca="1" si="246"/>
        <v>0.77028091961507905</v>
      </c>
      <c r="AA203" s="2">
        <f t="shared" ca="1" si="247"/>
        <v>0.74826356757856516</v>
      </c>
      <c r="AB203" s="2">
        <f t="shared" ca="1" si="248"/>
        <v>0.72687554930633835</v>
      </c>
      <c r="AC203" s="2">
        <f t="shared" ca="1" si="249"/>
        <v>2.824395504857538</v>
      </c>
      <c r="AD203" s="2">
        <f t="shared" ca="1" si="250"/>
        <v>2.7436642955840811</v>
      </c>
      <c r="AE203" s="2">
        <f t="shared" ca="1" si="251"/>
        <v>2.665240669699545</v>
      </c>
      <c r="AF203" s="2">
        <f t="shared" ca="1" si="252"/>
        <v>2.5890586683121386</v>
      </c>
      <c r="AG203" s="2">
        <f t="shared" ca="1" si="253"/>
        <v>2.5150542178683937</v>
      </c>
      <c r="AH203" s="2">
        <f t="shared" ca="1" si="254"/>
        <v>1.832373807197653</v>
      </c>
      <c r="AI203" s="2">
        <f t="shared" ca="1" si="255"/>
        <v>1.7799980853691564</v>
      </c>
      <c r="AJ203" s="2">
        <f t="shared" ca="1" si="256"/>
        <v>1.7291194468466311</v>
      </c>
      <c r="AM203">
        <f t="shared" si="236"/>
        <v>37.977246515672476</v>
      </c>
      <c r="AN203">
        <f t="shared" si="236"/>
        <v>36.891722540431246</v>
      </c>
      <c r="AO203">
        <f t="shared" si="236"/>
        <v>35.837226678308674</v>
      </c>
      <c r="AP203">
        <f t="shared" si="236"/>
        <v>34.812872036130905</v>
      </c>
      <c r="AQ203">
        <f t="shared" si="236"/>
        <v>33.817797071266604</v>
      </c>
      <c r="AR203">
        <f t="shared" si="236"/>
        <v>32.851164867018916</v>
      </c>
      <c r="AS203">
        <f t="shared" si="257"/>
        <v>31.912162428729058</v>
      </c>
      <c r="AT203" s="29">
        <f t="shared" si="258"/>
        <v>31</v>
      </c>
      <c r="AU203">
        <f t="shared" si="259"/>
        <v>30.11391039846475</v>
      </c>
      <c r="AV203">
        <f t="shared" si="260"/>
        <v>29.253148370540753</v>
      </c>
      <c r="AW203">
        <f t="shared" si="261"/>
        <v>28.416989964627732</v>
      </c>
      <c r="AX203">
        <f t="shared" si="262"/>
        <v>27.604731922221646</v>
      </c>
      <c r="AY203">
        <f t="shared" si="263"/>
        <v>26.815691086432981</v>
      </c>
      <c r="AZ203">
        <f t="shared" si="264"/>
        <v>26.049203827411379</v>
      </c>
      <c r="BA203">
        <f t="shared" si="265"/>
        <v>25.304625484193913</v>
      </c>
      <c r="BB203">
        <f t="shared" si="266"/>
        <v>24.581329822507204</v>
      </c>
      <c r="BC203">
        <f t="shared" si="267"/>
        <v>23.878708508067451</v>
      </c>
      <c r="BD203">
        <f t="shared" si="268"/>
        <v>23.196170594935523</v>
      </c>
      <c r="BE203">
        <f t="shared" si="269"/>
        <v>22.533142028496489</v>
      </c>
      <c r="BF203">
        <f t="shared" si="270"/>
        <v>21.88906516264592</v>
      </c>
      <c r="BG203">
        <f t="shared" si="271"/>
        <v>21.263398290776628</v>
      </c>
      <c r="BH203">
        <f t="shared" si="272"/>
        <v>20.655615190171474</v>
      </c>
      <c r="BI203">
        <f t="shared" si="273"/>
        <v>20.065204679419075</v>
      </c>
      <c r="BJ203">
        <f t="shared" si="274"/>
        <v>19.49167018848005</v>
      </c>
      <c r="BK203">
        <f t="shared" si="275"/>
        <v>18.934529341042417</v>
      </c>
      <c r="BL203">
        <f t="shared" si="276"/>
        <v>18.393313548814614</v>
      </c>
      <c r="BM203">
        <f t="shared" si="277"/>
        <v>17.867567617415187</v>
      </c>
    </row>
    <row r="204" spans="3:65" x14ac:dyDescent="0.25">
      <c r="C204" s="2"/>
      <c r="H204" s="33">
        <v>16</v>
      </c>
      <c r="I204" s="8">
        <f t="shared" si="227"/>
        <v>5.2250538713720519E-2</v>
      </c>
      <c r="J204" s="2">
        <f t="shared" ca="1" si="228"/>
        <v>12.250724682474994</v>
      </c>
      <c r="K204" s="2">
        <f t="shared" ca="1" si="229"/>
        <v>11.900555658203627</v>
      </c>
      <c r="L204" s="2">
        <f t="shared" ca="1" si="230"/>
        <v>6.9362374216081308</v>
      </c>
      <c r="M204" s="2">
        <f t="shared" ca="1" si="231"/>
        <v>6.7379752327995295</v>
      </c>
      <c r="N204" s="2">
        <f t="shared" ca="1" si="232"/>
        <v>6.5453800783096661</v>
      </c>
      <c r="O204" s="2">
        <f t="shared" ca="1" si="233"/>
        <v>6.3582899742617265</v>
      </c>
      <c r="P204" s="2">
        <f t="shared" ca="1" si="234"/>
        <v>6.1765475668507852</v>
      </c>
      <c r="Q204" s="29">
        <v>6</v>
      </c>
      <c r="R204" s="2">
        <f t="shared" ca="1" si="238"/>
        <v>5.8284987867996287</v>
      </c>
      <c r="S204" s="2">
        <f t="shared" ca="1" si="239"/>
        <v>5.6618996846207912</v>
      </c>
      <c r="T204" s="2">
        <f t="shared" ca="1" si="240"/>
        <v>5.5000625737989157</v>
      </c>
      <c r="U204" s="2">
        <f t="shared" ca="1" si="241"/>
        <v>5.3428513397848354</v>
      </c>
      <c r="V204" s="2">
        <f t="shared" ca="1" si="242"/>
        <v>5.190133758664448</v>
      </c>
      <c r="W204" s="2">
        <f t="shared" ca="1" si="243"/>
        <v>26.049203827411379</v>
      </c>
      <c r="X204" s="2">
        <f t="shared" ca="1" si="244"/>
        <v>25.304625484193913</v>
      </c>
      <c r="Y204" s="2">
        <f t="shared" ca="1" si="245"/>
        <v>24.581329822507204</v>
      </c>
      <c r="Z204" s="2">
        <f t="shared" ca="1" si="246"/>
        <v>23.878708508067451</v>
      </c>
      <c r="AA204" s="2">
        <f t="shared" ca="1" si="247"/>
        <v>23.196170594935523</v>
      </c>
      <c r="AB204" s="2">
        <f t="shared" ca="1" si="248"/>
        <v>22.533142028496489</v>
      </c>
      <c r="AC204" s="2">
        <f t="shared" ca="1" si="249"/>
        <v>0.7060988762143845</v>
      </c>
      <c r="AD204" s="2">
        <f t="shared" ca="1" si="250"/>
        <v>0.68591607389602027</v>
      </c>
      <c r="AE204" s="2">
        <f t="shared" ca="1" si="251"/>
        <v>0.66631016742488625</v>
      </c>
      <c r="AF204" s="2">
        <f t="shared" ca="1" si="252"/>
        <v>0.64726466707803465</v>
      </c>
      <c r="AG204" s="2">
        <f t="shared" ca="1" si="253"/>
        <v>0.62876355446709842</v>
      </c>
      <c r="AH204" s="2">
        <f t="shared" ca="1" si="254"/>
        <v>2.4431650762635377</v>
      </c>
      <c r="AI204" s="2">
        <f t="shared" ca="1" si="255"/>
        <v>2.3733307804922084</v>
      </c>
      <c r="AJ204" s="2">
        <f t="shared" ca="1" si="256"/>
        <v>2.3054925957955081</v>
      </c>
      <c r="AM204">
        <f t="shared" si="236"/>
        <v>7.3504348094849954</v>
      </c>
      <c r="AN204">
        <f t="shared" si="236"/>
        <v>7.1403333949221777</v>
      </c>
      <c r="AO204">
        <f t="shared" si="236"/>
        <v>6.9362374216081308</v>
      </c>
      <c r="AP204">
        <f t="shared" si="236"/>
        <v>6.7379752327995295</v>
      </c>
      <c r="AQ204">
        <f t="shared" si="236"/>
        <v>6.5453800783096661</v>
      </c>
      <c r="AR204">
        <f t="shared" si="236"/>
        <v>6.3582899742617265</v>
      </c>
      <c r="AS204">
        <f t="shared" si="257"/>
        <v>6.1765475668507852</v>
      </c>
      <c r="AT204" s="29">
        <f t="shared" si="258"/>
        <v>6</v>
      </c>
      <c r="AU204">
        <f t="shared" si="259"/>
        <v>5.8284987867996287</v>
      </c>
      <c r="AV204">
        <f t="shared" si="260"/>
        <v>5.6618996846207912</v>
      </c>
      <c r="AW204">
        <f t="shared" si="261"/>
        <v>5.5000625737989157</v>
      </c>
      <c r="AX204">
        <f t="shared" si="262"/>
        <v>5.3428513397848354</v>
      </c>
      <c r="AY204">
        <f t="shared" si="263"/>
        <v>5.190133758664448</v>
      </c>
      <c r="AZ204">
        <f t="shared" si="264"/>
        <v>5.0417813859505891</v>
      </c>
      <c r="BA204">
        <f t="shared" si="265"/>
        <v>4.8976694485536605</v>
      </c>
      <c r="BB204">
        <f t="shared" si="266"/>
        <v>4.7576767398401039</v>
      </c>
      <c r="BC204">
        <f t="shared" si="267"/>
        <v>4.6216855176904748</v>
      </c>
      <c r="BD204">
        <f t="shared" si="268"/>
        <v>4.489581405471391</v>
      </c>
      <c r="BE204">
        <f t="shared" si="269"/>
        <v>4.3612532958380301</v>
      </c>
      <c r="BF204">
        <f t="shared" si="270"/>
        <v>4.236593257286307</v>
      </c>
      <c r="BG204">
        <f t="shared" si="271"/>
        <v>4.1154964433761219</v>
      </c>
      <c r="BH204">
        <f t="shared" si="272"/>
        <v>3.9978610045493177</v>
      </c>
      <c r="BI204">
        <f t="shared" si="273"/>
        <v>3.8835880024682075</v>
      </c>
      <c r="BJ204">
        <f t="shared" si="274"/>
        <v>3.772581326802591</v>
      </c>
      <c r="BK204">
        <f t="shared" si="275"/>
        <v>3.6647476143953059</v>
      </c>
      <c r="BL204">
        <f t="shared" si="276"/>
        <v>3.5599961707383128</v>
      </c>
      <c r="BM204">
        <f t="shared" si="277"/>
        <v>3.4582388936932622</v>
      </c>
    </row>
    <row r="205" spans="3:65" x14ac:dyDescent="0.25">
      <c r="C205" s="2"/>
      <c r="H205" s="33">
        <v>17</v>
      </c>
      <c r="I205" s="8">
        <f t="shared" si="227"/>
        <v>5.648924133112164E-2</v>
      </c>
      <c r="J205" s="2">
        <f t="shared" ca="1" si="228"/>
        <v>25.726521833197484</v>
      </c>
      <c r="K205" s="2">
        <f t="shared" ca="1" si="229"/>
        <v>24.991166882227621</v>
      </c>
      <c r="L205" s="2">
        <f t="shared" ca="1" si="230"/>
        <v>11.560395702680218</v>
      </c>
      <c r="M205" s="2">
        <f t="shared" ca="1" si="231"/>
        <v>11.229958721332551</v>
      </c>
      <c r="N205" s="2">
        <f t="shared" ca="1" si="232"/>
        <v>10.908966797182776</v>
      </c>
      <c r="O205" s="2">
        <f t="shared" ca="1" si="233"/>
        <v>10.597149957102877</v>
      </c>
      <c r="P205" s="2">
        <f t="shared" ca="1" si="234"/>
        <v>10.29424594475131</v>
      </c>
      <c r="Q205" s="29">
        <v>10</v>
      </c>
      <c r="R205" s="2">
        <f t="shared" ca="1" si="238"/>
        <v>9.7141646446660488</v>
      </c>
      <c r="S205" s="2">
        <f t="shared" ca="1" si="239"/>
        <v>9.4364994743679862</v>
      </c>
      <c r="T205" s="2">
        <f t="shared" ca="1" si="240"/>
        <v>9.1667709563315274</v>
      </c>
      <c r="U205" s="2">
        <f t="shared" ca="1" si="241"/>
        <v>8.9047522329747242</v>
      </c>
      <c r="V205" s="2">
        <f t="shared" ca="1" si="242"/>
        <v>8.6502229311074146</v>
      </c>
      <c r="W205" s="2">
        <f t="shared" ca="1" si="243"/>
        <v>5.0417813859505891</v>
      </c>
      <c r="X205" s="2">
        <f t="shared" ca="1" si="244"/>
        <v>4.8976694485536605</v>
      </c>
      <c r="Y205" s="2">
        <f t="shared" ca="1" si="245"/>
        <v>4.7576767398401039</v>
      </c>
      <c r="Z205" s="2">
        <f t="shared" ca="1" si="246"/>
        <v>4.6216855176904748</v>
      </c>
      <c r="AA205" s="2">
        <f t="shared" ca="1" si="247"/>
        <v>4.489581405471391</v>
      </c>
      <c r="AB205" s="2">
        <f t="shared" ca="1" si="248"/>
        <v>4.3612532958380301</v>
      </c>
      <c r="AC205" s="2">
        <f t="shared" ca="1" si="249"/>
        <v>21.88906516264592</v>
      </c>
      <c r="AD205" s="2">
        <f t="shared" ca="1" si="250"/>
        <v>21.263398290776628</v>
      </c>
      <c r="AE205" s="2">
        <f t="shared" ca="1" si="251"/>
        <v>20.655615190171474</v>
      </c>
      <c r="AF205" s="2">
        <f t="shared" ca="1" si="252"/>
        <v>20.065204679419075</v>
      </c>
      <c r="AG205" s="2">
        <f t="shared" ca="1" si="253"/>
        <v>19.49167018848005</v>
      </c>
      <c r="AH205" s="2">
        <f t="shared" ca="1" si="254"/>
        <v>0.61079126906588443</v>
      </c>
      <c r="AI205" s="2">
        <f t="shared" ca="1" si="255"/>
        <v>0.59333269512305209</v>
      </c>
      <c r="AJ205" s="2">
        <f t="shared" ca="1" si="256"/>
        <v>0.57637314894887703</v>
      </c>
      <c r="AM205">
        <f t="shared" si="236"/>
        <v>12.250724682474994</v>
      </c>
      <c r="AN205">
        <f t="shared" si="236"/>
        <v>11.900555658203627</v>
      </c>
      <c r="AO205">
        <f t="shared" si="236"/>
        <v>11.560395702680218</v>
      </c>
      <c r="AP205">
        <f t="shared" si="236"/>
        <v>11.229958721332551</v>
      </c>
      <c r="AQ205">
        <f t="shared" si="236"/>
        <v>10.908966797182776</v>
      </c>
      <c r="AR205">
        <f t="shared" si="236"/>
        <v>10.597149957102877</v>
      </c>
      <c r="AS205">
        <f t="shared" si="257"/>
        <v>10.29424594475131</v>
      </c>
      <c r="AT205" s="29">
        <f t="shared" si="258"/>
        <v>10</v>
      </c>
      <c r="AU205">
        <f t="shared" si="259"/>
        <v>9.7141646446660488</v>
      </c>
      <c r="AV205">
        <f t="shared" si="260"/>
        <v>9.4364994743679862</v>
      </c>
      <c r="AW205">
        <f t="shared" si="261"/>
        <v>9.1667709563315274</v>
      </c>
      <c r="AX205">
        <f t="shared" si="262"/>
        <v>8.9047522329747242</v>
      </c>
      <c r="AY205">
        <f t="shared" si="263"/>
        <v>8.6502229311074146</v>
      </c>
      <c r="AZ205">
        <f t="shared" si="264"/>
        <v>8.4029689765843152</v>
      </c>
      <c r="BA205">
        <f t="shared" si="265"/>
        <v>8.1627824142561014</v>
      </c>
      <c r="BB205">
        <f t="shared" si="266"/>
        <v>7.9294612330668395</v>
      </c>
      <c r="BC205">
        <f t="shared" si="267"/>
        <v>7.702809196150791</v>
      </c>
      <c r="BD205">
        <f t="shared" si="268"/>
        <v>7.4826356757856525</v>
      </c>
      <c r="BE205">
        <f t="shared" si="269"/>
        <v>7.2687554930633844</v>
      </c>
      <c r="BF205">
        <f t="shared" si="270"/>
        <v>7.060988762143845</v>
      </c>
      <c r="BG205">
        <f t="shared" si="271"/>
        <v>6.8591607389602025</v>
      </c>
      <c r="BH205">
        <f t="shared" si="272"/>
        <v>6.6631016742488622</v>
      </c>
      <c r="BI205">
        <f t="shared" si="273"/>
        <v>6.4726466707803469</v>
      </c>
      <c r="BJ205">
        <f t="shared" si="274"/>
        <v>6.2876355446709846</v>
      </c>
      <c r="BK205">
        <f t="shared" si="275"/>
        <v>6.1079126906588446</v>
      </c>
      <c r="BL205">
        <f t="shared" si="276"/>
        <v>5.9333269512305211</v>
      </c>
      <c r="BM205">
        <f t="shared" si="277"/>
        <v>5.7637314894887712</v>
      </c>
    </row>
    <row r="206" spans="3:65" x14ac:dyDescent="0.25">
      <c r="C206" s="2"/>
      <c r="H206" s="33">
        <v>18</v>
      </c>
      <c r="I206" s="8">
        <f t="shared" si="227"/>
        <v>6.1071798774158158E-2</v>
      </c>
      <c r="J206" s="2">
        <f t="shared" ca="1" si="228"/>
        <v>2.4501449364949988</v>
      </c>
      <c r="K206" s="2">
        <f t="shared" ca="1" si="229"/>
        <v>2.3801111316407257</v>
      </c>
      <c r="L206" s="2">
        <f t="shared" ca="1" si="230"/>
        <v>24.276830975628457</v>
      </c>
      <c r="M206" s="2">
        <f t="shared" ca="1" si="231"/>
        <v>23.582913314798354</v>
      </c>
      <c r="N206" s="2">
        <f t="shared" ca="1" si="232"/>
        <v>22.908830274083833</v>
      </c>
      <c r="O206" s="2">
        <f t="shared" ca="1" si="233"/>
        <v>22.254014909916041</v>
      </c>
      <c r="P206" s="2">
        <f t="shared" ca="1" si="234"/>
        <v>21.617916483977748</v>
      </c>
      <c r="Q206" s="29">
        <v>21</v>
      </c>
      <c r="R206" s="2">
        <f t="shared" ca="1" si="238"/>
        <v>20.399745753798705</v>
      </c>
      <c r="S206" s="2">
        <f t="shared" ca="1" si="239"/>
        <v>19.816648896172769</v>
      </c>
      <c r="T206" s="2">
        <f t="shared" ca="1" si="240"/>
        <v>19.250219008296202</v>
      </c>
      <c r="U206" s="2">
        <f t="shared" ca="1" si="241"/>
        <v>18.699979689246923</v>
      </c>
      <c r="V206" s="2">
        <f t="shared" ca="1" si="242"/>
        <v>18.165468155325566</v>
      </c>
      <c r="W206" s="2">
        <f t="shared" ca="1" si="243"/>
        <v>8.4029689765843152</v>
      </c>
      <c r="X206" s="2">
        <f t="shared" ca="1" si="244"/>
        <v>8.1627824142561014</v>
      </c>
      <c r="Y206" s="2">
        <f t="shared" ca="1" si="245"/>
        <v>7.9294612330668395</v>
      </c>
      <c r="Z206" s="2">
        <f t="shared" ca="1" si="246"/>
        <v>7.702809196150791</v>
      </c>
      <c r="AA206" s="2">
        <f t="shared" ca="1" si="247"/>
        <v>7.4826356757856525</v>
      </c>
      <c r="AB206" s="2">
        <f t="shared" ca="1" si="248"/>
        <v>7.2687554930633844</v>
      </c>
      <c r="AC206" s="2">
        <f t="shared" ca="1" si="249"/>
        <v>4.236593257286307</v>
      </c>
      <c r="AD206" s="2">
        <f t="shared" ca="1" si="250"/>
        <v>4.1154964433761219</v>
      </c>
      <c r="AE206" s="2">
        <f t="shared" ca="1" si="251"/>
        <v>3.9978610045493177</v>
      </c>
      <c r="AF206" s="2">
        <f t="shared" ca="1" si="252"/>
        <v>3.8835880024682075</v>
      </c>
      <c r="AG206" s="2">
        <f t="shared" ca="1" si="253"/>
        <v>3.772581326802591</v>
      </c>
      <c r="AH206" s="2">
        <f t="shared" ca="1" si="254"/>
        <v>18.934529341042417</v>
      </c>
      <c r="AI206" s="2">
        <f t="shared" ca="1" si="255"/>
        <v>18.393313548814614</v>
      </c>
      <c r="AJ206" s="2">
        <f t="shared" ca="1" si="256"/>
        <v>17.867567617415187</v>
      </c>
      <c r="AM206">
        <f t="shared" si="236"/>
        <v>25.726521833197484</v>
      </c>
      <c r="AN206">
        <f t="shared" si="236"/>
        <v>24.991166882227621</v>
      </c>
      <c r="AO206">
        <f t="shared" si="236"/>
        <v>24.276830975628457</v>
      </c>
      <c r="AP206">
        <f t="shared" si="236"/>
        <v>23.582913314798354</v>
      </c>
      <c r="AQ206">
        <f t="shared" si="236"/>
        <v>22.908830274083833</v>
      </c>
      <c r="AR206">
        <f t="shared" si="236"/>
        <v>22.254014909916041</v>
      </c>
      <c r="AS206">
        <f t="shared" si="257"/>
        <v>21.617916483977748</v>
      </c>
      <c r="AT206" s="29">
        <f t="shared" si="258"/>
        <v>21</v>
      </c>
      <c r="AU206">
        <f t="shared" si="259"/>
        <v>20.399745753798705</v>
      </c>
      <c r="AV206">
        <f t="shared" si="260"/>
        <v>19.816648896172769</v>
      </c>
      <c r="AW206">
        <f t="shared" si="261"/>
        <v>19.250219008296202</v>
      </c>
      <c r="AX206">
        <f t="shared" si="262"/>
        <v>18.699979689246923</v>
      </c>
      <c r="AY206">
        <f t="shared" si="263"/>
        <v>18.165468155325566</v>
      </c>
      <c r="AZ206">
        <f t="shared" si="264"/>
        <v>17.646234850827064</v>
      </c>
      <c r="BA206">
        <f t="shared" si="265"/>
        <v>17.14184306993781</v>
      </c>
      <c r="BB206">
        <f t="shared" si="266"/>
        <v>16.651868589440365</v>
      </c>
      <c r="BC206">
        <f t="shared" si="267"/>
        <v>16.175899311916663</v>
      </c>
      <c r="BD206">
        <f t="shared" si="268"/>
        <v>15.71353491914987</v>
      </c>
      <c r="BE206">
        <f t="shared" si="269"/>
        <v>15.264386535433106</v>
      </c>
      <c r="BF206">
        <f t="shared" si="270"/>
        <v>14.828076400502075</v>
      </c>
      <c r="BG206">
        <f t="shared" si="271"/>
        <v>14.404237551816426</v>
      </c>
      <c r="BH206">
        <f t="shared" si="272"/>
        <v>13.99251351592261</v>
      </c>
      <c r="BI206">
        <f t="shared" si="273"/>
        <v>13.592558008638729</v>
      </c>
      <c r="BJ206">
        <f t="shared" si="274"/>
        <v>13.204034643809068</v>
      </c>
      <c r="BK206">
        <f t="shared" si="275"/>
        <v>12.826616650383572</v>
      </c>
      <c r="BL206">
        <f t="shared" si="276"/>
        <v>12.459986597584095</v>
      </c>
      <c r="BM206">
        <f t="shared" si="277"/>
        <v>12.103836127926419</v>
      </c>
    </row>
    <row r="207" spans="3:65" x14ac:dyDescent="0.25">
      <c r="C207" s="2"/>
      <c r="H207" s="33">
        <v>19</v>
      </c>
      <c r="I207" s="8">
        <f t="shared" si="227"/>
        <v>6.6026105460482196E-2</v>
      </c>
      <c r="J207" s="2">
        <f t="shared" ca="1" si="228"/>
        <v>7.3504348094849954</v>
      </c>
      <c r="K207" s="2">
        <f t="shared" ca="1" si="229"/>
        <v>7.1403333949221777</v>
      </c>
      <c r="L207" s="2">
        <f t="shared" ca="1" si="230"/>
        <v>2.3120791405360435</v>
      </c>
      <c r="M207" s="2">
        <f t="shared" ca="1" si="231"/>
        <v>2.2459917442665098</v>
      </c>
      <c r="N207" s="2">
        <f t="shared" ca="1" si="232"/>
        <v>2.1817933594365555</v>
      </c>
      <c r="O207" s="2">
        <f t="shared" ca="1" si="233"/>
        <v>2.1194299914205752</v>
      </c>
      <c r="P207" s="2">
        <f t="shared" ca="1" si="234"/>
        <v>2.058849188950262</v>
      </c>
      <c r="Q207" s="29">
        <v>2</v>
      </c>
      <c r="R207" s="2">
        <f t="shared" ca="1" si="238"/>
        <v>1.9428329289332098</v>
      </c>
      <c r="S207" s="2">
        <f t="shared" ca="1" si="239"/>
        <v>1.8872998948735973</v>
      </c>
      <c r="T207" s="2">
        <f t="shared" ca="1" si="240"/>
        <v>1.8333541912663052</v>
      </c>
      <c r="U207" s="2">
        <f t="shared" ca="1" si="241"/>
        <v>1.7809504465949448</v>
      </c>
      <c r="V207" s="2">
        <f t="shared" ca="1" si="242"/>
        <v>1.7300445862214826</v>
      </c>
      <c r="W207" s="2">
        <f t="shared" ca="1" si="243"/>
        <v>17.646234850827064</v>
      </c>
      <c r="X207" s="2">
        <f t="shared" ca="1" si="244"/>
        <v>17.14184306993781</v>
      </c>
      <c r="Y207" s="2">
        <f t="shared" ca="1" si="245"/>
        <v>16.651868589440365</v>
      </c>
      <c r="Z207" s="2">
        <f t="shared" ca="1" si="246"/>
        <v>16.175899311916663</v>
      </c>
      <c r="AA207" s="2">
        <f t="shared" ca="1" si="247"/>
        <v>15.71353491914987</v>
      </c>
      <c r="AB207" s="2">
        <f t="shared" ca="1" si="248"/>
        <v>15.264386535433106</v>
      </c>
      <c r="AC207" s="2">
        <f t="shared" ca="1" si="249"/>
        <v>7.060988762143845</v>
      </c>
      <c r="AD207" s="2">
        <f t="shared" ca="1" si="250"/>
        <v>6.8591607389602025</v>
      </c>
      <c r="AE207" s="2">
        <f t="shared" ca="1" si="251"/>
        <v>6.6631016742488622</v>
      </c>
      <c r="AF207" s="2">
        <f t="shared" ca="1" si="252"/>
        <v>6.4726466707803469</v>
      </c>
      <c r="AG207" s="2">
        <f t="shared" ca="1" si="253"/>
        <v>6.2876355446709846</v>
      </c>
      <c r="AH207" s="2">
        <f t="shared" ca="1" si="254"/>
        <v>3.6647476143953059</v>
      </c>
      <c r="AI207" s="2">
        <f t="shared" ca="1" si="255"/>
        <v>3.5599961707383128</v>
      </c>
      <c r="AJ207" s="2">
        <f t="shared" ca="1" si="256"/>
        <v>3.4582388936932622</v>
      </c>
      <c r="AM207">
        <f t="shared" si="236"/>
        <v>2.4501449364949988</v>
      </c>
      <c r="AN207">
        <f t="shared" si="236"/>
        <v>2.3801111316407257</v>
      </c>
      <c r="AO207">
        <f t="shared" si="236"/>
        <v>2.3120791405360435</v>
      </c>
      <c r="AP207">
        <f t="shared" si="236"/>
        <v>2.2459917442665098</v>
      </c>
      <c r="AQ207">
        <f t="shared" si="236"/>
        <v>2.1817933594365555</v>
      </c>
      <c r="AR207">
        <f t="shared" si="236"/>
        <v>2.1194299914205752</v>
      </c>
      <c r="AS207">
        <f t="shared" si="257"/>
        <v>2.058849188950262</v>
      </c>
      <c r="AT207" s="29">
        <f t="shared" si="258"/>
        <v>2</v>
      </c>
      <c r="AU207">
        <f t="shared" si="259"/>
        <v>1.9428329289332098</v>
      </c>
      <c r="AV207">
        <f t="shared" si="260"/>
        <v>1.8872998948735973</v>
      </c>
      <c r="AW207">
        <f t="shared" si="261"/>
        <v>1.8333541912663052</v>
      </c>
      <c r="AX207">
        <f t="shared" si="262"/>
        <v>1.7809504465949448</v>
      </c>
      <c r="AY207">
        <f t="shared" si="263"/>
        <v>1.7300445862214826</v>
      </c>
      <c r="AZ207">
        <f t="shared" si="264"/>
        <v>1.680593795316863</v>
      </c>
      <c r="BA207">
        <f t="shared" si="265"/>
        <v>1.6325564828512202</v>
      </c>
      <c r="BB207">
        <f t="shared" si="266"/>
        <v>1.5858922466133678</v>
      </c>
      <c r="BC207">
        <f t="shared" si="267"/>
        <v>1.5405618392301581</v>
      </c>
      <c r="BD207">
        <f t="shared" si="268"/>
        <v>1.4965271351571303</v>
      </c>
      <c r="BE207">
        <f t="shared" si="269"/>
        <v>1.4537510986126767</v>
      </c>
      <c r="BF207">
        <f t="shared" si="270"/>
        <v>1.412197752428769</v>
      </c>
      <c r="BG207">
        <f t="shared" si="271"/>
        <v>1.3718321477920405</v>
      </c>
      <c r="BH207">
        <f t="shared" si="272"/>
        <v>1.3326203348497725</v>
      </c>
      <c r="BI207">
        <f t="shared" si="273"/>
        <v>1.2945293341560693</v>
      </c>
      <c r="BJ207">
        <f t="shared" si="274"/>
        <v>1.2575271089341968</v>
      </c>
      <c r="BK207">
        <f t="shared" si="275"/>
        <v>1.2215825381317689</v>
      </c>
      <c r="BL207">
        <f t="shared" si="276"/>
        <v>1.1866653902461042</v>
      </c>
      <c r="BM207">
        <f t="shared" si="277"/>
        <v>1.1527462978977541</v>
      </c>
    </row>
    <row r="208" spans="3:65" x14ac:dyDescent="0.25">
      <c r="C208" s="2"/>
      <c r="H208" s="33">
        <v>20</v>
      </c>
      <c r="I208" s="8">
        <f t="shared" si="227"/>
        <v>7.1382318677067805E-2</v>
      </c>
      <c r="J208" s="2">
        <f t="shared" ca="1" si="228"/>
        <v>0</v>
      </c>
      <c r="K208" s="2">
        <f t="shared" ca="1" si="229"/>
        <v>0</v>
      </c>
      <c r="L208" s="2">
        <f t="shared" ca="1" si="230"/>
        <v>6.9362374216081308</v>
      </c>
      <c r="M208" s="2">
        <f t="shared" ca="1" si="231"/>
        <v>6.7379752327995295</v>
      </c>
      <c r="N208" s="2">
        <f t="shared" ca="1" si="232"/>
        <v>6.5453800783096661</v>
      </c>
      <c r="O208" s="2">
        <f t="shared" ca="1" si="233"/>
        <v>6.3582899742617265</v>
      </c>
      <c r="P208" s="2">
        <f t="shared" ref="P208" ca="1" si="278">OFFSET(AS208,-(P$192),0)</f>
        <v>6.1765475668507852</v>
      </c>
      <c r="Q208" s="29">
        <v>6</v>
      </c>
      <c r="R208" s="2">
        <f t="shared" ca="1" si="238"/>
        <v>5.8284987867996287</v>
      </c>
      <c r="S208" s="2">
        <f t="shared" ca="1" si="239"/>
        <v>5.6618996846207912</v>
      </c>
      <c r="T208" s="2">
        <f t="shared" ca="1" si="240"/>
        <v>5.5000625737989157</v>
      </c>
      <c r="U208" s="2">
        <f t="shared" ca="1" si="241"/>
        <v>5.3428513397848354</v>
      </c>
      <c r="V208" s="2">
        <f t="shared" ca="1" si="242"/>
        <v>5.190133758664448</v>
      </c>
      <c r="W208" s="2">
        <f t="shared" ca="1" si="243"/>
        <v>1.680593795316863</v>
      </c>
      <c r="X208" s="2">
        <f t="shared" ca="1" si="244"/>
        <v>1.6325564828512202</v>
      </c>
      <c r="Y208" s="2">
        <f t="shared" ca="1" si="245"/>
        <v>1.5858922466133678</v>
      </c>
      <c r="Z208" s="2">
        <f t="shared" ca="1" si="246"/>
        <v>1.5405618392301581</v>
      </c>
      <c r="AA208" s="2">
        <f t="shared" ca="1" si="247"/>
        <v>1.4965271351571303</v>
      </c>
      <c r="AB208" s="2">
        <f t="shared" ca="1" si="248"/>
        <v>1.4537510986126767</v>
      </c>
      <c r="AC208" s="2">
        <f t="shared" ca="1" si="249"/>
        <v>14.828076400502075</v>
      </c>
      <c r="AD208" s="2">
        <f t="shared" ca="1" si="250"/>
        <v>14.404237551816426</v>
      </c>
      <c r="AE208" s="2">
        <f t="shared" ca="1" si="251"/>
        <v>13.99251351592261</v>
      </c>
      <c r="AF208" s="2">
        <f t="shared" ca="1" si="252"/>
        <v>13.592558008638729</v>
      </c>
      <c r="AG208" s="2">
        <f t="shared" ca="1" si="253"/>
        <v>13.204034643809068</v>
      </c>
      <c r="AH208" s="2">
        <f t="shared" ca="1" si="254"/>
        <v>6.1079126906588446</v>
      </c>
      <c r="AI208" s="2">
        <f t="shared" ca="1" si="255"/>
        <v>5.9333269512305211</v>
      </c>
      <c r="AJ208" s="2">
        <f t="shared" ca="1" si="256"/>
        <v>5.7637314894887712</v>
      </c>
      <c r="AM208">
        <f t="shared" si="236"/>
        <v>7.3504348094849954</v>
      </c>
      <c r="AN208">
        <f t="shared" si="236"/>
        <v>7.1403333949221777</v>
      </c>
      <c r="AO208">
        <f t="shared" si="236"/>
        <v>6.9362374216081308</v>
      </c>
      <c r="AP208">
        <f t="shared" si="236"/>
        <v>6.7379752327995295</v>
      </c>
      <c r="AQ208">
        <f t="shared" si="236"/>
        <v>6.5453800783096661</v>
      </c>
      <c r="AR208">
        <f t="shared" si="236"/>
        <v>6.3582899742617265</v>
      </c>
      <c r="AS208">
        <f t="shared" si="257"/>
        <v>6.1765475668507852</v>
      </c>
      <c r="AT208" s="29">
        <f t="shared" si="258"/>
        <v>6</v>
      </c>
      <c r="AU208">
        <f t="shared" si="259"/>
        <v>5.8284987867996287</v>
      </c>
      <c r="AV208">
        <f t="shared" si="260"/>
        <v>5.6618996846207912</v>
      </c>
      <c r="AW208">
        <f t="shared" si="261"/>
        <v>5.5000625737989157</v>
      </c>
      <c r="AX208">
        <f t="shared" si="262"/>
        <v>5.3428513397848354</v>
      </c>
      <c r="AY208">
        <f t="shared" si="263"/>
        <v>5.190133758664448</v>
      </c>
      <c r="AZ208">
        <f t="shared" si="264"/>
        <v>5.0417813859505891</v>
      </c>
      <c r="BA208">
        <f t="shared" si="265"/>
        <v>4.8976694485536605</v>
      </c>
      <c r="BB208">
        <f t="shared" si="266"/>
        <v>4.7576767398401039</v>
      </c>
      <c r="BC208">
        <f t="shared" si="267"/>
        <v>4.6216855176904748</v>
      </c>
      <c r="BD208">
        <f t="shared" si="268"/>
        <v>4.489581405471391</v>
      </c>
      <c r="BE208">
        <f t="shared" si="269"/>
        <v>4.3612532958380301</v>
      </c>
      <c r="BF208">
        <f t="shared" si="270"/>
        <v>4.236593257286307</v>
      </c>
      <c r="BG208">
        <f t="shared" si="271"/>
        <v>4.1154964433761219</v>
      </c>
      <c r="BH208">
        <f t="shared" si="272"/>
        <v>3.9978610045493177</v>
      </c>
      <c r="BI208">
        <f t="shared" si="273"/>
        <v>3.8835880024682075</v>
      </c>
      <c r="BJ208">
        <f t="shared" si="274"/>
        <v>3.772581326802591</v>
      </c>
      <c r="BK208">
        <f t="shared" si="275"/>
        <v>3.6647476143953059</v>
      </c>
      <c r="BL208">
        <f t="shared" si="276"/>
        <v>3.5599961707383128</v>
      </c>
      <c r="BM208">
        <f t="shared" si="277"/>
        <v>3.4582388936932622</v>
      </c>
    </row>
    <row r="209" spans="3:65" x14ac:dyDescent="0.25">
      <c r="C209" s="2"/>
      <c r="H209" s="33">
        <v>21</v>
      </c>
      <c r="I209" s="8">
        <f t="shared" si="227"/>
        <v>7.717304215018668E-2</v>
      </c>
      <c r="J209" s="2"/>
      <c r="K209" s="2"/>
      <c r="L209" s="2"/>
      <c r="M209" s="2"/>
      <c r="N209" s="2"/>
      <c r="O209" s="2"/>
      <c r="P209" s="2"/>
      <c r="Q209" s="29"/>
      <c r="R209" s="2">
        <f t="shared" ca="1" si="238"/>
        <v>0</v>
      </c>
      <c r="S209" s="2">
        <f t="shared" ca="1" si="239"/>
        <v>0</v>
      </c>
      <c r="T209" s="2">
        <f t="shared" ca="1" si="240"/>
        <v>0</v>
      </c>
      <c r="U209" s="2">
        <f t="shared" ca="1" si="241"/>
        <v>0</v>
      </c>
      <c r="V209" s="2">
        <f t="shared" ca="1" si="242"/>
        <v>0</v>
      </c>
      <c r="W209" s="2">
        <f t="shared" ca="1" si="243"/>
        <v>5.0417813859505891</v>
      </c>
      <c r="X209" s="2">
        <f t="shared" ca="1" si="244"/>
        <v>4.8976694485536605</v>
      </c>
      <c r="Y209" s="2">
        <f t="shared" ca="1" si="245"/>
        <v>4.7576767398401039</v>
      </c>
      <c r="Z209" s="2">
        <f t="shared" ca="1" si="246"/>
        <v>4.6216855176904748</v>
      </c>
      <c r="AA209" s="2">
        <f t="shared" ca="1" si="247"/>
        <v>4.489581405471391</v>
      </c>
      <c r="AB209" s="2">
        <f t="shared" ca="1" si="248"/>
        <v>4.3612532958380301</v>
      </c>
      <c r="AC209" s="2">
        <f t="shared" ca="1" si="249"/>
        <v>1.412197752428769</v>
      </c>
      <c r="AD209" s="2">
        <f t="shared" ca="1" si="250"/>
        <v>1.3718321477920405</v>
      </c>
      <c r="AE209" s="2">
        <f t="shared" ca="1" si="251"/>
        <v>1.3326203348497725</v>
      </c>
      <c r="AF209" s="2">
        <f t="shared" ca="1" si="252"/>
        <v>1.2945293341560693</v>
      </c>
      <c r="AG209" s="2">
        <f t="shared" ca="1" si="253"/>
        <v>1.2575271089341968</v>
      </c>
      <c r="AH209" s="2">
        <f t="shared" ca="1" si="254"/>
        <v>12.826616650383572</v>
      </c>
      <c r="AI209" s="2">
        <f t="shared" ca="1" si="255"/>
        <v>12.459986597584095</v>
      </c>
      <c r="AJ209" s="2">
        <f t="shared" ca="1" si="256"/>
        <v>12.103836127926419</v>
      </c>
      <c r="AK209" s="11"/>
      <c r="AU209">
        <f t="shared" si="259"/>
        <v>0</v>
      </c>
      <c r="AV209">
        <f t="shared" si="260"/>
        <v>0</v>
      </c>
      <c r="AW209">
        <f t="shared" si="261"/>
        <v>0</v>
      </c>
      <c r="AX209">
        <f t="shared" si="262"/>
        <v>0</v>
      </c>
      <c r="AY209">
        <f t="shared" si="263"/>
        <v>0</v>
      </c>
      <c r="AZ209">
        <f t="shared" si="264"/>
        <v>0</v>
      </c>
      <c r="BA209">
        <f t="shared" si="265"/>
        <v>0</v>
      </c>
      <c r="BB209">
        <f t="shared" si="266"/>
        <v>0</v>
      </c>
      <c r="BC209">
        <f t="shared" si="267"/>
        <v>0</v>
      </c>
      <c r="BD209">
        <f t="shared" si="268"/>
        <v>0</v>
      </c>
      <c r="BE209">
        <f t="shared" si="269"/>
        <v>0</v>
      </c>
      <c r="BF209">
        <f t="shared" si="270"/>
        <v>0</v>
      </c>
      <c r="BG209">
        <f t="shared" si="271"/>
        <v>0</v>
      </c>
      <c r="BH209">
        <f t="shared" si="272"/>
        <v>0</v>
      </c>
      <c r="BI209">
        <f t="shared" si="273"/>
        <v>0</v>
      </c>
      <c r="BJ209">
        <f t="shared" si="274"/>
        <v>0</v>
      </c>
      <c r="BK209">
        <f t="shared" si="275"/>
        <v>0</v>
      </c>
      <c r="BL209">
        <f t="shared" si="276"/>
        <v>0</v>
      </c>
      <c r="BM209">
        <f t="shared" si="277"/>
        <v>0</v>
      </c>
    </row>
    <row r="210" spans="3:65" x14ac:dyDescent="0.25">
      <c r="C210" s="2"/>
      <c r="H210" s="33">
        <v>22</v>
      </c>
      <c r="I210" s="8">
        <f t="shared" si="227"/>
        <v>8.3433524507068216E-2</v>
      </c>
      <c r="J210" s="2"/>
      <c r="K210" s="2"/>
      <c r="L210" s="2"/>
      <c r="M210" s="2"/>
      <c r="N210" s="2"/>
      <c r="O210" s="2"/>
      <c r="P210" s="2"/>
      <c r="Q210" s="29"/>
      <c r="R210" s="2">
        <f t="shared" ca="1" si="238"/>
        <v>0</v>
      </c>
      <c r="S210" s="2">
        <f t="shared" ca="1" si="239"/>
        <v>0</v>
      </c>
      <c r="T210" s="2">
        <f t="shared" ca="1" si="240"/>
        <v>0</v>
      </c>
      <c r="U210" s="2">
        <f t="shared" ca="1" si="241"/>
        <v>0</v>
      </c>
      <c r="V210" s="2">
        <f t="shared" ca="1" si="242"/>
        <v>0</v>
      </c>
      <c r="W210" s="2">
        <f t="shared" ca="1" si="243"/>
        <v>0</v>
      </c>
      <c r="X210" s="2">
        <f t="shared" ca="1" si="244"/>
        <v>0</v>
      </c>
      <c r="Y210" s="2">
        <f t="shared" ca="1" si="245"/>
        <v>0</v>
      </c>
      <c r="Z210" s="2">
        <f t="shared" ca="1" si="246"/>
        <v>0</v>
      </c>
      <c r="AA210" s="2">
        <f t="shared" ca="1" si="247"/>
        <v>0</v>
      </c>
      <c r="AB210" s="2">
        <f t="shared" ca="1" si="248"/>
        <v>0</v>
      </c>
      <c r="AC210" s="2">
        <f t="shared" ca="1" si="249"/>
        <v>4.236593257286307</v>
      </c>
      <c r="AD210" s="2">
        <f t="shared" ca="1" si="250"/>
        <v>4.1154964433761219</v>
      </c>
      <c r="AE210" s="2">
        <f t="shared" ca="1" si="251"/>
        <v>3.9978610045493177</v>
      </c>
      <c r="AF210" s="2">
        <f t="shared" ca="1" si="252"/>
        <v>3.8835880024682075</v>
      </c>
      <c r="AG210" s="2">
        <f t="shared" ca="1" si="253"/>
        <v>3.772581326802591</v>
      </c>
      <c r="AH210" s="2">
        <f t="shared" ca="1" si="254"/>
        <v>1.2215825381317689</v>
      </c>
      <c r="AI210" s="2">
        <f t="shared" ca="1" si="255"/>
        <v>1.1866653902461042</v>
      </c>
      <c r="AJ210" s="2">
        <f t="shared" ca="1" si="256"/>
        <v>1.1527462978977541</v>
      </c>
      <c r="AU210">
        <f t="shared" si="259"/>
        <v>0</v>
      </c>
      <c r="AV210">
        <f t="shared" si="260"/>
        <v>0</v>
      </c>
      <c r="AW210">
        <f t="shared" si="261"/>
        <v>0</v>
      </c>
      <c r="AX210">
        <f t="shared" si="262"/>
        <v>0</v>
      </c>
      <c r="AY210">
        <f t="shared" si="263"/>
        <v>0</v>
      </c>
      <c r="AZ210">
        <f t="shared" si="264"/>
        <v>0</v>
      </c>
      <c r="BA210">
        <f t="shared" si="265"/>
        <v>0</v>
      </c>
      <c r="BB210">
        <f t="shared" si="266"/>
        <v>0</v>
      </c>
      <c r="BC210">
        <f t="shared" si="267"/>
        <v>0</v>
      </c>
      <c r="BD210">
        <f t="shared" si="268"/>
        <v>0</v>
      </c>
      <c r="BE210">
        <f t="shared" si="269"/>
        <v>0</v>
      </c>
      <c r="BF210">
        <f t="shared" si="270"/>
        <v>0</v>
      </c>
      <c r="BG210">
        <f t="shared" si="271"/>
        <v>0</v>
      </c>
      <c r="BH210">
        <f t="shared" si="272"/>
        <v>0</v>
      </c>
      <c r="BI210">
        <f t="shared" si="273"/>
        <v>0</v>
      </c>
      <c r="BJ210">
        <f t="shared" si="274"/>
        <v>0</v>
      </c>
      <c r="BK210">
        <f t="shared" si="275"/>
        <v>0</v>
      </c>
      <c r="BL210">
        <f t="shared" si="276"/>
        <v>0</v>
      </c>
      <c r="BM210">
        <f t="shared" si="277"/>
        <v>0</v>
      </c>
    </row>
    <row r="211" spans="3:65" x14ac:dyDescent="0.25">
      <c r="C211" s="2"/>
      <c r="H211" s="33">
        <v>23</v>
      </c>
      <c r="I211" s="8">
        <f t="shared" si="227"/>
        <v>9.0201873837297136E-2</v>
      </c>
      <c r="J211" s="2"/>
      <c r="K211" s="2"/>
      <c r="L211" s="2"/>
      <c r="M211" s="2"/>
      <c r="N211" s="2"/>
      <c r="O211" s="2"/>
      <c r="P211" s="2"/>
      <c r="Q211" s="29"/>
      <c r="R211" s="2">
        <f t="shared" ca="1" si="238"/>
        <v>0</v>
      </c>
      <c r="S211" s="2">
        <f t="shared" ca="1" si="239"/>
        <v>0</v>
      </c>
      <c r="T211" s="2">
        <f t="shared" ca="1" si="240"/>
        <v>0</v>
      </c>
      <c r="U211" s="2">
        <f t="shared" ca="1" si="241"/>
        <v>0</v>
      </c>
      <c r="V211" s="2">
        <f t="shared" ca="1" si="242"/>
        <v>0</v>
      </c>
      <c r="W211" s="2">
        <f t="shared" ca="1" si="243"/>
        <v>0</v>
      </c>
      <c r="X211" s="2">
        <f t="shared" ca="1" si="244"/>
        <v>0</v>
      </c>
      <c r="Y211" s="2">
        <f t="shared" ca="1" si="245"/>
        <v>0</v>
      </c>
      <c r="Z211" s="2">
        <f t="shared" ca="1" si="246"/>
        <v>0</v>
      </c>
      <c r="AA211" s="2">
        <f t="shared" ca="1" si="247"/>
        <v>0</v>
      </c>
      <c r="AB211" s="2">
        <f t="shared" ca="1" si="248"/>
        <v>0</v>
      </c>
      <c r="AC211" s="2">
        <f t="shared" ca="1" si="249"/>
        <v>0</v>
      </c>
      <c r="AD211" s="2">
        <f t="shared" ca="1" si="250"/>
        <v>0</v>
      </c>
      <c r="AE211" s="2">
        <f t="shared" ca="1" si="251"/>
        <v>0</v>
      </c>
      <c r="AF211" s="2">
        <f t="shared" ca="1" si="252"/>
        <v>0</v>
      </c>
      <c r="AG211" s="2">
        <f t="shared" ca="1" si="253"/>
        <v>0</v>
      </c>
      <c r="AH211" s="2">
        <f t="shared" ca="1" si="254"/>
        <v>3.6647476143953059</v>
      </c>
      <c r="AI211" s="2">
        <f t="shared" ca="1" si="255"/>
        <v>3.5599961707383128</v>
      </c>
      <c r="AJ211" s="2">
        <f t="shared" ca="1" si="256"/>
        <v>3.4582388936932622</v>
      </c>
      <c r="AU211">
        <f t="shared" si="259"/>
        <v>0</v>
      </c>
      <c r="AV211">
        <f t="shared" si="260"/>
        <v>0</v>
      </c>
      <c r="AW211">
        <f t="shared" si="261"/>
        <v>0</v>
      </c>
      <c r="AX211">
        <f t="shared" si="262"/>
        <v>0</v>
      </c>
      <c r="AY211">
        <f t="shared" si="263"/>
        <v>0</v>
      </c>
      <c r="AZ211">
        <f t="shared" si="264"/>
        <v>0</v>
      </c>
      <c r="BA211">
        <f t="shared" si="265"/>
        <v>0</v>
      </c>
      <c r="BB211">
        <f t="shared" si="266"/>
        <v>0</v>
      </c>
      <c r="BC211">
        <f t="shared" si="267"/>
        <v>0</v>
      </c>
      <c r="BD211">
        <f t="shared" si="268"/>
        <v>0</v>
      </c>
      <c r="BE211">
        <f t="shared" si="269"/>
        <v>0</v>
      </c>
      <c r="BF211">
        <f t="shared" si="270"/>
        <v>0</v>
      </c>
      <c r="BG211">
        <f t="shared" si="271"/>
        <v>0</v>
      </c>
      <c r="BH211">
        <f t="shared" si="272"/>
        <v>0</v>
      </c>
      <c r="BI211">
        <f t="shared" si="273"/>
        <v>0</v>
      </c>
      <c r="BJ211">
        <f t="shared" si="274"/>
        <v>0</v>
      </c>
      <c r="BK211">
        <f t="shared" si="275"/>
        <v>0</v>
      </c>
      <c r="BL211">
        <f t="shared" si="276"/>
        <v>0</v>
      </c>
      <c r="BM211">
        <f t="shared" si="277"/>
        <v>0</v>
      </c>
    </row>
    <row r="212" spans="3:65" x14ac:dyDescent="0.25">
      <c r="C212" s="2"/>
      <c r="H212" s="33">
        <v>24</v>
      </c>
      <c r="I212" s="8">
        <f t="shared" si="227"/>
        <v>9.7519289660002062E-2</v>
      </c>
      <c r="J212" s="2"/>
      <c r="K212" s="2"/>
      <c r="L212" s="2"/>
      <c r="M212" s="2"/>
      <c r="N212" s="2"/>
      <c r="O212" s="2"/>
      <c r="P212" s="2"/>
      <c r="Q212" s="29"/>
      <c r="R212" s="2">
        <f t="shared" ca="1" si="238"/>
        <v>0</v>
      </c>
      <c r="S212" s="2">
        <f t="shared" ca="1" si="239"/>
        <v>0</v>
      </c>
      <c r="T212" s="2">
        <f t="shared" ca="1" si="240"/>
        <v>0</v>
      </c>
      <c r="U212" s="2">
        <f t="shared" ca="1" si="241"/>
        <v>0</v>
      </c>
      <c r="V212" s="2">
        <f t="shared" ca="1" si="242"/>
        <v>0</v>
      </c>
      <c r="W212" s="2">
        <f t="shared" ca="1" si="243"/>
        <v>0</v>
      </c>
      <c r="X212" s="2">
        <f t="shared" ca="1" si="244"/>
        <v>0</v>
      </c>
      <c r="Y212" s="2">
        <f t="shared" ca="1" si="245"/>
        <v>0</v>
      </c>
      <c r="Z212" s="2">
        <f t="shared" ca="1" si="246"/>
        <v>0</v>
      </c>
      <c r="AA212" s="2">
        <f t="shared" ca="1" si="247"/>
        <v>0</v>
      </c>
      <c r="AB212" s="2">
        <f t="shared" ca="1" si="248"/>
        <v>0</v>
      </c>
      <c r="AC212" s="2">
        <f t="shared" ca="1" si="249"/>
        <v>0</v>
      </c>
      <c r="AD212" s="2">
        <f t="shared" ca="1" si="250"/>
        <v>0</v>
      </c>
      <c r="AE212" s="2">
        <f t="shared" ca="1" si="251"/>
        <v>0</v>
      </c>
      <c r="AF212" s="2">
        <f t="shared" ca="1" si="252"/>
        <v>0</v>
      </c>
      <c r="AG212" s="2">
        <f t="shared" ca="1" si="253"/>
        <v>0</v>
      </c>
      <c r="AH212" s="2">
        <f t="shared" ca="1" si="254"/>
        <v>0</v>
      </c>
      <c r="AI212" s="2">
        <f t="shared" ca="1" si="255"/>
        <v>0</v>
      </c>
      <c r="AJ212" s="2">
        <f t="shared" ca="1" si="256"/>
        <v>0</v>
      </c>
      <c r="AU212">
        <f t="shared" si="259"/>
        <v>0</v>
      </c>
      <c r="AV212">
        <f t="shared" si="260"/>
        <v>0</v>
      </c>
      <c r="AW212">
        <f t="shared" si="261"/>
        <v>0</v>
      </c>
      <c r="AX212">
        <f t="shared" si="262"/>
        <v>0</v>
      </c>
      <c r="AY212">
        <f t="shared" si="263"/>
        <v>0</v>
      </c>
      <c r="AZ212">
        <f t="shared" si="264"/>
        <v>0</v>
      </c>
      <c r="BA212">
        <f t="shared" si="265"/>
        <v>0</v>
      </c>
      <c r="BB212">
        <f t="shared" si="266"/>
        <v>0</v>
      </c>
      <c r="BC212">
        <f t="shared" si="267"/>
        <v>0</v>
      </c>
      <c r="BD212">
        <f t="shared" si="268"/>
        <v>0</v>
      </c>
      <c r="BE212">
        <f t="shared" si="269"/>
        <v>0</v>
      </c>
      <c r="BF212">
        <f t="shared" si="270"/>
        <v>0</v>
      </c>
      <c r="BG212">
        <f t="shared" si="271"/>
        <v>0</v>
      </c>
      <c r="BH212">
        <f t="shared" si="272"/>
        <v>0</v>
      </c>
      <c r="BI212">
        <f t="shared" si="273"/>
        <v>0</v>
      </c>
      <c r="BJ212">
        <f t="shared" si="274"/>
        <v>0</v>
      </c>
      <c r="BK212">
        <f t="shared" si="275"/>
        <v>0</v>
      </c>
      <c r="BL212">
        <f t="shared" si="276"/>
        <v>0</v>
      </c>
      <c r="BM212">
        <f t="shared" si="277"/>
        <v>0</v>
      </c>
    </row>
    <row r="213" spans="3:65" x14ac:dyDescent="0.25">
      <c r="C213" s="2"/>
      <c r="H213" s="33">
        <v>25</v>
      </c>
      <c r="I213" s="8">
        <f t="shared" si="227"/>
        <v>0.10543031370883939</v>
      </c>
      <c r="J213" s="2"/>
      <c r="K213" s="2"/>
      <c r="L213" s="2"/>
      <c r="M213" s="2"/>
      <c r="N213" s="2"/>
      <c r="O213" s="2"/>
      <c r="P213" s="2"/>
      <c r="Q213" s="40"/>
      <c r="R213" s="2">
        <f t="shared" ca="1" si="238"/>
        <v>0</v>
      </c>
      <c r="S213" s="2">
        <f t="shared" ca="1" si="239"/>
        <v>0</v>
      </c>
      <c r="T213" s="2">
        <f t="shared" ca="1" si="240"/>
        <v>0</v>
      </c>
      <c r="U213" s="2">
        <f t="shared" ca="1" si="241"/>
        <v>0</v>
      </c>
      <c r="V213" s="2">
        <f t="shared" ca="1" si="242"/>
        <v>0</v>
      </c>
      <c r="W213" s="2">
        <f t="shared" ca="1" si="243"/>
        <v>0</v>
      </c>
      <c r="X213" s="2">
        <f t="shared" ca="1" si="244"/>
        <v>0</v>
      </c>
      <c r="Y213" s="2">
        <f t="shared" ca="1" si="245"/>
        <v>0</v>
      </c>
      <c r="Z213" s="2">
        <f t="shared" ca="1" si="246"/>
        <v>0</v>
      </c>
      <c r="AA213" s="2">
        <f t="shared" ca="1" si="247"/>
        <v>0</v>
      </c>
      <c r="AB213" s="2">
        <f t="shared" ca="1" si="248"/>
        <v>0</v>
      </c>
      <c r="AC213" s="2">
        <f t="shared" ca="1" si="249"/>
        <v>0</v>
      </c>
      <c r="AD213" s="2">
        <f t="shared" ca="1" si="250"/>
        <v>0</v>
      </c>
      <c r="AE213" s="2">
        <f t="shared" ca="1" si="251"/>
        <v>0</v>
      </c>
      <c r="AF213" s="2">
        <f t="shared" ca="1" si="252"/>
        <v>0</v>
      </c>
      <c r="AG213" s="2">
        <f t="shared" ca="1" si="253"/>
        <v>0</v>
      </c>
      <c r="AH213" s="2">
        <f t="shared" ca="1" si="254"/>
        <v>0</v>
      </c>
      <c r="AI213" s="2">
        <f t="shared" ca="1" si="255"/>
        <v>0</v>
      </c>
      <c r="AJ213" s="2">
        <f t="shared" ca="1" si="256"/>
        <v>0</v>
      </c>
      <c r="AU213">
        <f t="shared" si="259"/>
        <v>0</v>
      </c>
      <c r="AV213">
        <f t="shared" si="260"/>
        <v>0</v>
      </c>
      <c r="AW213">
        <f t="shared" si="261"/>
        <v>0</v>
      </c>
      <c r="AX213">
        <f t="shared" si="262"/>
        <v>0</v>
      </c>
      <c r="AY213">
        <f t="shared" si="263"/>
        <v>0</v>
      </c>
      <c r="AZ213">
        <f t="shared" si="264"/>
        <v>0</v>
      </c>
      <c r="BA213">
        <f t="shared" si="265"/>
        <v>0</v>
      </c>
      <c r="BB213">
        <f t="shared" si="266"/>
        <v>0</v>
      </c>
      <c r="BC213">
        <f t="shared" si="267"/>
        <v>0</v>
      </c>
      <c r="BD213">
        <f t="shared" si="268"/>
        <v>0</v>
      </c>
      <c r="BE213">
        <f t="shared" si="269"/>
        <v>0</v>
      </c>
      <c r="BF213">
        <f t="shared" si="270"/>
        <v>0</v>
      </c>
      <c r="BG213">
        <f t="shared" si="271"/>
        <v>0</v>
      </c>
      <c r="BH213">
        <f t="shared" si="272"/>
        <v>0</v>
      </c>
      <c r="BI213">
        <f t="shared" si="273"/>
        <v>0</v>
      </c>
      <c r="BJ213">
        <f t="shared" si="274"/>
        <v>0</v>
      </c>
      <c r="BK213">
        <f t="shared" si="275"/>
        <v>0</v>
      </c>
      <c r="BL213">
        <f t="shared" si="276"/>
        <v>0</v>
      </c>
      <c r="BM213">
        <f t="shared" si="277"/>
        <v>0</v>
      </c>
    </row>
    <row r="214" spans="3:65" x14ac:dyDescent="0.25">
      <c r="C214" s="2"/>
      <c r="H214" s="33">
        <v>26</v>
      </c>
      <c r="I214" s="8">
        <f t="shared" si="227"/>
        <v>0.11398310106132137</v>
      </c>
      <c r="J214" s="2"/>
      <c r="K214" s="2"/>
      <c r="L214" s="2"/>
      <c r="M214" s="2"/>
      <c r="N214" s="2"/>
      <c r="O214" s="2"/>
      <c r="P214" s="2"/>
      <c r="Q214" s="40"/>
      <c r="R214" s="2">
        <f t="shared" ca="1" si="238"/>
        <v>0</v>
      </c>
      <c r="S214" s="2">
        <f t="shared" ca="1" si="239"/>
        <v>0</v>
      </c>
      <c r="T214" s="2">
        <f t="shared" ca="1" si="240"/>
        <v>0</v>
      </c>
      <c r="U214" s="2">
        <f t="shared" ca="1" si="241"/>
        <v>0</v>
      </c>
      <c r="V214" s="2">
        <f t="shared" ca="1" si="242"/>
        <v>0</v>
      </c>
      <c r="W214" s="2">
        <f t="shared" ca="1" si="243"/>
        <v>0</v>
      </c>
      <c r="X214" s="2">
        <f t="shared" ca="1" si="244"/>
        <v>0</v>
      </c>
      <c r="Y214" s="2">
        <f t="shared" ca="1" si="245"/>
        <v>0</v>
      </c>
      <c r="Z214" s="2">
        <f t="shared" ca="1" si="246"/>
        <v>0</v>
      </c>
      <c r="AA214" s="2">
        <f t="shared" ca="1" si="247"/>
        <v>0</v>
      </c>
      <c r="AB214" s="2">
        <f t="shared" ca="1" si="248"/>
        <v>0</v>
      </c>
      <c r="AC214" s="2">
        <f t="shared" ca="1" si="249"/>
        <v>0</v>
      </c>
      <c r="AD214" s="2">
        <f t="shared" ca="1" si="250"/>
        <v>0</v>
      </c>
      <c r="AE214" s="2">
        <f t="shared" ca="1" si="251"/>
        <v>0</v>
      </c>
      <c r="AF214" s="2">
        <f t="shared" ca="1" si="252"/>
        <v>0</v>
      </c>
      <c r="AG214" s="2">
        <f t="shared" ca="1" si="253"/>
        <v>0</v>
      </c>
      <c r="AH214" s="2">
        <f t="shared" ca="1" si="254"/>
        <v>0</v>
      </c>
      <c r="AI214" s="2">
        <f t="shared" ca="1" si="255"/>
        <v>0</v>
      </c>
      <c r="AJ214" s="2">
        <f t="shared" ca="1" si="256"/>
        <v>0</v>
      </c>
      <c r="AU214">
        <f t="shared" si="259"/>
        <v>0</v>
      </c>
      <c r="AV214">
        <f t="shared" si="260"/>
        <v>0</v>
      </c>
      <c r="AW214">
        <f t="shared" si="261"/>
        <v>0</v>
      </c>
      <c r="AX214">
        <f t="shared" si="262"/>
        <v>0</v>
      </c>
      <c r="AY214">
        <f t="shared" si="263"/>
        <v>0</v>
      </c>
      <c r="AZ214">
        <f t="shared" si="264"/>
        <v>0</v>
      </c>
      <c r="BA214">
        <f t="shared" si="265"/>
        <v>0</v>
      </c>
      <c r="BB214">
        <f t="shared" si="266"/>
        <v>0</v>
      </c>
      <c r="BC214">
        <f t="shared" si="267"/>
        <v>0</v>
      </c>
      <c r="BD214">
        <f t="shared" si="268"/>
        <v>0</v>
      </c>
      <c r="BE214">
        <f t="shared" si="269"/>
        <v>0</v>
      </c>
      <c r="BF214">
        <f t="shared" si="270"/>
        <v>0</v>
      </c>
      <c r="BG214">
        <f t="shared" si="271"/>
        <v>0</v>
      </c>
      <c r="BH214">
        <f t="shared" si="272"/>
        <v>0</v>
      </c>
      <c r="BI214">
        <f t="shared" si="273"/>
        <v>0</v>
      </c>
      <c r="BJ214">
        <f t="shared" si="274"/>
        <v>0</v>
      </c>
      <c r="BK214">
        <f t="shared" si="275"/>
        <v>0</v>
      </c>
      <c r="BL214">
        <f t="shared" si="276"/>
        <v>0</v>
      </c>
      <c r="BM214">
        <f t="shared" si="277"/>
        <v>0</v>
      </c>
    </row>
    <row r="215" spans="3:65" x14ac:dyDescent="0.25">
      <c r="C215" s="2"/>
      <c r="H215" s="33">
        <v>27</v>
      </c>
      <c r="I215" s="8">
        <f t="shared" si="227"/>
        <v>0.12322971326287652</v>
      </c>
      <c r="J215" s="2"/>
      <c r="K215" s="2"/>
      <c r="L215" s="2"/>
      <c r="M215" s="2"/>
      <c r="N215" s="2"/>
      <c r="O215" s="2"/>
      <c r="P215" s="2"/>
      <c r="Q215" s="29"/>
      <c r="R215" s="2">
        <f t="shared" ca="1" si="238"/>
        <v>0</v>
      </c>
      <c r="S215" s="2">
        <f t="shared" ca="1" si="239"/>
        <v>0</v>
      </c>
      <c r="T215" s="2">
        <f t="shared" ca="1" si="240"/>
        <v>0</v>
      </c>
      <c r="U215" s="2">
        <f t="shared" ca="1" si="241"/>
        <v>0</v>
      </c>
      <c r="V215" s="2">
        <f t="shared" ca="1" si="242"/>
        <v>0</v>
      </c>
      <c r="W215" s="2">
        <f t="shared" ca="1" si="243"/>
        <v>0</v>
      </c>
      <c r="X215" s="2">
        <f t="shared" ca="1" si="244"/>
        <v>0</v>
      </c>
      <c r="Y215" s="2">
        <f t="shared" ca="1" si="245"/>
        <v>0</v>
      </c>
      <c r="Z215" s="2">
        <f t="shared" ca="1" si="246"/>
        <v>0</v>
      </c>
      <c r="AA215" s="2">
        <f t="shared" ca="1" si="247"/>
        <v>0</v>
      </c>
      <c r="AB215" s="2">
        <f t="shared" ca="1" si="248"/>
        <v>0</v>
      </c>
      <c r="AC215" s="2">
        <f t="shared" ca="1" si="249"/>
        <v>0</v>
      </c>
      <c r="AD215" s="2">
        <f t="shared" ca="1" si="250"/>
        <v>0</v>
      </c>
      <c r="AE215" s="2">
        <f t="shared" ca="1" si="251"/>
        <v>0</v>
      </c>
      <c r="AF215" s="2">
        <f t="shared" ca="1" si="252"/>
        <v>0</v>
      </c>
      <c r="AG215" s="2">
        <f t="shared" ca="1" si="253"/>
        <v>0</v>
      </c>
      <c r="AH215" s="2">
        <f t="shared" ca="1" si="254"/>
        <v>0</v>
      </c>
      <c r="AI215" s="2">
        <f t="shared" ca="1" si="255"/>
        <v>0</v>
      </c>
      <c r="AJ215" s="2">
        <f t="shared" ca="1" si="256"/>
        <v>0</v>
      </c>
      <c r="AU215">
        <f t="shared" si="259"/>
        <v>0</v>
      </c>
      <c r="AV215">
        <f t="shared" si="260"/>
        <v>0</v>
      </c>
      <c r="AW215">
        <f t="shared" si="261"/>
        <v>0</v>
      </c>
      <c r="AX215">
        <f t="shared" si="262"/>
        <v>0</v>
      </c>
      <c r="AY215">
        <f t="shared" si="263"/>
        <v>0</v>
      </c>
      <c r="AZ215">
        <f t="shared" si="264"/>
        <v>0</v>
      </c>
      <c r="BA215">
        <f t="shared" si="265"/>
        <v>0</v>
      </c>
      <c r="BB215">
        <f t="shared" si="266"/>
        <v>0</v>
      </c>
      <c r="BC215">
        <f t="shared" si="267"/>
        <v>0</v>
      </c>
      <c r="BD215">
        <f t="shared" si="268"/>
        <v>0</v>
      </c>
      <c r="BE215">
        <f t="shared" si="269"/>
        <v>0</v>
      </c>
      <c r="BF215">
        <f t="shared" si="270"/>
        <v>0</v>
      </c>
      <c r="BG215">
        <f t="shared" si="271"/>
        <v>0</v>
      </c>
      <c r="BH215">
        <f t="shared" si="272"/>
        <v>0</v>
      </c>
      <c r="BI215">
        <f t="shared" si="273"/>
        <v>0</v>
      </c>
      <c r="BJ215">
        <f t="shared" si="274"/>
        <v>0</v>
      </c>
      <c r="BK215">
        <f t="shared" si="275"/>
        <v>0</v>
      </c>
      <c r="BL215">
        <f t="shared" si="276"/>
        <v>0</v>
      </c>
      <c r="BM215">
        <f t="shared" si="277"/>
        <v>0</v>
      </c>
    </row>
    <row r="216" spans="3:65" x14ac:dyDescent="0.25">
      <c r="C216" s="2"/>
      <c r="H216" s="33">
        <v>28</v>
      </c>
      <c r="I216" s="8">
        <f t="shared" si="227"/>
        <v>0.13322643522991309</v>
      </c>
      <c r="J216" s="2"/>
      <c r="K216" s="2"/>
      <c r="L216" s="2"/>
      <c r="M216" s="2"/>
      <c r="N216" s="2"/>
      <c r="O216" s="2"/>
      <c r="P216" s="2"/>
      <c r="Q216" s="29"/>
      <c r="R216" s="2">
        <f t="shared" ca="1" si="238"/>
        <v>0</v>
      </c>
      <c r="S216" s="2">
        <f t="shared" ca="1" si="239"/>
        <v>0</v>
      </c>
      <c r="T216" s="2">
        <f t="shared" ca="1" si="240"/>
        <v>0</v>
      </c>
      <c r="U216" s="2">
        <f t="shared" ca="1" si="241"/>
        <v>0</v>
      </c>
      <c r="V216" s="2">
        <f t="shared" ca="1" si="242"/>
        <v>0</v>
      </c>
      <c r="W216" s="2">
        <f t="shared" ca="1" si="243"/>
        <v>0</v>
      </c>
      <c r="X216" s="2">
        <f t="shared" ca="1" si="244"/>
        <v>0</v>
      </c>
      <c r="Y216" s="2">
        <f t="shared" ca="1" si="245"/>
        <v>0</v>
      </c>
      <c r="Z216" s="2">
        <f t="shared" ca="1" si="246"/>
        <v>0</v>
      </c>
      <c r="AA216" s="2">
        <f t="shared" ca="1" si="247"/>
        <v>0</v>
      </c>
      <c r="AB216" s="2">
        <f t="shared" ca="1" si="248"/>
        <v>0</v>
      </c>
      <c r="AC216" s="2">
        <f t="shared" ca="1" si="249"/>
        <v>0</v>
      </c>
      <c r="AD216" s="2">
        <f t="shared" ca="1" si="250"/>
        <v>0</v>
      </c>
      <c r="AE216" s="2">
        <f t="shared" ca="1" si="251"/>
        <v>0</v>
      </c>
      <c r="AF216" s="2">
        <f t="shared" ca="1" si="252"/>
        <v>0</v>
      </c>
      <c r="AG216" s="2">
        <f t="shared" ca="1" si="253"/>
        <v>0</v>
      </c>
      <c r="AH216" s="2">
        <f t="shared" ca="1" si="254"/>
        <v>0</v>
      </c>
      <c r="AI216" s="2">
        <f t="shared" ca="1" si="255"/>
        <v>0</v>
      </c>
      <c r="AJ216" s="2">
        <f t="shared" ca="1" si="256"/>
        <v>0</v>
      </c>
      <c r="AU216">
        <f t="shared" si="259"/>
        <v>0</v>
      </c>
      <c r="AV216">
        <f t="shared" si="260"/>
        <v>0</v>
      </c>
      <c r="AW216">
        <f t="shared" si="261"/>
        <v>0</v>
      </c>
      <c r="AX216">
        <f t="shared" si="262"/>
        <v>0</v>
      </c>
      <c r="AY216">
        <f t="shared" si="263"/>
        <v>0</v>
      </c>
      <c r="AZ216">
        <f t="shared" si="264"/>
        <v>0</v>
      </c>
      <c r="BA216">
        <f t="shared" si="265"/>
        <v>0</v>
      </c>
      <c r="BB216">
        <f t="shared" si="266"/>
        <v>0</v>
      </c>
      <c r="BC216">
        <f t="shared" si="267"/>
        <v>0</v>
      </c>
      <c r="BD216">
        <f t="shared" si="268"/>
        <v>0</v>
      </c>
      <c r="BE216">
        <f t="shared" si="269"/>
        <v>0</v>
      </c>
      <c r="BF216">
        <f t="shared" si="270"/>
        <v>0</v>
      </c>
      <c r="BG216">
        <f t="shared" si="271"/>
        <v>0</v>
      </c>
      <c r="BH216">
        <f t="shared" si="272"/>
        <v>0</v>
      </c>
      <c r="BI216">
        <f t="shared" si="273"/>
        <v>0</v>
      </c>
      <c r="BJ216">
        <f t="shared" si="274"/>
        <v>0</v>
      </c>
      <c r="BK216">
        <f t="shared" si="275"/>
        <v>0</v>
      </c>
      <c r="BL216">
        <f t="shared" si="276"/>
        <v>0</v>
      </c>
      <c r="BM216">
        <f t="shared" si="277"/>
        <v>0</v>
      </c>
    </row>
    <row r="217" spans="3:65" x14ac:dyDescent="0.25">
      <c r="C217" s="2"/>
      <c r="H217" s="33">
        <v>29</v>
      </c>
      <c r="I217" s="8">
        <f t="shared" si="227"/>
        <v>0.14403411786090126</v>
      </c>
      <c r="J217" s="2"/>
      <c r="K217" s="2"/>
      <c r="L217" s="2"/>
      <c r="M217" s="2"/>
      <c r="N217" s="2"/>
      <c r="O217" s="2"/>
      <c r="P217" s="2"/>
      <c r="Q217" s="29"/>
      <c r="R217" s="2">
        <f t="shared" ca="1" si="238"/>
        <v>0</v>
      </c>
      <c r="S217" s="2">
        <f t="shared" ca="1" si="239"/>
        <v>0</v>
      </c>
      <c r="T217" s="2">
        <f t="shared" ca="1" si="240"/>
        <v>0</v>
      </c>
      <c r="U217" s="2">
        <f t="shared" ca="1" si="241"/>
        <v>0</v>
      </c>
      <c r="V217" s="2">
        <f t="shared" ca="1" si="242"/>
        <v>0</v>
      </c>
      <c r="W217" s="2">
        <f t="shared" ca="1" si="243"/>
        <v>0</v>
      </c>
      <c r="X217" s="2">
        <f t="shared" ca="1" si="244"/>
        <v>0</v>
      </c>
      <c r="Y217" s="2">
        <f t="shared" ca="1" si="245"/>
        <v>0</v>
      </c>
      <c r="Z217" s="2">
        <f t="shared" ca="1" si="246"/>
        <v>0</v>
      </c>
      <c r="AA217" s="2">
        <f t="shared" ca="1" si="247"/>
        <v>0</v>
      </c>
      <c r="AB217" s="2">
        <f t="shared" ca="1" si="248"/>
        <v>0</v>
      </c>
      <c r="AC217" s="2">
        <f t="shared" ca="1" si="249"/>
        <v>0</v>
      </c>
      <c r="AD217" s="2">
        <f t="shared" ca="1" si="250"/>
        <v>0</v>
      </c>
      <c r="AE217" s="2">
        <f t="shared" ca="1" si="251"/>
        <v>0</v>
      </c>
      <c r="AF217" s="2">
        <f t="shared" ca="1" si="252"/>
        <v>0</v>
      </c>
      <c r="AG217" s="2">
        <f t="shared" ca="1" si="253"/>
        <v>0</v>
      </c>
      <c r="AH217" s="2">
        <f t="shared" ca="1" si="254"/>
        <v>0</v>
      </c>
      <c r="AI217" s="2">
        <f t="shared" ca="1" si="255"/>
        <v>0</v>
      </c>
      <c r="AJ217" s="2">
        <f t="shared" ca="1" si="256"/>
        <v>0</v>
      </c>
      <c r="AU217">
        <f t="shared" si="259"/>
        <v>0</v>
      </c>
      <c r="AV217">
        <f t="shared" si="260"/>
        <v>0</v>
      </c>
      <c r="AW217">
        <f t="shared" si="261"/>
        <v>0</v>
      </c>
      <c r="AX217">
        <f t="shared" si="262"/>
        <v>0</v>
      </c>
      <c r="AY217">
        <f t="shared" si="263"/>
        <v>0</v>
      </c>
      <c r="AZ217">
        <f t="shared" si="264"/>
        <v>0</v>
      </c>
      <c r="BA217">
        <f t="shared" si="265"/>
        <v>0</v>
      </c>
      <c r="BB217">
        <f t="shared" si="266"/>
        <v>0</v>
      </c>
      <c r="BC217">
        <f t="shared" si="267"/>
        <v>0</v>
      </c>
      <c r="BD217">
        <f t="shared" si="268"/>
        <v>0</v>
      </c>
      <c r="BE217">
        <f t="shared" si="269"/>
        <v>0</v>
      </c>
      <c r="BF217">
        <f t="shared" si="270"/>
        <v>0</v>
      </c>
      <c r="BG217">
        <f t="shared" si="271"/>
        <v>0</v>
      </c>
      <c r="BH217">
        <f t="shared" si="272"/>
        <v>0</v>
      </c>
      <c r="BI217">
        <f t="shared" si="273"/>
        <v>0</v>
      </c>
      <c r="BJ217">
        <f t="shared" si="274"/>
        <v>0</v>
      </c>
      <c r="BK217">
        <f t="shared" si="275"/>
        <v>0</v>
      </c>
      <c r="BL217">
        <f t="shared" si="276"/>
        <v>0</v>
      </c>
      <c r="BM217">
        <f t="shared" si="277"/>
        <v>0</v>
      </c>
    </row>
    <row r="218" spans="3:65" x14ac:dyDescent="0.25">
      <c r="C218" s="2"/>
      <c r="H218" s="33">
        <v>30</v>
      </c>
      <c r="I218" s="8">
        <f t="shared" si="227"/>
        <v>0.15571854844097763</v>
      </c>
      <c r="J218" s="2"/>
      <c r="K218" s="2"/>
      <c r="L218" s="2"/>
      <c r="M218" s="2"/>
      <c r="N218" s="2"/>
      <c r="O218" s="2"/>
      <c r="P218" s="2"/>
      <c r="Q218" s="29"/>
      <c r="R218" s="2">
        <f t="shared" ca="1" si="238"/>
        <v>0</v>
      </c>
      <c r="S218" s="2">
        <f t="shared" ca="1" si="239"/>
        <v>0</v>
      </c>
      <c r="T218" s="2">
        <f t="shared" ca="1" si="240"/>
        <v>0</v>
      </c>
      <c r="U218" s="2">
        <f t="shared" ca="1" si="241"/>
        <v>0</v>
      </c>
      <c r="V218" s="2">
        <f t="shared" ca="1" si="242"/>
        <v>0</v>
      </c>
      <c r="W218" s="2">
        <f t="shared" ca="1" si="243"/>
        <v>0</v>
      </c>
      <c r="X218" s="2">
        <f t="shared" ca="1" si="244"/>
        <v>0</v>
      </c>
      <c r="Y218" s="2">
        <f t="shared" ca="1" si="245"/>
        <v>0</v>
      </c>
      <c r="Z218" s="2">
        <f t="shared" ca="1" si="246"/>
        <v>0</v>
      </c>
      <c r="AA218" s="2">
        <f t="shared" ca="1" si="247"/>
        <v>0</v>
      </c>
      <c r="AB218" s="2">
        <f t="shared" ca="1" si="248"/>
        <v>0</v>
      </c>
      <c r="AC218" s="2">
        <f t="shared" ca="1" si="249"/>
        <v>0</v>
      </c>
      <c r="AD218" s="2">
        <f t="shared" ca="1" si="250"/>
        <v>0</v>
      </c>
      <c r="AE218" s="2">
        <f t="shared" ca="1" si="251"/>
        <v>0</v>
      </c>
      <c r="AF218" s="2">
        <f t="shared" ca="1" si="252"/>
        <v>0</v>
      </c>
      <c r="AG218" s="2">
        <f t="shared" ca="1" si="253"/>
        <v>0</v>
      </c>
      <c r="AH218" s="2">
        <f t="shared" ca="1" si="254"/>
        <v>0</v>
      </c>
      <c r="AI218" s="2">
        <f t="shared" ca="1" si="255"/>
        <v>0</v>
      </c>
      <c r="AJ218" s="2">
        <f t="shared" ca="1" si="256"/>
        <v>0</v>
      </c>
      <c r="AU218">
        <f t="shared" si="259"/>
        <v>0</v>
      </c>
      <c r="AV218">
        <f t="shared" si="260"/>
        <v>0</v>
      </c>
      <c r="AW218">
        <f t="shared" si="261"/>
        <v>0</v>
      </c>
      <c r="AX218">
        <f t="shared" si="262"/>
        <v>0</v>
      </c>
      <c r="AY218">
        <f t="shared" si="263"/>
        <v>0</v>
      </c>
      <c r="AZ218">
        <f t="shared" si="264"/>
        <v>0</v>
      </c>
      <c r="BA218">
        <f t="shared" si="265"/>
        <v>0</v>
      </c>
      <c r="BB218">
        <f t="shared" si="266"/>
        <v>0</v>
      </c>
      <c r="BC218">
        <f t="shared" si="267"/>
        <v>0</v>
      </c>
      <c r="BD218">
        <f t="shared" si="268"/>
        <v>0</v>
      </c>
      <c r="BE218">
        <f t="shared" si="269"/>
        <v>0</v>
      </c>
      <c r="BF218">
        <f t="shared" si="270"/>
        <v>0</v>
      </c>
      <c r="BG218">
        <f t="shared" si="271"/>
        <v>0</v>
      </c>
      <c r="BH218">
        <f t="shared" si="272"/>
        <v>0</v>
      </c>
      <c r="BI218">
        <f t="shared" si="273"/>
        <v>0</v>
      </c>
      <c r="BJ218">
        <f t="shared" si="274"/>
        <v>0</v>
      </c>
      <c r="BK218">
        <f t="shared" si="275"/>
        <v>0</v>
      </c>
      <c r="BL218">
        <f t="shared" si="276"/>
        <v>0</v>
      </c>
      <c r="BM218">
        <f t="shared" si="277"/>
        <v>0</v>
      </c>
    </row>
    <row r="219" spans="3:65" x14ac:dyDescent="0.25">
      <c r="C219" s="2"/>
      <c r="H219" s="33">
        <v>31</v>
      </c>
      <c r="I219" s="8">
        <f t="shared" si="227"/>
        <v>0.16835085109475595</v>
      </c>
      <c r="J219" s="2"/>
      <c r="K219" s="2"/>
      <c r="L219" s="2"/>
      <c r="M219" s="2"/>
      <c r="N219" s="2"/>
      <c r="O219" s="2"/>
      <c r="P219" s="2"/>
      <c r="Q219" s="29"/>
      <c r="R219" s="2">
        <f t="shared" ca="1" si="238"/>
        <v>0</v>
      </c>
      <c r="S219" s="2">
        <f t="shared" ca="1" si="239"/>
        <v>0</v>
      </c>
      <c r="T219" s="2">
        <f t="shared" ca="1" si="240"/>
        <v>0</v>
      </c>
      <c r="U219" s="2">
        <f t="shared" ca="1" si="241"/>
        <v>0</v>
      </c>
      <c r="V219" s="2">
        <f t="shared" ca="1" si="242"/>
        <v>0</v>
      </c>
      <c r="W219" s="2">
        <f t="shared" ca="1" si="243"/>
        <v>0</v>
      </c>
      <c r="X219" s="2">
        <f t="shared" ca="1" si="244"/>
        <v>0</v>
      </c>
      <c r="Y219" s="2">
        <f t="shared" ca="1" si="245"/>
        <v>0</v>
      </c>
      <c r="Z219" s="2">
        <f t="shared" ca="1" si="246"/>
        <v>0</v>
      </c>
      <c r="AA219" s="2">
        <f t="shared" ca="1" si="247"/>
        <v>0</v>
      </c>
      <c r="AB219" s="2">
        <f t="shared" ca="1" si="248"/>
        <v>0</v>
      </c>
      <c r="AC219" s="2">
        <f t="shared" ca="1" si="249"/>
        <v>0</v>
      </c>
      <c r="AD219" s="2">
        <f t="shared" ca="1" si="250"/>
        <v>0</v>
      </c>
      <c r="AE219" s="2">
        <f t="shared" ca="1" si="251"/>
        <v>0</v>
      </c>
      <c r="AF219" s="2">
        <f t="shared" ca="1" si="252"/>
        <v>0</v>
      </c>
      <c r="AG219" s="2">
        <f t="shared" ca="1" si="253"/>
        <v>0</v>
      </c>
      <c r="AH219" s="2">
        <f t="shared" ca="1" si="254"/>
        <v>0</v>
      </c>
      <c r="AI219" s="2">
        <f t="shared" ca="1" si="255"/>
        <v>0</v>
      </c>
      <c r="AJ219" s="2">
        <f t="shared" ca="1" si="256"/>
        <v>0</v>
      </c>
      <c r="AU219">
        <f t="shared" si="259"/>
        <v>0</v>
      </c>
      <c r="AV219">
        <f t="shared" si="260"/>
        <v>0</v>
      </c>
      <c r="AW219">
        <f t="shared" si="261"/>
        <v>0</v>
      </c>
      <c r="AX219">
        <f t="shared" si="262"/>
        <v>0</v>
      </c>
      <c r="AY219">
        <f t="shared" si="263"/>
        <v>0</v>
      </c>
      <c r="AZ219">
        <f t="shared" si="264"/>
        <v>0</v>
      </c>
      <c r="BA219">
        <f t="shared" si="265"/>
        <v>0</v>
      </c>
      <c r="BB219">
        <f t="shared" si="266"/>
        <v>0</v>
      </c>
      <c r="BC219">
        <f t="shared" si="267"/>
        <v>0</v>
      </c>
      <c r="BD219">
        <f t="shared" si="268"/>
        <v>0</v>
      </c>
      <c r="BE219">
        <f t="shared" si="269"/>
        <v>0</v>
      </c>
      <c r="BF219">
        <f t="shared" si="270"/>
        <v>0</v>
      </c>
      <c r="BG219">
        <f t="shared" si="271"/>
        <v>0</v>
      </c>
      <c r="BH219">
        <f t="shared" si="272"/>
        <v>0</v>
      </c>
      <c r="BI219">
        <f t="shared" si="273"/>
        <v>0</v>
      </c>
      <c r="BJ219">
        <f t="shared" si="274"/>
        <v>0</v>
      </c>
      <c r="BK219">
        <f t="shared" si="275"/>
        <v>0</v>
      </c>
      <c r="BL219">
        <f t="shared" si="276"/>
        <v>0</v>
      </c>
      <c r="BM219">
        <f t="shared" si="277"/>
        <v>0</v>
      </c>
    </row>
    <row r="220" spans="3:65" x14ac:dyDescent="0.25">
      <c r="C220" s="2"/>
      <c r="H220" s="33">
        <v>32</v>
      </c>
      <c r="I220" s="8">
        <f t="shared" si="227"/>
        <v>0.18200791972493377</v>
      </c>
      <c r="J220" s="2"/>
      <c r="K220" s="2"/>
      <c r="L220" s="2"/>
      <c r="M220" s="2"/>
      <c r="N220" s="2"/>
      <c r="O220" s="2"/>
      <c r="P220" s="2"/>
      <c r="Q220" s="29"/>
      <c r="R220" s="2">
        <f t="shared" ca="1" si="238"/>
        <v>0</v>
      </c>
      <c r="S220" s="2">
        <f t="shared" ca="1" si="239"/>
        <v>0</v>
      </c>
      <c r="T220" s="2">
        <f t="shared" ca="1" si="240"/>
        <v>0</v>
      </c>
      <c r="U220" s="2">
        <f t="shared" ca="1" si="241"/>
        <v>0</v>
      </c>
      <c r="V220" s="2">
        <f t="shared" ca="1" si="242"/>
        <v>0</v>
      </c>
      <c r="W220" s="2">
        <f t="shared" ca="1" si="243"/>
        <v>0</v>
      </c>
      <c r="X220" s="2">
        <f t="shared" ca="1" si="244"/>
        <v>0</v>
      </c>
      <c r="Y220" s="2">
        <f t="shared" ca="1" si="245"/>
        <v>0</v>
      </c>
      <c r="Z220" s="2">
        <f t="shared" ca="1" si="246"/>
        <v>0</v>
      </c>
      <c r="AA220" s="2">
        <f t="shared" ca="1" si="247"/>
        <v>0</v>
      </c>
      <c r="AB220" s="2">
        <f t="shared" ca="1" si="248"/>
        <v>0</v>
      </c>
      <c r="AC220" s="2">
        <f t="shared" ca="1" si="249"/>
        <v>0</v>
      </c>
      <c r="AD220" s="2">
        <f t="shared" ca="1" si="250"/>
        <v>0</v>
      </c>
      <c r="AE220" s="2">
        <f t="shared" ca="1" si="251"/>
        <v>0</v>
      </c>
      <c r="AF220" s="2">
        <f t="shared" ca="1" si="252"/>
        <v>0</v>
      </c>
      <c r="AG220" s="2">
        <f t="shared" ca="1" si="253"/>
        <v>0</v>
      </c>
      <c r="AH220" s="2">
        <f t="shared" ca="1" si="254"/>
        <v>0</v>
      </c>
      <c r="AI220" s="2">
        <f t="shared" ca="1" si="255"/>
        <v>0</v>
      </c>
      <c r="AJ220" s="2">
        <f t="shared" ca="1" si="256"/>
        <v>0</v>
      </c>
      <c r="AU220">
        <f t="shared" si="259"/>
        <v>0</v>
      </c>
      <c r="AV220">
        <f t="shared" si="260"/>
        <v>0</v>
      </c>
      <c r="AW220">
        <f t="shared" si="261"/>
        <v>0</v>
      </c>
      <c r="AX220">
        <f t="shared" si="262"/>
        <v>0</v>
      </c>
      <c r="AY220">
        <f t="shared" si="263"/>
        <v>0</v>
      </c>
      <c r="AZ220">
        <f t="shared" si="264"/>
        <v>0</v>
      </c>
      <c r="BA220">
        <f t="shared" si="265"/>
        <v>0</v>
      </c>
      <c r="BB220">
        <f t="shared" si="266"/>
        <v>0</v>
      </c>
      <c r="BC220">
        <f t="shared" si="267"/>
        <v>0</v>
      </c>
      <c r="BD220">
        <f t="shared" si="268"/>
        <v>0</v>
      </c>
      <c r="BE220">
        <f t="shared" si="269"/>
        <v>0</v>
      </c>
      <c r="BF220">
        <f t="shared" si="270"/>
        <v>0</v>
      </c>
      <c r="BG220">
        <f t="shared" si="271"/>
        <v>0</v>
      </c>
      <c r="BH220">
        <f t="shared" si="272"/>
        <v>0</v>
      </c>
      <c r="BI220">
        <f t="shared" si="273"/>
        <v>0</v>
      </c>
      <c r="BJ220">
        <f t="shared" si="274"/>
        <v>0</v>
      </c>
      <c r="BK220">
        <f t="shared" si="275"/>
        <v>0</v>
      </c>
      <c r="BL220">
        <f t="shared" si="276"/>
        <v>0</v>
      </c>
      <c r="BM220">
        <f t="shared" si="277"/>
        <v>0</v>
      </c>
    </row>
    <row r="221" spans="3:65" x14ac:dyDescent="0.25">
      <c r="C221" s="2"/>
      <c r="H221" s="33">
        <v>33</v>
      </c>
      <c r="I221" s="8">
        <f t="shared" si="227"/>
        <v>0.19677288607203144</v>
      </c>
      <c r="Q221" s="1"/>
      <c r="AJ221" s="2"/>
    </row>
    <row r="222" spans="3:65" x14ac:dyDescent="0.25">
      <c r="C222" s="2"/>
      <c r="H222" s="12"/>
      <c r="I222" s="27" t="s">
        <v>30</v>
      </c>
      <c r="J222" s="66">
        <f t="shared" ref="J222:AJ222" ca="1" si="279">$E28*SUM(J193:J221)/$G194</f>
        <v>301.01780648367122</v>
      </c>
      <c r="K222" s="66">
        <f t="shared" ca="1" si="279"/>
        <v>292.41365331586059</v>
      </c>
      <c r="L222" s="66">
        <f t="shared" ca="1" si="279"/>
        <v>284.05543726585677</v>
      </c>
      <c r="M222" s="66">
        <f t="shared" ca="1" si="279"/>
        <v>275.93612858131405</v>
      </c>
      <c r="N222" s="66">
        <f t="shared" ca="1" si="279"/>
        <v>268.04889844506249</v>
      </c>
      <c r="O222" s="66">
        <f t="shared" ca="1" si="279"/>
        <v>260.3871132316707</v>
      </c>
      <c r="P222" s="66">
        <f t="shared" ca="1" si="279"/>
        <v>252.94432892817505</v>
      </c>
      <c r="Q222" s="66">
        <f t="shared" si="279"/>
        <v>245.71428571428572</v>
      </c>
      <c r="R222" s="66">
        <f t="shared" ca="1" si="279"/>
        <v>238.69090269750862</v>
      </c>
      <c r="S222" s="66">
        <f t="shared" ca="1" si="279"/>
        <v>231.86827279875621</v>
      </c>
      <c r="T222" s="66">
        <f t="shared" ca="1" si="279"/>
        <v>225.24065778414607</v>
      </c>
      <c r="U222" s="66">
        <f t="shared" ca="1" si="279"/>
        <v>218.80248343880754</v>
      </c>
      <c r="V222" s="66">
        <f t="shared" ca="1" si="279"/>
        <v>212.54833487863928</v>
      </c>
      <c r="W222" s="66">
        <f t="shared" ca="1" si="279"/>
        <v>206.47295199607174</v>
      </c>
      <c r="X222" s="66">
        <f t="shared" ca="1" si="279"/>
        <v>200.57122503600704</v>
      </c>
      <c r="Y222" s="66">
        <f t="shared" ca="1" si="279"/>
        <v>194.83819029821379</v>
      </c>
      <c r="Z222" s="66">
        <f t="shared" ca="1" si="279"/>
        <v>189.2690259625623</v>
      </c>
      <c r="AA222" s="66">
        <f t="shared" ca="1" si="279"/>
        <v>183.85904803359031</v>
      </c>
      <c r="AB222" s="66">
        <f t="shared" ca="1" si="279"/>
        <v>178.603706400986</v>
      </c>
      <c r="AC222" s="66">
        <f t="shared" ca="1" si="279"/>
        <v>173.49858101267733</v>
      </c>
      <c r="AD222" s="66">
        <f t="shared" ca="1" si="279"/>
        <v>168.53937815730782</v>
      </c>
      <c r="AE222" s="66">
        <f t="shared" ca="1" si="279"/>
        <v>163.72192685297205</v>
      </c>
      <c r="AF222" s="66">
        <f t="shared" ca="1" si="279"/>
        <v>159.04217533917421</v>
      </c>
      <c r="AG222" s="66">
        <f t="shared" ca="1" si="279"/>
        <v>154.49618766905849</v>
      </c>
      <c r="AH222" s="66">
        <f t="shared" ca="1" si="279"/>
        <v>150.08014039904586</v>
      </c>
      <c r="AI222" s="66">
        <f t="shared" ca="1" si="279"/>
        <v>145.79031937309281</v>
      </c>
      <c r="AJ222" s="66">
        <f t="shared" ca="1" si="279"/>
        <v>141.62311659886694</v>
      </c>
    </row>
    <row r="223" spans="3:65" x14ac:dyDescent="0.25">
      <c r="C223" s="2"/>
      <c r="H223" s="12"/>
      <c r="I223" s="13"/>
      <c r="J223" s="6">
        <f ca="1">SUM(J193:J221)</f>
        <v>105.35623226928493</v>
      </c>
      <c r="K223" s="6">
        <f t="shared" ref="K223:AJ223" ca="1" si="280">SUM(K193:K221)</f>
        <v>102.34477866055121</v>
      </c>
      <c r="L223" s="6">
        <f t="shared" ca="1" si="280"/>
        <v>99.419403043049869</v>
      </c>
      <c r="M223" s="6">
        <f t="shared" ca="1" si="280"/>
        <v>96.577645003459921</v>
      </c>
      <c r="N223" s="6">
        <f t="shared" ca="1" si="280"/>
        <v>93.817114455771872</v>
      </c>
      <c r="O223" s="6">
        <f t="shared" ca="1" si="280"/>
        <v>91.135489631084738</v>
      </c>
      <c r="P223" s="6">
        <f t="shared" ca="1" si="280"/>
        <v>88.530515124861267</v>
      </c>
      <c r="Q223" s="6">
        <f t="shared" si="280"/>
        <v>86</v>
      </c>
      <c r="R223" s="6">
        <f t="shared" ca="1" si="280"/>
        <v>83.541815944128018</v>
      </c>
      <c r="S223" s="6">
        <f t="shared" ca="1" si="280"/>
        <v>81.153895479564667</v>
      </c>
      <c r="T223" s="6">
        <f t="shared" ca="1" si="280"/>
        <v>78.834230224451119</v>
      </c>
      <c r="U223" s="6">
        <f ca="1">SUM(U193:U221)</f>
        <v>76.580869203582637</v>
      </c>
      <c r="V223" s="6">
        <f t="shared" ca="1" si="280"/>
        <v>74.391917207523747</v>
      </c>
      <c r="W223" s="6">
        <f t="shared" ca="1" si="280"/>
        <v>72.265533198625107</v>
      </c>
      <c r="X223" s="6">
        <f t="shared" ca="1" si="280"/>
        <v>70.199928762602454</v>
      </c>
      <c r="Y223" s="6">
        <f t="shared" ca="1" si="280"/>
        <v>68.19336660437483</v>
      </c>
      <c r="Z223" s="6">
        <f t="shared" ca="1" si="280"/>
        <v>66.244159086896801</v>
      </c>
      <c r="AA223" s="6">
        <f t="shared" ca="1" si="280"/>
        <v>64.350666811756611</v>
      </c>
      <c r="AB223" s="6">
        <f t="shared" ca="1" si="280"/>
        <v>62.511297240345101</v>
      </c>
      <c r="AC223" s="6">
        <f t="shared" ca="1" si="280"/>
        <v>60.724503354437068</v>
      </c>
      <c r="AD223" s="6">
        <f t="shared" ca="1" si="280"/>
        <v>58.988782355057737</v>
      </c>
      <c r="AE223" s="6">
        <f t="shared" ca="1" si="280"/>
        <v>57.302674398540219</v>
      </c>
      <c r="AF223" s="6">
        <f t="shared" ca="1" si="280"/>
        <v>55.664761368710977</v>
      </c>
      <c r="AG223" s="6">
        <f t="shared" ca="1" si="280"/>
        <v>54.073665684170464</v>
      </c>
      <c r="AH223" s="6">
        <f t="shared" ca="1" si="280"/>
        <v>52.528049139666052</v>
      </c>
      <c r="AI223" s="6">
        <f t="shared" ca="1" si="280"/>
        <v>51.026611780582485</v>
      </c>
      <c r="AJ223" s="6">
        <f t="shared" ca="1" si="280"/>
        <v>49.568090809603433</v>
      </c>
    </row>
    <row r="224" spans="3:65" x14ac:dyDescent="0.25">
      <c r="C224" s="2"/>
      <c r="I224" s="8" t="s">
        <v>29</v>
      </c>
      <c r="J224" s="23">
        <f t="shared" ref="J224:AJ224" ca="1" si="281">$E28*($I194*J194+$I195*J195+$I196*J196+$I197*J197+$I198*J198+$I199*J199+$I200*J200+$I201*J201+$I202*J202+$I203*J203+$I204*J204+$I205*J205+$I206*J206+$I207*J207+$I208*J208+$I209*J209+$I210*J210+$I211*J211+$I212*J212+$I213*J213+$I214*J214+$I215*J215+$I216*J216+$I217*J217+$I218*J218+$I219*J219+$I220*J220+$I221*J221)/$G194</f>
        <v>14.924404720741357</v>
      </c>
      <c r="K224" s="23">
        <f t="shared" ca="1" si="281"/>
        <v>14.497812468091276</v>
      </c>
      <c r="L224" s="23">
        <f t="shared" ca="1" si="281"/>
        <v>15.22589769520197</v>
      </c>
      <c r="M224" s="23">
        <f t="shared" ca="1" si="281"/>
        <v>14.790687707403324</v>
      </c>
      <c r="N224" s="23">
        <f t="shared" ca="1" si="281"/>
        <v>14.367917559755409</v>
      </c>
      <c r="O224" s="23">
        <f t="shared" ca="1" si="281"/>
        <v>13.95723167764525</v>
      </c>
      <c r="P224" s="23">
        <f t="shared" ca="1" si="281"/>
        <v>13.55828465003945</v>
      </c>
      <c r="Q224" s="23">
        <f t="shared" si="281"/>
        <v>13.170740938973156</v>
      </c>
      <c r="R224" s="23">
        <f t="shared" ca="1" si="281"/>
        <v>12.794274597342877</v>
      </c>
      <c r="S224" s="23">
        <f t="shared" ca="1" si="281"/>
        <v>12.428568994765712</v>
      </c>
      <c r="T224" s="23">
        <f t="shared" ca="1" si="281"/>
        <v>12.073316551274576</v>
      </c>
      <c r="U224" s="23">
        <f t="shared" ca="1" si="281"/>
        <v>11.728218478625287</v>
      </c>
      <c r="V224" s="23">
        <f t="shared" ca="1" si="281"/>
        <v>11.392984528998079</v>
      </c>
      <c r="W224" s="23">
        <f t="shared" ca="1" si="281"/>
        <v>11.96514420802008</v>
      </c>
      <c r="X224" s="23">
        <f t="shared" ca="1" si="281"/>
        <v>11.623138083387941</v>
      </c>
      <c r="Y224" s="23">
        <f t="shared" ca="1" si="281"/>
        <v>11.290907702971866</v>
      </c>
      <c r="Z224" s="23">
        <f t="shared" ca="1" si="281"/>
        <v>10.968173641439678</v>
      </c>
      <c r="AA224" s="23">
        <f t="shared" ca="1" si="281"/>
        <v>10.65466446042314</v>
      </c>
      <c r="AB224" s="23">
        <f t="shared" ca="1" si="281"/>
        <v>10.350116480222233</v>
      </c>
      <c r="AC224" s="23">
        <f t="shared" ca="1" si="281"/>
        <v>10.869902960059139</v>
      </c>
      <c r="AD224" s="23">
        <f t="shared" ca="1" si="281"/>
        <v>10.55920270255573</v>
      </c>
      <c r="AE224" s="23">
        <f t="shared" ca="1" si="281"/>
        <v>10.257383356902904</v>
      </c>
      <c r="AF224" s="23">
        <f t="shared" ca="1" si="281"/>
        <v>9.9641910752412155</v>
      </c>
      <c r="AG224" s="23">
        <f t="shared" ca="1" si="281"/>
        <v>9.6793792655805202</v>
      </c>
      <c r="AH224" s="23">
        <f t="shared" ca="1" si="281"/>
        <v>10.165481087243732</v>
      </c>
      <c r="AI224" s="23">
        <f t="shared" ca="1" si="281"/>
        <v>9.8749156973724421</v>
      </c>
      <c r="AJ224" s="23">
        <f t="shared" ca="1" si="281"/>
        <v>9.5926556936473126</v>
      </c>
    </row>
    <row r="225" spans="3:65" x14ac:dyDescent="0.25">
      <c r="C225" s="2"/>
    </row>
    <row r="226" spans="3:65" x14ac:dyDescent="0.25">
      <c r="C226" s="2"/>
      <c r="H226" s="24" t="s">
        <v>3</v>
      </c>
      <c r="I226" s="24"/>
      <c r="J226" s="24">
        <v>44</v>
      </c>
      <c r="K226" s="24">
        <v>45</v>
      </c>
      <c r="L226" s="24">
        <v>46</v>
      </c>
      <c r="M226" s="24">
        <v>47</v>
      </c>
      <c r="N226" s="24">
        <v>48</v>
      </c>
      <c r="O226" s="24">
        <v>49</v>
      </c>
      <c r="P226" s="24">
        <v>50</v>
      </c>
      <c r="Q226" s="24">
        <v>51</v>
      </c>
      <c r="R226" s="24">
        <v>52</v>
      </c>
      <c r="S226" s="24">
        <v>53</v>
      </c>
      <c r="T226" s="24">
        <v>54</v>
      </c>
      <c r="U226" s="24">
        <v>55</v>
      </c>
      <c r="V226" s="24">
        <v>56</v>
      </c>
      <c r="W226" s="24">
        <v>57</v>
      </c>
      <c r="X226" s="24">
        <v>58</v>
      </c>
      <c r="Y226" s="24">
        <v>59</v>
      </c>
      <c r="Z226" s="24">
        <v>60</v>
      </c>
      <c r="AA226" s="24">
        <v>61</v>
      </c>
      <c r="AB226" s="24">
        <v>62</v>
      </c>
      <c r="AC226" s="24">
        <v>63</v>
      </c>
      <c r="AD226" s="24">
        <v>64</v>
      </c>
      <c r="AE226" s="24">
        <v>65</v>
      </c>
      <c r="AF226" s="24">
        <v>66</v>
      </c>
      <c r="AG226" s="24">
        <v>67</v>
      </c>
      <c r="AH226" s="24">
        <v>68</v>
      </c>
      <c r="AI226" s="24">
        <v>69</v>
      </c>
      <c r="AJ226" s="24">
        <v>70</v>
      </c>
    </row>
    <row r="227" spans="3:65" x14ac:dyDescent="0.25">
      <c r="C227" s="2"/>
      <c r="J227" s="9">
        <f t="shared" ref="J227:AJ227" si="282">EXP(-$G231*J226)</f>
        <v>0.27915167692210985</v>
      </c>
      <c r="K227" s="9">
        <f t="shared" si="282"/>
        <v>0.27117253504559985</v>
      </c>
      <c r="L227" s="9">
        <f t="shared" si="282"/>
        <v>0.2634214652544431</v>
      </c>
      <c r="M227" s="9">
        <f t="shared" si="282"/>
        <v>0.25589194844208374</v>
      </c>
      <c r="N227" s="9">
        <f t="shared" si="282"/>
        <v>0.24857765184107966</v>
      </c>
      <c r="O227" s="9">
        <f t="shared" si="282"/>
        <v>0.24147242369687225</v>
      </c>
      <c r="P227" s="9">
        <f t="shared" si="282"/>
        <v>0.23457028809379762</v>
      </c>
      <c r="Q227" s="9">
        <f t="shared" si="282"/>
        <v>0.22786543992898983</v>
      </c>
      <c r="R227" s="9">
        <f t="shared" si="282"/>
        <v>0.22135224002994683</v>
      </c>
      <c r="S227" s="9">
        <f t="shared" si="282"/>
        <v>0.21502521041165421</v>
      </c>
      <c r="T227" s="9">
        <f t="shared" si="282"/>
        <v>0.20887902966927693</v>
      </c>
      <c r="U227" s="9">
        <f t="shared" si="282"/>
        <v>0.20290852850254407</v>
      </c>
      <c r="V227" s="9">
        <f t="shared" si="282"/>
        <v>0.19710868536806264</v>
      </c>
      <c r="W227" s="9">
        <f t="shared" si="282"/>
        <v>0.19147462225590384</v>
      </c>
      <c r="X227" s="9">
        <f t="shared" si="282"/>
        <v>0.18600160058690876</v>
      </c>
      <c r="Y227" s="9">
        <f t="shared" si="282"/>
        <v>0.18068501722726449</v>
      </c>
      <c r="Z227" s="9">
        <f t="shared" si="282"/>
        <v>0.17552040061699686</v>
      </c>
      <c r="AA227" s="9">
        <f t="shared" si="282"/>
        <v>0.17050340700912517</v>
      </c>
      <c r="AB227" s="9">
        <f t="shared" si="282"/>
        <v>0.16562981681631492</v>
      </c>
      <c r="AC227" s="9">
        <f t="shared" si="282"/>
        <v>0.160895531061956</v>
      </c>
      <c r="AD227" s="9">
        <f t="shared" si="282"/>
        <v>0.15629656793268212</v>
      </c>
      <c r="AE227" s="9">
        <f t="shared" si="282"/>
        <v>0.15182905942943059</v>
      </c>
      <c r="AF227" s="9">
        <f t="shared" si="282"/>
        <v>0.14748924811422748</v>
      </c>
      <c r="AG227" s="9">
        <f t="shared" si="282"/>
        <v>0.14327348394996073</v>
      </c>
      <c r="AH227" s="9">
        <f t="shared" si="282"/>
        <v>0.13917822123048371</v>
      </c>
      <c r="AI227" s="9">
        <f t="shared" si="282"/>
        <v>0.13520001559846748</v>
      </c>
      <c r="AJ227" s="9">
        <f t="shared" si="282"/>
        <v>0.13133552114849303</v>
      </c>
    </row>
    <row r="228" spans="3:65" x14ac:dyDescent="0.25">
      <c r="C228" s="2"/>
      <c r="J228">
        <f t="shared" ref="J228:Q228" si="283">-1*$R228</f>
        <v>-0.18</v>
      </c>
      <c r="K228">
        <f t="shared" si="283"/>
        <v>-0.18</v>
      </c>
      <c r="L228">
        <f t="shared" si="283"/>
        <v>-0.18</v>
      </c>
      <c r="M228">
        <f t="shared" si="283"/>
        <v>-0.18</v>
      </c>
      <c r="N228">
        <f t="shared" si="283"/>
        <v>-0.18</v>
      </c>
      <c r="O228">
        <f t="shared" si="283"/>
        <v>-0.18</v>
      </c>
      <c r="P228">
        <f t="shared" si="283"/>
        <v>-0.18</v>
      </c>
      <c r="Q228">
        <f t="shared" si="283"/>
        <v>-0.18</v>
      </c>
      <c r="R228">
        <f>1*C37</f>
        <v>0.18</v>
      </c>
      <c r="S228">
        <f t="shared" ref="S228:AJ228" si="284">1*$R228</f>
        <v>0.18</v>
      </c>
      <c r="T228">
        <f t="shared" si="284"/>
        <v>0.18</v>
      </c>
      <c r="U228">
        <f t="shared" si="284"/>
        <v>0.18</v>
      </c>
      <c r="V228">
        <f t="shared" si="284"/>
        <v>0.18</v>
      </c>
      <c r="W228">
        <f t="shared" si="284"/>
        <v>0.18</v>
      </c>
      <c r="X228">
        <f t="shared" si="284"/>
        <v>0.18</v>
      </c>
      <c r="Y228">
        <f t="shared" si="284"/>
        <v>0.18</v>
      </c>
      <c r="Z228">
        <f t="shared" si="284"/>
        <v>0.18</v>
      </c>
      <c r="AA228">
        <f t="shared" si="284"/>
        <v>0.18</v>
      </c>
      <c r="AB228">
        <f t="shared" si="284"/>
        <v>0.18</v>
      </c>
      <c r="AC228">
        <f t="shared" si="284"/>
        <v>0.18</v>
      </c>
      <c r="AD228">
        <f t="shared" si="284"/>
        <v>0.18</v>
      </c>
      <c r="AE228">
        <f t="shared" si="284"/>
        <v>0.18</v>
      </c>
      <c r="AF228">
        <f t="shared" si="284"/>
        <v>0.18</v>
      </c>
      <c r="AG228">
        <f t="shared" si="284"/>
        <v>0.18</v>
      </c>
      <c r="AH228">
        <f t="shared" si="284"/>
        <v>0.18</v>
      </c>
      <c r="AI228">
        <f t="shared" si="284"/>
        <v>0.18</v>
      </c>
      <c r="AJ228">
        <f t="shared" si="284"/>
        <v>0.18</v>
      </c>
    </row>
    <row r="229" spans="3:65" x14ac:dyDescent="0.25">
      <c r="C229" s="2"/>
      <c r="J229">
        <f>SUM(J228:$Q228)</f>
        <v>-1.4399999999999997</v>
      </c>
      <c r="K229">
        <f>SUM(K228:$Q228)</f>
        <v>-1.2599999999999998</v>
      </c>
      <c r="L229">
        <f>SUM(L228:$Q228)</f>
        <v>-1.0799999999999998</v>
      </c>
      <c r="M229">
        <f>SUM(M228:$Q228)</f>
        <v>-0.89999999999999991</v>
      </c>
      <c r="N229">
        <f>SUM(N228:$Q228)</f>
        <v>-0.72</v>
      </c>
      <c r="O229">
        <f>SUM(O228:$Q228)</f>
        <v>-0.54</v>
      </c>
      <c r="P229">
        <f>SUM(P228:$Q228)</f>
        <v>-0.36</v>
      </c>
      <c r="Q229">
        <f>1*Q228</f>
        <v>-0.18</v>
      </c>
      <c r="R229">
        <v>0</v>
      </c>
      <c r="S229">
        <f>1*S228</f>
        <v>0.18</v>
      </c>
      <c r="T229">
        <f>SUM($S228:T228)</f>
        <v>0.36</v>
      </c>
      <c r="U229">
        <f>SUM($S228:U228)</f>
        <v>0.54</v>
      </c>
      <c r="V229">
        <f>SUM($S228:V228)</f>
        <v>0.72</v>
      </c>
      <c r="W229">
        <f>SUM($S228:W228)</f>
        <v>0.89999999999999991</v>
      </c>
      <c r="X229">
        <f>SUM($S228:X228)</f>
        <v>1.0799999999999998</v>
      </c>
      <c r="Y229">
        <f>SUM($S228:Y228)</f>
        <v>1.2599999999999998</v>
      </c>
      <c r="Z229">
        <f>SUM($S228:Z228)</f>
        <v>1.4399999999999997</v>
      </c>
      <c r="AA229">
        <f>SUM($S228:AA228)</f>
        <v>1.6199999999999997</v>
      </c>
      <c r="AB229">
        <f>SUM($S228:AB228)</f>
        <v>1.7999999999999996</v>
      </c>
      <c r="AC229">
        <f>SUM($S228:AC228)</f>
        <v>1.9799999999999995</v>
      </c>
      <c r="AD229">
        <f>SUM($S228:AD228)</f>
        <v>2.1599999999999997</v>
      </c>
      <c r="AE229">
        <f>SUM($S228:AE228)</f>
        <v>2.34</v>
      </c>
      <c r="AF229">
        <f>SUM($S228:AF228)</f>
        <v>2.52</v>
      </c>
      <c r="AG229">
        <f>SUM($S228:AG228)</f>
        <v>2.7</v>
      </c>
      <c r="AH229">
        <f>SUM($S228:AH228)</f>
        <v>2.8800000000000003</v>
      </c>
      <c r="AI229">
        <f>SUM($S228:AI228)</f>
        <v>3.0600000000000005</v>
      </c>
      <c r="AJ229">
        <f>SUM($S228:AJ228)</f>
        <v>3.2400000000000007</v>
      </c>
    </row>
    <row r="230" spans="3:65" ht="15.75" x14ac:dyDescent="0.25">
      <c r="C230" s="2"/>
      <c r="H230" s="31" t="s">
        <v>22</v>
      </c>
      <c r="I230" s="32" t="s">
        <v>23</v>
      </c>
      <c r="R230" s="1" t="s">
        <v>25</v>
      </c>
      <c r="S230" s="1"/>
      <c r="T230" s="1"/>
      <c r="U230" s="1"/>
    </row>
    <row r="231" spans="3:65" x14ac:dyDescent="0.25">
      <c r="C231" s="2"/>
      <c r="G231" s="4">
        <f>1*E37</f>
        <v>2.9000000000000001E-2</v>
      </c>
      <c r="H231" s="33">
        <v>2</v>
      </c>
      <c r="I231" s="8">
        <f t="shared" ref="I231:I261" si="285">D$28*(EXP(D$27*H231))</f>
        <v>1.7532393046348037E-2</v>
      </c>
      <c r="J231" s="2">
        <f t="shared" ref="J231:J249" ca="1" si="286">OFFSET(AM231,-(J$229),0)</f>
        <v>0</v>
      </c>
      <c r="K231" s="2">
        <f t="shared" ref="K231:K249" ca="1" si="287">OFFSET(AN231,-(K$229),0)</f>
        <v>0</v>
      </c>
      <c r="L231" s="2">
        <f t="shared" ref="L231:L249" ca="1" si="288">OFFSET(AO231,-(L$229),0)</f>
        <v>0</v>
      </c>
      <c r="M231" s="2">
        <f t="shared" ref="M231:M249" ca="1" si="289">OFFSET(AP231,-(M$229),0)</f>
        <v>0</v>
      </c>
      <c r="N231" s="2">
        <f t="shared" ref="N231:N249" ca="1" si="290">OFFSET(AQ231,-(N$229),0)</f>
        <v>0</v>
      </c>
      <c r="O231" s="2">
        <f t="shared" ref="O231:O249" ca="1" si="291">OFFSET(AR231,-(O$229),0)</f>
        <v>0</v>
      </c>
      <c r="P231" s="2">
        <f t="shared" ref="P231:P249" ca="1" si="292">OFFSET(AS231,-(P$229),0)</f>
        <v>0</v>
      </c>
      <c r="Q231" s="2">
        <f t="shared" ref="Q231:Q249" ca="1" si="293">OFFSET(AT231,-(Q$229),0)</f>
        <v>0</v>
      </c>
      <c r="R231" s="1"/>
    </row>
    <row r="232" spans="3:65" x14ac:dyDescent="0.25">
      <c r="C232" s="2"/>
      <c r="G232" s="5">
        <v>443</v>
      </c>
      <c r="H232" s="33">
        <v>3</v>
      </c>
      <c r="I232" s="8">
        <f t="shared" si="285"/>
        <v>1.8954667383116668E-2</v>
      </c>
      <c r="J232" s="2">
        <f t="shared" ca="1" si="286"/>
        <v>0</v>
      </c>
      <c r="K232" s="2">
        <f t="shared" ca="1" si="287"/>
        <v>0</v>
      </c>
      <c r="L232" s="2">
        <f t="shared" ca="1" si="288"/>
        <v>0</v>
      </c>
      <c r="M232" s="2">
        <f t="shared" ca="1" si="289"/>
        <v>0</v>
      </c>
      <c r="N232" s="2">
        <f t="shared" ca="1" si="290"/>
        <v>0</v>
      </c>
      <c r="O232" s="2">
        <f t="shared" ca="1" si="291"/>
        <v>0</v>
      </c>
      <c r="P232" s="2">
        <f t="shared" ca="1" si="292"/>
        <v>0</v>
      </c>
      <c r="Q232" s="2">
        <f t="shared" ca="1" si="293"/>
        <v>0</v>
      </c>
      <c r="R232" s="1"/>
      <c r="S232" s="2">
        <f t="shared" ref="S232:S261" ca="1" si="294">OFFSET(AV232,-(S$229),0)</f>
        <v>0</v>
      </c>
      <c r="T232" s="2">
        <f t="shared" ref="T232:T261" ca="1" si="295">OFFSET(AW232,-(T$229),0)</f>
        <v>0</v>
      </c>
      <c r="U232" s="2">
        <f t="shared" ref="U232:U261" ca="1" si="296">OFFSET(AX232,-(U$229),0)</f>
        <v>0</v>
      </c>
      <c r="V232" s="2">
        <f t="shared" ref="V232:V261" ca="1" si="297">OFFSET(AY232,-(V$229),0)</f>
        <v>0</v>
      </c>
      <c r="W232" s="2">
        <f t="shared" ref="W232:W261" ca="1" si="298">OFFSET(AZ232,-(W$229),0)</f>
        <v>0</v>
      </c>
      <c r="X232" s="2">
        <f t="shared" ref="X232:X261" ca="1" si="299">OFFSET(BA232,-(X$229),0)</f>
        <v>0</v>
      </c>
      <c r="Y232" s="2">
        <f t="shared" ref="Y232:Y261" ca="1" si="300">OFFSET(BB232,-(Y$229),0)</f>
        <v>0</v>
      </c>
      <c r="Z232" s="2">
        <f t="shared" ref="Z232:Z261" ca="1" si="301">OFFSET(BC232,-(Z$229),0)</f>
        <v>0</v>
      </c>
      <c r="AA232" s="2">
        <f t="shared" ref="AA232:AA261" ca="1" si="302">OFFSET(BD232,-(AA$229),0)</f>
        <v>0</v>
      </c>
      <c r="AB232" s="2">
        <f t="shared" ref="AB232:AB261" ca="1" si="303">OFFSET(BE232,-(AB$229),0)</f>
        <v>0</v>
      </c>
      <c r="AC232" s="2">
        <f t="shared" ref="AC232:AC261" ca="1" si="304">OFFSET(BF232,-(AC$229),0)</f>
        <v>0</v>
      </c>
      <c r="AD232" s="2">
        <f t="shared" ref="AD232:AD261" ca="1" si="305">OFFSET(BG232,-(AD$229),0)</f>
        <v>0</v>
      </c>
      <c r="AE232" s="2">
        <f t="shared" ref="AE232:AE261" ca="1" si="306">OFFSET(BH232,-(AE$229),0)</f>
        <v>0</v>
      </c>
      <c r="AF232" s="2">
        <f t="shared" ref="AF232:AF261" ca="1" si="307">OFFSET(BI232,-(AF$229),0)</f>
        <v>0</v>
      </c>
      <c r="AG232" s="2">
        <f t="shared" ref="AG232:AG261" ca="1" si="308">OFFSET(BJ232,-(AG$229),0)</f>
        <v>0</v>
      </c>
      <c r="AH232" s="2">
        <f t="shared" ref="AH232:AH261" ca="1" si="309">OFFSET(BK232,-(AH$229),0)</f>
        <v>0</v>
      </c>
      <c r="AI232" s="2">
        <f t="shared" ref="AI232:AI261" ca="1" si="310">OFFSET(BL232,-(AI$229),0)</f>
        <v>0</v>
      </c>
      <c r="AJ232" s="2">
        <f t="shared" ref="AJ232:AJ261" ca="1" si="311">OFFSET(BM232,-(AJ$229),0)</f>
        <v>0</v>
      </c>
    </row>
    <row r="233" spans="3:65" x14ac:dyDescent="0.25">
      <c r="C233" s="2"/>
      <c r="G233">
        <f>1*D37</f>
        <v>443</v>
      </c>
      <c r="H233" s="33">
        <v>4</v>
      </c>
      <c r="I233" s="8">
        <f t="shared" si="285"/>
        <v>2.0492320395442198E-2</v>
      </c>
      <c r="J233" s="2">
        <f t="shared" ca="1" si="286"/>
        <v>0</v>
      </c>
      <c r="K233" s="2">
        <f t="shared" ca="1" si="287"/>
        <v>0</v>
      </c>
      <c r="L233" s="2">
        <f t="shared" ca="1" si="288"/>
        <v>0</v>
      </c>
      <c r="M233" s="2">
        <f t="shared" ca="1" si="289"/>
        <v>0</v>
      </c>
      <c r="N233" s="2">
        <f t="shared" ca="1" si="290"/>
        <v>0</v>
      </c>
      <c r="O233" s="2">
        <f t="shared" ca="1" si="291"/>
        <v>0</v>
      </c>
      <c r="P233" s="2">
        <f t="shared" ca="1" si="292"/>
        <v>0</v>
      </c>
      <c r="Q233" s="2">
        <f t="shared" ca="1" si="293"/>
        <v>0</v>
      </c>
      <c r="R233" s="1"/>
      <c r="S233" s="2">
        <f t="shared" ca="1" si="294"/>
        <v>0</v>
      </c>
      <c r="T233" s="2">
        <f t="shared" ca="1" si="295"/>
        <v>0</v>
      </c>
      <c r="U233" s="2">
        <f t="shared" ca="1" si="296"/>
        <v>0</v>
      </c>
      <c r="V233" s="2">
        <f t="shared" ca="1" si="297"/>
        <v>0</v>
      </c>
      <c r="W233" s="2">
        <f t="shared" ca="1" si="298"/>
        <v>0</v>
      </c>
      <c r="X233" s="2">
        <f t="shared" ca="1" si="299"/>
        <v>0</v>
      </c>
      <c r="Y233" s="2">
        <f t="shared" ca="1" si="300"/>
        <v>0</v>
      </c>
      <c r="Z233" s="2">
        <f t="shared" ca="1" si="301"/>
        <v>0</v>
      </c>
      <c r="AA233" s="2">
        <f t="shared" ca="1" si="302"/>
        <v>0</v>
      </c>
      <c r="AB233" s="2">
        <f t="shared" ca="1" si="303"/>
        <v>0</v>
      </c>
      <c r="AC233" s="2">
        <f t="shared" ca="1" si="304"/>
        <v>0</v>
      </c>
      <c r="AD233" s="2">
        <f t="shared" ca="1" si="305"/>
        <v>0</v>
      </c>
      <c r="AE233" s="2">
        <f t="shared" ca="1" si="306"/>
        <v>0</v>
      </c>
      <c r="AF233" s="2">
        <f t="shared" ca="1" si="307"/>
        <v>0</v>
      </c>
      <c r="AG233" s="2">
        <f t="shared" ca="1" si="308"/>
        <v>0</v>
      </c>
      <c r="AH233" s="2">
        <f t="shared" ca="1" si="309"/>
        <v>0</v>
      </c>
      <c r="AI233" s="2">
        <f t="shared" ca="1" si="310"/>
        <v>0</v>
      </c>
      <c r="AJ233" s="2">
        <f t="shared" ca="1" si="311"/>
        <v>0</v>
      </c>
    </row>
    <row r="234" spans="3:65" x14ac:dyDescent="0.25">
      <c r="C234" s="2"/>
      <c r="H234" s="33">
        <v>5</v>
      </c>
      <c r="I234" s="8">
        <f t="shared" si="285"/>
        <v>2.215471190823964E-2</v>
      </c>
      <c r="J234" s="2">
        <f t="shared" ca="1" si="286"/>
        <v>1.2611197288283296</v>
      </c>
      <c r="K234" s="2">
        <f t="shared" ca="1" si="287"/>
        <v>1.2250724682474992</v>
      </c>
      <c r="L234" s="2">
        <f t="shared" ca="1" si="288"/>
        <v>1.1900555658203626</v>
      </c>
      <c r="M234" s="2">
        <f t="shared" ca="1" si="289"/>
        <v>0</v>
      </c>
      <c r="N234" s="2">
        <f t="shared" ca="1" si="290"/>
        <v>0</v>
      </c>
      <c r="O234" s="2">
        <f t="shared" ca="1" si="291"/>
        <v>0</v>
      </c>
      <c r="P234" s="2">
        <f t="shared" ca="1" si="292"/>
        <v>0</v>
      </c>
      <c r="Q234" s="2">
        <f t="shared" ca="1" si="293"/>
        <v>0</v>
      </c>
      <c r="R234" s="1"/>
      <c r="S234" s="2">
        <f t="shared" ca="1" si="294"/>
        <v>0</v>
      </c>
      <c r="T234" s="2">
        <f t="shared" ca="1" si="295"/>
        <v>0</v>
      </c>
      <c r="U234" s="2">
        <f t="shared" ca="1" si="296"/>
        <v>0</v>
      </c>
      <c r="V234" s="2">
        <f t="shared" ca="1" si="297"/>
        <v>0</v>
      </c>
      <c r="W234" s="2">
        <f t="shared" ca="1" si="298"/>
        <v>0</v>
      </c>
      <c r="X234" s="2">
        <f t="shared" ca="1" si="299"/>
        <v>0</v>
      </c>
      <c r="Y234" s="2">
        <f t="shared" ca="1" si="300"/>
        <v>0</v>
      </c>
      <c r="Z234" s="2">
        <f t="shared" ca="1" si="301"/>
        <v>0</v>
      </c>
      <c r="AA234" s="2">
        <f t="shared" ca="1" si="302"/>
        <v>0</v>
      </c>
      <c r="AB234" s="2">
        <f t="shared" ca="1" si="303"/>
        <v>0</v>
      </c>
      <c r="AC234" s="2">
        <f t="shared" ca="1" si="304"/>
        <v>0</v>
      </c>
      <c r="AD234" s="2">
        <f t="shared" ca="1" si="305"/>
        <v>0</v>
      </c>
      <c r="AE234" s="2">
        <f t="shared" ca="1" si="306"/>
        <v>0</v>
      </c>
      <c r="AF234" s="2">
        <f t="shared" ca="1" si="307"/>
        <v>0</v>
      </c>
      <c r="AG234" s="2">
        <f t="shared" ca="1" si="308"/>
        <v>0</v>
      </c>
      <c r="AH234" s="2">
        <f t="shared" ca="1" si="309"/>
        <v>0</v>
      </c>
      <c r="AI234" s="2">
        <f t="shared" ca="1" si="310"/>
        <v>0</v>
      </c>
      <c r="AJ234" s="2">
        <f t="shared" ca="1" si="311"/>
        <v>0</v>
      </c>
    </row>
    <row r="235" spans="3:65" x14ac:dyDescent="0.25">
      <c r="C235" s="2"/>
      <c r="H235" s="33">
        <v>6</v>
      </c>
      <c r="I235" s="8">
        <f t="shared" si="285"/>
        <v>2.3951961040305787E-2</v>
      </c>
      <c r="J235" s="2">
        <f t="shared" ca="1" si="286"/>
        <v>0</v>
      </c>
      <c r="K235" s="2">
        <f t="shared" ca="1" si="287"/>
        <v>0</v>
      </c>
      <c r="L235" s="2">
        <f t="shared" ca="1" si="288"/>
        <v>0</v>
      </c>
      <c r="M235" s="2">
        <f t="shared" ca="1" si="289"/>
        <v>1.1560395702680217</v>
      </c>
      <c r="N235" s="2">
        <f t="shared" ca="1" si="290"/>
        <v>1.1229958721332547</v>
      </c>
      <c r="O235" s="2">
        <f t="shared" ca="1" si="291"/>
        <v>1.0908966797182778</v>
      </c>
      <c r="P235" s="2">
        <f t="shared" ca="1" si="292"/>
        <v>1.0597149957102874</v>
      </c>
      <c r="Q235" s="2">
        <f t="shared" ca="1" si="293"/>
        <v>1.0294245944751308</v>
      </c>
      <c r="R235" s="1">
        <v>1</v>
      </c>
      <c r="S235" s="2">
        <f t="shared" ca="1" si="294"/>
        <v>0.97141646446660468</v>
      </c>
      <c r="T235" s="2">
        <f t="shared" ca="1" si="295"/>
        <v>0.94364994743679853</v>
      </c>
      <c r="U235" s="2">
        <f t="shared" ca="1" si="296"/>
        <v>0.91667709563315236</v>
      </c>
      <c r="V235" s="2">
        <f t="shared" ca="1" si="297"/>
        <v>0.89047522329747253</v>
      </c>
      <c r="W235" s="2">
        <f t="shared" ca="1" si="298"/>
        <v>0.8650222931107413</v>
      </c>
      <c r="X235" s="2">
        <f t="shared" ca="1" si="299"/>
        <v>0</v>
      </c>
      <c r="Y235" s="2">
        <f t="shared" ca="1" si="300"/>
        <v>0</v>
      </c>
      <c r="Z235" s="2">
        <f t="shared" ca="1" si="301"/>
        <v>0</v>
      </c>
      <c r="AA235" s="2">
        <f t="shared" ca="1" si="302"/>
        <v>0</v>
      </c>
      <c r="AB235" s="2">
        <f t="shared" ca="1" si="303"/>
        <v>0</v>
      </c>
      <c r="AC235" s="2">
        <f t="shared" ca="1" si="304"/>
        <v>0</v>
      </c>
      <c r="AD235" s="2">
        <f t="shared" ca="1" si="305"/>
        <v>0</v>
      </c>
      <c r="AE235" s="2">
        <f t="shared" ca="1" si="306"/>
        <v>0</v>
      </c>
      <c r="AF235" s="2">
        <f t="shared" ca="1" si="307"/>
        <v>0</v>
      </c>
      <c r="AG235" s="2">
        <f t="shared" ca="1" si="308"/>
        <v>0</v>
      </c>
      <c r="AH235" s="2">
        <f t="shared" ca="1" si="309"/>
        <v>0</v>
      </c>
      <c r="AI235" s="2">
        <f t="shared" ca="1" si="310"/>
        <v>0</v>
      </c>
      <c r="AJ235" s="2">
        <f t="shared" ca="1" si="311"/>
        <v>0</v>
      </c>
      <c r="AM235">
        <f t="shared" ref="AM235:AM249" si="312">$R235*J$227/$R$227</f>
        <v>1.2611197288283296</v>
      </c>
      <c r="AN235">
        <f t="shared" ref="AN235:AN249" si="313">$R235*K$227/$R$227</f>
        <v>1.2250724682474992</v>
      </c>
      <c r="AO235">
        <f t="shared" ref="AO235:AO249" si="314">$R235*L$227/$R$227</f>
        <v>1.1900555658203626</v>
      </c>
      <c r="AP235">
        <f t="shared" ref="AP235:AP249" si="315">$R235*M$227/$R$227</f>
        <v>1.1560395702680217</v>
      </c>
      <c r="AQ235">
        <f t="shared" ref="AQ235:AQ249" si="316">$R235*N$227/$R$227</f>
        <v>1.1229958721332547</v>
      </c>
      <c r="AR235">
        <f t="shared" ref="AR235:AR249" si="317">$R235*O$227/$R$227</f>
        <v>1.0908966797182778</v>
      </c>
      <c r="AS235">
        <f t="shared" ref="AS235:AS249" si="318">$R235*P$227/$R$227</f>
        <v>1.0597149957102874</v>
      </c>
      <c r="AT235">
        <f t="shared" ref="AT235:AT249" si="319">$R235*Q$227/$R$227</f>
        <v>1.0294245944751308</v>
      </c>
      <c r="AU235" s="1">
        <v>1</v>
      </c>
      <c r="AV235">
        <f t="shared" ref="AV235:AV249" si="320">$R235*S$227/$R$227</f>
        <v>0.97141646446660468</v>
      </c>
      <c r="AW235">
        <f t="shared" ref="AW235:AW249" si="321">$R235*T$227/$R$227</f>
        <v>0.94364994743679853</v>
      </c>
      <c r="AX235">
        <f t="shared" ref="AX235:AX249" si="322">$R235*U$227/$R$227</f>
        <v>0.91667709563315236</v>
      </c>
      <c r="AY235">
        <f t="shared" ref="AY235:AY249" si="323">$R235*V$227/$R$227</f>
        <v>0.89047522329747253</v>
      </c>
      <c r="AZ235">
        <f t="shared" ref="AZ235:AZ249" si="324">$R235*W$227/$R$227</f>
        <v>0.8650222931107413</v>
      </c>
      <c r="BA235">
        <f t="shared" ref="BA235:BA249" si="325">$R235*X$227/$R$227</f>
        <v>0.8402968976584313</v>
      </c>
      <c r="BB235">
        <f t="shared" ref="BB235:BB249" si="326">$R235*Y$227/$R$227</f>
        <v>0.8162782414256099</v>
      </c>
      <c r="BC235">
        <f t="shared" ref="BC235:BC249" si="327">$R235*Z$227/$R$227</f>
        <v>0.79294612330668368</v>
      </c>
      <c r="BD235">
        <f t="shared" ref="BD235:BD249" si="328">$R235*AA$227/$R$227</f>
        <v>0.77028091961507905</v>
      </c>
      <c r="BE235">
        <f t="shared" ref="BE235:BE249" si="329">$R235*AB$227/$R$227</f>
        <v>0.74826356757856527</v>
      </c>
      <c r="BF235">
        <f t="shared" ref="BF235:BF249" si="330">$R235*AC$227/$R$227</f>
        <v>0.72687554930633813</v>
      </c>
      <c r="BG235">
        <f t="shared" ref="BG235:BG249" si="331">$R235*AD$227/$R$227</f>
        <v>0.70609887621438439</v>
      </c>
      <c r="BH235">
        <f t="shared" ref="BH235:BH249" si="332">$R235*AE$227/$R$227</f>
        <v>0.68591607389602016</v>
      </c>
      <c r="BI235">
        <f t="shared" ref="BI235:BI249" si="333">$R235*AF$227/$R$227</f>
        <v>0.66631016742488625</v>
      </c>
      <c r="BJ235">
        <f t="shared" ref="BJ235:BJ249" si="334">$R235*AG$227/$R$227</f>
        <v>0.64726466707803454</v>
      </c>
      <c r="BK235">
        <f t="shared" ref="BK235:BK249" si="335">$R235*AH$227/$R$227</f>
        <v>0.62876355446709842</v>
      </c>
      <c r="BL235">
        <f t="shared" ref="BL235:BL249" si="336">$R235*AI$227/$R$227</f>
        <v>0.61079126906588443</v>
      </c>
      <c r="BM235">
        <f t="shared" ref="BM235:BM249" si="337">$R235*AJ$227/$R$227</f>
        <v>0.59333269512305187</v>
      </c>
    </row>
    <row r="236" spans="3:65" x14ac:dyDescent="0.25">
      <c r="C236" s="2"/>
      <c r="H236" s="33">
        <v>7</v>
      </c>
      <c r="I236" s="8">
        <f t="shared" si="285"/>
        <v>2.5895007800257646E-2</v>
      </c>
      <c r="J236" s="2">
        <f t="shared" ca="1" si="286"/>
        <v>5.0444789153133183</v>
      </c>
      <c r="K236" s="2">
        <f t="shared" ca="1" si="287"/>
        <v>4.9002898729899966</v>
      </c>
      <c r="L236" s="2">
        <f t="shared" ca="1" si="288"/>
        <v>4.7602222632814506</v>
      </c>
      <c r="M236" s="2">
        <f t="shared" ca="1" si="289"/>
        <v>0</v>
      </c>
      <c r="N236" s="2">
        <f t="shared" ca="1" si="290"/>
        <v>0</v>
      </c>
      <c r="O236" s="2">
        <f t="shared" ca="1" si="291"/>
        <v>0</v>
      </c>
      <c r="P236" s="2">
        <f t="shared" ca="1" si="292"/>
        <v>0</v>
      </c>
      <c r="Q236" s="2">
        <f t="shared" ca="1" si="293"/>
        <v>0</v>
      </c>
      <c r="R236" s="1"/>
      <c r="S236" s="2">
        <f t="shared" ca="1" si="294"/>
        <v>0</v>
      </c>
      <c r="T236" s="2">
        <f t="shared" ca="1" si="295"/>
        <v>0</v>
      </c>
      <c r="U236" s="2">
        <f t="shared" ca="1" si="296"/>
        <v>0</v>
      </c>
      <c r="V236" s="2">
        <f t="shared" ca="1" si="297"/>
        <v>0</v>
      </c>
      <c r="W236" s="2">
        <f t="shared" ca="1" si="298"/>
        <v>0</v>
      </c>
      <c r="X236" s="2">
        <f t="shared" ca="1" si="299"/>
        <v>0.8402968976584313</v>
      </c>
      <c r="Y236" s="2">
        <f t="shared" ca="1" si="300"/>
        <v>0.8162782414256099</v>
      </c>
      <c r="Z236" s="2">
        <f t="shared" ca="1" si="301"/>
        <v>0.79294612330668368</v>
      </c>
      <c r="AA236" s="2">
        <f t="shared" ca="1" si="302"/>
        <v>0.77028091961507905</v>
      </c>
      <c r="AB236" s="2">
        <f t="shared" ca="1" si="303"/>
        <v>0.74826356757856527</v>
      </c>
      <c r="AC236" s="2">
        <f t="shared" ca="1" si="304"/>
        <v>0.72687554930633813</v>
      </c>
      <c r="AD236" s="2">
        <f t="shared" ca="1" si="305"/>
        <v>0</v>
      </c>
      <c r="AE236" s="2">
        <f t="shared" ca="1" si="306"/>
        <v>0</v>
      </c>
      <c r="AF236" s="2">
        <f t="shared" ca="1" si="307"/>
        <v>0</v>
      </c>
      <c r="AG236" s="2">
        <f t="shared" ca="1" si="308"/>
        <v>0</v>
      </c>
      <c r="AH236" s="2">
        <f t="shared" ca="1" si="309"/>
        <v>0</v>
      </c>
      <c r="AI236" s="2">
        <f t="shared" ca="1" si="310"/>
        <v>0</v>
      </c>
      <c r="AJ236" s="2">
        <f t="shared" ca="1" si="311"/>
        <v>0</v>
      </c>
      <c r="AM236">
        <f t="shared" si="312"/>
        <v>0</v>
      </c>
      <c r="AN236">
        <f t="shared" si="313"/>
        <v>0</v>
      </c>
      <c r="AO236">
        <f t="shared" si="314"/>
        <v>0</v>
      </c>
      <c r="AP236">
        <f t="shared" si="315"/>
        <v>0</v>
      </c>
      <c r="AQ236">
        <f t="shared" si="316"/>
        <v>0</v>
      </c>
      <c r="AR236">
        <f t="shared" si="317"/>
        <v>0</v>
      </c>
      <c r="AS236">
        <f t="shared" si="318"/>
        <v>0</v>
      </c>
      <c r="AT236">
        <f t="shared" si="319"/>
        <v>0</v>
      </c>
      <c r="AU236" s="1"/>
      <c r="AV236">
        <f t="shared" si="320"/>
        <v>0</v>
      </c>
      <c r="AW236">
        <f t="shared" si="321"/>
        <v>0</v>
      </c>
      <c r="AX236">
        <f t="shared" si="322"/>
        <v>0</v>
      </c>
      <c r="AY236">
        <f t="shared" si="323"/>
        <v>0</v>
      </c>
      <c r="AZ236">
        <f t="shared" si="324"/>
        <v>0</v>
      </c>
      <c r="BA236">
        <f t="shared" si="325"/>
        <v>0</v>
      </c>
      <c r="BB236">
        <f t="shared" si="326"/>
        <v>0</v>
      </c>
      <c r="BC236">
        <f t="shared" si="327"/>
        <v>0</v>
      </c>
      <c r="BD236">
        <f t="shared" si="328"/>
        <v>0</v>
      </c>
      <c r="BE236">
        <f t="shared" si="329"/>
        <v>0</v>
      </c>
      <c r="BF236">
        <f t="shared" si="330"/>
        <v>0</v>
      </c>
      <c r="BG236">
        <f t="shared" si="331"/>
        <v>0</v>
      </c>
      <c r="BH236">
        <f t="shared" si="332"/>
        <v>0</v>
      </c>
      <c r="BI236">
        <f t="shared" si="333"/>
        <v>0</v>
      </c>
      <c r="BJ236">
        <f t="shared" si="334"/>
        <v>0</v>
      </c>
      <c r="BK236">
        <f t="shared" si="335"/>
        <v>0</v>
      </c>
      <c r="BL236">
        <f t="shared" si="336"/>
        <v>0</v>
      </c>
      <c r="BM236">
        <f t="shared" si="337"/>
        <v>0</v>
      </c>
    </row>
    <row r="237" spans="3:65" x14ac:dyDescent="0.25">
      <c r="C237" s="2"/>
      <c r="H237" s="33">
        <v>8</v>
      </c>
      <c r="I237" s="8">
        <f t="shared" si="285"/>
        <v>2.7995679679297083E-2</v>
      </c>
      <c r="J237" s="2">
        <f t="shared" ca="1" si="286"/>
        <v>0</v>
      </c>
      <c r="K237" s="2">
        <f t="shared" ca="1" si="287"/>
        <v>0</v>
      </c>
      <c r="L237" s="2">
        <f t="shared" ca="1" si="288"/>
        <v>0</v>
      </c>
      <c r="M237" s="2">
        <f t="shared" ca="1" si="289"/>
        <v>4.6241582810720869</v>
      </c>
      <c r="N237" s="2">
        <f t="shared" ca="1" si="290"/>
        <v>4.4919834885330188</v>
      </c>
      <c r="O237" s="2">
        <f t="shared" ca="1" si="291"/>
        <v>4.363586718873111</v>
      </c>
      <c r="P237" s="2">
        <f t="shared" ca="1" si="292"/>
        <v>4.2388599828411495</v>
      </c>
      <c r="Q237" s="2">
        <f t="shared" ca="1" si="293"/>
        <v>4.1176983779005232</v>
      </c>
      <c r="R237" s="1">
        <v>4</v>
      </c>
      <c r="S237" s="2">
        <f t="shared" ca="1" si="294"/>
        <v>3.8856658578664187</v>
      </c>
      <c r="T237" s="2">
        <f t="shared" ca="1" si="295"/>
        <v>3.7745997897471941</v>
      </c>
      <c r="U237" s="2">
        <f t="shared" ca="1" si="296"/>
        <v>3.6667083825326094</v>
      </c>
      <c r="V237" s="2">
        <f t="shared" ca="1" si="297"/>
        <v>3.5619008931898901</v>
      </c>
      <c r="W237" s="2">
        <f t="shared" ca="1" si="298"/>
        <v>3.4600891724429652</v>
      </c>
      <c r="X237" s="2">
        <f t="shared" ca="1" si="299"/>
        <v>0</v>
      </c>
      <c r="Y237" s="2">
        <f t="shared" ca="1" si="300"/>
        <v>0</v>
      </c>
      <c r="Z237" s="2">
        <f t="shared" ca="1" si="301"/>
        <v>0</v>
      </c>
      <c r="AA237" s="2">
        <f t="shared" ca="1" si="302"/>
        <v>0</v>
      </c>
      <c r="AB237" s="2">
        <f t="shared" ca="1" si="303"/>
        <v>0</v>
      </c>
      <c r="AC237" s="2">
        <f t="shared" ca="1" si="304"/>
        <v>0</v>
      </c>
      <c r="AD237" s="2">
        <f t="shared" ca="1" si="305"/>
        <v>0.70609887621438439</v>
      </c>
      <c r="AE237" s="2">
        <f t="shared" ca="1" si="306"/>
        <v>0.68591607389602016</v>
      </c>
      <c r="AF237" s="2">
        <f t="shared" ca="1" si="307"/>
        <v>0.66631016742488625</v>
      </c>
      <c r="AG237" s="2">
        <f t="shared" ca="1" si="308"/>
        <v>0.64726466707803454</v>
      </c>
      <c r="AH237" s="2">
        <f t="shared" ca="1" si="309"/>
        <v>0.62876355446709842</v>
      </c>
      <c r="AI237" s="2">
        <f t="shared" ca="1" si="310"/>
        <v>0</v>
      </c>
      <c r="AJ237" s="2">
        <f t="shared" ca="1" si="311"/>
        <v>0</v>
      </c>
      <c r="AM237">
        <f t="shared" si="312"/>
        <v>5.0444789153133183</v>
      </c>
      <c r="AN237">
        <f t="shared" si="313"/>
        <v>4.9002898729899966</v>
      </c>
      <c r="AO237">
        <f t="shared" si="314"/>
        <v>4.7602222632814506</v>
      </c>
      <c r="AP237">
        <f t="shared" si="315"/>
        <v>4.6241582810720869</v>
      </c>
      <c r="AQ237">
        <f t="shared" si="316"/>
        <v>4.4919834885330188</v>
      </c>
      <c r="AR237">
        <f t="shared" si="317"/>
        <v>4.363586718873111</v>
      </c>
      <c r="AS237">
        <f t="shared" si="318"/>
        <v>4.2388599828411495</v>
      </c>
      <c r="AT237">
        <f t="shared" si="319"/>
        <v>4.1176983779005232</v>
      </c>
      <c r="AU237" s="1">
        <v>4</v>
      </c>
      <c r="AV237">
        <f t="shared" si="320"/>
        <v>3.8856658578664187</v>
      </c>
      <c r="AW237">
        <f t="shared" si="321"/>
        <v>3.7745997897471941</v>
      </c>
      <c r="AX237">
        <f t="shared" si="322"/>
        <v>3.6667083825326094</v>
      </c>
      <c r="AY237">
        <f t="shared" si="323"/>
        <v>3.5619008931898901</v>
      </c>
      <c r="AZ237">
        <f t="shared" si="324"/>
        <v>3.4600891724429652</v>
      </c>
      <c r="BA237">
        <f t="shared" si="325"/>
        <v>3.3611875906337252</v>
      </c>
      <c r="BB237">
        <f t="shared" si="326"/>
        <v>3.2651129657024396</v>
      </c>
      <c r="BC237">
        <f t="shared" si="327"/>
        <v>3.1717844932267347</v>
      </c>
      <c r="BD237">
        <f t="shared" si="328"/>
        <v>3.0811236784603162</v>
      </c>
      <c r="BE237">
        <f t="shared" si="329"/>
        <v>2.9930542703142611</v>
      </c>
      <c r="BF237">
        <f t="shared" si="330"/>
        <v>2.9075021972253525</v>
      </c>
      <c r="BG237">
        <f t="shared" si="331"/>
        <v>2.8243955048575375</v>
      </c>
      <c r="BH237">
        <f t="shared" si="332"/>
        <v>2.7436642955840806</v>
      </c>
      <c r="BI237">
        <f t="shared" si="333"/>
        <v>2.665240669699545</v>
      </c>
      <c r="BJ237">
        <f t="shared" si="334"/>
        <v>2.5890586683121382</v>
      </c>
      <c r="BK237">
        <f t="shared" si="335"/>
        <v>2.5150542178683937</v>
      </c>
      <c r="BL237">
        <f t="shared" si="336"/>
        <v>2.4431650762635377</v>
      </c>
      <c r="BM237">
        <f t="shared" si="337"/>
        <v>2.3733307804922075</v>
      </c>
    </row>
    <row r="238" spans="3:65" x14ac:dyDescent="0.25">
      <c r="C238" s="2"/>
      <c r="H238" s="33">
        <v>9</v>
      </c>
      <c r="I238" s="8">
        <f t="shared" si="285"/>
        <v>3.0266763646157685E-2</v>
      </c>
      <c r="J238" s="2">
        <f t="shared" ca="1" si="286"/>
        <v>5.0444789153133183</v>
      </c>
      <c r="K238" s="2">
        <f t="shared" ca="1" si="287"/>
        <v>4.9002898729899966</v>
      </c>
      <c r="L238" s="2">
        <f t="shared" ca="1" si="288"/>
        <v>4.7602222632814506</v>
      </c>
      <c r="M238" s="2">
        <f t="shared" ca="1" si="289"/>
        <v>0</v>
      </c>
      <c r="N238" s="2">
        <f t="shared" ca="1" si="290"/>
        <v>0</v>
      </c>
      <c r="O238" s="2">
        <f t="shared" ca="1" si="291"/>
        <v>0</v>
      </c>
      <c r="P238" s="2">
        <f t="shared" ca="1" si="292"/>
        <v>0</v>
      </c>
      <c r="Q238" s="2">
        <f t="shared" ca="1" si="293"/>
        <v>0</v>
      </c>
      <c r="R238" s="1"/>
      <c r="S238" s="2">
        <f t="shared" ca="1" si="294"/>
        <v>0</v>
      </c>
      <c r="T238" s="2">
        <f t="shared" ca="1" si="295"/>
        <v>0</v>
      </c>
      <c r="U238" s="2">
        <f t="shared" ca="1" si="296"/>
        <v>0</v>
      </c>
      <c r="V238" s="2">
        <f t="shared" ca="1" si="297"/>
        <v>0</v>
      </c>
      <c r="W238" s="2">
        <f t="shared" ca="1" si="298"/>
        <v>0</v>
      </c>
      <c r="X238" s="2">
        <f t="shared" ca="1" si="299"/>
        <v>3.3611875906337252</v>
      </c>
      <c r="Y238" s="2">
        <f t="shared" ca="1" si="300"/>
        <v>3.2651129657024396</v>
      </c>
      <c r="Z238" s="2">
        <f t="shared" ca="1" si="301"/>
        <v>3.1717844932267347</v>
      </c>
      <c r="AA238" s="2">
        <f t="shared" ca="1" si="302"/>
        <v>3.0811236784603162</v>
      </c>
      <c r="AB238" s="2">
        <f t="shared" ca="1" si="303"/>
        <v>2.9930542703142611</v>
      </c>
      <c r="AC238" s="2">
        <f t="shared" ca="1" si="304"/>
        <v>2.9075021972253525</v>
      </c>
      <c r="AD238" s="2">
        <f t="shared" ca="1" si="305"/>
        <v>0</v>
      </c>
      <c r="AE238" s="2">
        <f t="shared" ca="1" si="306"/>
        <v>0</v>
      </c>
      <c r="AF238" s="2">
        <f t="shared" ca="1" si="307"/>
        <v>0</v>
      </c>
      <c r="AG238" s="2">
        <f t="shared" ca="1" si="308"/>
        <v>0</v>
      </c>
      <c r="AH238" s="2">
        <f t="shared" ca="1" si="309"/>
        <v>0</v>
      </c>
      <c r="AI238" s="2">
        <f t="shared" ca="1" si="310"/>
        <v>0.61079126906588443</v>
      </c>
      <c r="AJ238" s="2">
        <f t="shared" ca="1" si="311"/>
        <v>0.59333269512305187</v>
      </c>
      <c r="AM238">
        <f t="shared" si="312"/>
        <v>0</v>
      </c>
      <c r="AN238">
        <f t="shared" si="313"/>
        <v>0</v>
      </c>
      <c r="AO238">
        <f t="shared" si="314"/>
        <v>0</v>
      </c>
      <c r="AP238">
        <f t="shared" si="315"/>
        <v>0</v>
      </c>
      <c r="AQ238">
        <f t="shared" si="316"/>
        <v>0</v>
      </c>
      <c r="AR238">
        <f t="shared" si="317"/>
        <v>0</v>
      </c>
      <c r="AS238">
        <f t="shared" si="318"/>
        <v>0</v>
      </c>
      <c r="AT238">
        <f t="shared" si="319"/>
        <v>0</v>
      </c>
      <c r="AU238" s="1"/>
      <c r="AV238">
        <f t="shared" si="320"/>
        <v>0</v>
      </c>
      <c r="AW238">
        <f t="shared" si="321"/>
        <v>0</v>
      </c>
      <c r="AX238">
        <f t="shared" si="322"/>
        <v>0</v>
      </c>
      <c r="AY238">
        <f t="shared" si="323"/>
        <v>0</v>
      </c>
      <c r="AZ238">
        <f t="shared" si="324"/>
        <v>0</v>
      </c>
      <c r="BA238">
        <f t="shared" si="325"/>
        <v>0</v>
      </c>
      <c r="BB238">
        <f t="shared" si="326"/>
        <v>0</v>
      </c>
      <c r="BC238">
        <f t="shared" si="327"/>
        <v>0</v>
      </c>
      <c r="BD238">
        <f t="shared" si="328"/>
        <v>0</v>
      </c>
      <c r="BE238">
        <f t="shared" si="329"/>
        <v>0</v>
      </c>
      <c r="BF238">
        <f t="shared" si="330"/>
        <v>0</v>
      </c>
      <c r="BG238">
        <f t="shared" si="331"/>
        <v>0</v>
      </c>
      <c r="BH238">
        <f t="shared" si="332"/>
        <v>0</v>
      </c>
      <c r="BI238">
        <f t="shared" si="333"/>
        <v>0</v>
      </c>
      <c r="BJ238">
        <f t="shared" si="334"/>
        <v>0</v>
      </c>
      <c r="BK238">
        <f t="shared" si="335"/>
        <v>0</v>
      </c>
      <c r="BL238">
        <f t="shared" si="336"/>
        <v>0</v>
      </c>
      <c r="BM238">
        <f t="shared" si="337"/>
        <v>0</v>
      </c>
    </row>
    <row r="239" spans="3:65" x14ac:dyDescent="0.25">
      <c r="C239" s="2"/>
      <c r="H239" s="33">
        <v>10</v>
      </c>
      <c r="I239" s="8">
        <f t="shared" si="285"/>
        <v>3.2722083982473012E-2</v>
      </c>
      <c r="J239" s="2">
        <f t="shared" ca="1" si="286"/>
        <v>0</v>
      </c>
      <c r="K239" s="2">
        <f t="shared" ca="1" si="287"/>
        <v>0</v>
      </c>
      <c r="L239" s="2">
        <f t="shared" ca="1" si="288"/>
        <v>0</v>
      </c>
      <c r="M239" s="2">
        <f t="shared" ca="1" si="289"/>
        <v>4.6241582810720869</v>
      </c>
      <c r="N239" s="2">
        <f t="shared" ca="1" si="290"/>
        <v>4.4919834885330188</v>
      </c>
      <c r="O239" s="2">
        <f t="shared" ca="1" si="291"/>
        <v>4.363586718873111</v>
      </c>
      <c r="P239" s="2">
        <f t="shared" ca="1" si="292"/>
        <v>4.2388599828411495</v>
      </c>
      <c r="Q239" s="2">
        <f t="shared" ca="1" si="293"/>
        <v>4.1176983779005232</v>
      </c>
      <c r="R239" s="1">
        <v>4</v>
      </c>
      <c r="S239" s="2">
        <f t="shared" ca="1" si="294"/>
        <v>3.8856658578664187</v>
      </c>
      <c r="T239" s="2">
        <f t="shared" ca="1" si="295"/>
        <v>3.7745997897471941</v>
      </c>
      <c r="U239" s="2">
        <f t="shared" ca="1" si="296"/>
        <v>3.6667083825326094</v>
      </c>
      <c r="V239" s="2">
        <f t="shared" ca="1" si="297"/>
        <v>3.5619008931898901</v>
      </c>
      <c r="W239" s="2">
        <f t="shared" ca="1" si="298"/>
        <v>3.4600891724429652</v>
      </c>
      <c r="X239" s="2">
        <f t="shared" ca="1" si="299"/>
        <v>0</v>
      </c>
      <c r="Y239" s="2">
        <f t="shared" ca="1" si="300"/>
        <v>0</v>
      </c>
      <c r="Z239" s="2">
        <f t="shared" ca="1" si="301"/>
        <v>0</v>
      </c>
      <c r="AA239" s="2">
        <f t="shared" ca="1" si="302"/>
        <v>0</v>
      </c>
      <c r="AB239" s="2">
        <f t="shared" ca="1" si="303"/>
        <v>0</v>
      </c>
      <c r="AC239" s="2">
        <f t="shared" ca="1" si="304"/>
        <v>0</v>
      </c>
      <c r="AD239" s="2">
        <f t="shared" ca="1" si="305"/>
        <v>2.8243955048575375</v>
      </c>
      <c r="AE239" s="2">
        <f t="shared" ca="1" si="306"/>
        <v>2.7436642955840806</v>
      </c>
      <c r="AF239" s="2">
        <f t="shared" ca="1" si="307"/>
        <v>2.665240669699545</v>
      </c>
      <c r="AG239" s="2">
        <f t="shared" ca="1" si="308"/>
        <v>2.5890586683121382</v>
      </c>
      <c r="AH239" s="2">
        <f t="shared" ca="1" si="309"/>
        <v>2.5150542178683937</v>
      </c>
      <c r="AI239" s="2">
        <f t="shared" ca="1" si="310"/>
        <v>0</v>
      </c>
      <c r="AJ239" s="2">
        <f t="shared" ca="1" si="311"/>
        <v>0</v>
      </c>
      <c r="AM239">
        <f t="shared" si="312"/>
        <v>5.0444789153133183</v>
      </c>
      <c r="AN239">
        <f t="shared" si="313"/>
        <v>4.9002898729899966</v>
      </c>
      <c r="AO239">
        <f t="shared" si="314"/>
        <v>4.7602222632814506</v>
      </c>
      <c r="AP239">
        <f t="shared" si="315"/>
        <v>4.6241582810720869</v>
      </c>
      <c r="AQ239">
        <f t="shared" si="316"/>
        <v>4.4919834885330188</v>
      </c>
      <c r="AR239">
        <f t="shared" si="317"/>
        <v>4.363586718873111</v>
      </c>
      <c r="AS239">
        <f t="shared" si="318"/>
        <v>4.2388599828411495</v>
      </c>
      <c r="AT239">
        <f t="shared" si="319"/>
        <v>4.1176983779005232</v>
      </c>
      <c r="AU239" s="1">
        <v>4</v>
      </c>
      <c r="AV239">
        <f t="shared" si="320"/>
        <v>3.8856658578664187</v>
      </c>
      <c r="AW239">
        <f t="shared" si="321"/>
        <v>3.7745997897471941</v>
      </c>
      <c r="AX239">
        <f t="shared" si="322"/>
        <v>3.6667083825326094</v>
      </c>
      <c r="AY239">
        <f t="shared" si="323"/>
        <v>3.5619008931898901</v>
      </c>
      <c r="AZ239">
        <f t="shared" si="324"/>
        <v>3.4600891724429652</v>
      </c>
      <c r="BA239">
        <f t="shared" si="325"/>
        <v>3.3611875906337252</v>
      </c>
      <c r="BB239">
        <f t="shared" si="326"/>
        <v>3.2651129657024396</v>
      </c>
      <c r="BC239">
        <f t="shared" si="327"/>
        <v>3.1717844932267347</v>
      </c>
      <c r="BD239">
        <f t="shared" si="328"/>
        <v>3.0811236784603162</v>
      </c>
      <c r="BE239">
        <f t="shared" si="329"/>
        <v>2.9930542703142611</v>
      </c>
      <c r="BF239">
        <f t="shared" si="330"/>
        <v>2.9075021972253525</v>
      </c>
      <c r="BG239">
        <f t="shared" si="331"/>
        <v>2.8243955048575375</v>
      </c>
      <c r="BH239">
        <f t="shared" si="332"/>
        <v>2.7436642955840806</v>
      </c>
      <c r="BI239">
        <f t="shared" si="333"/>
        <v>2.665240669699545</v>
      </c>
      <c r="BJ239">
        <f t="shared" si="334"/>
        <v>2.5890586683121382</v>
      </c>
      <c r="BK239">
        <f t="shared" si="335"/>
        <v>2.5150542178683937</v>
      </c>
      <c r="BL239">
        <f t="shared" si="336"/>
        <v>2.4431650762635377</v>
      </c>
      <c r="BM239">
        <f t="shared" si="337"/>
        <v>2.3733307804922075</v>
      </c>
    </row>
    <row r="240" spans="3:65" x14ac:dyDescent="0.25">
      <c r="C240" s="2"/>
      <c r="H240" s="33">
        <v>11</v>
      </c>
      <c r="I240" s="8">
        <f t="shared" si="285"/>
        <v>3.5376586432356964E-2</v>
      </c>
      <c r="J240" s="2">
        <f t="shared" ca="1" si="286"/>
        <v>1.2611197288283296</v>
      </c>
      <c r="K240" s="2">
        <f t="shared" ca="1" si="287"/>
        <v>1.2250724682474992</v>
      </c>
      <c r="L240" s="2">
        <f t="shared" ca="1" si="288"/>
        <v>1.1900555658203626</v>
      </c>
      <c r="M240" s="2">
        <f t="shared" ca="1" si="289"/>
        <v>0</v>
      </c>
      <c r="N240" s="2">
        <f t="shared" ca="1" si="290"/>
        <v>0</v>
      </c>
      <c r="O240" s="2">
        <f t="shared" ca="1" si="291"/>
        <v>0</v>
      </c>
      <c r="P240" s="2">
        <f t="shared" ca="1" si="292"/>
        <v>0</v>
      </c>
      <c r="Q240" s="2">
        <f t="shared" ca="1" si="293"/>
        <v>0</v>
      </c>
      <c r="R240" s="1"/>
      <c r="S240" s="2">
        <f t="shared" ca="1" si="294"/>
        <v>0</v>
      </c>
      <c r="T240" s="2">
        <f t="shared" ca="1" si="295"/>
        <v>0</v>
      </c>
      <c r="U240" s="2">
        <f t="shared" ca="1" si="296"/>
        <v>0</v>
      </c>
      <c r="V240" s="2">
        <f t="shared" ca="1" si="297"/>
        <v>0</v>
      </c>
      <c r="W240" s="2">
        <f t="shared" ca="1" si="298"/>
        <v>0</v>
      </c>
      <c r="X240" s="2">
        <f t="shared" ca="1" si="299"/>
        <v>3.3611875906337252</v>
      </c>
      <c r="Y240" s="2">
        <f t="shared" ca="1" si="300"/>
        <v>3.2651129657024396</v>
      </c>
      <c r="Z240" s="2">
        <f t="shared" ca="1" si="301"/>
        <v>3.1717844932267347</v>
      </c>
      <c r="AA240" s="2">
        <f t="shared" ca="1" si="302"/>
        <v>3.0811236784603162</v>
      </c>
      <c r="AB240" s="2">
        <f t="shared" ca="1" si="303"/>
        <v>2.9930542703142611</v>
      </c>
      <c r="AC240" s="2">
        <f t="shared" ca="1" si="304"/>
        <v>2.9075021972253525</v>
      </c>
      <c r="AD240" s="2">
        <f t="shared" ca="1" si="305"/>
        <v>0</v>
      </c>
      <c r="AE240" s="2">
        <f t="shared" ca="1" si="306"/>
        <v>0</v>
      </c>
      <c r="AF240" s="2">
        <f t="shared" ca="1" si="307"/>
        <v>0</v>
      </c>
      <c r="AG240" s="2">
        <f t="shared" ca="1" si="308"/>
        <v>0</v>
      </c>
      <c r="AH240" s="2">
        <f t="shared" ca="1" si="309"/>
        <v>0</v>
      </c>
      <c r="AI240" s="2">
        <f t="shared" ca="1" si="310"/>
        <v>2.4431650762635377</v>
      </c>
      <c r="AJ240" s="2">
        <f t="shared" ca="1" si="311"/>
        <v>2.3733307804922075</v>
      </c>
      <c r="AM240">
        <f t="shared" si="312"/>
        <v>0</v>
      </c>
      <c r="AN240">
        <f t="shared" si="313"/>
        <v>0</v>
      </c>
      <c r="AO240">
        <f t="shared" si="314"/>
        <v>0</v>
      </c>
      <c r="AP240">
        <f t="shared" si="315"/>
        <v>0</v>
      </c>
      <c r="AQ240">
        <f t="shared" si="316"/>
        <v>0</v>
      </c>
      <c r="AR240">
        <f t="shared" si="317"/>
        <v>0</v>
      </c>
      <c r="AS240">
        <f t="shared" si="318"/>
        <v>0</v>
      </c>
      <c r="AT240">
        <f t="shared" si="319"/>
        <v>0</v>
      </c>
      <c r="AU240" s="1"/>
      <c r="AV240">
        <f t="shared" si="320"/>
        <v>0</v>
      </c>
      <c r="AW240">
        <f t="shared" si="321"/>
        <v>0</v>
      </c>
      <c r="AX240">
        <f t="shared" si="322"/>
        <v>0</v>
      </c>
      <c r="AY240">
        <f t="shared" si="323"/>
        <v>0</v>
      </c>
      <c r="AZ240">
        <f t="shared" si="324"/>
        <v>0</v>
      </c>
      <c r="BA240">
        <f t="shared" si="325"/>
        <v>0</v>
      </c>
      <c r="BB240">
        <f t="shared" si="326"/>
        <v>0</v>
      </c>
      <c r="BC240">
        <f t="shared" si="327"/>
        <v>0</v>
      </c>
      <c r="BD240">
        <f t="shared" si="328"/>
        <v>0</v>
      </c>
      <c r="BE240">
        <f t="shared" si="329"/>
        <v>0</v>
      </c>
      <c r="BF240">
        <f t="shared" si="330"/>
        <v>0</v>
      </c>
      <c r="BG240">
        <f t="shared" si="331"/>
        <v>0</v>
      </c>
      <c r="BH240">
        <f t="shared" si="332"/>
        <v>0</v>
      </c>
      <c r="BI240">
        <f t="shared" si="333"/>
        <v>0</v>
      </c>
      <c r="BJ240">
        <f t="shared" si="334"/>
        <v>0</v>
      </c>
      <c r="BK240">
        <f t="shared" si="335"/>
        <v>0</v>
      </c>
      <c r="BL240">
        <f t="shared" si="336"/>
        <v>0</v>
      </c>
      <c r="BM240">
        <f t="shared" si="337"/>
        <v>0</v>
      </c>
    </row>
    <row r="241" spans="3:65" x14ac:dyDescent="0.25">
      <c r="C241" s="2"/>
      <c r="H241" s="33">
        <v>12</v>
      </c>
      <c r="I241" s="8">
        <f t="shared" si="285"/>
        <v>3.8246429178421755E-2</v>
      </c>
      <c r="J241" s="2">
        <f t="shared" ca="1" si="286"/>
        <v>2.5222394576566591</v>
      </c>
      <c r="K241" s="2">
        <f t="shared" ca="1" si="287"/>
        <v>2.4501449364949983</v>
      </c>
      <c r="L241" s="2">
        <f t="shared" ca="1" si="288"/>
        <v>2.3801111316407253</v>
      </c>
      <c r="M241" s="2">
        <f t="shared" ca="1" si="289"/>
        <v>1.1560395702680217</v>
      </c>
      <c r="N241" s="2">
        <f t="shared" ca="1" si="290"/>
        <v>1.1229958721332547</v>
      </c>
      <c r="O241" s="2">
        <f t="shared" ca="1" si="291"/>
        <v>1.0908966797182778</v>
      </c>
      <c r="P241" s="2">
        <f t="shared" ca="1" si="292"/>
        <v>1.0597149957102874</v>
      </c>
      <c r="Q241" s="2">
        <f t="shared" ca="1" si="293"/>
        <v>1.0294245944751308</v>
      </c>
      <c r="R241" s="1">
        <v>1</v>
      </c>
      <c r="S241" s="2">
        <f t="shared" ca="1" si="294"/>
        <v>0.97141646446660468</v>
      </c>
      <c r="T241" s="2">
        <f t="shared" ca="1" si="295"/>
        <v>0.94364994743679853</v>
      </c>
      <c r="U241" s="2">
        <f t="shared" ca="1" si="296"/>
        <v>0.91667709563315236</v>
      </c>
      <c r="V241" s="2">
        <f t="shared" ca="1" si="297"/>
        <v>0.89047522329747253</v>
      </c>
      <c r="W241" s="2">
        <f t="shared" ca="1" si="298"/>
        <v>0.8650222931107413</v>
      </c>
      <c r="X241" s="2">
        <f t="shared" ca="1" si="299"/>
        <v>0</v>
      </c>
      <c r="Y241" s="2">
        <f t="shared" ca="1" si="300"/>
        <v>0</v>
      </c>
      <c r="Z241" s="2">
        <f t="shared" ca="1" si="301"/>
        <v>0</v>
      </c>
      <c r="AA241" s="2">
        <f t="shared" ca="1" si="302"/>
        <v>0</v>
      </c>
      <c r="AB241" s="2">
        <f t="shared" ca="1" si="303"/>
        <v>0</v>
      </c>
      <c r="AC241" s="2">
        <f t="shared" ca="1" si="304"/>
        <v>0</v>
      </c>
      <c r="AD241" s="2">
        <f t="shared" ca="1" si="305"/>
        <v>2.8243955048575375</v>
      </c>
      <c r="AE241" s="2">
        <f t="shared" ca="1" si="306"/>
        <v>2.7436642955840806</v>
      </c>
      <c r="AF241" s="2">
        <f t="shared" ca="1" si="307"/>
        <v>2.665240669699545</v>
      </c>
      <c r="AG241" s="2">
        <f t="shared" ca="1" si="308"/>
        <v>2.5890586683121382</v>
      </c>
      <c r="AH241" s="2">
        <f t="shared" ca="1" si="309"/>
        <v>2.5150542178683937</v>
      </c>
      <c r="AI241" s="2">
        <f t="shared" ca="1" si="310"/>
        <v>0</v>
      </c>
      <c r="AJ241" s="2">
        <f t="shared" ca="1" si="311"/>
        <v>0</v>
      </c>
      <c r="AM241">
        <f t="shared" si="312"/>
        <v>1.2611197288283296</v>
      </c>
      <c r="AN241">
        <f t="shared" si="313"/>
        <v>1.2250724682474992</v>
      </c>
      <c r="AO241">
        <f t="shared" si="314"/>
        <v>1.1900555658203626</v>
      </c>
      <c r="AP241">
        <f t="shared" si="315"/>
        <v>1.1560395702680217</v>
      </c>
      <c r="AQ241">
        <f t="shared" si="316"/>
        <v>1.1229958721332547</v>
      </c>
      <c r="AR241">
        <f t="shared" si="317"/>
        <v>1.0908966797182778</v>
      </c>
      <c r="AS241">
        <f t="shared" si="318"/>
        <v>1.0597149957102874</v>
      </c>
      <c r="AT241">
        <f t="shared" si="319"/>
        <v>1.0294245944751308</v>
      </c>
      <c r="AU241" s="1">
        <v>1</v>
      </c>
      <c r="AV241">
        <f t="shared" si="320"/>
        <v>0.97141646446660468</v>
      </c>
      <c r="AW241">
        <f t="shared" si="321"/>
        <v>0.94364994743679853</v>
      </c>
      <c r="AX241">
        <f t="shared" si="322"/>
        <v>0.91667709563315236</v>
      </c>
      <c r="AY241">
        <f t="shared" si="323"/>
        <v>0.89047522329747253</v>
      </c>
      <c r="AZ241">
        <f t="shared" si="324"/>
        <v>0.8650222931107413</v>
      </c>
      <c r="BA241">
        <f t="shared" si="325"/>
        <v>0.8402968976584313</v>
      </c>
      <c r="BB241">
        <f t="shared" si="326"/>
        <v>0.8162782414256099</v>
      </c>
      <c r="BC241">
        <f t="shared" si="327"/>
        <v>0.79294612330668368</v>
      </c>
      <c r="BD241">
        <f t="shared" si="328"/>
        <v>0.77028091961507905</v>
      </c>
      <c r="BE241">
        <f t="shared" si="329"/>
        <v>0.74826356757856527</v>
      </c>
      <c r="BF241">
        <f t="shared" si="330"/>
        <v>0.72687554930633813</v>
      </c>
      <c r="BG241">
        <f t="shared" si="331"/>
        <v>0.70609887621438439</v>
      </c>
      <c r="BH241">
        <f t="shared" si="332"/>
        <v>0.68591607389602016</v>
      </c>
      <c r="BI241">
        <f t="shared" si="333"/>
        <v>0.66631016742488625</v>
      </c>
      <c r="BJ241">
        <f t="shared" si="334"/>
        <v>0.64726466707803454</v>
      </c>
      <c r="BK241">
        <f t="shared" si="335"/>
        <v>0.62876355446709842</v>
      </c>
      <c r="BL241">
        <f t="shared" si="336"/>
        <v>0.61079126906588443</v>
      </c>
      <c r="BM241">
        <f t="shared" si="337"/>
        <v>0.59333269512305187</v>
      </c>
    </row>
    <row r="242" spans="3:65" x14ac:dyDescent="0.25">
      <c r="C242" s="2"/>
      <c r="H242" s="33">
        <v>13</v>
      </c>
      <c r="I242" s="8">
        <f t="shared" si="285"/>
        <v>4.1349081198012373E-2</v>
      </c>
      <c r="J242" s="2">
        <f t="shared" ca="1" si="286"/>
        <v>5.0444789153133183</v>
      </c>
      <c r="K242" s="2">
        <f t="shared" ca="1" si="287"/>
        <v>4.9002898729899966</v>
      </c>
      <c r="L242" s="2">
        <f t="shared" ca="1" si="288"/>
        <v>4.7602222632814506</v>
      </c>
      <c r="M242" s="2">
        <f t="shared" ca="1" si="289"/>
        <v>2.3120791405360435</v>
      </c>
      <c r="N242" s="2">
        <f t="shared" ca="1" si="290"/>
        <v>2.2459917442665094</v>
      </c>
      <c r="O242" s="2">
        <f t="shared" ca="1" si="291"/>
        <v>2.1817933594365555</v>
      </c>
      <c r="P242" s="2">
        <f t="shared" ca="1" si="292"/>
        <v>2.1194299914205748</v>
      </c>
      <c r="Q242" s="2">
        <f t="shared" ca="1" si="293"/>
        <v>2.0588491889502616</v>
      </c>
      <c r="R242" s="1">
        <v>2</v>
      </c>
      <c r="S242" s="2">
        <f t="shared" ca="1" si="294"/>
        <v>1.9428329289332094</v>
      </c>
      <c r="T242" s="2">
        <f t="shared" ca="1" si="295"/>
        <v>1.8872998948735971</v>
      </c>
      <c r="U242" s="2">
        <f t="shared" ca="1" si="296"/>
        <v>1.8333541912663047</v>
      </c>
      <c r="V242" s="2">
        <f t="shared" ca="1" si="297"/>
        <v>1.7809504465949451</v>
      </c>
      <c r="W242" s="2">
        <f t="shared" ca="1" si="298"/>
        <v>1.7300445862214826</v>
      </c>
      <c r="X242" s="2">
        <f t="shared" ca="1" si="299"/>
        <v>0.8402968976584313</v>
      </c>
      <c r="Y242" s="2">
        <f t="shared" ca="1" si="300"/>
        <v>0.8162782414256099</v>
      </c>
      <c r="Z242" s="2">
        <f t="shared" ca="1" si="301"/>
        <v>0.79294612330668368</v>
      </c>
      <c r="AA242" s="2">
        <f t="shared" ca="1" si="302"/>
        <v>0.77028091961507905</v>
      </c>
      <c r="AB242" s="2">
        <f t="shared" ca="1" si="303"/>
        <v>0.74826356757856527</v>
      </c>
      <c r="AC242" s="2">
        <f t="shared" ca="1" si="304"/>
        <v>0.72687554930633813</v>
      </c>
      <c r="AD242" s="2">
        <f t="shared" ca="1" si="305"/>
        <v>0</v>
      </c>
      <c r="AE242" s="2">
        <f t="shared" ca="1" si="306"/>
        <v>0</v>
      </c>
      <c r="AF242" s="2">
        <f t="shared" ca="1" si="307"/>
        <v>0</v>
      </c>
      <c r="AG242" s="2">
        <f t="shared" ca="1" si="308"/>
        <v>0</v>
      </c>
      <c r="AH242" s="2">
        <f t="shared" ca="1" si="309"/>
        <v>0</v>
      </c>
      <c r="AI242" s="2">
        <f t="shared" ca="1" si="310"/>
        <v>2.4431650762635377</v>
      </c>
      <c r="AJ242" s="2">
        <f t="shared" ca="1" si="311"/>
        <v>2.3733307804922075</v>
      </c>
      <c r="AM242">
        <f t="shared" si="312"/>
        <v>2.5222394576566591</v>
      </c>
      <c r="AN242">
        <f t="shared" si="313"/>
        <v>2.4501449364949983</v>
      </c>
      <c r="AO242">
        <f t="shared" si="314"/>
        <v>2.3801111316407253</v>
      </c>
      <c r="AP242">
        <f t="shared" si="315"/>
        <v>2.3120791405360435</v>
      </c>
      <c r="AQ242">
        <f t="shared" si="316"/>
        <v>2.2459917442665094</v>
      </c>
      <c r="AR242">
        <f t="shared" si="317"/>
        <v>2.1817933594365555</v>
      </c>
      <c r="AS242">
        <f t="shared" si="318"/>
        <v>2.1194299914205748</v>
      </c>
      <c r="AT242">
        <f t="shared" si="319"/>
        <v>2.0588491889502616</v>
      </c>
      <c r="AU242" s="1">
        <v>2</v>
      </c>
      <c r="AV242">
        <f t="shared" si="320"/>
        <v>1.9428329289332094</v>
      </c>
      <c r="AW242">
        <f t="shared" si="321"/>
        <v>1.8872998948735971</v>
      </c>
      <c r="AX242">
        <f t="shared" si="322"/>
        <v>1.8333541912663047</v>
      </c>
      <c r="AY242">
        <f t="shared" si="323"/>
        <v>1.7809504465949451</v>
      </c>
      <c r="AZ242">
        <f t="shared" si="324"/>
        <v>1.7300445862214826</v>
      </c>
      <c r="BA242">
        <f t="shared" si="325"/>
        <v>1.6805937953168626</v>
      </c>
      <c r="BB242">
        <f t="shared" si="326"/>
        <v>1.6325564828512198</v>
      </c>
      <c r="BC242">
        <f t="shared" si="327"/>
        <v>1.5858922466133674</v>
      </c>
      <c r="BD242">
        <f t="shared" si="328"/>
        <v>1.5405618392301581</v>
      </c>
      <c r="BE242">
        <f t="shared" si="329"/>
        <v>1.4965271351571305</v>
      </c>
      <c r="BF242">
        <f t="shared" si="330"/>
        <v>1.4537510986126763</v>
      </c>
      <c r="BG242">
        <f t="shared" si="331"/>
        <v>1.4121977524287688</v>
      </c>
      <c r="BH242">
        <f t="shared" si="332"/>
        <v>1.3718321477920403</v>
      </c>
      <c r="BI242">
        <f t="shared" si="333"/>
        <v>1.3326203348497725</v>
      </c>
      <c r="BJ242">
        <f t="shared" si="334"/>
        <v>1.2945293341560691</v>
      </c>
      <c r="BK242">
        <f t="shared" si="335"/>
        <v>1.2575271089341968</v>
      </c>
      <c r="BL242">
        <f t="shared" si="336"/>
        <v>1.2215825381317689</v>
      </c>
      <c r="BM242">
        <f t="shared" si="337"/>
        <v>1.1866653902461037</v>
      </c>
    </row>
    <row r="243" spans="3:65" x14ac:dyDescent="0.25">
      <c r="C243" s="2"/>
      <c r="H243" s="33">
        <v>14</v>
      </c>
      <c r="I243" s="8">
        <f t="shared" si="285"/>
        <v>4.4703428598360288E-2</v>
      </c>
      <c r="J243" s="2">
        <f t="shared" ca="1" si="286"/>
        <v>8.8278381017983065</v>
      </c>
      <c r="K243" s="2">
        <f t="shared" ca="1" si="287"/>
        <v>8.5755072777324948</v>
      </c>
      <c r="L243" s="2">
        <f t="shared" ca="1" si="288"/>
        <v>8.330388960742539</v>
      </c>
      <c r="M243" s="2">
        <f t="shared" ca="1" si="289"/>
        <v>4.6241582810720869</v>
      </c>
      <c r="N243" s="2">
        <f t="shared" ca="1" si="290"/>
        <v>4.4919834885330188</v>
      </c>
      <c r="O243" s="2">
        <f t="shared" ca="1" si="291"/>
        <v>4.363586718873111</v>
      </c>
      <c r="P243" s="2">
        <f t="shared" ca="1" si="292"/>
        <v>4.2388599828411495</v>
      </c>
      <c r="Q243" s="2">
        <f t="shared" ca="1" si="293"/>
        <v>4.1176983779005232</v>
      </c>
      <c r="R243" s="1">
        <v>4</v>
      </c>
      <c r="S243" s="2">
        <f t="shared" ca="1" si="294"/>
        <v>3.8856658578664187</v>
      </c>
      <c r="T243" s="2">
        <f t="shared" ca="1" si="295"/>
        <v>3.7745997897471941</v>
      </c>
      <c r="U243" s="2">
        <f t="shared" ca="1" si="296"/>
        <v>3.6667083825326094</v>
      </c>
      <c r="V243" s="2">
        <f t="shared" ca="1" si="297"/>
        <v>3.5619008931898901</v>
      </c>
      <c r="W243" s="2">
        <f t="shared" ca="1" si="298"/>
        <v>3.4600891724429652</v>
      </c>
      <c r="X243" s="2">
        <f t="shared" ca="1" si="299"/>
        <v>1.6805937953168626</v>
      </c>
      <c r="Y243" s="2">
        <f t="shared" ca="1" si="300"/>
        <v>1.6325564828512198</v>
      </c>
      <c r="Z243" s="2">
        <f t="shared" ca="1" si="301"/>
        <v>1.5858922466133674</v>
      </c>
      <c r="AA243" s="2">
        <f t="shared" ca="1" si="302"/>
        <v>1.5405618392301581</v>
      </c>
      <c r="AB243" s="2">
        <f t="shared" ca="1" si="303"/>
        <v>1.4965271351571305</v>
      </c>
      <c r="AC243" s="2">
        <f t="shared" ca="1" si="304"/>
        <v>1.4537510986126763</v>
      </c>
      <c r="AD243" s="2">
        <f t="shared" ca="1" si="305"/>
        <v>0.70609887621438439</v>
      </c>
      <c r="AE243" s="2">
        <f t="shared" ca="1" si="306"/>
        <v>0.68591607389602016</v>
      </c>
      <c r="AF243" s="2">
        <f t="shared" ca="1" si="307"/>
        <v>0.66631016742488625</v>
      </c>
      <c r="AG243" s="2">
        <f t="shared" ca="1" si="308"/>
        <v>0.64726466707803454</v>
      </c>
      <c r="AH243" s="2">
        <f t="shared" ca="1" si="309"/>
        <v>0.62876355446709842</v>
      </c>
      <c r="AI243" s="2">
        <f t="shared" ca="1" si="310"/>
        <v>0</v>
      </c>
      <c r="AJ243" s="2">
        <f t="shared" ca="1" si="311"/>
        <v>0</v>
      </c>
      <c r="AM243">
        <f t="shared" si="312"/>
        <v>5.0444789153133183</v>
      </c>
      <c r="AN243">
        <f t="shared" si="313"/>
        <v>4.9002898729899966</v>
      </c>
      <c r="AO243">
        <f t="shared" si="314"/>
        <v>4.7602222632814506</v>
      </c>
      <c r="AP243">
        <f t="shared" si="315"/>
        <v>4.6241582810720869</v>
      </c>
      <c r="AQ243">
        <f t="shared" si="316"/>
        <v>4.4919834885330188</v>
      </c>
      <c r="AR243">
        <f t="shared" si="317"/>
        <v>4.363586718873111</v>
      </c>
      <c r="AS243">
        <f t="shared" si="318"/>
        <v>4.2388599828411495</v>
      </c>
      <c r="AT243">
        <f t="shared" si="319"/>
        <v>4.1176983779005232</v>
      </c>
      <c r="AU243" s="1">
        <v>4</v>
      </c>
      <c r="AV243">
        <f t="shared" si="320"/>
        <v>3.8856658578664187</v>
      </c>
      <c r="AW243">
        <f t="shared" si="321"/>
        <v>3.7745997897471941</v>
      </c>
      <c r="AX243">
        <f t="shared" si="322"/>
        <v>3.6667083825326094</v>
      </c>
      <c r="AY243">
        <f t="shared" si="323"/>
        <v>3.5619008931898901</v>
      </c>
      <c r="AZ243">
        <f t="shared" si="324"/>
        <v>3.4600891724429652</v>
      </c>
      <c r="BA243">
        <f t="shared" si="325"/>
        <v>3.3611875906337252</v>
      </c>
      <c r="BB243">
        <f t="shared" si="326"/>
        <v>3.2651129657024396</v>
      </c>
      <c r="BC243">
        <f t="shared" si="327"/>
        <v>3.1717844932267347</v>
      </c>
      <c r="BD243">
        <f t="shared" si="328"/>
        <v>3.0811236784603162</v>
      </c>
      <c r="BE243">
        <f t="shared" si="329"/>
        <v>2.9930542703142611</v>
      </c>
      <c r="BF243">
        <f t="shared" si="330"/>
        <v>2.9075021972253525</v>
      </c>
      <c r="BG243">
        <f t="shared" si="331"/>
        <v>2.8243955048575375</v>
      </c>
      <c r="BH243">
        <f t="shared" si="332"/>
        <v>2.7436642955840806</v>
      </c>
      <c r="BI243">
        <f t="shared" si="333"/>
        <v>2.665240669699545</v>
      </c>
      <c r="BJ243">
        <f t="shared" si="334"/>
        <v>2.5890586683121382</v>
      </c>
      <c r="BK243">
        <f t="shared" si="335"/>
        <v>2.5150542178683937</v>
      </c>
      <c r="BL243">
        <f t="shared" si="336"/>
        <v>2.4431650762635377</v>
      </c>
      <c r="BM243">
        <f t="shared" si="337"/>
        <v>2.3733307804922075</v>
      </c>
    </row>
    <row r="244" spans="3:65" x14ac:dyDescent="0.25">
      <c r="C244" s="2"/>
      <c r="H244" s="33">
        <v>15</v>
      </c>
      <c r="I244" s="8">
        <f t="shared" si="285"/>
        <v>4.8329889577927491E-2</v>
      </c>
      <c r="J244" s="2">
        <f t="shared" ca="1" si="286"/>
        <v>2.5222394576566591</v>
      </c>
      <c r="K244" s="2">
        <f t="shared" ca="1" si="287"/>
        <v>2.4501449364949983</v>
      </c>
      <c r="L244" s="2">
        <f t="shared" ca="1" si="288"/>
        <v>2.3801111316407253</v>
      </c>
      <c r="M244" s="2">
        <f t="shared" ca="1" si="289"/>
        <v>8.0922769918761528</v>
      </c>
      <c r="N244" s="2">
        <f t="shared" ca="1" si="290"/>
        <v>7.8609711049327826</v>
      </c>
      <c r="O244" s="2">
        <f t="shared" ca="1" si="291"/>
        <v>7.6362767580279449</v>
      </c>
      <c r="P244" s="2">
        <f t="shared" ca="1" si="292"/>
        <v>7.4180049699720119</v>
      </c>
      <c r="Q244" s="2">
        <f t="shared" ca="1" si="293"/>
        <v>7.2059721613259153</v>
      </c>
      <c r="R244" s="1">
        <v>7</v>
      </c>
      <c r="S244" s="2">
        <f t="shared" ca="1" si="294"/>
        <v>6.7999152512662331</v>
      </c>
      <c r="T244" s="2">
        <f t="shared" ca="1" si="295"/>
        <v>6.6055496320575902</v>
      </c>
      <c r="U244" s="2">
        <f t="shared" ca="1" si="296"/>
        <v>6.4167396694320669</v>
      </c>
      <c r="V244" s="2">
        <f t="shared" ca="1" si="297"/>
        <v>6.2333265630823078</v>
      </c>
      <c r="W244" s="2">
        <f t="shared" ca="1" si="298"/>
        <v>6.0551560517751897</v>
      </c>
      <c r="X244" s="2">
        <f t="shared" ca="1" si="299"/>
        <v>3.3611875906337252</v>
      </c>
      <c r="Y244" s="2">
        <f t="shared" ca="1" si="300"/>
        <v>3.2651129657024396</v>
      </c>
      <c r="Z244" s="2">
        <f t="shared" ca="1" si="301"/>
        <v>3.1717844932267347</v>
      </c>
      <c r="AA244" s="2">
        <f t="shared" ca="1" si="302"/>
        <v>3.0811236784603162</v>
      </c>
      <c r="AB244" s="2">
        <f t="shared" ca="1" si="303"/>
        <v>2.9930542703142611</v>
      </c>
      <c r="AC244" s="2">
        <f t="shared" ca="1" si="304"/>
        <v>2.9075021972253525</v>
      </c>
      <c r="AD244" s="2">
        <f t="shared" ca="1" si="305"/>
        <v>1.4121977524287688</v>
      </c>
      <c r="AE244" s="2">
        <f t="shared" ca="1" si="306"/>
        <v>1.3718321477920403</v>
      </c>
      <c r="AF244" s="2">
        <f t="shared" ca="1" si="307"/>
        <v>1.3326203348497725</v>
      </c>
      <c r="AG244" s="2">
        <f t="shared" ca="1" si="308"/>
        <v>1.2945293341560691</v>
      </c>
      <c r="AH244" s="2">
        <f t="shared" ca="1" si="309"/>
        <v>1.2575271089341968</v>
      </c>
      <c r="AI244" s="2">
        <f t="shared" ca="1" si="310"/>
        <v>0.61079126906588443</v>
      </c>
      <c r="AJ244" s="2">
        <f t="shared" ca="1" si="311"/>
        <v>0.59333269512305187</v>
      </c>
      <c r="AM244">
        <f t="shared" si="312"/>
        <v>8.8278381017983065</v>
      </c>
      <c r="AN244">
        <f t="shared" si="313"/>
        <v>8.5755072777324948</v>
      </c>
      <c r="AO244">
        <f t="shared" si="314"/>
        <v>8.330388960742539</v>
      </c>
      <c r="AP244">
        <f t="shared" si="315"/>
        <v>8.0922769918761528</v>
      </c>
      <c r="AQ244">
        <f t="shared" si="316"/>
        <v>7.8609711049327826</v>
      </c>
      <c r="AR244">
        <f t="shared" si="317"/>
        <v>7.6362767580279449</v>
      </c>
      <c r="AS244">
        <f t="shared" si="318"/>
        <v>7.4180049699720119</v>
      </c>
      <c r="AT244">
        <f t="shared" si="319"/>
        <v>7.2059721613259153</v>
      </c>
      <c r="AU244" s="1">
        <v>7</v>
      </c>
      <c r="AV244">
        <f t="shared" si="320"/>
        <v>6.7999152512662331</v>
      </c>
      <c r="AW244">
        <f t="shared" si="321"/>
        <v>6.6055496320575902</v>
      </c>
      <c r="AX244">
        <f t="shared" si="322"/>
        <v>6.4167396694320669</v>
      </c>
      <c r="AY244">
        <f t="shared" si="323"/>
        <v>6.2333265630823078</v>
      </c>
      <c r="AZ244">
        <f t="shared" si="324"/>
        <v>6.0551560517751897</v>
      </c>
      <c r="BA244">
        <f t="shared" si="325"/>
        <v>5.8820782836090197</v>
      </c>
      <c r="BB244">
        <f t="shared" si="326"/>
        <v>5.7139476899792694</v>
      </c>
      <c r="BC244">
        <f t="shared" si="327"/>
        <v>5.5506228631467858</v>
      </c>
      <c r="BD244">
        <f t="shared" si="328"/>
        <v>5.3919664373055536</v>
      </c>
      <c r="BE244">
        <f t="shared" si="329"/>
        <v>5.237844973049957</v>
      </c>
      <c r="BF244">
        <f t="shared" si="330"/>
        <v>5.0881288451443671</v>
      </c>
      <c r="BG244">
        <f t="shared" si="331"/>
        <v>4.9426921335006906</v>
      </c>
      <c r="BH244">
        <f t="shared" si="332"/>
        <v>4.8014125172721416</v>
      </c>
      <c r="BI244">
        <f t="shared" si="333"/>
        <v>4.6641711719742034</v>
      </c>
      <c r="BJ244">
        <f t="shared" si="334"/>
        <v>4.5308526695462419</v>
      </c>
      <c r="BK244">
        <f t="shared" si="335"/>
        <v>4.4013448812696883</v>
      </c>
      <c r="BL244">
        <f t="shared" si="336"/>
        <v>4.2755388834611905</v>
      </c>
      <c r="BM244">
        <f t="shared" si="337"/>
        <v>4.1533288658613632</v>
      </c>
    </row>
    <row r="245" spans="3:65" x14ac:dyDescent="0.25">
      <c r="C245" s="2"/>
      <c r="H245" s="33">
        <v>16</v>
      </c>
      <c r="I245" s="8">
        <f t="shared" si="285"/>
        <v>5.2250538713720519E-2</v>
      </c>
      <c r="J245" s="2">
        <f t="shared" ca="1" si="286"/>
        <v>3.7833591864849887</v>
      </c>
      <c r="K245" s="2">
        <f t="shared" ca="1" si="287"/>
        <v>3.6752174047424977</v>
      </c>
      <c r="L245" s="2">
        <f t="shared" ca="1" si="288"/>
        <v>3.5701666974610879</v>
      </c>
      <c r="M245" s="2">
        <f t="shared" ca="1" si="289"/>
        <v>2.3120791405360435</v>
      </c>
      <c r="N245" s="2">
        <f t="shared" ca="1" si="290"/>
        <v>2.2459917442665094</v>
      </c>
      <c r="O245" s="2">
        <f t="shared" ca="1" si="291"/>
        <v>2.1817933594365555</v>
      </c>
      <c r="P245" s="2">
        <f t="shared" ca="1" si="292"/>
        <v>2.1194299914205748</v>
      </c>
      <c r="Q245" s="2">
        <f t="shared" ca="1" si="293"/>
        <v>2.0588491889502616</v>
      </c>
      <c r="R245" s="1">
        <v>2</v>
      </c>
      <c r="S245" s="2">
        <f t="shared" ca="1" si="294"/>
        <v>1.9428329289332094</v>
      </c>
      <c r="T245" s="2">
        <f t="shared" ca="1" si="295"/>
        <v>1.8872998948735971</v>
      </c>
      <c r="U245" s="2">
        <f t="shared" ca="1" si="296"/>
        <v>1.8333541912663047</v>
      </c>
      <c r="V245" s="2">
        <f t="shared" ca="1" si="297"/>
        <v>1.7809504465949451</v>
      </c>
      <c r="W245" s="2">
        <f t="shared" ca="1" si="298"/>
        <v>1.7300445862214826</v>
      </c>
      <c r="X245" s="2">
        <f t="shared" ca="1" si="299"/>
        <v>5.8820782836090197</v>
      </c>
      <c r="Y245" s="2">
        <f t="shared" ca="1" si="300"/>
        <v>5.7139476899792694</v>
      </c>
      <c r="Z245" s="2">
        <f t="shared" ca="1" si="301"/>
        <v>5.5506228631467858</v>
      </c>
      <c r="AA245" s="2">
        <f t="shared" ca="1" si="302"/>
        <v>5.3919664373055536</v>
      </c>
      <c r="AB245" s="2">
        <f t="shared" ca="1" si="303"/>
        <v>5.237844973049957</v>
      </c>
      <c r="AC245" s="2">
        <f t="shared" ca="1" si="304"/>
        <v>5.0881288451443671</v>
      </c>
      <c r="AD245" s="2">
        <f t="shared" ca="1" si="305"/>
        <v>2.8243955048575375</v>
      </c>
      <c r="AE245" s="2">
        <f t="shared" ca="1" si="306"/>
        <v>2.7436642955840806</v>
      </c>
      <c r="AF245" s="2">
        <f t="shared" ca="1" si="307"/>
        <v>2.665240669699545</v>
      </c>
      <c r="AG245" s="2">
        <f t="shared" ca="1" si="308"/>
        <v>2.5890586683121382</v>
      </c>
      <c r="AH245" s="2">
        <f t="shared" ca="1" si="309"/>
        <v>2.5150542178683937</v>
      </c>
      <c r="AI245" s="2">
        <f t="shared" ca="1" si="310"/>
        <v>1.2215825381317689</v>
      </c>
      <c r="AJ245" s="2">
        <f t="shared" ca="1" si="311"/>
        <v>1.1866653902461037</v>
      </c>
      <c r="AM245">
        <f t="shared" si="312"/>
        <v>2.5222394576566591</v>
      </c>
      <c r="AN245">
        <f t="shared" si="313"/>
        <v>2.4501449364949983</v>
      </c>
      <c r="AO245">
        <f t="shared" si="314"/>
        <v>2.3801111316407253</v>
      </c>
      <c r="AP245">
        <f t="shared" si="315"/>
        <v>2.3120791405360435</v>
      </c>
      <c r="AQ245">
        <f t="shared" si="316"/>
        <v>2.2459917442665094</v>
      </c>
      <c r="AR245">
        <f t="shared" si="317"/>
        <v>2.1817933594365555</v>
      </c>
      <c r="AS245">
        <f t="shared" si="318"/>
        <v>2.1194299914205748</v>
      </c>
      <c r="AT245">
        <f t="shared" si="319"/>
        <v>2.0588491889502616</v>
      </c>
      <c r="AU245" s="1">
        <v>2</v>
      </c>
      <c r="AV245">
        <f t="shared" si="320"/>
        <v>1.9428329289332094</v>
      </c>
      <c r="AW245">
        <f t="shared" si="321"/>
        <v>1.8872998948735971</v>
      </c>
      <c r="AX245">
        <f t="shared" si="322"/>
        <v>1.8333541912663047</v>
      </c>
      <c r="AY245">
        <f t="shared" si="323"/>
        <v>1.7809504465949451</v>
      </c>
      <c r="AZ245">
        <f t="shared" si="324"/>
        <v>1.7300445862214826</v>
      </c>
      <c r="BA245">
        <f t="shared" si="325"/>
        <v>1.6805937953168626</v>
      </c>
      <c r="BB245">
        <f t="shared" si="326"/>
        <v>1.6325564828512198</v>
      </c>
      <c r="BC245">
        <f t="shared" si="327"/>
        <v>1.5858922466133674</v>
      </c>
      <c r="BD245">
        <f t="shared" si="328"/>
        <v>1.5405618392301581</v>
      </c>
      <c r="BE245">
        <f t="shared" si="329"/>
        <v>1.4965271351571305</v>
      </c>
      <c r="BF245">
        <f t="shared" si="330"/>
        <v>1.4537510986126763</v>
      </c>
      <c r="BG245">
        <f t="shared" si="331"/>
        <v>1.4121977524287688</v>
      </c>
      <c r="BH245">
        <f t="shared" si="332"/>
        <v>1.3718321477920403</v>
      </c>
      <c r="BI245">
        <f t="shared" si="333"/>
        <v>1.3326203348497725</v>
      </c>
      <c r="BJ245">
        <f t="shared" si="334"/>
        <v>1.2945293341560691</v>
      </c>
      <c r="BK245">
        <f t="shared" si="335"/>
        <v>1.2575271089341968</v>
      </c>
      <c r="BL245">
        <f t="shared" si="336"/>
        <v>1.2215825381317689</v>
      </c>
      <c r="BM245">
        <f t="shared" si="337"/>
        <v>1.1866653902461037</v>
      </c>
    </row>
    <row r="246" spans="3:65" x14ac:dyDescent="0.25">
      <c r="C246" s="2"/>
      <c r="H246" s="33">
        <v>17</v>
      </c>
      <c r="I246" s="8">
        <f t="shared" si="285"/>
        <v>5.648924133112164E-2</v>
      </c>
      <c r="J246" s="2">
        <f t="shared" ca="1" si="286"/>
        <v>2.5222394576566591</v>
      </c>
      <c r="K246" s="2">
        <f t="shared" ca="1" si="287"/>
        <v>2.4501449364949983</v>
      </c>
      <c r="L246" s="2">
        <f t="shared" ca="1" si="288"/>
        <v>2.3801111316407253</v>
      </c>
      <c r="M246" s="2">
        <f t="shared" ca="1" si="289"/>
        <v>3.4681187108040654</v>
      </c>
      <c r="N246" s="2">
        <f t="shared" ca="1" si="290"/>
        <v>3.3689876163997643</v>
      </c>
      <c r="O246" s="2">
        <f t="shared" ca="1" si="291"/>
        <v>3.272690039154833</v>
      </c>
      <c r="P246" s="2">
        <f t="shared" ca="1" si="292"/>
        <v>3.1791449871308624</v>
      </c>
      <c r="Q246" s="2">
        <f t="shared" ca="1" si="293"/>
        <v>3.0882737834253922</v>
      </c>
      <c r="R246" s="1">
        <v>3</v>
      </c>
      <c r="S246" s="2">
        <f t="shared" ca="1" si="294"/>
        <v>2.9142493933998139</v>
      </c>
      <c r="T246" s="2">
        <f t="shared" ca="1" si="295"/>
        <v>2.8309498423103956</v>
      </c>
      <c r="U246" s="2">
        <f t="shared" ca="1" si="296"/>
        <v>2.7500312868994574</v>
      </c>
      <c r="V246" s="2">
        <f t="shared" ca="1" si="297"/>
        <v>2.6714256698924177</v>
      </c>
      <c r="W246" s="2">
        <f t="shared" ca="1" si="298"/>
        <v>2.595066879332224</v>
      </c>
      <c r="X246" s="2">
        <f t="shared" ca="1" si="299"/>
        <v>1.6805937953168626</v>
      </c>
      <c r="Y246" s="2">
        <f t="shared" ca="1" si="300"/>
        <v>1.6325564828512198</v>
      </c>
      <c r="Z246" s="2">
        <f t="shared" ca="1" si="301"/>
        <v>1.5858922466133674</v>
      </c>
      <c r="AA246" s="2">
        <f t="shared" ca="1" si="302"/>
        <v>1.5405618392301581</v>
      </c>
      <c r="AB246" s="2">
        <f t="shared" ca="1" si="303"/>
        <v>1.4965271351571305</v>
      </c>
      <c r="AC246" s="2">
        <f t="shared" ca="1" si="304"/>
        <v>1.4537510986126763</v>
      </c>
      <c r="AD246" s="2">
        <f t="shared" ca="1" si="305"/>
        <v>4.9426921335006906</v>
      </c>
      <c r="AE246" s="2">
        <f t="shared" ca="1" si="306"/>
        <v>4.8014125172721416</v>
      </c>
      <c r="AF246" s="2">
        <f t="shared" ca="1" si="307"/>
        <v>4.6641711719742034</v>
      </c>
      <c r="AG246" s="2">
        <f t="shared" ca="1" si="308"/>
        <v>4.5308526695462419</v>
      </c>
      <c r="AH246" s="2">
        <f t="shared" ca="1" si="309"/>
        <v>4.4013448812696883</v>
      </c>
      <c r="AI246" s="2">
        <f t="shared" ca="1" si="310"/>
        <v>2.4431650762635377</v>
      </c>
      <c r="AJ246" s="2">
        <f t="shared" ca="1" si="311"/>
        <v>2.3733307804922075</v>
      </c>
      <c r="AM246">
        <f t="shared" si="312"/>
        <v>3.7833591864849887</v>
      </c>
      <c r="AN246">
        <f t="shared" si="313"/>
        <v>3.6752174047424977</v>
      </c>
      <c r="AO246">
        <f t="shared" si="314"/>
        <v>3.5701666974610879</v>
      </c>
      <c r="AP246">
        <f t="shared" si="315"/>
        <v>3.4681187108040654</v>
      </c>
      <c r="AQ246">
        <f t="shared" si="316"/>
        <v>3.3689876163997643</v>
      </c>
      <c r="AR246">
        <f t="shared" si="317"/>
        <v>3.272690039154833</v>
      </c>
      <c r="AS246">
        <f t="shared" si="318"/>
        <v>3.1791449871308624</v>
      </c>
      <c r="AT246">
        <f t="shared" si="319"/>
        <v>3.0882737834253922</v>
      </c>
      <c r="AU246" s="1">
        <v>3</v>
      </c>
      <c r="AV246">
        <f t="shared" si="320"/>
        <v>2.9142493933998139</v>
      </c>
      <c r="AW246">
        <f t="shared" si="321"/>
        <v>2.8309498423103956</v>
      </c>
      <c r="AX246">
        <f t="shared" si="322"/>
        <v>2.7500312868994574</v>
      </c>
      <c r="AY246">
        <f t="shared" si="323"/>
        <v>2.6714256698924177</v>
      </c>
      <c r="AZ246">
        <f t="shared" si="324"/>
        <v>2.595066879332224</v>
      </c>
      <c r="BA246">
        <f t="shared" si="325"/>
        <v>2.5208906929752941</v>
      </c>
      <c r="BB246">
        <f t="shared" si="326"/>
        <v>2.4488347242768298</v>
      </c>
      <c r="BC246">
        <f t="shared" si="327"/>
        <v>2.3788383699200515</v>
      </c>
      <c r="BD246">
        <f t="shared" si="328"/>
        <v>2.3108427588452374</v>
      </c>
      <c r="BE246">
        <f t="shared" si="329"/>
        <v>2.2447907027356955</v>
      </c>
      <c r="BF246">
        <f t="shared" si="330"/>
        <v>2.1806266479190146</v>
      </c>
      <c r="BG246">
        <f t="shared" si="331"/>
        <v>2.118296628643153</v>
      </c>
      <c r="BH246">
        <f t="shared" si="332"/>
        <v>2.0577482216880605</v>
      </c>
      <c r="BI246">
        <f t="shared" si="333"/>
        <v>1.9989305022746586</v>
      </c>
      <c r="BJ246">
        <f t="shared" si="334"/>
        <v>1.9417940012341035</v>
      </c>
      <c r="BK246">
        <f t="shared" si="335"/>
        <v>1.886290663401295</v>
      </c>
      <c r="BL246">
        <f t="shared" si="336"/>
        <v>1.832373807197653</v>
      </c>
      <c r="BM246">
        <f t="shared" si="337"/>
        <v>1.7799980853691557</v>
      </c>
    </row>
    <row r="247" spans="3:65" x14ac:dyDescent="0.25">
      <c r="C247" s="2"/>
      <c r="H247" s="33">
        <v>18</v>
      </c>
      <c r="I247" s="8">
        <f t="shared" si="285"/>
        <v>6.1071798774158158E-2</v>
      </c>
      <c r="J247" s="2">
        <f t="shared" ca="1" si="286"/>
        <v>0</v>
      </c>
      <c r="K247" s="2">
        <f t="shared" ca="1" si="287"/>
        <v>0</v>
      </c>
      <c r="L247" s="2">
        <f t="shared" ca="1" si="288"/>
        <v>0</v>
      </c>
      <c r="M247" s="2">
        <f t="shared" ca="1" si="289"/>
        <v>2.3120791405360435</v>
      </c>
      <c r="N247" s="2">
        <f t="shared" ca="1" si="290"/>
        <v>2.2459917442665094</v>
      </c>
      <c r="O247" s="2">
        <f t="shared" ca="1" si="291"/>
        <v>2.1817933594365555</v>
      </c>
      <c r="P247" s="2">
        <f t="shared" ca="1" si="292"/>
        <v>2.1194299914205748</v>
      </c>
      <c r="Q247" s="2">
        <f t="shared" ca="1" si="293"/>
        <v>2.0588491889502616</v>
      </c>
      <c r="R247" s="1">
        <v>2</v>
      </c>
      <c r="S247" s="2">
        <f t="shared" ca="1" si="294"/>
        <v>1.9428329289332094</v>
      </c>
      <c r="T247" s="2">
        <f t="shared" ca="1" si="295"/>
        <v>1.8872998948735971</v>
      </c>
      <c r="U247" s="2">
        <f t="shared" ca="1" si="296"/>
        <v>1.8333541912663047</v>
      </c>
      <c r="V247" s="2">
        <f t="shared" ca="1" si="297"/>
        <v>1.7809504465949451</v>
      </c>
      <c r="W247" s="2">
        <f t="shared" ca="1" si="298"/>
        <v>1.7300445862214826</v>
      </c>
      <c r="X247" s="2">
        <f t="shared" ca="1" si="299"/>
        <v>2.5208906929752941</v>
      </c>
      <c r="Y247" s="2">
        <f t="shared" ca="1" si="300"/>
        <v>2.4488347242768298</v>
      </c>
      <c r="Z247" s="2">
        <f t="shared" ca="1" si="301"/>
        <v>2.3788383699200515</v>
      </c>
      <c r="AA247" s="2">
        <f t="shared" ca="1" si="302"/>
        <v>2.3108427588452374</v>
      </c>
      <c r="AB247" s="2">
        <f t="shared" ca="1" si="303"/>
        <v>2.2447907027356955</v>
      </c>
      <c r="AC247" s="2">
        <f t="shared" ca="1" si="304"/>
        <v>2.1806266479190146</v>
      </c>
      <c r="AD247" s="2">
        <f t="shared" ca="1" si="305"/>
        <v>1.4121977524287688</v>
      </c>
      <c r="AE247" s="2">
        <f t="shared" ca="1" si="306"/>
        <v>1.3718321477920403</v>
      </c>
      <c r="AF247" s="2">
        <f t="shared" ca="1" si="307"/>
        <v>1.3326203348497725</v>
      </c>
      <c r="AG247" s="2">
        <f t="shared" ca="1" si="308"/>
        <v>1.2945293341560691</v>
      </c>
      <c r="AH247" s="2">
        <f t="shared" ca="1" si="309"/>
        <v>1.2575271089341968</v>
      </c>
      <c r="AI247" s="2">
        <f t="shared" ca="1" si="310"/>
        <v>4.2755388834611905</v>
      </c>
      <c r="AJ247" s="2">
        <f t="shared" ca="1" si="311"/>
        <v>4.1533288658613632</v>
      </c>
      <c r="AM247">
        <f t="shared" si="312"/>
        <v>2.5222394576566591</v>
      </c>
      <c r="AN247">
        <f t="shared" si="313"/>
        <v>2.4501449364949983</v>
      </c>
      <c r="AO247">
        <f t="shared" si="314"/>
        <v>2.3801111316407253</v>
      </c>
      <c r="AP247">
        <f t="shared" si="315"/>
        <v>2.3120791405360435</v>
      </c>
      <c r="AQ247">
        <f t="shared" si="316"/>
        <v>2.2459917442665094</v>
      </c>
      <c r="AR247">
        <f t="shared" si="317"/>
        <v>2.1817933594365555</v>
      </c>
      <c r="AS247">
        <f t="shared" si="318"/>
        <v>2.1194299914205748</v>
      </c>
      <c r="AT247">
        <f t="shared" si="319"/>
        <v>2.0588491889502616</v>
      </c>
      <c r="AU247" s="1">
        <v>2</v>
      </c>
      <c r="AV247">
        <f t="shared" si="320"/>
        <v>1.9428329289332094</v>
      </c>
      <c r="AW247">
        <f t="shared" si="321"/>
        <v>1.8872998948735971</v>
      </c>
      <c r="AX247">
        <f t="shared" si="322"/>
        <v>1.8333541912663047</v>
      </c>
      <c r="AY247">
        <f t="shared" si="323"/>
        <v>1.7809504465949451</v>
      </c>
      <c r="AZ247">
        <f t="shared" si="324"/>
        <v>1.7300445862214826</v>
      </c>
      <c r="BA247">
        <f t="shared" si="325"/>
        <v>1.6805937953168626</v>
      </c>
      <c r="BB247">
        <f t="shared" si="326"/>
        <v>1.6325564828512198</v>
      </c>
      <c r="BC247">
        <f t="shared" si="327"/>
        <v>1.5858922466133674</v>
      </c>
      <c r="BD247">
        <f t="shared" si="328"/>
        <v>1.5405618392301581</v>
      </c>
      <c r="BE247">
        <f t="shared" si="329"/>
        <v>1.4965271351571305</v>
      </c>
      <c r="BF247">
        <f t="shared" si="330"/>
        <v>1.4537510986126763</v>
      </c>
      <c r="BG247">
        <f t="shared" si="331"/>
        <v>1.4121977524287688</v>
      </c>
      <c r="BH247">
        <f t="shared" si="332"/>
        <v>1.3718321477920403</v>
      </c>
      <c r="BI247">
        <f t="shared" si="333"/>
        <v>1.3326203348497725</v>
      </c>
      <c r="BJ247">
        <f t="shared" si="334"/>
        <v>1.2945293341560691</v>
      </c>
      <c r="BK247">
        <f t="shared" si="335"/>
        <v>1.2575271089341968</v>
      </c>
      <c r="BL247">
        <f t="shared" si="336"/>
        <v>1.2215825381317689</v>
      </c>
      <c r="BM247">
        <f t="shared" si="337"/>
        <v>1.1866653902461037</v>
      </c>
    </row>
    <row r="248" spans="3:65" x14ac:dyDescent="0.25">
      <c r="C248" s="2"/>
      <c r="H248" s="33">
        <v>19</v>
      </c>
      <c r="I248" s="8">
        <f t="shared" si="285"/>
        <v>6.6026105460482196E-2</v>
      </c>
      <c r="J248" s="2">
        <f t="shared" ca="1" si="286"/>
        <v>1.2611197288283296</v>
      </c>
      <c r="K248" s="2">
        <f t="shared" ca="1" si="287"/>
        <v>1.2250724682474992</v>
      </c>
      <c r="L248" s="2">
        <f t="shared" ca="1" si="288"/>
        <v>1.1900555658203626</v>
      </c>
      <c r="M248" s="2">
        <f t="shared" ca="1" si="289"/>
        <v>0</v>
      </c>
      <c r="N248" s="2">
        <f t="shared" ca="1" si="290"/>
        <v>0</v>
      </c>
      <c r="O248" s="2">
        <f t="shared" ca="1" si="291"/>
        <v>0</v>
      </c>
      <c r="P248" s="2">
        <f t="shared" ca="1" si="292"/>
        <v>0</v>
      </c>
      <c r="Q248" s="2">
        <f t="shared" ca="1" si="293"/>
        <v>0</v>
      </c>
      <c r="R248" s="1"/>
      <c r="S248" s="2">
        <f t="shared" ca="1" si="294"/>
        <v>0</v>
      </c>
      <c r="T248" s="2">
        <f t="shared" ca="1" si="295"/>
        <v>0</v>
      </c>
      <c r="U248" s="2">
        <f t="shared" ca="1" si="296"/>
        <v>0</v>
      </c>
      <c r="V248" s="2">
        <f t="shared" ca="1" si="297"/>
        <v>0</v>
      </c>
      <c r="W248" s="2">
        <f t="shared" ca="1" si="298"/>
        <v>0</v>
      </c>
      <c r="X248" s="2">
        <f t="shared" ca="1" si="299"/>
        <v>1.6805937953168626</v>
      </c>
      <c r="Y248" s="2">
        <f t="shared" ca="1" si="300"/>
        <v>1.6325564828512198</v>
      </c>
      <c r="Z248" s="2">
        <f t="shared" ca="1" si="301"/>
        <v>1.5858922466133674</v>
      </c>
      <c r="AA248" s="2">
        <f t="shared" ca="1" si="302"/>
        <v>1.5405618392301581</v>
      </c>
      <c r="AB248" s="2">
        <f t="shared" ca="1" si="303"/>
        <v>1.4965271351571305</v>
      </c>
      <c r="AC248" s="2">
        <f t="shared" ca="1" si="304"/>
        <v>1.4537510986126763</v>
      </c>
      <c r="AD248" s="2">
        <f t="shared" ca="1" si="305"/>
        <v>2.118296628643153</v>
      </c>
      <c r="AE248" s="2">
        <f t="shared" ca="1" si="306"/>
        <v>2.0577482216880605</v>
      </c>
      <c r="AF248" s="2">
        <f t="shared" ca="1" si="307"/>
        <v>1.9989305022746586</v>
      </c>
      <c r="AG248" s="2">
        <f t="shared" ca="1" si="308"/>
        <v>1.9417940012341035</v>
      </c>
      <c r="AH248" s="2">
        <f t="shared" ca="1" si="309"/>
        <v>1.886290663401295</v>
      </c>
      <c r="AI248" s="2">
        <f t="shared" ca="1" si="310"/>
        <v>1.2215825381317689</v>
      </c>
      <c r="AJ248" s="2">
        <f t="shared" ca="1" si="311"/>
        <v>1.1866653902461037</v>
      </c>
      <c r="AM248">
        <f t="shared" si="312"/>
        <v>0</v>
      </c>
      <c r="AN248">
        <f t="shared" si="313"/>
        <v>0</v>
      </c>
      <c r="AO248">
        <f t="shared" si="314"/>
        <v>0</v>
      </c>
      <c r="AP248">
        <f t="shared" si="315"/>
        <v>0</v>
      </c>
      <c r="AQ248">
        <f t="shared" si="316"/>
        <v>0</v>
      </c>
      <c r="AR248">
        <f t="shared" si="317"/>
        <v>0</v>
      </c>
      <c r="AS248">
        <f t="shared" si="318"/>
        <v>0</v>
      </c>
      <c r="AT248">
        <f t="shared" si="319"/>
        <v>0</v>
      </c>
      <c r="AU248" s="1"/>
      <c r="AV248">
        <f t="shared" si="320"/>
        <v>0</v>
      </c>
      <c r="AW248">
        <f t="shared" si="321"/>
        <v>0</v>
      </c>
      <c r="AX248">
        <f t="shared" si="322"/>
        <v>0</v>
      </c>
      <c r="AY248">
        <f t="shared" si="323"/>
        <v>0</v>
      </c>
      <c r="AZ248">
        <f t="shared" si="324"/>
        <v>0</v>
      </c>
      <c r="BA248">
        <f t="shared" si="325"/>
        <v>0</v>
      </c>
      <c r="BB248">
        <f t="shared" si="326"/>
        <v>0</v>
      </c>
      <c r="BC248">
        <f t="shared" si="327"/>
        <v>0</v>
      </c>
      <c r="BD248">
        <f t="shared" si="328"/>
        <v>0</v>
      </c>
      <c r="BE248">
        <f t="shared" si="329"/>
        <v>0</v>
      </c>
      <c r="BF248">
        <f t="shared" si="330"/>
        <v>0</v>
      </c>
      <c r="BG248">
        <f t="shared" si="331"/>
        <v>0</v>
      </c>
      <c r="BH248">
        <f t="shared" si="332"/>
        <v>0</v>
      </c>
      <c r="BI248">
        <f t="shared" si="333"/>
        <v>0</v>
      </c>
      <c r="BJ248">
        <f t="shared" si="334"/>
        <v>0</v>
      </c>
      <c r="BK248">
        <f t="shared" si="335"/>
        <v>0</v>
      </c>
      <c r="BL248">
        <f t="shared" si="336"/>
        <v>0</v>
      </c>
      <c r="BM248">
        <f t="shared" si="337"/>
        <v>0</v>
      </c>
    </row>
    <row r="249" spans="3:65" x14ac:dyDescent="0.25">
      <c r="C249" s="2"/>
      <c r="H249" s="33">
        <v>20</v>
      </c>
      <c r="I249" s="8">
        <f t="shared" si="285"/>
        <v>7.1382318677067805E-2</v>
      </c>
      <c r="J249" s="2">
        <f t="shared" ca="1" si="286"/>
        <v>0</v>
      </c>
      <c r="K249" s="2">
        <f t="shared" ca="1" si="287"/>
        <v>0</v>
      </c>
      <c r="L249" s="2">
        <f t="shared" ca="1" si="288"/>
        <v>0</v>
      </c>
      <c r="M249" s="2">
        <f t="shared" ca="1" si="289"/>
        <v>1.1560395702680217</v>
      </c>
      <c r="N249" s="2">
        <f t="shared" ca="1" si="290"/>
        <v>1.1229958721332547</v>
      </c>
      <c r="O249" s="2">
        <f t="shared" ca="1" si="291"/>
        <v>1.0908966797182778</v>
      </c>
      <c r="P249" s="2">
        <f t="shared" ca="1" si="292"/>
        <v>1.0597149957102874</v>
      </c>
      <c r="Q249" s="2">
        <f t="shared" ca="1" si="293"/>
        <v>1.0294245944751308</v>
      </c>
      <c r="R249" s="1">
        <v>1</v>
      </c>
      <c r="S249" s="2">
        <f t="shared" ca="1" si="294"/>
        <v>0.97141646446660468</v>
      </c>
      <c r="T249" s="2">
        <f t="shared" ca="1" si="295"/>
        <v>0.94364994743679853</v>
      </c>
      <c r="U249" s="2">
        <f t="shared" ca="1" si="296"/>
        <v>0.91667709563315236</v>
      </c>
      <c r="V249" s="2">
        <f t="shared" ca="1" si="297"/>
        <v>0.89047522329747253</v>
      </c>
      <c r="W249" s="2">
        <f t="shared" ca="1" si="298"/>
        <v>0.8650222931107413</v>
      </c>
      <c r="X249" s="2">
        <f t="shared" ca="1" si="299"/>
        <v>0</v>
      </c>
      <c r="Y249" s="2">
        <f t="shared" ca="1" si="300"/>
        <v>0</v>
      </c>
      <c r="Z249" s="2">
        <f t="shared" ca="1" si="301"/>
        <v>0</v>
      </c>
      <c r="AA249" s="2">
        <f t="shared" ca="1" si="302"/>
        <v>0</v>
      </c>
      <c r="AB249" s="2">
        <f t="shared" ca="1" si="303"/>
        <v>0</v>
      </c>
      <c r="AC249" s="2">
        <f t="shared" ca="1" si="304"/>
        <v>0</v>
      </c>
      <c r="AD249" s="2">
        <f t="shared" ca="1" si="305"/>
        <v>1.4121977524287688</v>
      </c>
      <c r="AE249" s="2">
        <f t="shared" ca="1" si="306"/>
        <v>1.3718321477920403</v>
      </c>
      <c r="AF249" s="2">
        <f t="shared" ca="1" si="307"/>
        <v>1.3326203348497725</v>
      </c>
      <c r="AG249" s="2">
        <f t="shared" ca="1" si="308"/>
        <v>1.2945293341560691</v>
      </c>
      <c r="AH249" s="2">
        <f t="shared" ca="1" si="309"/>
        <v>1.2575271089341968</v>
      </c>
      <c r="AI249" s="2">
        <f t="shared" ca="1" si="310"/>
        <v>1.832373807197653</v>
      </c>
      <c r="AJ249" s="2">
        <f t="shared" ca="1" si="311"/>
        <v>1.7799980853691557</v>
      </c>
      <c r="AM249">
        <f t="shared" si="312"/>
        <v>1.2611197288283296</v>
      </c>
      <c r="AN249">
        <f t="shared" si="313"/>
        <v>1.2250724682474992</v>
      </c>
      <c r="AO249">
        <f t="shared" si="314"/>
        <v>1.1900555658203626</v>
      </c>
      <c r="AP249">
        <f t="shared" si="315"/>
        <v>1.1560395702680217</v>
      </c>
      <c r="AQ249">
        <f t="shared" si="316"/>
        <v>1.1229958721332547</v>
      </c>
      <c r="AR249">
        <f t="shared" si="317"/>
        <v>1.0908966797182778</v>
      </c>
      <c r="AS249">
        <f t="shared" si="318"/>
        <v>1.0597149957102874</v>
      </c>
      <c r="AT249">
        <f t="shared" si="319"/>
        <v>1.0294245944751308</v>
      </c>
      <c r="AU249" s="1">
        <v>1</v>
      </c>
      <c r="AV249">
        <f t="shared" si="320"/>
        <v>0.97141646446660468</v>
      </c>
      <c r="AW249">
        <f t="shared" si="321"/>
        <v>0.94364994743679853</v>
      </c>
      <c r="AX249">
        <f t="shared" si="322"/>
        <v>0.91667709563315236</v>
      </c>
      <c r="AY249">
        <f t="shared" si="323"/>
        <v>0.89047522329747253</v>
      </c>
      <c r="AZ249">
        <f t="shared" si="324"/>
        <v>0.8650222931107413</v>
      </c>
      <c r="BA249">
        <f t="shared" si="325"/>
        <v>0.8402968976584313</v>
      </c>
      <c r="BB249">
        <f t="shared" si="326"/>
        <v>0.8162782414256099</v>
      </c>
      <c r="BC249">
        <f t="shared" si="327"/>
        <v>0.79294612330668368</v>
      </c>
      <c r="BD249">
        <f t="shared" si="328"/>
        <v>0.77028091961507905</v>
      </c>
      <c r="BE249">
        <f t="shared" si="329"/>
        <v>0.74826356757856527</v>
      </c>
      <c r="BF249">
        <f t="shared" si="330"/>
        <v>0.72687554930633813</v>
      </c>
      <c r="BG249">
        <f t="shared" si="331"/>
        <v>0.70609887621438439</v>
      </c>
      <c r="BH249">
        <f t="shared" si="332"/>
        <v>0.68591607389602016</v>
      </c>
      <c r="BI249">
        <f t="shared" si="333"/>
        <v>0.66631016742488625</v>
      </c>
      <c r="BJ249">
        <f t="shared" si="334"/>
        <v>0.64726466707803454</v>
      </c>
      <c r="BK249">
        <f t="shared" si="335"/>
        <v>0.62876355446709842</v>
      </c>
      <c r="BL249">
        <f t="shared" si="336"/>
        <v>0.61079126906588443</v>
      </c>
      <c r="BM249">
        <f t="shared" si="337"/>
        <v>0.59333269512305187</v>
      </c>
    </row>
    <row r="250" spans="3:65" x14ac:dyDescent="0.25">
      <c r="C250" s="2"/>
      <c r="H250" s="33">
        <v>21</v>
      </c>
      <c r="I250" s="8">
        <f t="shared" si="285"/>
        <v>7.717304215018668E-2</v>
      </c>
      <c r="R250" s="1"/>
      <c r="S250" s="2">
        <f t="shared" ca="1" si="294"/>
        <v>0</v>
      </c>
      <c r="T250" s="2">
        <f t="shared" ca="1" si="295"/>
        <v>0</v>
      </c>
      <c r="U250" s="2">
        <f t="shared" ca="1" si="296"/>
        <v>0</v>
      </c>
      <c r="V250" s="2">
        <f t="shared" ca="1" si="297"/>
        <v>0</v>
      </c>
      <c r="W250" s="2">
        <f t="shared" ca="1" si="298"/>
        <v>0</v>
      </c>
      <c r="X250" s="2">
        <f t="shared" ca="1" si="299"/>
        <v>0.8402968976584313</v>
      </c>
      <c r="Y250" s="2">
        <f t="shared" ca="1" si="300"/>
        <v>0.8162782414256099</v>
      </c>
      <c r="Z250" s="2">
        <f t="shared" ca="1" si="301"/>
        <v>0.79294612330668368</v>
      </c>
      <c r="AA250" s="2">
        <f t="shared" ca="1" si="302"/>
        <v>0.77028091961507905</v>
      </c>
      <c r="AB250" s="2">
        <f t="shared" ca="1" si="303"/>
        <v>0.74826356757856527</v>
      </c>
      <c r="AC250" s="2">
        <f t="shared" ca="1" si="304"/>
        <v>0.72687554930633813</v>
      </c>
      <c r="AD250" s="2">
        <f t="shared" ca="1" si="305"/>
        <v>0</v>
      </c>
      <c r="AE250" s="2">
        <f t="shared" ca="1" si="306"/>
        <v>0</v>
      </c>
      <c r="AF250" s="2">
        <f t="shared" ca="1" si="307"/>
        <v>0</v>
      </c>
      <c r="AG250" s="2">
        <f t="shared" ca="1" si="308"/>
        <v>0</v>
      </c>
      <c r="AH250" s="2">
        <f t="shared" ca="1" si="309"/>
        <v>0</v>
      </c>
      <c r="AI250" s="2">
        <f t="shared" ca="1" si="310"/>
        <v>1.2215825381317689</v>
      </c>
      <c r="AJ250" s="2">
        <f t="shared" ca="1" si="311"/>
        <v>1.1866653902461037</v>
      </c>
    </row>
    <row r="251" spans="3:65" x14ac:dyDescent="0.25">
      <c r="C251" s="2"/>
      <c r="H251" s="33">
        <v>22</v>
      </c>
      <c r="I251" s="8">
        <f t="shared" si="285"/>
        <v>8.3433524507068216E-2</v>
      </c>
      <c r="R251" s="1"/>
      <c r="S251" s="2">
        <f t="shared" ca="1" si="294"/>
        <v>0</v>
      </c>
      <c r="T251" s="2">
        <f t="shared" ca="1" si="295"/>
        <v>0</v>
      </c>
      <c r="U251" s="2">
        <f t="shared" ca="1" si="296"/>
        <v>0</v>
      </c>
      <c r="V251" s="2">
        <f t="shared" ca="1" si="297"/>
        <v>0</v>
      </c>
      <c r="W251" s="2">
        <f t="shared" ca="1" si="298"/>
        <v>0</v>
      </c>
      <c r="X251" s="2">
        <f t="shared" ca="1" si="299"/>
        <v>0</v>
      </c>
      <c r="Y251" s="2">
        <f t="shared" ca="1" si="300"/>
        <v>0</v>
      </c>
      <c r="Z251" s="2">
        <f t="shared" ca="1" si="301"/>
        <v>0</v>
      </c>
      <c r="AA251" s="2">
        <f t="shared" ca="1" si="302"/>
        <v>0</v>
      </c>
      <c r="AB251" s="2">
        <f t="shared" ca="1" si="303"/>
        <v>0</v>
      </c>
      <c r="AC251" s="2">
        <f t="shared" ca="1" si="304"/>
        <v>0</v>
      </c>
      <c r="AD251" s="2">
        <f t="shared" ca="1" si="305"/>
        <v>0.70609887621438439</v>
      </c>
      <c r="AE251" s="2">
        <f t="shared" ca="1" si="306"/>
        <v>0.68591607389602016</v>
      </c>
      <c r="AF251" s="2">
        <f t="shared" ca="1" si="307"/>
        <v>0.66631016742488625</v>
      </c>
      <c r="AG251" s="2">
        <f t="shared" ca="1" si="308"/>
        <v>0.64726466707803454</v>
      </c>
      <c r="AH251" s="2">
        <f t="shared" ca="1" si="309"/>
        <v>0.62876355446709842</v>
      </c>
      <c r="AI251" s="2">
        <f t="shared" ca="1" si="310"/>
        <v>0</v>
      </c>
      <c r="AJ251" s="2">
        <f t="shared" ca="1" si="311"/>
        <v>0</v>
      </c>
    </row>
    <row r="252" spans="3:65" x14ac:dyDescent="0.25">
      <c r="C252" s="2"/>
      <c r="H252" s="33">
        <v>23</v>
      </c>
      <c r="I252" s="8">
        <f t="shared" si="285"/>
        <v>9.0201873837297136E-2</v>
      </c>
      <c r="R252" s="1"/>
      <c r="S252" s="2">
        <f t="shared" ca="1" si="294"/>
        <v>0</v>
      </c>
      <c r="T252" s="2">
        <f t="shared" ca="1" si="295"/>
        <v>0</v>
      </c>
      <c r="U252" s="2">
        <f t="shared" ca="1" si="296"/>
        <v>0</v>
      </c>
      <c r="V252" s="2">
        <f t="shared" ca="1" si="297"/>
        <v>0</v>
      </c>
      <c r="W252" s="2">
        <f t="shared" ca="1" si="298"/>
        <v>0</v>
      </c>
      <c r="X252" s="2">
        <f t="shared" ca="1" si="299"/>
        <v>0</v>
      </c>
      <c r="Y252" s="2">
        <f t="shared" ca="1" si="300"/>
        <v>0</v>
      </c>
      <c r="Z252" s="2">
        <f t="shared" ca="1" si="301"/>
        <v>0</v>
      </c>
      <c r="AA252" s="2">
        <f t="shared" ca="1" si="302"/>
        <v>0</v>
      </c>
      <c r="AB252" s="2">
        <f t="shared" ca="1" si="303"/>
        <v>0</v>
      </c>
      <c r="AC252" s="2">
        <f t="shared" ca="1" si="304"/>
        <v>0</v>
      </c>
      <c r="AD252" s="2">
        <f t="shared" ca="1" si="305"/>
        <v>0</v>
      </c>
      <c r="AE252" s="2">
        <f t="shared" ca="1" si="306"/>
        <v>0</v>
      </c>
      <c r="AF252" s="2">
        <f t="shared" ca="1" si="307"/>
        <v>0</v>
      </c>
      <c r="AG252" s="2">
        <f t="shared" ca="1" si="308"/>
        <v>0</v>
      </c>
      <c r="AH252" s="2">
        <f t="shared" ca="1" si="309"/>
        <v>0</v>
      </c>
      <c r="AI252" s="2">
        <f t="shared" ca="1" si="310"/>
        <v>0.61079126906588443</v>
      </c>
      <c r="AJ252" s="2">
        <f t="shared" ca="1" si="311"/>
        <v>0.59333269512305187</v>
      </c>
    </row>
    <row r="253" spans="3:65" x14ac:dyDescent="0.25">
      <c r="C253" s="2"/>
      <c r="H253" s="33">
        <v>24</v>
      </c>
      <c r="I253" s="8">
        <f t="shared" si="285"/>
        <v>9.7519289660002062E-2</v>
      </c>
      <c r="R253" s="1"/>
      <c r="S253" s="2">
        <f t="shared" ca="1" si="294"/>
        <v>0</v>
      </c>
      <c r="T253" s="2">
        <f t="shared" ca="1" si="295"/>
        <v>0</v>
      </c>
      <c r="U253" s="2">
        <f t="shared" ca="1" si="296"/>
        <v>0</v>
      </c>
      <c r="V253" s="2">
        <f t="shared" ca="1" si="297"/>
        <v>0</v>
      </c>
      <c r="W253" s="2">
        <f t="shared" ca="1" si="298"/>
        <v>0</v>
      </c>
      <c r="X253" s="2">
        <f t="shared" ca="1" si="299"/>
        <v>0</v>
      </c>
      <c r="Y253" s="2">
        <f t="shared" ca="1" si="300"/>
        <v>0</v>
      </c>
      <c r="Z253" s="2">
        <f t="shared" ca="1" si="301"/>
        <v>0</v>
      </c>
      <c r="AA253" s="2">
        <f t="shared" ca="1" si="302"/>
        <v>0</v>
      </c>
      <c r="AB253" s="2">
        <f t="shared" ca="1" si="303"/>
        <v>0</v>
      </c>
      <c r="AC253" s="2">
        <f t="shared" ca="1" si="304"/>
        <v>0</v>
      </c>
      <c r="AD253" s="2">
        <f t="shared" ca="1" si="305"/>
        <v>0</v>
      </c>
      <c r="AE253" s="2">
        <f t="shared" ca="1" si="306"/>
        <v>0</v>
      </c>
      <c r="AF253" s="2">
        <f t="shared" ca="1" si="307"/>
        <v>0</v>
      </c>
      <c r="AG253" s="2">
        <f t="shared" ca="1" si="308"/>
        <v>0</v>
      </c>
      <c r="AH253" s="2">
        <f t="shared" ca="1" si="309"/>
        <v>0</v>
      </c>
      <c r="AI253" s="2">
        <f t="shared" ca="1" si="310"/>
        <v>0</v>
      </c>
      <c r="AJ253" s="2">
        <f t="shared" ca="1" si="311"/>
        <v>0</v>
      </c>
    </row>
    <row r="254" spans="3:65" x14ac:dyDescent="0.25">
      <c r="C254" s="2"/>
      <c r="H254" s="33">
        <v>25</v>
      </c>
      <c r="I254" s="8">
        <f t="shared" si="285"/>
        <v>0.10543031370883939</v>
      </c>
      <c r="R254" s="39"/>
      <c r="S254" s="2">
        <f t="shared" ca="1" si="294"/>
        <v>0</v>
      </c>
      <c r="T254" s="2">
        <f t="shared" ca="1" si="295"/>
        <v>0</v>
      </c>
      <c r="U254" s="2">
        <f t="shared" ca="1" si="296"/>
        <v>0</v>
      </c>
      <c r="V254" s="2">
        <f t="shared" ca="1" si="297"/>
        <v>0</v>
      </c>
      <c r="W254" s="2">
        <f t="shared" ca="1" si="298"/>
        <v>0</v>
      </c>
      <c r="X254" s="2">
        <f t="shared" ca="1" si="299"/>
        <v>0</v>
      </c>
      <c r="Y254" s="2">
        <f t="shared" ca="1" si="300"/>
        <v>0</v>
      </c>
      <c r="Z254" s="2">
        <f t="shared" ca="1" si="301"/>
        <v>0</v>
      </c>
      <c r="AA254" s="2">
        <f t="shared" ca="1" si="302"/>
        <v>0</v>
      </c>
      <c r="AB254" s="2">
        <f t="shared" ca="1" si="303"/>
        <v>0</v>
      </c>
      <c r="AC254" s="2">
        <f t="shared" ca="1" si="304"/>
        <v>0</v>
      </c>
      <c r="AD254" s="2">
        <f t="shared" ca="1" si="305"/>
        <v>0</v>
      </c>
      <c r="AE254" s="2">
        <f t="shared" ca="1" si="306"/>
        <v>0</v>
      </c>
      <c r="AF254" s="2">
        <f t="shared" ca="1" si="307"/>
        <v>0</v>
      </c>
      <c r="AG254" s="2">
        <f t="shared" ca="1" si="308"/>
        <v>0</v>
      </c>
      <c r="AH254" s="2">
        <f t="shared" ca="1" si="309"/>
        <v>0</v>
      </c>
      <c r="AI254" s="2">
        <f t="shared" ca="1" si="310"/>
        <v>0</v>
      </c>
      <c r="AJ254" s="2">
        <f t="shared" ca="1" si="311"/>
        <v>0</v>
      </c>
    </row>
    <row r="255" spans="3:65" x14ac:dyDescent="0.25">
      <c r="C255" s="2"/>
      <c r="H255" s="33">
        <v>26</v>
      </c>
      <c r="I255" s="8">
        <f t="shared" si="285"/>
        <v>0.11398310106132137</v>
      </c>
      <c r="R255" s="39"/>
      <c r="S255" s="2">
        <f t="shared" ca="1" si="294"/>
        <v>0</v>
      </c>
      <c r="T255" s="2">
        <f t="shared" ca="1" si="295"/>
        <v>0</v>
      </c>
      <c r="U255" s="2">
        <f t="shared" ca="1" si="296"/>
        <v>0</v>
      </c>
      <c r="V255" s="2">
        <f t="shared" ca="1" si="297"/>
        <v>0</v>
      </c>
      <c r="W255" s="2">
        <f t="shared" ca="1" si="298"/>
        <v>0</v>
      </c>
      <c r="X255" s="2">
        <f t="shared" ca="1" si="299"/>
        <v>0</v>
      </c>
      <c r="Y255" s="2">
        <f t="shared" ca="1" si="300"/>
        <v>0</v>
      </c>
      <c r="Z255" s="2">
        <f t="shared" ca="1" si="301"/>
        <v>0</v>
      </c>
      <c r="AA255" s="2">
        <f t="shared" ca="1" si="302"/>
        <v>0</v>
      </c>
      <c r="AB255" s="2">
        <f t="shared" ca="1" si="303"/>
        <v>0</v>
      </c>
      <c r="AC255" s="2">
        <f t="shared" ca="1" si="304"/>
        <v>0</v>
      </c>
      <c r="AD255" s="2">
        <f t="shared" ca="1" si="305"/>
        <v>0</v>
      </c>
      <c r="AE255" s="2">
        <f t="shared" ca="1" si="306"/>
        <v>0</v>
      </c>
      <c r="AF255" s="2">
        <f t="shared" ca="1" si="307"/>
        <v>0</v>
      </c>
      <c r="AG255" s="2">
        <f t="shared" ca="1" si="308"/>
        <v>0</v>
      </c>
      <c r="AH255" s="2">
        <f t="shared" ca="1" si="309"/>
        <v>0</v>
      </c>
      <c r="AI255" s="2">
        <f t="shared" ca="1" si="310"/>
        <v>0</v>
      </c>
      <c r="AJ255" s="2">
        <f t="shared" ca="1" si="311"/>
        <v>0</v>
      </c>
    </row>
    <row r="256" spans="3:65" x14ac:dyDescent="0.25">
      <c r="C256" s="2"/>
      <c r="H256" s="33">
        <v>27</v>
      </c>
      <c r="I256" s="8">
        <f t="shared" si="285"/>
        <v>0.12322971326287652</v>
      </c>
      <c r="R256" s="1"/>
      <c r="S256" s="2">
        <f t="shared" ca="1" si="294"/>
        <v>0</v>
      </c>
      <c r="T256" s="2">
        <f t="shared" ca="1" si="295"/>
        <v>0</v>
      </c>
      <c r="U256" s="2">
        <f t="shared" ca="1" si="296"/>
        <v>0</v>
      </c>
      <c r="V256" s="2">
        <f t="shared" ca="1" si="297"/>
        <v>0</v>
      </c>
      <c r="W256" s="2">
        <f t="shared" ca="1" si="298"/>
        <v>0</v>
      </c>
      <c r="X256" s="2">
        <f t="shared" ca="1" si="299"/>
        <v>0</v>
      </c>
      <c r="Y256" s="2">
        <f t="shared" ca="1" si="300"/>
        <v>0</v>
      </c>
      <c r="Z256" s="2">
        <f t="shared" ca="1" si="301"/>
        <v>0</v>
      </c>
      <c r="AA256" s="2">
        <f t="shared" ca="1" si="302"/>
        <v>0</v>
      </c>
      <c r="AB256" s="2">
        <f t="shared" ca="1" si="303"/>
        <v>0</v>
      </c>
      <c r="AC256" s="2">
        <f t="shared" ca="1" si="304"/>
        <v>0</v>
      </c>
      <c r="AD256" s="2">
        <f t="shared" ca="1" si="305"/>
        <v>0</v>
      </c>
      <c r="AE256" s="2">
        <f t="shared" ca="1" si="306"/>
        <v>0</v>
      </c>
      <c r="AF256" s="2">
        <f t="shared" ca="1" si="307"/>
        <v>0</v>
      </c>
      <c r="AG256" s="2">
        <f t="shared" ca="1" si="308"/>
        <v>0</v>
      </c>
      <c r="AH256" s="2">
        <f t="shared" ca="1" si="309"/>
        <v>0</v>
      </c>
      <c r="AI256" s="2">
        <f t="shared" ca="1" si="310"/>
        <v>0</v>
      </c>
      <c r="AJ256" s="2">
        <f t="shared" ca="1" si="311"/>
        <v>0</v>
      </c>
    </row>
    <row r="257" spans="3:36" x14ac:dyDescent="0.25">
      <c r="C257" s="2"/>
      <c r="H257" s="33">
        <v>28</v>
      </c>
      <c r="I257" s="8">
        <f t="shared" si="285"/>
        <v>0.13322643522991309</v>
      </c>
      <c r="R257" s="1"/>
      <c r="S257" s="2">
        <f t="shared" ca="1" si="294"/>
        <v>0</v>
      </c>
      <c r="T257" s="2">
        <f t="shared" ca="1" si="295"/>
        <v>0</v>
      </c>
      <c r="U257" s="2">
        <f t="shared" ca="1" si="296"/>
        <v>0</v>
      </c>
      <c r="V257" s="2">
        <f t="shared" ca="1" si="297"/>
        <v>0</v>
      </c>
      <c r="W257" s="2">
        <f t="shared" ca="1" si="298"/>
        <v>0</v>
      </c>
      <c r="X257" s="2">
        <f t="shared" ca="1" si="299"/>
        <v>0</v>
      </c>
      <c r="Y257" s="2">
        <f t="shared" ca="1" si="300"/>
        <v>0</v>
      </c>
      <c r="Z257" s="2">
        <f t="shared" ca="1" si="301"/>
        <v>0</v>
      </c>
      <c r="AA257" s="2">
        <f t="shared" ca="1" si="302"/>
        <v>0</v>
      </c>
      <c r="AB257" s="2">
        <f t="shared" ca="1" si="303"/>
        <v>0</v>
      </c>
      <c r="AC257" s="2">
        <f t="shared" ca="1" si="304"/>
        <v>0</v>
      </c>
      <c r="AD257" s="2">
        <f t="shared" ca="1" si="305"/>
        <v>0</v>
      </c>
      <c r="AE257" s="2">
        <f t="shared" ca="1" si="306"/>
        <v>0</v>
      </c>
      <c r="AF257" s="2">
        <f t="shared" ca="1" si="307"/>
        <v>0</v>
      </c>
      <c r="AG257" s="2">
        <f t="shared" ca="1" si="308"/>
        <v>0</v>
      </c>
      <c r="AH257" s="2">
        <f t="shared" ca="1" si="309"/>
        <v>0</v>
      </c>
      <c r="AI257" s="2">
        <f t="shared" ca="1" si="310"/>
        <v>0</v>
      </c>
      <c r="AJ257" s="2">
        <f t="shared" ca="1" si="311"/>
        <v>0</v>
      </c>
    </row>
    <row r="258" spans="3:36" x14ac:dyDescent="0.25">
      <c r="C258" s="2"/>
      <c r="H258" s="33">
        <v>29</v>
      </c>
      <c r="I258" s="8">
        <f t="shared" si="285"/>
        <v>0.14403411786090126</v>
      </c>
      <c r="R258" s="1"/>
      <c r="S258" s="2">
        <f t="shared" ca="1" si="294"/>
        <v>0</v>
      </c>
      <c r="T258" s="2">
        <f t="shared" ca="1" si="295"/>
        <v>0</v>
      </c>
      <c r="U258" s="2">
        <f t="shared" ca="1" si="296"/>
        <v>0</v>
      </c>
      <c r="V258" s="2">
        <f t="shared" ca="1" si="297"/>
        <v>0</v>
      </c>
      <c r="W258" s="2">
        <f t="shared" ca="1" si="298"/>
        <v>0</v>
      </c>
      <c r="X258" s="2">
        <f t="shared" ca="1" si="299"/>
        <v>0</v>
      </c>
      <c r="Y258" s="2">
        <f t="shared" ca="1" si="300"/>
        <v>0</v>
      </c>
      <c r="Z258" s="2">
        <f t="shared" ca="1" si="301"/>
        <v>0</v>
      </c>
      <c r="AA258" s="2">
        <f t="shared" ca="1" si="302"/>
        <v>0</v>
      </c>
      <c r="AB258" s="2">
        <f t="shared" ca="1" si="303"/>
        <v>0</v>
      </c>
      <c r="AC258" s="2">
        <f t="shared" ca="1" si="304"/>
        <v>0</v>
      </c>
      <c r="AD258" s="2">
        <f t="shared" ca="1" si="305"/>
        <v>0</v>
      </c>
      <c r="AE258" s="2">
        <f t="shared" ca="1" si="306"/>
        <v>0</v>
      </c>
      <c r="AF258" s="2">
        <f t="shared" ca="1" si="307"/>
        <v>0</v>
      </c>
      <c r="AG258" s="2">
        <f t="shared" ca="1" si="308"/>
        <v>0</v>
      </c>
      <c r="AH258" s="2">
        <f t="shared" ca="1" si="309"/>
        <v>0</v>
      </c>
      <c r="AI258" s="2">
        <f t="shared" ca="1" si="310"/>
        <v>0</v>
      </c>
      <c r="AJ258" s="2">
        <f t="shared" ca="1" si="311"/>
        <v>0</v>
      </c>
    </row>
    <row r="259" spans="3:36" x14ac:dyDescent="0.25">
      <c r="C259" s="2"/>
      <c r="H259" s="33">
        <v>30</v>
      </c>
      <c r="I259" s="8">
        <f t="shared" si="285"/>
        <v>0.15571854844097763</v>
      </c>
      <c r="R259" s="1"/>
      <c r="S259" s="2">
        <f t="shared" ca="1" si="294"/>
        <v>0</v>
      </c>
      <c r="T259" s="2">
        <f t="shared" ca="1" si="295"/>
        <v>0</v>
      </c>
      <c r="U259" s="2">
        <f t="shared" ca="1" si="296"/>
        <v>0</v>
      </c>
      <c r="V259" s="2">
        <f t="shared" ca="1" si="297"/>
        <v>0</v>
      </c>
      <c r="W259" s="2">
        <f t="shared" ca="1" si="298"/>
        <v>0</v>
      </c>
      <c r="X259" s="2">
        <f t="shared" ca="1" si="299"/>
        <v>0</v>
      </c>
      <c r="Y259" s="2">
        <f t="shared" ca="1" si="300"/>
        <v>0</v>
      </c>
      <c r="Z259" s="2">
        <f t="shared" ca="1" si="301"/>
        <v>0</v>
      </c>
      <c r="AA259" s="2">
        <f t="shared" ca="1" si="302"/>
        <v>0</v>
      </c>
      <c r="AB259" s="2">
        <f t="shared" ca="1" si="303"/>
        <v>0</v>
      </c>
      <c r="AC259" s="2">
        <f t="shared" ca="1" si="304"/>
        <v>0</v>
      </c>
      <c r="AD259" s="2">
        <f t="shared" ca="1" si="305"/>
        <v>0</v>
      </c>
      <c r="AE259" s="2">
        <f t="shared" ca="1" si="306"/>
        <v>0</v>
      </c>
      <c r="AF259" s="2">
        <f t="shared" ca="1" si="307"/>
        <v>0</v>
      </c>
      <c r="AG259" s="2">
        <f t="shared" ca="1" si="308"/>
        <v>0</v>
      </c>
      <c r="AH259" s="2">
        <f t="shared" ca="1" si="309"/>
        <v>0</v>
      </c>
      <c r="AI259" s="2">
        <f t="shared" ca="1" si="310"/>
        <v>0</v>
      </c>
      <c r="AJ259" s="2">
        <f t="shared" ca="1" si="311"/>
        <v>0</v>
      </c>
    </row>
    <row r="260" spans="3:36" x14ac:dyDescent="0.25">
      <c r="C260" s="2"/>
      <c r="H260" s="33">
        <v>31</v>
      </c>
      <c r="I260" s="8">
        <f t="shared" si="285"/>
        <v>0.16835085109475595</v>
      </c>
      <c r="R260" s="1"/>
      <c r="S260" s="2">
        <f t="shared" ca="1" si="294"/>
        <v>0</v>
      </c>
      <c r="T260" s="2">
        <f t="shared" ca="1" si="295"/>
        <v>0</v>
      </c>
      <c r="U260" s="2">
        <f t="shared" ca="1" si="296"/>
        <v>0</v>
      </c>
      <c r="V260" s="2">
        <f t="shared" ca="1" si="297"/>
        <v>0</v>
      </c>
      <c r="W260" s="2">
        <f t="shared" ca="1" si="298"/>
        <v>0</v>
      </c>
      <c r="X260" s="2">
        <f t="shared" ca="1" si="299"/>
        <v>0</v>
      </c>
      <c r="Y260" s="2">
        <f t="shared" ca="1" si="300"/>
        <v>0</v>
      </c>
      <c r="Z260" s="2">
        <f t="shared" ca="1" si="301"/>
        <v>0</v>
      </c>
      <c r="AA260" s="2">
        <f t="shared" ca="1" si="302"/>
        <v>0</v>
      </c>
      <c r="AB260" s="2">
        <f t="shared" ca="1" si="303"/>
        <v>0</v>
      </c>
      <c r="AC260" s="2">
        <f t="shared" ca="1" si="304"/>
        <v>0</v>
      </c>
      <c r="AD260" s="2">
        <f t="shared" ca="1" si="305"/>
        <v>0</v>
      </c>
      <c r="AE260" s="2">
        <f t="shared" ca="1" si="306"/>
        <v>0</v>
      </c>
      <c r="AF260" s="2">
        <f t="shared" ca="1" si="307"/>
        <v>0</v>
      </c>
      <c r="AG260" s="2">
        <f t="shared" ca="1" si="308"/>
        <v>0</v>
      </c>
      <c r="AH260" s="2">
        <f t="shared" ca="1" si="309"/>
        <v>0</v>
      </c>
      <c r="AI260" s="2">
        <f t="shared" ca="1" si="310"/>
        <v>0</v>
      </c>
      <c r="AJ260" s="2">
        <f t="shared" ca="1" si="311"/>
        <v>0</v>
      </c>
    </row>
    <row r="261" spans="3:36" x14ac:dyDescent="0.25">
      <c r="C261" s="2"/>
      <c r="H261" s="33">
        <v>32</v>
      </c>
      <c r="I261" s="8">
        <f t="shared" si="285"/>
        <v>0.18200791972493377</v>
      </c>
      <c r="R261" s="1"/>
      <c r="S261" s="2">
        <f t="shared" ca="1" si="294"/>
        <v>0</v>
      </c>
      <c r="T261" s="2">
        <f t="shared" ca="1" si="295"/>
        <v>0</v>
      </c>
      <c r="U261" s="2">
        <f t="shared" ca="1" si="296"/>
        <v>0</v>
      </c>
      <c r="V261" s="2">
        <f t="shared" ca="1" si="297"/>
        <v>0</v>
      </c>
      <c r="W261" s="2">
        <f t="shared" ca="1" si="298"/>
        <v>0</v>
      </c>
      <c r="X261" s="2">
        <f t="shared" ca="1" si="299"/>
        <v>0</v>
      </c>
      <c r="Y261" s="2">
        <f t="shared" ca="1" si="300"/>
        <v>0</v>
      </c>
      <c r="Z261" s="2">
        <f t="shared" ca="1" si="301"/>
        <v>0</v>
      </c>
      <c r="AA261" s="2">
        <f t="shared" ca="1" si="302"/>
        <v>0</v>
      </c>
      <c r="AB261" s="2">
        <f t="shared" ca="1" si="303"/>
        <v>0</v>
      </c>
      <c r="AC261" s="2">
        <f t="shared" ca="1" si="304"/>
        <v>0</v>
      </c>
      <c r="AD261" s="2">
        <f t="shared" ca="1" si="305"/>
        <v>0</v>
      </c>
      <c r="AE261" s="2">
        <f t="shared" ca="1" si="306"/>
        <v>0</v>
      </c>
      <c r="AF261" s="2">
        <f t="shared" ca="1" si="307"/>
        <v>0</v>
      </c>
      <c r="AG261" s="2">
        <f t="shared" ca="1" si="308"/>
        <v>0</v>
      </c>
      <c r="AH261" s="2">
        <f t="shared" ca="1" si="309"/>
        <v>0</v>
      </c>
      <c r="AI261" s="2">
        <f t="shared" ca="1" si="310"/>
        <v>0</v>
      </c>
      <c r="AJ261" s="2">
        <f t="shared" ca="1" si="311"/>
        <v>0</v>
      </c>
    </row>
    <row r="262" spans="3:36" x14ac:dyDescent="0.25">
      <c r="C262" s="2"/>
      <c r="R262" s="1"/>
    </row>
    <row r="263" spans="3:36" x14ac:dyDescent="0.25">
      <c r="C263" s="2"/>
      <c r="I263" s="27" t="s">
        <v>30</v>
      </c>
      <c r="J263" s="66">
        <f t="shared" ref="J263:AJ263" ca="1" si="338">$E28*SUM(J232:J261)/$G232</f>
        <v>88.249913304014029</v>
      </c>
      <c r="K263" s="66">
        <f t="shared" ca="1" si="338"/>
        <v>85.727418771269711</v>
      </c>
      <c r="L263" s="66">
        <f t="shared" ca="1" si="338"/>
        <v>83.277026050634873</v>
      </c>
      <c r="M263" s="66">
        <f t="shared" ca="1" si="338"/>
        <v>80.896674217401056</v>
      </c>
      <c r="N263" s="66">
        <f t="shared" ca="1" si="338"/>
        <v>78.584361255374461</v>
      </c>
      <c r="O263" s="66">
        <f t="shared" ca="1" si="338"/>
        <v>76.338142373062311</v>
      </c>
      <c r="P263" s="66">
        <f t="shared" ca="1" si="338"/>
        <v>74.156128367988515</v>
      </c>
      <c r="Q263" s="66">
        <f t="shared" ca="1" si="338"/>
        <v>72.036484037763103</v>
      </c>
      <c r="R263" s="66">
        <f t="shared" si="338"/>
        <v>69.97742663656885</v>
      </c>
      <c r="S263" s="66">
        <f t="shared" ca="1" si="338"/>
        <v>67.977224375766923</v>
      </c>
      <c r="T263" s="66">
        <f t="shared" ca="1" si="338"/>
        <v>66.034194967360619</v>
      </c>
      <c r="U263" s="66">
        <f t="shared" ca="1" si="338"/>
        <v>64.146704209091922</v>
      </c>
      <c r="V263" s="66">
        <f t="shared" ca="1" si="338"/>
        <v>62.31316460998115</v>
      </c>
      <c r="W263" s="66">
        <f t="shared" ca="1" si="338"/>
        <v>60.532034055153446</v>
      </c>
      <c r="X263" s="66">
        <f t="shared" ca="1" si="338"/>
        <v>58.801814508829274</v>
      </c>
      <c r="Y263" s="66">
        <f t="shared" ca="1" si="338"/>
        <v>57.121050754388051</v>
      </c>
      <c r="Z263" s="66">
        <f t="shared" ca="1" si="338"/>
        <v>55.488329170445127</v>
      </c>
      <c r="AA263" s="66">
        <f t="shared" ca="1" si="338"/>
        <v>53.902276541912975</v>
      </c>
      <c r="AB263" s="66">
        <f t="shared" ca="1" si="338"/>
        <v>52.36155890504633</v>
      </c>
      <c r="AC263" s="66">
        <f t="shared" ca="1" si="338"/>
        <v>50.864880425499976</v>
      </c>
      <c r="AD263" s="66">
        <f t="shared" ca="1" si="338"/>
        <v>49.410982308455793</v>
      </c>
      <c r="AE263" s="66">
        <f t="shared" ca="1" si="338"/>
        <v>47.998641739902105</v>
      </c>
      <c r="AF263" s="66">
        <f t="shared" ca="1" si="338"/>
        <v>46.626670858174876</v>
      </c>
      <c r="AG263" s="66">
        <f t="shared" ca="1" si="338"/>
        <v>45.293915754896325</v>
      </c>
      <c r="AH263" s="66">
        <f t="shared" ca="1" si="338"/>
        <v>43.999255504469637</v>
      </c>
      <c r="AI263" s="66">
        <f t="shared" ca="1" si="338"/>
        <v>42.74160122131471</v>
      </c>
      <c r="AJ263" s="66">
        <f t="shared" ca="1" si="338"/>
        <v>41.519895144051041</v>
      </c>
    </row>
    <row r="264" spans="3:36" x14ac:dyDescent="0.25">
      <c r="C264" s="2"/>
      <c r="I264" s="13"/>
      <c r="J264" s="6">
        <f ca="1">SUM(J232:J261)</f>
        <v>39.094711593678213</v>
      </c>
      <c r="K264" s="6">
        <f t="shared" ref="K264:AJ264" ca="1" si="339">SUM(K232:K261)</f>
        <v>37.977246515672476</v>
      </c>
      <c r="L264" s="6">
        <f t="shared" ca="1" si="339"/>
        <v>36.891722540431246</v>
      </c>
      <c r="M264" s="6">
        <f t="shared" ca="1" si="339"/>
        <v>35.837226678308667</v>
      </c>
      <c r="N264" s="6">
        <f t="shared" ca="1" si="339"/>
        <v>34.812872036130891</v>
      </c>
      <c r="O264" s="6">
        <f t="shared" ca="1" si="339"/>
        <v>33.817797071266604</v>
      </c>
      <c r="P264" s="6">
        <f t="shared" ca="1" si="339"/>
        <v>32.851164867018909</v>
      </c>
      <c r="Q264" s="6">
        <f t="shared" ca="1" si="339"/>
        <v>31.912162428729054</v>
      </c>
      <c r="R264" s="6">
        <f t="shared" si="339"/>
        <v>31</v>
      </c>
      <c r="S264" s="6">
        <f t="shared" ca="1" si="339"/>
        <v>30.113910398464746</v>
      </c>
      <c r="T264" s="6">
        <f t="shared" ca="1" si="339"/>
        <v>29.253148370540753</v>
      </c>
      <c r="U264" s="6">
        <f t="shared" ca="1" si="339"/>
        <v>28.416989964627724</v>
      </c>
      <c r="V264" s="6">
        <f t="shared" ca="1" si="339"/>
        <v>27.604731922221649</v>
      </c>
      <c r="W264" s="6">
        <f t="shared" ca="1" si="339"/>
        <v>26.815691086432977</v>
      </c>
      <c r="X264" s="6">
        <f t="shared" ca="1" si="339"/>
        <v>26.049203827411368</v>
      </c>
      <c r="Y264" s="6">
        <f t="shared" ca="1" si="339"/>
        <v>25.30462548419391</v>
      </c>
      <c r="Z264" s="6">
        <f t="shared" ca="1" si="339"/>
        <v>24.581329822507193</v>
      </c>
      <c r="AA264" s="6">
        <f t="shared" ca="1" si="339"/>
        <v>23.878708508067447</v>
      </c>
      <c r="AB264" s="6">
        <f t="shared" ca="1" si="339"/>
        <v>23.196170594935523</v>
      </c>
      <c r="AC264" s="6">
        <f t="shared" ca="1" si="339"/>
        <v>22.533142028496489</v>
      </c>
      <c r="AD264" s="6">
        <f t="shared" ca="1" si="339"/>
        <v>21.889065162645913</v>
      </c>
      <c r="AE264" s="6">
        <f t="shared" ca="1" si="339"/>
        <v>21.263398290776632</v>
      </c>
      <c r="AF264" s="6">
        <f ca="1">SUM(AF232:AF261)</f>
        <v>20.655615190171471</v>
      </c>
      <c r="AG264" s="6">
        <f t="shared" ca="1" si="339"/>
        <v>20.065204679419072</v>
      </c>
      <c r="AH264" s="6">
        <f t="shared" ca="1" si="339"/>
        <v>19.49167018848005</v>
      </c>
      <c r="AI264" s="6">
        <f t="shared" ca="1" si="339"/>
        <v>18.934529341042417</v>
      </c>
      <c r="AJ264" s="6">
        <f t="shared" ca="1" si="339"/>
        <v>18.393313548814611</v>
      </c>
    </row>
    <row r="265" spans="3:36" x14ac:dyDescent="0.25">
      <c r="C265" s="2"/>
      <c r="I265" s="8" t="s">
        <v>29</v>
      </c>
      <c r="J265" s="23">
        <f t="shared" ref="J265:AJ265" ca="1" si="340">$E28*($I231*J231+$I232*J232+$I233*J233+$I234*J234+$I235*J235+$I236*J236+$I237*J237+$I238*J238+$I239*J239+$I240*J240+$I241*J241+$I242*J242+$I243*J243+$I244*J244+$I245*J245+$I246*J246+$I247*J247+$I248*J248+$I249*J249+$I250*J250+$I251*J251+$I252*J252+$I253*J253+$I254*J254+$I255*J255+$I256*J256+$I257*J257+$I258*J258+$I259*J259+$I260*J260+$I261*J261)/$G232</f>
        <v>3.6137131068684565</v>
      </c>
      <c r="K265" s="23">
        <f t="shared" ca="1" si="340"/>
        <v>3.5104204098707856</v>
      </c>
      <c r="L265" s="23">
        <f t="shared" ca="1" si="340"/>
        <v>3.410080183348088</v>
      </c>
      <c r="M265" s="23">
        <f t="shared" ca="1" si="340"/>
        <v>3.5813356062074497</v>
      </c>
      <c r="N265" s="23">
        <f t="shared" ca="1" si="340"/>
        <v>3.4789683726504044</v>
      </c>
      <c r="O265" s="23">
        <f t="shared" ca="1" si="340"/>
        <v>3.3795271565511946</v>
      </c>
      <c r="P265" s="23">
        <f t="shared" ca="1" si="340"/>
        <v>3.2829283219858389</v>
      </c>
      <c r="Q265" s="23">
        <f t="shared" ca="1" si="340"/>
        <v>3.1890906236407668</v>
      </c>
      <c r="R265" s="23">
        <f t="shared" si="340"/>
        <v>3.0979351384807146</v>
      </c>
      <c r="S265" s="23">
        <f t="shared" ca="1" si="340"/>
        <v>3.0093851993697971</v>
      </c>
      <c r="T265" s="23">
        <f t="shared" ca="1" si="340"/>
        <v>2.9233663305899369</v>
      </c>
      <c r="U265" s="23">
        <f t="shared" ca="1" si="340"/>
        <v>2.8398061852023888</v>
      </c>
      <c r="V265" s="23">
        <f t="shared" ca="1" si="340"/>
        <v>2.7586344841997006</v>
      </c>
      <c r="W265" s="23">
        <f t="shared" ca="1" si="340"/>
        <v>2.6797829573969292</v>
      </c>
      <c r="X265" s="23">
        <f t="shared" ca="1" si="340"/>
        <v>2.814362597424553</v>
      </c>
      <c r="Y265" s="23">
        <f t="shared" ca="1" si="340"/>
        <v>2.7339181641172097</v>
      </c>
      <c r="Z265" s="23">
        <f t="shared" ca="1" si="340"/>
        <v>2.6557731171277714</v>
      </c>
      <c r="AA265" s="23">
        <f t="shared" ca="1" si="340"/>
        <v>2.5798617318657135</v>
      </c>
      <c r="AB265" s="23">
        <f t="shared" ca="1" si="340"/>
        <v>2.5061201623816838</v>
      </c>
      <c r="AC265" s="23">
        <f t="shared" ca="1" si="340"/>
        <v>2.4344863876692888</v>
      </c>
      <c r="AD265" s="23">
        <f t="shared" ca="1" si="340"/>
        <v>2.5567471479298645</v>
      </c>
      <c r="AE265" s="23">
        <f t="shared" ca="1" si="340"/>
        <v>2.483666274977105</v>
      </c>
      <c r="AF265" s="23">
        <f t="shared" ca="1" si="340"/>
        <v>2.4126743117532006</v>
      </c>
      <c r="AG265" s="23">
        <f t="shared" ca="1" si="340"/>
        <v>2.3437115498326935</v>
      </c>
      <c r="AH265" s="23">
        <f t="shared" ca="1" si="340"/>
        <v>2.2767199874680224</v>
      </c>
      <c r="AI265" s="23">
        <f t="shared" ca="1" si="340"/>
        <v>2.3910576637754999</v>
      </c>
      <c r="AJ265" s="23">
        <f t="shared" ca="1" si="340"/>
        <v>2.3227127820805742</v>
      </c>
    </row>
    <row r="266" spans="3:36" x14ac:dyDescent="0.25">
      <c r="C266" s="2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</row>
    <row r="267" spans="3:36" x14ac:dyDescent="0.25">
      <c r="C267" s="2"/>
      <c r="H267" s="24" t="s">
        <v>3</v>
      </c>
      <c r="I267" s="24"/>
      <c r="J267" s="24">
        <v>72</v>
      </c>
      <c r="K267" s="24">
        <v>73</v>
      </c>
      <c r="L267" s="24">
        <v>74</v>
      </c>
      <c r="M267" s="24">
        <v>75</v>
      </c>
      <c r="N267" s="24">
        <v>76</v>
      </c>
      <c r="O267" s="24">
        <v>77</v>
      </c>
      <c r="P267" s="24">
        <v>78</v>
      </c>
      <c r="Q267" s="24">
        <v>79</v>
      </c>
      <c r="R267" s="24">
        <v>80</v>
      </c>
      <c r="S267" s="24">
        <v>81</v>
      </c>
      <c r="T267" s="24">
        <v>82</v>
      </c>
      <c r="U267" s="24">
        <v>83</v>
      </c>
      <c r="V267" s="24">
        <v>84</v>
      </c>
      <c r="W267" s="24">
        <v>85</v>
      </c>
      <c r="X267" s="24">
        <v>86</v>
      </c>
      <c r="Y267" s="24">
        <v>87</v>
      </c>
      <c r="Z267" s="24">
        <v>88</v>
      </c>
      <c r="AA267" s="24">
        <v>89</v>
      </c>
      <c r="AB267" s="24">
        <v>90</v>
      </c>
      <c r="AC267" s="24">
        <v>91</v>
      </c>
      <c r="AD267" s="24">
        <v>92</v>
      </c>
      <c r="AE267" s="24">
        <v>93</v>
      </c>
      <c r="AF267" s="24">
        <v>94</v>
      </c>
      <c r="AG267" s="24">
        <v>95</v>
      </c>
      <c r="AH267" s="24">
        <v>96</v>
      </c>
      <c r="AI267" s="24">
        <v>97</v>
      </c>
      <c r="AJ267" s="24">
        <v>98</v>
      </c>
    </row>
    <row r="268" spans="3:36" x14ac:dyDescent="0.25">
      <c r="C268" s="2"/>
      <c r="J268" s="9">
        <f t="shared" ref="J268:AJ268" si="341">EXP(-$G272*J267)</f>
        <v>0.12393475762836002</v>
      </c>
      <c r="K268" s="9">
        <f t="shared" si="341"/>
        <v>0.12039226407986708</v>
      </c>
      <c r="L268" s="9">
        <f t="shared" si="341"/>
        <v>0.11695102752159432</v>
      </c>
      <c r="M268" s="9">
        <f t="shared" si="341"/>
        <v>0.11360815367076371</v>
      </c>
      <c r="N268" s="9">
        <f t="shared" si="341"/>
        <v>0.11036083097343202</v>
      </c>
      <c r="O268" s="9">
        <f t="shared" si="341"/>
        <v>0.10720632823980793</v>
      </c>
      <c r="P268" s="9">
        <f t="shared" si="341"/>
        <v>0.10414199234716055</v>
      </c>
      <c r="Q268" s="9">
        <f t="shared" si="341"/>
        <v>0.10116524600838693</v>
      </c>
      <c r="R268" s="9">
        <f t="shared" si="341"/>
        <v>9.8273585604361502E-2</v>
      </c>
      <c r="S268" s="9">
        <f t="shared" si="341"/>
        <v>9.5464579078245099E-2</v>
      </c>
      <c r="T268" s="9">
        <f t="shared" si="341"/>
        <v>9.2735863889981465E-2</v>
      </c>
      <c r="U268" s="9">
        <f t="shared" si="341"/>
        <v>9.0085145029262098E-2</v>
      </c>
      <c r="V268" s="9">
        <f t="shared" si="341"/>
        <v>8.7510193085287125E-2</v>
      </c>
      <c r="W268" s="9">
        <f t="shared" si="341"/>
        <v>8.500884237169952E-2</v>
      </c>
      <c r="X268" s="9">
        <f t="shared" si="341"/>
        <v>8.2578989105115269E-2</v>
      </c>
      <c r="Y268" s="9">
        <f t="shared" si="341"/>
        <v>8.0218589635717361E-2</v>
      </c>
      <c r="Z268" s="9">
        <f t="shared" si="341"/>
        <v>7.7925658728425995E-2</v>
      </c>
      <c r="AA268" s="9">
        <f t="shared" si="341"/>
        <v>7.5698267893198806E-2</v>
      </c>
      <c r="AB268" s="9">
        <f t="shared" si="341"/>
        <v>7.353454376305707E-2</v>
      </c>
      <c r="AC268" s="9">
        <f t="shared" si="341"/>
        <v>7.1432666518473728E-2</v>
      </c>
      <c r="AD268" s="9">
        <f t="shared" si="341"/>
        <v>6.9390868356797766E-2</v>
      </c>
      <c r="AE268" s="9">
        <f t="shared" si="341"/>
        <v>6.7407432005428106E-2</v>
      </c>
      <c r="AF268" s="9">
        <f t="shared" si="341"/>
        <v>6.5480689277486029E-2</v>
      </c>
      <c r="AG268" s="9">
        <f t="shared" si="341"/>
        <v>6.3609019668771777E-2</v>
      </c>
      <c r="AH268" s="9">
        <f t="shared" si="341"/>
        <v>6.1790848994825016E-2</v>
      </c>
      <c r="AI268" s="9">
        <f t="shared" si="341"/>
        <v>6.0024648066942785E-2</v>
      </c>
      <c r="AJ268" s="9">
        <f t="shared" si="341"/>
        <v>5.8308931406041792E-2</v>
      </c>
    </row>
    <row r="269" spans="3:36" x14ac:dyDescent="0.25">
      <c r="C269" s="2"/>
      <c r="J269">
        <f t="shared" ref="J269:R269" si="342">1*K269</f>
        <v>0.18</v>
      </c>
      <c r="K269">
        <f t="shared" si="342"/>
        <v>0.18</v>
      </c>
      <c r="L269">
        <f t="shared" si="342"/>
        <v>0.18</v>
      </c>
      <c r="M269">
        <f t="shared" si="342"/>
        <v>0.18</v>
      </c>
      <c r="N269">
        <f t="shared" si="342"/>
        <v>0.18</v>
      </c>
      <c r="O269">
        <f t="shared" si="342"/>
        <v>0.18</v>
      </c>
      <c r="P269">
        <f t="shared" si="342"/>
        <v>0.18</v>
      </c>
      <c r="Q269">
        <f t="shared" si="342"/>
        <v>0.18</v>
      </c>
      <c r="R269">
        <f t="shared" si="342"/>
        <v>0.18</v>
      </c>
      <c r="S269">
        <f>1*T269</f>
        <v>0.18</v>
      </c>
      <c r="T269">
        <f>1*C38</f>
        <v>0.18</v>
      </c>
      <c r="U269">
        <f t="shared" ref="U269:AJ269" si="343">1*$T269</f>
        <v>0.18</v>
      </c>
      <c r="V269">
        <f t="shared" si="343"/>
        <v>0.18</v>
      </c>
      <c r="W269">
        <f t="shared" si="343"/>
        <v>0.18</v>
      </c>
      <c r="X269">
        <f t="shared" si="343"/>
        <v>0.18</v>
      </c>
      <c r="Y269">
        <f t="shared" si="343"/>
        <v>0.18</v>
      </c>
      <c r="Z269">
        <f t="shared" si="343"/>
        <v>0.18</v>
      </c>
      <c r="AA269">
        <f t="shared" si="343"/>
        <v>0.18</v>
      </c>
      <c r="AB269">
        <f t="shared" si="343"/>
        <v>0.18</v>
      </c>
      <c r="AC269">
        <f t="shared" si="343"/>
        <v>0.18</v>
      </c>
      <c r="AD269">
        <f t="shared" si="343"/>
        <v>0.18</v>
      </c>
      <c r="AE269">
        <f t="shared" si="343"/>
        <v>0.18</v>
      </c>
      <c r="AF269">
        <f t="shared" si="343"/>
        <v>0.18</v>
      </c>
      <c r="AG269">
        <f t="shared" si="343"/>
        <v>0.18</v>
      </c>
      <c r="AH269">
        <f t="shared" si="343"/>
        <v>0.18</v>
      </c>
      <c r="AI269">
        <f t="shared" si="343"/>
        <v>0.18</v>
      </c>
      <c r="AJ269">
        <f t="shared" si="343"/>
        <v>0.18</v>
      </c>
    </row>
    <row r="270" spans="3:36" x14ac:dyDescent="0.25">
      <c r="C270" s="2"/>
      <c r="J270" s="9">
        <f>-SUM(J269:$S269)</f>
        <v>-1.7999999999999996</v>
      </c>
      <c r="K270" s="9">
        <f>-SUM(K269:$S269)</f>
        <v>-1.6199999999999997</v>
      </c>
      <c r="L270" s="9">
        <f>-SUM(L269:$S269)</f>
        <v>-1.4399999999999997</v>
      </c>
      <c r="M270" s="9">
        <f>-SUM(M269:$S269)</f>
        <v>-1.2599999999999998</v>
      </c>
      <c r="N270" s="9">
        <f>-SUM(N269:$S269)</f>
        <v>-1.0799999999999998</v>
      </c>
      <c r="O270" s="9">
        <f>-SUM(O269:$S269)</f>
        <v>-0.89999999999999991</v>
      </c>
      <c r="P270" s="9">
        <f>-SUM(P269:$S269)</f>
        <v>-0.72</v>
      </c>
      <c r="Q270" s="9">
        <f>-SUM(Q269:$S269)</f>
        <v>-0.54</v>
      </c>
      <c r="R270" s="9">
        <f>-SUM(R269:$S269)</f>
        <v>-0.36</v>
      </c>
      <c r="S270" s="9">
        <f>-1*S269</f>
        <v>-0.18</v>
      </c>
      <c r="T270">
        <v>0</v>
      </c>
      <c r="U270">
        <f>1*U269</f>
        <v>0.18</v>
      </c>
      <c r="V270">
        <f>SUM($U269:V269)</f>
        <v>0.36</v>
      </c>
      <c r="W270">
        <f>SUM($U269:W269)</f>
        <v>0.54</v>
      </c>
      <c r="X270">
        <f>SUM($U269:X269)</f>
        <v>0.72</v>
      </c>
      <c r="Y270">
        <f>SUM($U269:Y269)</f>
        <v>0.89999999999999991</v>
      </c>
      <c r="Z270">
        <f>SUM($U269:Z269)</f>
        <v>1.0799999999999998</v>
      </c>
      <c r="AA270">
        <f>SUM($U269:AA269)</f>
        <v>1.2599999999999998</v>
      </c>
      <c r="AB270">
        <f>SUM($U269:AB269)</f>
        <v>1.4399999999999997</v>
      </c>
      <c r="AC270">
        <f>SUM($U269:AC269)</f>
        <v>1.6199999999999997</v>
      </c>
      <c r="AD270">
        <f>SUM($U269:AD269)</f>
        <v>1.7999999999999996</v>
      </c>
      <c r="AE270">
        <f>SUM($U269:AE269)</f>
        <v>1.9799999999999995</v>
      </c>
      <c r="AF270">
        <f>SUM($U269:AF269)</f>
        <v>2.1599999999999997</v>
      </c>
      <c r="AG270">
        <f>SUM($U269:AG269)</f>
        <v>2.34</v>
      </c>
      <c r="AH270">
        <f>SUM($U269:AH269)</f>
        <v>2.52</v>
      </c>
      <c r="AI270">
        <f>SUM($U269:AI269)</f>
        <v>2.7</v>
      </c>
      <c r="AJ270">
        <f>SUM($U269:AJ269)</f>
        <v>2.8800000000000003</v>
      </c>
    </row>
    <row r="271" spans="3:36" ht="15.75" x14ac:dyDescent="0.25">
      <c r="C271" s="2"/>
      <c r="H271" s="31" t="s">
        <v>22</v>
      </c>
      <c r="I271" s="32" t="s">
        <v>23</v>
      </c>
      <c r="T271" s="1" t="s">
        <v>25</v>
      </c>
      <c r="U271" s="1"/>
      <c r="V271" s="1"/>
      <c r="W271" s="1"/>
    </row>
    <row r="272" spans="3:36" x14ac:dyDescent="0.25">
      <c r="C272" s="2"/>
      <c r="G272" s="4">
        <f>1*E38</f>
        <v>2.9000000000000001E-2</v>
      </c>
      <c r="H272" s="33">
        <v>5</v>
      </c>
      <c r="I272" s="8">
        <f t="shared" ref="I272:I300" si="344">D$28*(EXP(D$27*H272))</f>
        <v>2.215471190823964E-2</v>
      </c>
      <c r="J272" s="2"/>
      <c r="T272" s="1"/>
    </row>
    <row r="273" spans="3:65" x14ac:dyDescent="0.25">
      <c r="C273" s="2"/>
      <c r="G273" s="5">
        <f>1*D38</f>
        <v>563</v>
      </c>
      <c r="H273" s="33">
        <v>6</v>
      </c>
      <c r="I273" s="8">
        <f t="shared" si="344"/>
        <v>2.3951961040305787E-2</v>
      </c>
      <c r="J273" s="2">
        <f t="shared" ref="J273:J290" ca="1" si="345">OFFSET(AM273,-(J$270),0)</f>
        <v>0</v>
      </c>
      <c r="K273" s="2">
        <f t="shared" ref="K273:K290" ca="1" si="346">OFFSET(AN273,-(K$270),0)</f>
        <v>0</v>
      </c>
      <c r="L273" s="2">
        <f t="shared" ref="L273:L290" ca="1" si="347">OFFSET(AO273,-(L$270),0)</f>
        <v>0</v>
      </c>
      <c r="M273" s="2">
        <f t="shared" ref="M273:M290" ca="1" si="348">OFFSET(AP273,-(M$270),0)</f>
        <v>0</v>
      </c>
      <c r="N273" s="2">
        <f t="shared" ref="N273:N290" ca="1" si="349">OFFSET(AQ273,-(N$270),0)</f>
        <v>0</v>
      </c>
      <c r="O273" s="2">
        <f t="shared" ref="O273:O290" ca="1" si="350">OFFSET(AR273,-(O$270),0)</f>
        <v>0</v>
      </c>
      <c r="P273" s="2">
        <f t="shared" ref="P273:P290" ca="1" si="351">OFFSET(AS273,-(P$270),0)</f>
        <v>0</v>
      </c>
      <c r="Q273" s="2">
        <f t="shared" ref="Q273:Q290" ca="1" si="352">OFFSET(AT273,-(Q$270),0)</f>
        <v>0</v>
      </c>
      <c r="R273" s="2">
        <f t="shared" ref="R273:R290" ca="1" si="353">OFFSET(AU273,-(R$270),0)</f>
        <v>0</v>
      </c>
      <c r="S273" s="2">
        <f t="shared" ref="S273:S290" ca="1" si="354">OFFSET(AV273,-(S$270),0)</f>
        <v>0</v>
      </c>
      <c r="T273" s="1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3:65" x14ac:dyDescent="0.25">
      <c r="C274" s="2"/>
      <c r="H274" s="33">
        <v>7</v>
      </c>
      <c r="I274" s="8">
        <f t="shared" si="344"/>
        <v>2.5895007800257646E-2</v>
      </c>
      <c r="J274" s="2">
        <f t="shared" ca="1" si="345"/>
        <v>0</v>
      </c>
      <c r="K274" s="2">
        <f t="shared" ca="1" si="346"/>
        <v>0</v>
      </c>
      <c r="L274" s="2">
        <f t="shared" ca="1" si="347"/>
        <v>0</v>
      </c>
      <c r="M274" s="2">
        <f t="shared" ca="1" si="348"/>
        <v>0</v>
      </c>
      <c r="N274" s="2">
        <f t="shared" ca="1" si="349"/>
        <v>0</v>
      </c>
      <c r="O274" s="2">
        <f t="shared" ca="1" si="350"/>
        <v>0</v>
      </c>
      <c r="P274" s="2">
        <f t="shared" ca="1" si="351"/>
        <v>0</v>
      </c>
      <c r="Q274" s="2">
        <f t="shared" ca="1" si="352"/>
        <v>0</v>
      </c>
      <c r="R274" s="2">
        <f t="shared" ca="1" si="353"/>
        <v>0</v>
      </c>
      <c r="S274" s="2">
        <f t="shared" ca="1" si="354"/>
        <v>0</v>
      </c>
      <c r="T274" s="1"/>
      <c r="U274" s="2">
        <f t="shared" ref="U274:U300" ca="1" si="355">OFFSET(AX274,-(U$270),0)</f>
        <v>0</v>
      </c>
      <c r="V274" s="2">
        <f t="shared" ref="V274:V300" ca="1" si="356">OFFSET(AY274,-(V$270),0)</f>
        <v>0</v>
      </c>
      <c r="W274" s="2">
        <f t="shared" ref="W274:W300" ca="1" si="357">OFFSET(AZ274,-(W$270),0)</f>
        <v>0</v>
      </c>
      <c r="X274" s="2">
        <f t="shared" ref="X274:X300" ca="1" si="358">OFFSET(BA274,-(X$270),0)</f>
        <v>0</v>
      </c>
      <c r="Y274" s="2">
        <f t="shared" ref="Y274:Y300" ca="1" si="359">OFFSET(BB274,-(Y$270),0)</f>
        <v>0</v>
      </c>
      <c r="Z274" s="2">
        <f t="shared" ref="Z274:Z300" ca="1" si="360">OFFSET(BC274,-(Z$270),0)</f>
        <v>0</v>
      </c>
      <c r="AA274" s="2">
        <f t="shared" ref="AA274:AA300" ca="1" si="361">OFFSET(BD274,-(AA$270),0)</f>
        <v>0</v>
      </c>
      <c r="AB274" s="2">
        <f t="shared" ref="AB274:AB300" ca="1" si="362">OFFSET(BE274,-(AB$270),0)</f>
        <v>0</v>
      </c>
      <c r="AC274" s="2">
        <f t="shared" ref="AC274:AC300" ca="1" si="363">OFFSET(BF274,-(AC$270),0)</f>
        <v>0</v>
      </c>
      <c r="AD274" s="2">
        <f t="shared" ref="AD274:AD300" ca="1" si="364">OFFSET(BG274,-(AD$270),0)</f>
        <v>0</v>
      </c>
      <c r="AE274" s="2">
        <f t="shared" ref="AE274:AE300" ca="1" si="365">OFFSET(BH274,-(AE$270),0)</f>
        <v>0</v>
      </c>
      <c r="AF274" s="2">
        <f t="shared" ref="AF274:AF300" ca="1" si="366">OFFSET(BI274,-(AF$270),0)</f>
        <v>0</v>
      </c>
      <c r="AG274" s="2">
        <f t="shared" ref="AG274:AG300" ca="1" si="367">OFFSET(BJ274,-(AG$270),0)</f>
        <v>0</v>
      </c>
      <c r="AH274" s="2">
        <f t="shared" ref="AH274:AH300" ca="1" si="368">OFFSET(BK274,-(AH$270),0)</f>
        <v>0</v>
      </c>
      <c r="AI274" s="2">
        <f t="shared" ref="AI274:AI300" ca="1" si="369">OFFSET(BL274,-(AI$270),0)</f>
        <v>0</v>
      </c>
      <c r="AJ274" s="2">
        <f t="shared" ref="AJ274:AJ300" ca="1" si="370">OFFSET(BM274,-(AJ$270),0)</f>
        <v>0</v>
      </c>
    </row>
    <row r="275" spans="3:65" x14ac:dyDescent="0.25">
      <c r="C275" s="2"/>
      <c r="H275" s="33">
        <v>8</v>
      </c>
      <c r="I275" s="8">
        <f t="shared" si="344"/>
        <v>2.7995679679297083E-2</v>
      </c>
      <c r="J275" s="2">
        <f t="shared" ca="1" si="345"/>
        <v>0</v>
      </c>
      <c r="K275" s="2">
        <f t="shared" ca="1" si="346"/>
        <v>0</v>
      </c>
      <c r="L275" s="2">
        <f t="shared" ca="1" si="347"/>
        <v>0</v>
      </c>
      <c r="M275" s="2">
        <f t="shared" ca="1" si="348"/>
        <v>0</v>
      </c>
      <c r="N275" s="2">
        <f t="shared" ca="1" si="349"/>
        <v>0</v>
      </c>
      <c r="O275" s="2">
        <f t="shared" ca="1" si="350"/>
        <v>0</v>
      </c>
      <c r="P275" s="2">
        <f t="shared" ca="1" si="351"/>
        <v>0</v>
      </c>
      <c r="Q275" s="2">
        <f t="shared" ca="1" si="352"/>
        <v>0</v>
      </c>
      <c r="R275" s="2">
        <f t="shared" ca="1" si="353"/>
        <v>0</v>
      </c>
      <c r="S275" s="2">
        <f t="shared" ca="1" si="354"/>
        <v>0</v>
      </c>
      <c r="T275" s="1"/>
      <c r="U275" s="2">
        <f t="shared" ca="1" si="355"/>
        <v>0</v>
      </c>
      <c r="V275" s="2">
        <f t="shared" ca="1" si="356"/>
        <v>0</v>
      </c>
      <c r="W275" s="2">
        <f t="shared" ca="1" si="357"/>
        <v>0</v>
      </c>
      <c r="X275" s="2">
        <f t="shared" ca="1" si="358"/>
        <v>0</v>
      </c>
      <c r="Y275" s="2">
        <f t="shared" ca="1" si="359"/>
        <v>0</v>
      </c>
      <c r="Z275" s="2">
        <f t="shared" ca="1" si="360"/>
        <v>0</v>
      </c>
      <c r="AA275" s="2">
        <f t="shared" ca="1" si="361"/>
        <v>0</v>
      </c>
      <c r="AB275" s="2">
        <f t="shared" ca="1" si="362"/>
        <v>0</v>
      </c>
      <c r="AC275" s="2">
        <f t="shared" ca="1" si="363"/>
        <v>0</v>
      </c>
      <c r="AD275" s="2">
        <f t="shared" ca="1" si="364"/>
        <v>0</v>
      </c>
      <c r="AE275" s="2">
        <f t="shared" ca="1" si="365"/>
        <v>0</v>
      </c>
      <c r="AF275" s="2">
        <f t="shared" ca="1" si="366"/>
        <v>0</v>
      </c>
      <c r="AG275" s="2">
        <f t="shared" ca="1" si="367"/>
        <v>0</v>
      </c>
      <c r="AH275" s="2">
        <f t="shared" ca="1" si="368"/>
        <v>0</v>
      </c>
      <c r="AI275" s="2">
        <f t="shared" ca="1" si="369"/>
        <v>0</v>
      </c>
      <c r="AJ275" s="2">
        <f t="shared" ca="1" si="370"/>
        <v>0</v>
      </c>
    </row>
    <row r="276" spans="3:65" x14ac:dyDescent="0.25">
      <c r="C276" s="2"/>
      <c r="H276" s="33">
        <v>9</v>
      </c>
      <c r="I276" s="8">
        <f t="shared" si="344"/>
        <v>3.0266763646157685E-2</v>
      </c>
      <c r="J276" s="2">
        <f t="shared" ca="1" si="345"/>
        <v>0</v>
      </c>
      <c r="K276" s="2">
        <f t="shared" ca="1" si="346"/>
        <v>0</v>
      </c>
      <c r="L276" s="2">
        <f t="shared" ca="1" si="347"/>
        <v>0</v>
      </c>
      <c r="M276" s="2">
        <f t="shared" ca="1" si="348"/>
        <v>0</v>
      </c>
      <c r="N276" s="2">
        <f t="shared" ca="1" si="349"/>
        <v>0</v>
      </c>
      <c r="O276" s="2">
        <f t="shared" ca="1" si="350"/>
        <v>0</v>
      </c>
      <c r="P276" s="2">
        <f t="shared" ca="1" si="351"/>
        <v>0</v>
      </c>
      <c r="Q276" s="2">
        <f t="shared" ca="1" si="352"/>
        <v>0</v>
      </c>
      <c r="R276" s="2">
        <f t="shared" ca="1" si="353"/>
        <v>0</v>
      </c>
      <c r="S276" s="2">
        <f t="shared" ca="1" si="354"/>
        <v>0</v>
      </c>
      <c r="T276" s="1"/>
      <c r="U276" s="2">
        <f t="shared" ca="1" si="355"/>
        <v>0</v>
      </c>
      <c r="V276" s="2">
        <f t="shared" ca="1" si="356"/>
        <v>0</v>
      </c>
      <c r="W276" s="2">
        <f t="shared" ca="1" si="357"/>
        <v>0</v>
      </c>
      <c r="X276" s="2">
        <f t="shared" ca="1" si="358"/>
        <v>0</v>
      </c>
      <c r="Y276" s="2">
        <f t="shared" ca="1" si="359"/>
        <v>0</v>
      </c>
      <c r="Z276" s="2">
        <f t="shared" ca="1" si="360"/>
        <v>0</v>
      </c>
      <c r="AA276" s="2">
        <f t="shared" ca="1" si="361"/>
        <v>0</v>
      </c>
      <c r="AB276" s="2">
        <f t="shared" ca="1" si="362"/>
        <v>0</v>
      </c>
      <c r="AC276" s="2">
        <f t="shared" ca="1" si="363"/>
        <v>0</v>
      </c>
      <c r="AD276" s="2">
        <f t="shared" ca="1" si="364"/>
        <v>0</v>
      </c>
      <c r="AE276" s="2">
        <f t="shared" ca="1" si="365"/>
        <v>0</v>
      </c>
      <c r="AF276" s="2">
        <f t="shared" ca="1" si="366"/>
        <v>0</v>
      </c>
      <c r="AG276" s="2">
        <f t="shared" ca="1" si="367"/>
        <v>0</v>
      </c>
      <c r="AH276" s="2">
        <f t="shared" ca="1" si="368"/>
        <v>0</v>
      </c>
      <c r="AI276" s="2">
        <f t="shared" ca="1" si="369"/>
        <v>0</v>
      </c>
      <c r="AJ276" s="2">
        <f t="shared" ca="1" si="370"/>
        <v>0</v>
      </c>
    </row>
    <row r="277" spans="3:65" x14ac:dyDescent="0.25">
      <c r="C277" s="2"/>
      <c r="H277" s="33">
        <v>10</v>
      </c>
      <c r="I277" s="8">
        <f t="shared" si="344"/>
        <v>3.2722083982473012E-2</v>
      </c>
      <c r="J277" s="2">
        <f t="shared" ca="1" si="345"/>
        <v>0</v>
      </c>
      <c r="K277" s="2">
        <f t="shared" ca="1" si="346"/>
        <v>0</v>
      </c>
      <c r="L277" s="2">
        <f t="shared" ca="1" si="347"/>
        <v>0</v>
      </c>
      <c r="M277" s="2">
        <f t="shared" ca="1" si="348"/>
        <v>0</v>
      </c>
      <c r="N277" s="2">
        <f t="shared" ca="1" si="349"/>
        <v>0</v>
      </c>
      <c r="O277" s="2">
        <f t="shared" ca="1" si="350"/>
        <v>0</v>
      </c>
      <c r="P277" s="2">
        <f t="shared" ca="1" si="351"/>
        <v>0</v>
      </c>
      <c r="Q277" s="2">
        <f t="shared" ca="1" si="352"/>
        <v>0</v>
      </c>
      <c r="R277" s="2">
        <f t="shared" ca="1" si="353"/>
        <v>0</v>
      </c>
      <c r="S277" s="2">
        <f t="shared" ca="1" si="354"/>
        <v>0</v>
      </c>
      <c r="T277" s="1"/>
      <c r="U277" s="2">
        <f t="shared" ca="1" si="355"/>
        <v>0</v>
      </c>
      <c r="V277" s="2">
        <f t="shared" ca="1" si="356"/>
        <v>0</v>
      </c>
      <c r="W277" s="2">
        <f t="shared" ca="1" si="357"/>
        <v>0</v>
      </c>
      <c r="X277" s="2">
        <f t="shared" ca="1" si="358"/>
        <v>0</v>
      </c>
      <c r="Y277" s="2">
        <f t="shared" ca="1" si="359"/>
        <v>0</v>
      </c>
      <c r="Z277" s="2">
        <f t="shared" ca="1" si="360"/>
        <v>0</v>
      </c>
      <c r="AA277" s="2">
        <f t="shared" ca="1" si="361"/>
        <v>0</v>
      </c>
      <c r="AB277" s="2">
        <f t="shared" ca="1" si="362"/>
        <v>0</v>
      </c>
      <c r="AC277" s="2">
        <f t="shared" ca="1" si="363"/>
        <v>0</v>
      </c>
      <c r="AD277" s="2">
        <f t="shared" ca="1" si="364"/>
        <v>0</v>
      </c>
      <c r="AE277" s="2">
        <f t="shared" ca="1" si="365"/>
        <v>0</v>
      </c>
      <c r="AF277" s="2">
        <f t="shared" ca="1" si="366"/>
        <v>0</v>
      </c>
      <c r="AG277" s="2">
        <f t="shared" ca="1" si="367"/>
        <v>0</v>
      </c>
      <c r="AH277" s="2">
        <f t="shared" ca="1" si="368"/>
        <v>0</v>
      </c>
      <c r="AI277" s="2">
        <f t="shared" ca="1" si="369"/>
        <v>0</v>
      </c>
      <c r="AJ277" s="2">
        <f t="shared" ca="1" si="370"/>
        <v>0</v>
      </c>
    </row>
    <row r="278" spans="3:65" x14ac:dyDescent="0.25">
      <c r="C278" s="2"/>
      <c r="H278" s="33">
        <v>11</v>
      </c>
      <c r="I278" s="8">
        <f t="shared" si="344"/>
        <v>3.5376586432356964E-2</v>
      </c>
      <c r="J278" s="2">
        <f t="shared" ca="1" si="345"/>
        <v>1.3364274880254723</v>
      </c>
      <c r="K278" s="2">
        <f t="shared" ca="1" si="346"/>
        <v>1.2982276654336902</v>
      </c>
      <c r="L278" s="2">
        <f t="shared" ca="1" si="347"/>
        <v>1.2611197288283298</v>
      </c>
      <c r="M278" s="2">
        <f t="shared" ca="1" si="348"/>
        <v>1.2250724682474989</v>
      </c>
      <c r="N278" s="2">
        <f t="shared" ca="1" si="349"/>
        <v>1.1900555658203626</v>
      </c>
      <c r="O278" s="2">
        <f t="shared" ca="1" si="350"/>
        <v>0</v>
      </c>
      <c r="P278" s="2">
        <f t="shared" ca="1" si="351"/>
        <v>0</v>
      </c>
      <c r="Q278" s="2">
        <f t="shared" ca="1" si="352"/>
        <v>0</v>
      </c>
      <c r="R278" s="2">
        <f t="shared" ca="1" si="353"/>
        <v>0</v>
      </c>
      <c r="S278" s="2">
        <f t="shared" ca="1" si="354"/>
        <v>0</v>
      </c>
      <c r="T278" s="1"/>
      <c r="U278" s="2">
        <f t="shared" ca="1" si="355"/>
        <v>0</v>
      </c>
      <c r="V278" s="2">
        <f t="shared" ca="1" si="356"/>
        <v>0</v>
      </c>
      <c r="W278" s="2">
        <f t="shared" ca="1" si="357"/>
        <v>0</v>
      </c>
      <c r="X278" s="2">
        <f t="shared" ca="1" si="358"/>
        <v>0</v>
      </c>
      <c r="Y278" s="2">
        <f t="shared" ca="1" si="359"/>
        <v>0</v>
      </c>
      <c r="Z278" s="2">
        <f t="shared" ca="1" si="360"/>
        <v>0</v>
      </c>
      <c r="AA278" s="2">
        <f t="shared" ca="1" si="361"/>
        <v>0</v>
      </c>
      <c r="AB278" s="2">
        <f t="shared" ca="1" si="362"/>
        <v>0</v>
      </c>
      <c r="AC278" s="2">
        <f t="shared" ca="1" si="363"/>
        <v>0</v>
      </c>
      <c r="AD278" s="2">
        <f t="shared" ca="1" si="364"/>
        <v>0</v>
      </c>
      <c r="AE278" s="2">
        <f t="shared" ca="1" si="365"/>
        <v>0</v>
      </c>
      <c r="AF278" s="2">
        <f t="shared" ca="1" si="366"/>
        <v>0</v>
      </c>
      <c r="AG278" s="2">
        <f t="shared" ca="1" si="367"/>
        <v>0</v>
      </c>
      <c r="AH278" s="2">
        <f t="shared" ca="1" si="368"/>
        <v>0</v>
      </c>
      <c r="AI278" s="2">
        <f t="shared" ca="1" si="369"/>
        <v>0</v>
      </c>
      <c r="AJ278" s="2">
        <f t="shared" ca="1" si="370"/>
        <v>0</v>
      </c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</row>
    <row r="279" spans="3:65" x14ac:dyDescent="0.25">
      <c r="C279" s="2"/>
      <c r="H279" s="33">
        <v>12</v>
      </c>
      <c r="I279" s="8">
        <f t="shared" si="344"/>
        <v>3.8246429178421755E-2</v>
      </c>
      <c r="J279" s="2">
        <f t="shared" ca="1" si="345"/>
        <v>0</v>
      </c>
      <c r="K279" s="2">
        <f t="shared" ca="1" si="346"/>
        <v>0</v>
      </c>
      <c r="L279" s="2">
        <f t="shared" ca="1" si="347"/>
        <v>0</v>
      </c>
      <c r="M279" s="2">
        <f t="shared" ca="1" si="348"/>
        <v>0</v>
      </c>
      <c r="N279" s="2">
        <f t="shared" ca="1" si="349"/>
        <v>0</v>
      </c>
      <c r="O279" s="2">
        <f t="shared" ca="1" si="350"/>
        <v>1.1560395702680217</v>
      </c>
      <c r="P279" s="2">
        <f t="shared" ca="1" si="351"/>
        <v>1.1229958721332549</v>
      </c>
      <c r="Q279" s="2">
        <f t="shared" ca="1" si="352"/>
        <v>1.090896679718278</v>
      </c>
      <c r="R279" s="2">
        <f t="shared" ca="1" si="353"/>
        <v>1.0597149957102874</v>
      </c>
      <c r="S279" s="2">
        <f t="shared" ca="1" si="354"/>
        <v>1.0294245944751308</v>
      </c>
      <c r="T279" s="1">
        <v>1</v>
      </c>
      <c r="U279" s="2">
        <f t="shared" ca="1" si="355"/>
        <v>0.97141646446660501</v>
      </c>
      <c r="V279" s="2">
        <f t="shared" ca="1" si="356"/>
        <v>0.94364994743679864</v>
      </c>
      <c r="W279" s="2">
        <f t="shared" ca="1" si="357"/>
        <v>0.91667709563315214</v>
      </c>
      <c r="X279" s="2">
        <f t="shared" ca="1" si="358"/>
        <v>0.89047522329747253</v>
      </c>
      <c r="Y279" s="2">
        <f t="shared" ca="1" si="359"/>
        <v>0.8650222931107413</v>
      </c>
      <c r="Z279" s="2">
        <f t="shared" ca="1" si="360"/>
        <v>0</v>
      </c>
      <c r="AA279" s="2">
        <f t="shared" ca="1" si="361"/>
        <v>0</v>
      </c>
      <c r="AB279" s="2">
        <f t="shared" ca="1" si="362"/>
        <v>0</v>
      </c>
      <c r="AC279" s="2">
        <f t="shared" ca="1" si="363"/>
        <v>0</v>
      </c>
      <c r="AD279" s="2">
        <f t="shared" ca="1" si="364"/>
        <v>0</v>
      </c>
      <c r="AE279" s="2">
        <f t="shared" ca="1" si="365"/>
        <v>0</v>
      </c>
      <c r="AF279" s="2">
        <f t="shared" ca="1" si="366"/>
        <v>0</v>
      </c>
      <c r="AG279" s="2">
        <f t="shared" ca="1" si="367"/>
        <v>0</v>
      </c>
      <c r="AH279" s="2">
        <f t="shared" ca="1" si="368"/>
        <v>0</v>
      </c>
      <c r="AI279" s="2">
        <f t="shared" ca="1" si="369"/>
        <v>0</v>
      </c>
      <c r="AJ279" s="2">
        <f t="shared" ca="1" si="370"/>
        <v>0</v>
      </c>
      <c r="AM279">
        <f t="shared" ref="AM279:AM290" si="371">$AW279*J$268/$T$268</f>
        <v>1.3364274880254723</v>
      </c>
      <c r="AN279">
        <f t="shared" ref="AN279:AN290" si="372">$AW279*K$268/$T$268</f>
        <v>1.2982276654336902</v>
      </c>
      <c r="AO279">
        <f t="shared" ref="AO279:AO290" si="373">$AW279*L$268/$T$268</f>
        <v>1.2611197288283298</v>
      </c>
      <c r="AP279">
        <f t="shared" ref="AP279:AP290" si="374">$AW279*M$268/$T$268</f>
        <v>1.2250724682474989</v>
      </c>
      <c r="AQ279">
        <f t="shared" ref="AQ279:AQ290" si="375">$AW279*N$268/$T$268</f>
        <v>1.1900555658203626</v>
      </c>
      <c r="AR279">
        <f t="shared" ref="AR279:AR290" si="376">$AW279*O$268/$T$268</f>
        <v>1.1560395702680217</v>
      </c>
      <c r="AS279">
        <f t="shared" ref="AS279:AS290" si="377">$AW279*P$268/$T$268</f>
        <v>1.1229958721332549</v>
      </c>
      <c r="AT279">
        <f t="shared" ref="AT279:AT290" si="378">$AW279*Q$268/$T$268</f>
        <v>1.090896679718278</v>
      </c>
      <c r="AU279">
        <f t="shared" ref="AU279:AU290" si="379">$AW279*R$268/$T$268</f>
        <v>1.0597149957102874</v>
      </c>
      <c r="AV279">
        <f t="shared" ref="AV279:AV290" si="380">$AW279*S$268/$T$268</f>
        <v>1.0294245944751308</v>
      </c>
      <c r="AW279" s="1">
        <v>1</v>
      </c>
      <c r="AX279">
        <f t="shared" ref="AX279:AX290" si="381">$AW279*U$268/$T$268</f>
        <v>0.97141646446660501</v>
      </c>
      <c r="AY279">
        <f t="shared" ref="AY279:AY290" si="382">$AW279*V$268/$T$268</f>
        <v>0.94364994743679864</v>
      </c>
      <c r="AZ279">
        <f t="shared" ref="AZ279:AZ290" si="383">$AW279*W$268/$T$268</f>
        <v>0.91667709563315214</v>
      </c>
      <c r="BA279">
        <f t="shared" ref="BA279:BA290" si="384">$AW279*X$268/$T$268</f>
        <v>0.89047522329747253</v>
      </c>
      <c r="BB279">
        <f t="shared" ref="BB279:BB290" si="385">$AW279*Y$268/$T$268</f>
        <v>0.8650222931107413</v>
      </c>
      <c r="BC279">
        <f t="shared" ref="BC279:BC290" si="386">$AW279*Z$268/$T$268</f>
        <v>0.84029689765843152</v>
      </c>
      <c r="BD279">
        <f t="shared" ref="BD279:BD290" si="387">$AW279*AA$268/$T$268</f>
        <v>0.81627824142561012</v>
      </c>
      <c r="BE279">
        <f t="shared" ref="BE279:BE290" si="388">$AW279*AB$268/$T$268</f>
        <v>0.79294612330668357</v>
      </c>
      <c r="BF279">
        <f t="shared" ref="BF279:BF290" si="389">$AW279*AC$268/$T$268</f>
        <v>0.77028091961507905</v>
      </c>
      <c r="BG279">
        <f t="shared" ref="BG279:BG290" si="390">$AW279*AD$268/$T$268</f>
        <v>0.74826356757856516</v>
      </c>
      <c r="BH279">
        <f t="shared" ref="BH279:BH290" si="391">$AW279*AE$268/$T$268</f>
        <v>0.72687554930633835</v>
      </c>
      <c r="BI279">
        <f t="shared" ref="BI279:BI290" si="392">$AW279*AF$268/$T$268</f>
        <v>0.7060988762143845</v>
      </c>
      <c r="BJ279">
        <f t="shared" ref="BJ279:BJ290" si="393">$AW279*AG$268/$T$268</f>
        <v>0.68591607389601994</v>
      </c>
      <c r="BK279">
        <f t="shared" ref="BK279:BK290" si="394">$AW279*AH$268/$T$268</f>
        <v>0.66631016742488625</v>
      </c>
      <c r="BL279">
        <f t="shared" ref="BL279:BL290" si="395">$AW279*AI$268/$T$268</f>
        <v>0.64726466707803465</v>
      </c>
      <c r="BM279">
        <f t="shared" ref="BM279:BM290" si="396">$AW279*AJ$268/$T$268</f>
        <v>0.62876355446709853</v>
      </c>
    </row>
    <row r="280" spans="3:65" x14ac:dyDescent="0.25">
      <c r="C280" s="2"/>
      <c r="H280" s="33">
        <v>13</v>
      </c>
      <c r="I280" s="8">
        <f t="shared" si="344"/>
        <v>4.1349081198012373E-2</v>
      </c>
      <c r="J280" s="2">
        <f t="shared" ca="1" si="345"/>
        <v>1.3364274880254723</v>
      </c>
      <c r="K280" s="2">
        <f t="shared" ca="1" si="346"/>
        <v>1.2982276654336902</v>
      </c>
      <c r="L280" s="2">
        <f t="shared" ca="1" si="347"/>
        <v>1.2611197288283298</v>
      </c>
      <c r="M280" s="2">
        <f t="shared" ca="1" si="348"/>
        <v>1.2250724682474989</v>
      </c>
      <c r="N280" s="2">
        <f t="shared" ca="1" si="349"/>
        <v>1.1900555658203626</v>
      </c>
      <c r="O280" s="2">
        <f t="shared" ca="1" si="350"/>
        <v>0</v>
      </c>
      <c r="P280" s="2">
        <f t="shared" ca="1" si="351"/>
        <v>0</v>
      </c>
      <c r="Q280" s="2">
        <f t="shared" ca="1" si="352"/>
        <v>0</v>
      </c>
      <c r="R280" s="2">
        <f t="shared" ca="1" si="353"/>
        <v>0</v>
      </c>
      <c r="S280" s="2">
        <f t="shared" ca="1" si="354"/>
        <v>0</v>
      </c>
      <c r="T280" s="1"/>
      <c r="U280" s="2">
        <f t="shared" ca="1" si="355"/>
        <v>0</v>
      </c>
      <c r="V280" s="2">
        <f t="shared" ca="1" si="356"/>
        <v>0</v>
      </c>
      <c r="W280" s="2">
        <f t="shared" ca="1" si="357"/>
        <v>0</v>
      </c>
      <c r="X280" s="2">
        <f t="shared" ca="1" si="358"/>
        <v>0</v>
      </c>
      <c r="Y280" s="2">
        <f t="shared" ca="1" si="359"/>
        <v>0</v>
      </c>
      <c r="Z280" s="2">
        <f t="shared" ca="1" si="360"/>
        <v>0.84029689765843152</v>
      </c>
      <c r="AA280" s="2">
        <f t="shared" ca="1" si="361"/>
        <v>0.81627824142561012</v>
      </c>
      <c r="AB280" s="2">
        <f t="shared" ca="1" si="362"/>
        <v>0.79294612330668357</v>
      </c>
      <c r="AC280" s="2">
        <f t="shared" ca="1" si="363"/>
        <v>0.77028091961507905</v>
      </c>
      <c r="AD280" s="2">
        <f t="shared" ca="1" si="364"/>
        <v>0.74826356757856516</v>
      </c>
      <c r="AE280" s="2">
        <f t="shared" ca="1" si="365"/>
        <v>0.72687554930633835</v>
      </c>
      <c r="AF280" s="2">
        <f t="shared" ca="1" si="366"/>
        <v>0</v>
      </c>
      <c r="AG280" s="2">
        <f t="shared" ca="1" si="367"/>
        <v>0</v>
      </c>
      <c r="AH280" s="2">
        <f t="shared" ca="1" si="368"/>
        <v>0</v>
      </c>
      <c r="AI280" s="2">
        <f t="shared" ca="1" si="369"/>
        <v>0</v>
      </c>
      <c r="AJ280" s="2">
        <f t="shared" ca="1" si="370"/>
        <v>0</v>
      </c>
      <c r="AM280">
        <f t="shared" si="371"/>
        <v>0</v>
      </c>
      <c r="AN280">
        <f t="shared" si="372"/>
        <v>0</v>
      </c>
      <c r="AO280">
        <f t="shared" si="373"/>
        <v>0</v>
      </c>
      <c r="AP280">
        <f t="shared" si="374"/>
        <v>0</v>
      </c>
      <c r="AQ280">
        <f t="shared" si="375"/>
        <v>0</v>
      </c>
      <c r="AR280">
        <f t="shared" si="376"/>
        <v>0</v>
      </c>
      <c r="AS280">
        <f t="shared" si="377"/>
        <v>0</v>
      </c>
      <c r="AT280">
        <f t="shared" si="378"/>
        <v>0</v>
      </c>
      <c r="AU280">
        <f t="shared" si="379"/>
        <v>0</v>
      </c>
      <c r="AV280">
        <f t="shared" si="380"/>
        <v>0</v>
      </c>
      <c r="AW280" s="1"/>
      <c r="AX280">
        <f t="shared" si="381"/>
        <v>0</v>
      </c>
      <c r="AY280">
        <f t="shared" si="382"/>
        <v>0</v>
      </c>
      <c r="AZ280">
        <f t="shared" si="383"/>
        <v>0</v>
      </c>
      <c r="BA280">
        <f t="shared" si="384"/>
        <v>0</v>
      </c>
      <c r="BB280">
        <f t="shared" si="385"/>
        <v>0</v>
      </c>
      <c r="BC280">
        <f t="shared" si="386"/>
        <v>0</v>
      </c>
      <c r="BD280">
        <f t="shared" si="387"/>
        <v>0</v>
      </c>
      <c r="BE280">
        <f t="shared" si="388"/>
        <v>0</v>
      </c>
      <c r="BF280">
        <f t="shared" si="389"/>
        <v>0</v>
      </c>
      <c r="BG280">
        <f t="shared" si="390"/>
        <v>0</v>
      </c>
      <c r="BH280">
        <f t="shared" si="391"/>
        <v>0</v>
      </c>
      <c r="BI280">
        <f t="shared" si="392"/>
        <v>0</v>
      </c>
      <c r="BJ280">
        <f t="shared" si="393"/>
        <v>0</v>
      </c>
      <c r="BK280">
        <f t="shared" si="394"/>
        <v>0</v>
      </c>
      <c r="BL280">
        <f t="shared" si="395"/>
        <v>0</v>
      </c>
      <c r="BM280">
        <f t="shared" si="396"/>
        <v>0</v>
      </c>
    </row>
    <row r="281" spans="3:65" x14ac:dyDescent="0.25">
      <c r="C281" s="2"/>
      <c r="H281" s="33">
        <v>14</v>
      </c>
      <c r="I281" s="8">
        <f t="shared" si="344"/>
        <v>4.4703428598360288E-2</v>
      </c>
      <c r="J281" s="2">
        <f t="shared" ca="1" si="345"/>
        <v>4.0092824640764162</v>
      </c>
      <c r="K281" s="2">
        <f t="shared" ca="1" si="346"/>
        <v>3.8946829963010705</v>
      </c>
      <c r="L281" s="2">
        <f t="shared" ca="1" si="347"/>
        <v>3.7833591864849896</v>
      </c>
      <c r="M281" s="2">
        <f t="shared" ca="1" si="348"/>
        <v>3.6752174047424973</v>
      </c>
      <c r="N281" s="2">
        <f t="shared" ca="1" si="349"/>
        <v>3.5701666974610879</v>
      </c>
      <c r="O281" s="2">
        <f t="shared" ca="1" si="350"/>
        <v>1.1560395702680217</v>
      </c>
      <c r="P281" s="2">
        <f t="shared" ca="1" si="351"/>
        <v>1.1229958721332549</v>
      </c>
      <c r="Q281" s="2">
        <f t="shared" ca="1" si="352"/>
        <v>1.090896679718278</v>
      </c>
      <c r="R281" s="2">
        <f t="shared" ca="1" si="353"/>
        <v>1.0597149957102874</v>
      </c>
      <c r="S281" s="2">
        <f t="shared" ca="1" si="354"/>
        <v>1.0294245944751308</v>
      </c>
      <c r="T281" s="1">
        <v>1</v>
      </c>
      <c r="U281" s="2">
        <f t="shared" ca="1" si="355"/>
        <v>0.97141646446660501</v>
      </c>
      <c r="V281" s="2">
        <f t="shared" ca="1" si="356"/>
        <v>0.94364994743679864</v>
      </c>
      <c r="W281" s="2">
        <f t="shared" ca="1" si="357"/>
        <v>0.91667709563315214</v>
      </c>
      <c r="X281" s="2">
        <f t="shared" ca="1" si="358"/>
        <v>0.89047522329747253</v>
      </c>
      <c r="Y281" s="2">
        <f t="shared" ca="1" si="359"/>
        <v>0.8650222931107413</v>
      </c>
      <c r="Z281" s="2">
        <f t="shared" ca="1" si="360"/>
        <v>0</v>
      </c>
      <c r="AA281" s="2">
        <f t="shared" ca="1" si="361"/>
        <v>0</v>
      </c>
      <c r="AB281" s="2">
        <f t="shared" ca="1" si="362"/>
        <v>0</v>
      </c>
      <c r="AC281" s="2">
        <f t="shared" ca="1" si="363"/>
        <v>0</v>
      </c>
      <c r="AD281" s="2">
        <f t="shared" ca="1" si="364"/>
        <v>0</v>
      </c>
      <c r="AE281" s="2">
        <f t="shared" ca="1" si="365"/>
        <v>0</v>
      </c>
      <c r="AF281" s="2">
        <f t="shared" ca="1" si="366"/>
        <v>0.7060988762143845</v>
      </c>
      <c r="AG281" s="2">
        <f t="shared" ca="1" si="367"/>
        <v>0.68591607389601994</v>
      </c>
      <c r="AH281" s="2">
        <f t="shared" ca="1" si="368"/>
        <v>0.66631016742488625</v>
      </c>
      <c r="AI281" s="2">
        <f t="shared" ca="1" si="369"/>
        <v>0.64726466707803465</v>
      </c>
      <c r="AJ281" s="2">
        <f t="shared" ca="1" si="370"/>
        <v>0.62876355446709853</v>
      </c>
      <c r="AM281">
        <f t="shared" si="371"/>
        <v>1.3364274880254723</v>
      </c>
      <c r="AN281">
        <f t="shared" si="372"/>
        <v>1.2982276654336902</v>
      </c>
      <c r="AO281">
        <f t="shared" si="373"/>
        <v>1.2611197288283298</v>
      </c>
      <c r="AP281">
        <f t="shared" si="374"/>
        <v>1.2250724682474989</v>
      </c>
      <c r="AQ281">
        <f t="shared" si="375"/>
        <v>1.1900555658203626</v>
      </c>
      <c r="AR281">
        <f t="shared" si="376"/>
        <v>1.1560395702680217</v>
      </c>
      <c r="AS281">
        <f t="shared" si="377"/>
        <v>1.1229958721332549</v>
      </c>
      <c r="AT281">
        <f t="shared" si="378"/>
        <v>1.090896679718278</v>
      </c>
      <c r="AU281">
        <f t="shared" si="379"/>
        <v>1.0597149957102874</v>
      </c>
      <c r="AV281">
        <f t="shared" si="380"/>
        <v>1.0294245944751308</v>
      </c>
      <c r="AW281" s="1">
        <v>1</v>
      </c>
      <c r="AX281">
        <f t="shared" si="381"/>
        <v>0.97141646446660501</v>
      </c>
      <c r="AY281">
        <f t="shared" si="382"/>
        <v>0.94364994743679864</v>
      </c>
      <c r="AZ281">
        <f t="shared" si="383"/>
        <v>0.91667709563315214</v>
      </c>
      <c r="BA281">
        <f t="shared" si="384"/>
        <v>0.89047522329747253</v>
      </c>
      <c r="BB281">
        <f t="shared" si="385"/>
        <v>0.8650222931107413</v>
      </c>
      <c r="BC281">
        <f t="shared" si="386"/>
        <v>0.84029689765843152</v>
      </c>
      <c r="BD281">
        <f t="shared" si="387"/>
        <v>0.81627824142561012</v>
      </c>
      <c r="BE281">
        <f t="shared" si="388"/>
        <v>0.79294612330668357</v>
      </c>
      <c r="BF281">
        <f t="shared" si="389"/>
        <v>0.77028091961507905</v>
      </c>
      <c r="BG281">
        <f t="shared" si="390"/>
        <v>0.74826356757856516</v>
      </c>
      <c r="BH281">
        <f t="shared" si="391"/>
        <v>0.72687554930633835</v>
      </c>
      <c r="BI281">
        <f t="shared" si="392"/>
        <v>0.7060988762143845</v>
      </c>
      <c r="BJ281">
        <f t="shared" si="393"/>
        <v>0.68591607389601994</v>
      </c>
      <c r="BK281">
        <f t="shared" si="394"/>
        <v>0.66631016742488625</v>
      </c>
      <c r="BL281">
        <f t="shared" si="395"/>
        <v>0.64726466707803465</v>
      </c>
      <c r="BM281">
        <f t="shared" si="396"/>
        <v>0.62876355446709853</v>
      </c>
    </row>
    <row r="282" spans="3:65" x14ac:dyDescent="0.25">
      <c r="C282" s="2"/>
      <c r="H282" s="33">
        <v>15</v>
      </c>
      <c r="I282" s="8">
        <f t="shared" si="344"/>
        <v>4.8329889577927491E-2</v>
      </c>
      <c r="J282" s="2">
        <f t="shared" ca="1" si="345"/>
        <v>5.3457099521018892</v>
      </c>
      <c r="K282" s="2">
        <f t="shared" ca="1" si="346"/>
        <v>5.1929106617347607</v>
      </c>
      <c r="L282" s="2">
        <f t="shared" ca="1" si="347"/>
        <v>5.0444789153133192</v>
      </c>
      <c r="M282" s="2">
        <f t="shared" ca="1" si="348"/>
        <v>4.9002898729899957</v>
      </c>
      <c r="N282" s="2">
        <f t="shared" ca="1" si="349"/>
        <v>4.7602222632814506</v>
      </c>
      <c r="O282" s="2">
        <f t="shared" ca="1" si="350"/>
        <v>3.4681187108040654</v>
      </c>
      <c r="P282" s="2">
        <f t="shared" ca="1" si="351"/>
        <v>3.3689876163997647</v>
      </c>
      <c r="Q282" s="2">
        <f t="shared" ca="1" si="352"/>
        <v>3.2726900391548339</v>
      </c>
      <c r="R282" s="2">
        <f t="shared" ca="1" si="353"/>
        <v>3.1791449871308619</v>
      </c>
      <c r="S282" s="2">
        <f t="shared" ca="1" si="354"/>
        <v>3.0882737834253922</v>
      </c>
      <c r="T282" s="1">
        <v>3</v>
      </c>
      <c r="U282" s="2">
        <f t="shared" ca="1" si="355"/>
        <v>2.9142493933998148</v>
      </c>
      <c r="V282" s="2">
        <f t="shared" ca="1" si="356"/>
        <v>2.830949842310396</v>
      </c>
      <c r="W282" s="2">
        <f t="shared" ca="1" si="357"/>
        <v>2.7500312868994561</v>
      </c>
      <c r="X282" s="2">
        <f t="shared" ca="1" si="358"/>
        <v>2.6714256698924177</v>
      </c>
      <c r="Y282" s="2">
        <f t="shared" ca="1" si="359"/>
        <v>2.595066879332224</v>
      </c>
      <c r="Z282" s="2">
        <f t="shared" ca="1" si="360"/>
        <v>0.84029689765843152</v>
      </c>
      <c r="AA282" s="2">
        <f t="shared" ca="1" si="361"/>
        <v>0.81627824142561012</v>
      </c>
      <c r="AB282" s="2">
        <f t="shared" ca="1" si="362"/>
        <v>0.79294612330668357</v>
      </c>
      <c r="AC282" s="2">
        <f t="shared" ca="1" si="363"/>
        <v>0.77028091961507905</v>
      </c>
      <c r="AD282" s="2">
        <f t="shared" ca="1" si="364"/>
        <v>0.74826356757856516</v>
      </c>
      <c r="AE282" s="2">
        <f t="shared" ca="1" si="365"/>
        <v>0.72687554930633835</v>
      </c>
      <c r="AF282" s="2">
        <f t="shared" ca="1" si="366"/>
        <v>0</v>
      </c>
      <c r="AG282" s="2">
        <f t="shared" ca="1" si="367"/>
        <v>0</v>
      </c>
      <c r="AH282" s="2">
        <f t="shared" ca="1" si="368"/>
        <v>0</v>
      </c>
      <c r="AI282" s="2">
        <f t="shared" ca="1" si="369"/>
        <v>0</v>
      </c>
      <c r="AJ282" s="2">
        <f t="shared" ca="1" si="370"/>
        <v>0</v>
      </c>
      <c r="AM282">
        <f t="shared" si="371"/>
        <v>4.0092824640764162</v>
      </c>
      <c r="AN282">
        <f t="shared" si="372"/>
        <v>3.8946829963010705</v>
      </c>
      <c r="AO282">
        <f t="shared" si="373"/>
        <v>3.7833591864849896</v>
      </c>
      <c r="AP282">
        <f t="shared" si="374"/>
        <v>3.6752174047424973</v>
      </c>
      <c r="AQ282">
        <f t="shared" si="375"/>
        <v>3.5701666974610879</v>
      </c>
      <c r="AR282">
        <f t="shared" si="376"/>
        <v>3.4681187108040654</v>
      </c>
      <c r="AS282">
        <f t="shared" si="377"/>
        <v>3.3689876163997647</v>
      </c>
      <c r="AT282">
        <f t="shared" si="378"/>
        <v>3.2726900391548339</v>
      </c>
      <c r="AU282">
        <f t="shared" si="379"/>
        <v>3.1791449871308619</v>
      </c>
      <c r="AV282">
        <f t="shared" si="380"/>
        <v>3.0882737834253922</v>
      </c>
      <c r="AW282" s="1">
        <v>3</v>
      </c>
      <c r="AX282">
        <f t="shared" si="381"/>
        <v>2.9142493933998148</v>
      </c>
      <c r="AY282">
        <f t="shared" si="382"/>
        <v>2.830949842310396</v>
      </c>
      <c r="AZ282">
        <f t="shared" si="383"/>
        <v>2.7500312868994561</v>
      </c>
      <c r="BA282">
        <f t="shared" si="384"/>
        <v>2.6714256698924177</v>
      </c>
      <c r="BB282">
        <f t="shared" si="385"/>
        <v>2.595066879332224</v>
      </c>
      <c r="BC282">
        <f t="shared" si="386"/>
        <v>2.5208906929752946</v>
      </c>
      <c r="BD282">
        <f t="shared" si="387"/>
        <v>2.4488347242768302</v>
      </c>
      <c r="BE282">
        <f t="shared" si="388"/>
        <v>2.3788383699200506</v>
      </c>
      <c r="BF282">
        <f t="shared" si="389"/>
        <v>2.3108427588452369</v>
      </c>
      <c r="BG282">
        <f t="shared" si="390"/>
        <v>2.2447907027356955</v>
      </c>
      <c r="BH282">
        <f t="shared" si="391"/>
        <v>2.1806266479190151</v>
      </c>
      <c r="BI282">
        <f t="shared" si="392"/>
        <v>2.1182966286431535</v>
      </c>
      <c r="BJ282">
        <f t="shared" si="393"/>
        <v>2.05774822168806</v>
      </c>
      <c r="BK282">
        <f t="shared" si="394"/>
        <v>1.9989305022746588</v>
      </c>
      <c r="BL282">
        <f t="shared" si="395"/>
        <v>1.9417940012341037</v>
      </c>
      <c r="BM282">
        <f t="shared" si="396"/>
        <v>1.8862906634012955</v>
      </c>
    </row>
    <row r="283" spans="3:65" x14ac:dyDescent="0.25">
      <c r="C283" s="2"/>
      <c r="H283" s="33">
        <v>16</v>
      </c>
      <c r="I283" s="8">
        <f t="shared" si="344"/>
        <v>5.2250538713720519E-2</v>
      </c>
      <c r="J283" s="2">
        <f t="shared" ca="1" si="345"/>
        <v>5.3457099521018892</v>
      </c>
      <c r="K283" s="2">
        <f t="shared" ca="1" si="346"/>
        <v>5.1929106617347607</v>
      </c>
      <c r="L283" s="2">
        <f t="shared" ca="1" si="347"/>
        <v>5.0444789153133192</v>
      </c>
      <c r="M283" s="2">
        <f t="shared" ca="1" si="348"/>
        <v>4.9002898729899957</v>
      </c>
      <c r="N283" s="2">
        <f t="shared" ca="1" si="349"/>
        <v>4.7602222632814506</v>
      </c>
      <c r="O283" s="2">
        <f t="shared" ca="1" si="350"/>
        <v>4.6241582810720869</v>
      </c>
      <c r="P283" s="2">
        <f t="shared" ca="1" si="351"/>
        <v>4.4919834885330197</v>
      </c>
      <c r="Q283" s="2">
        <f t="shared" ca="1" si="352"/>
        <v>4.3635867188731119</v>
      </c>
      <c r="R283" s="2">
        <f t="shared" ca="1" si="353"/>
        <v>4.2388599828411495</v>
      </c>
      <c r="S283" s="2">
        <f t="shared" ca="1" si="354"/>
        <v>4.1176983779005232</v>
      </c>
      <c r="T283" s="1">
        <v>4</v>
      </c>
      <c r="U283" s="2">
        <f t="shared" ca="1" si="355"/>
        <v>3.88566585786642</v>
      </c>
      <c r="V283" s="2">
        <f t="shared" ca="1" si="356"/>
        <v>3.7745997897471946</v>
      </c>
      <c r="W283" s="2">
        <f t="shared" ca="1" si="357"/>
        <v>3.6667083825326086</v>
      </c>
      <c r="X283" s="2">
        <f t="shared" ca="1" si="358"/>
        <v>3.5619008931898901</v>
      </c>
      <c r="Y283" s="2">
        <f t="shared" ca="1" si="359"/>
        <v>3.4600891724429652</v>
      </c>
      <c r="Z283" s="2">
        <f t="shared" ca="1" si="360"/>
        <v>2.5208906929752946</v>
      </c>
      <c r="AA283" s="2">
        <f t="shared" ca="1" si="361"/>
        <v>2.4488347242768302</v>
      </c>
      <c r="AB283" s="2">
        <f t="shared" ca="1" si="362"/>
        <v>2.3788383699200506</v>
      </c>
      <c r="AC283" s="2">
        <f t="shared" ca="1" si="363"/>
        <v>2.3108427588452369</v>
      </c>
      <c r="AD283" s="2">
        <f t="shared" ca="1" si="364"/>
        <v>2.2447907027356955</v>
      </c>
      <c r="AE283" s="2">
        <f t="shared" ca="1" si="365"/>
        <v>2.1806266479190151</v>
      </c>
      <c r="AF283" s="2">
        <f t="shared" ca="1" si="366"/>
        <v>0.7060988762143845</v>
      </c>
      <c r="AG283" s="2">
        <f t="shared" ca="1" si="367"/>
        <v>0.68591607389601994</v>
      </c>
      <c r="AH283" s="2">
        <f t="shared" ca="1" si="368"/>
        <v>0.66631016742488625</v>
      </c>
      <c r="AI283" s="2">
        <f t="shared" ca="1" si="369"/>
        <v>0.64726466707803465</v>
      </c>
      <c r="AJ283" s="2">
        <f t="shared" ca="1" si="370"/>
        <v>0.62876355446709853</v>
      </c>
      <c r="AM283">
        <f t="shared" si="371"/>
        <v>5.3457099521018892</v>
      </c>
      <c r="AN283">
        <f t="shared" si="372"/>
        <v>5.1929106617347607</v>
      </c>
      <c r="AO283">
        <f t="shared" si="373"/>
        <v>5.0444789153133192</v>
      </c>
      <c r="AP283">
        <f t="shared" si="374"/>
        <v>4.9002898729899957</v>
      </c>
      <c r="AQ283">
        <f t="shared" si="375"/>
        <v>4.7602222632814506</v>
      </c>
      <c r="AR283">
        <f t="shared" si="376"/>
        <v>4.6241582810720869</v>
      </c>
      <c r="AS283">
        <f t="shared" si="377"/>
        <v>4.4919834885330197</v>
      </c>
      <c r="AT283">
        <f t="shared" si="378"/>
        <v>4.3635867188731119</v>
      </c>
      <c r="AU283">
        <f t="shared" si="379"/>
        <v>4.2388599828411495</v>
      </c>
      <c r="AV283">
        <f t="shared" si="380"/>
        <v>4.1176983779005232</v>
      </c>
      <c r="AW283" s="1">
        <v>4</v>
      </c>
      <c r="AX283">
        <f t="shared" si="381"/>
        <v>3.88566585786642</v>
      </c>
      <c r="AY283">
        <f t="shared" si="382"/>
        <v>3.7745997897471946</v>
      </c>
      <c r="AZ283">
        <f t="shared" si="383"/>
        <v>3.6667083825326086</v>
      </c>
      <c r="BA283">
        <f t="shared" si="384"/>
        <v>3.5619008931898901</v>
      </c>
      <c r="BB283">
        <f t="shared" si="385"/>
        <v>3.4600891724429652</v>
      </c>
      <c r="BC283">
        <f t="shared" si="386"/>
        <v>3.3611875906337261</v>
      </c>
      <c r="BD283">
        <f t="shared" si="387"/>
        <v>3.2651129657024405</v>
      </c>
      <c r="BE283">
        <f t="shared" si="388"/>
        <v>3.1717844932267343</v>
      </c>
      <c r="BF283">
        <f t="shared" si="389"/>
        <v>3.0811236784603162</v>
      </c>
      <c r="BG283">
        <f t="shared" si="390"/>
        <v>2.9930542703142606</v>
      </c>
      <c r="BH283">
        <f t="shared" si="391"/>
        <v>2.9075021972253534</v>
      </c>
      <c r="BI283">
        <f t="shared" si="392"/>
        <v>2.824395504857538</v>
      </c>
      <c r="BJ283">
        <f t="shared" si="393"/>
        <v>2.7436642955840798</v>
      </c>
      <c r="BK283">
        <f t="shared" si="394"/>
        <v>2.665240669699545</v>
      </c>
      <c r="BL283">
        <f t="shared" si="395"/>
        <v>2.5890586683121386</v>
      </c>
      <c r="BM283">
        <f t="shared" si="396"/>
        <v>2.5150542178683941</v>
      </c>
    </row>
    <row r="284" spans="3:65" x14ac:dyDescent="0.25">
      <c r="C284" s="2"/>
      <c r="H284" s="33">
        <v>17</v>
      </c>
      <c r="I284" s="8">
        <f t="shared" si="344"/>
        <v>5.648924133112164E-2</v>
      </c>
      <c r="J284" s="2">
        <f t="shared" ca="1" si="345"/>
        <v>16.037129856305665</v>
      </c>
      <c r="K284" s="2">
        <f t="shared" ca="1" si="346"/>
        <v>15.578731985204282</v>
      </c>
      <c r="L284" s="2">
        <f t="shared" ca="1" si="347"/>
        <v>15.133436745939958</v>
      </c>
      <c r="M284" s="2">
        <f t="shared" ca="1" si="348"/>
        <v>14.700869618969989</v>
      </c>
      <c r="N284" s="2">
        <f t="shared" ca="1" si="349"/>
        <v>14.280666789844352</v>
      </c>
      <c r="O284" s="2">
        <f t="shared" ca="1" si="350"/>
        <v>4.6241582810720869</v>
      </c>
      <c r="P284" s="2">
        <f t="shared" ca="1" si="351"/>
        <v>4.4919834885330197</v>
      </c>
      <c r="Q284" s="2">
        <f t="shared" ca="1" si="352"/>
        <v>4.3635867188731119</v>
      </c>
      <c r="R284" s="2">
        <f t="shared" ca="1" si="353"/>
        <v>4.2388599828411495</v>
      </c>
      <c r="S284" s="2">
        <f t="shared" ca="1" si="354"/>
        <v>4.1176983779005232</v>
      </c>
      <c r="T284" s="1">
        <v>4</v>
      </c>
      <c r="U284" s="2">
        <f t="shared" ca="1" si="355"/>
        <v>3.88566585786642</v>
      </c>
      <c r="V284" s="2">
        <f t="shared" ca="1" si="356"/>
        <v>3.7745997897471946</v>
      </c>
      <c r="W284" s="2">
        <f t="shared" ca="1" si="357"/>
        <v>3.6667083825326086</v>
      </c>
      <c r="X284" s="2">
        <f t="shared" ca="1" si="358"/>
        <v>3.5619008931898901</v>
      </c>
      <c r="Y284" s="2">
        <f t="shared" ca="1" si="359"/>
        <v>3.4600891724429652</v>
      </c>
      <c r="Z284" s="2">
        <f t="shared" ca="1" si="360"/>
        <v>3.3611875906337261</v>
      </c>
      <c r="AA284" s="2">
        <f t="shared" ca="1" si="361"/>
        <v>3.2651129657024405</v>
      </c>
      <c r="AB284" s="2">
        <f t="shared" ca="1" si="362"/>
        <v>3.1717844932267343</v>
      </c>
      <c r="AC284" s="2">
        <f t="shared" ca="1" si="363"/>
        <v>3.0811236784603162</v>
      </c>
      <c r="AD284" s="2">
        <f t="shared" ca="1" si="364"/>
        <v>2.9930542703142606</v>
      </c>
      <c r="AE284" s="2">
        <f t="shared" ca="1" si="365"/>
        <v>2.9075021972253534</v>
      </c>
      <c r="AF284" s="2">
        <f t="shared" ca="1" si="366"/>
        <v>2.1182966286431535</v>
      </c>
      <c r="AG284" s="2">
        <f t="shared" ca="1" si="367"/>
        <v>2.05774822168806</v>
      </c>
      <c r="AH284" s="2">
        <f t="shared" ca="1" si="368"/>
        <v>1.9989305022746588</v>
      </c>
      <c r="AI284" s="2">
        <f t="shared" ca="1" si="369"/>
        <v>1.9417940012341037</v>
      </c>
      <c r="AJ284" s="2">
        <f t="shared" ca="1" si="370"/>
        <v>1.8862906634012955</v>
      </c>
      <c r="AM284">
        <f t="shared" si="371"/>
        <v>5.3457099521018892</v>
      </c>
      <c r="AN284">
        <f t="shared" si="372"/>
        <v>5.1929106617347607</v>
      </c>
      <c r="AO284">
        <f t="shared" si="373"/>
        <v>5.0444789153133192</v>
      </c>
      <c r="AP284">
        <f t="shared" si="374"/>
        <v>4.9002898729899957</v>
      </c>
      <c r="AQ284">
        <f t="shared" si="375"/>
        <v>4.7602222632814506</v>
      </c>
      <c r="AR284">
        <f t="shared" si="376"/>
        <v>4.6241582810720869</v>
      </c>
      <c r="AS284">
        <f t="shared" si="377"/>
        <v>4.4919834885330197</v>
      </c>
      <c r="AT284">
        <f t="shared" si="378"/>
        <v>4.3635867188731119</v>
      </c>
      <c r="AU284">
        <f t="shared" si="379"/>
        <v>4.2388599828411495</v>
      </c>
      <c r="AV284">
        <f t="shared" si="380"/>
        <v>4.1176983779005232</v>
      </c>
      <c r="AW284" s="1">
        <v>4</v>
      </c>
      <c r="AX284">
        <f t="shared" si="381"/>
        <v>3.88566585786642</v>
      </c>
      <c r="AY284">
        <f t="shared" si="382"/>
        <v>3.7745997897471946</v>
      </c>
      <c r="AZ284">
        <f t="shared" si="383"/>
        <v>3.6667083825326086</v>
      </c>
      <c r="BA284">
        <f t="shared" si="384"/>
        <v>3.5619008931898901</v>
      </c>
      <c r="BB284">
        <f t="shared" si="385"/>
        <v>3.4600891724429652</v>
      </c>
      <c r="BC284">
        <f t="shared" si="386"/>
        <v>3.3611875906337261</v>
      </c>
      <c r="BD284">
        <f t="shared" si="387"/>
        <v>3.2651129657024405</v>
      </c>
      <c r="BE284">
        <f t="shared" si="388"/>
        <v>3.1717844932267343</v>
      </c>
      <c r="BF284">
        <f t="shared" si="389"/>
        <v>3.0811236784603162</v>
      </c>
      <c r="BG284">
        <f t="shared" si="390"/>
        <v>2.9930542703142606</v>
      </c>
      <c r="BH284">
        <f t="shared" si="391"/>
        <v>2.9075021972253534</v>
      </c>
      <c r="BI284">
        <f t="shared" si="392"/>
        <v>2.824395504857538</v>
      </c>
      <c r="BJ284">
        <f t="shared" si="393"/>
        <v>2.7436642955840798</v>
      </c>
      <c r="BK284">
        <f t="shared" si="394"/>
        <v>2.665240669699545</v>
      </c>
      <c r="BL284">
        <f t="shared" si="395"/>
        <v>2.5890586683121386</v>
      </c>
      <c r="BM284">
        <f t="shared" si="396"/>
        <v>2.5150542178683941</v>
      </c>
    </row>
    <row r="285" spans="3:65" x14ac:dyDescent="0.25">
      <c r="C285" s="2"/>
      <c r="H285" s="33">
        <v>18</v>
      </c>
      <c r="I285" s="8">
        <f t="shared" si="344"/>
        <v>6.1071798774158158E-2</v>
      </c>
      <c r="J285" s="2">
        <f t="shared" ca="1" si="345"/>
        <v>5.3457099521018892</v>
      </c>
      <c r="K285" s="2">
        <f t="shared" ca="1" si="346"/>
        <v>5.1929106617347607</v>
      </c>
      <c r="L285" s="2">
        <f t="shared" ca="1" si="347"/>
        <v>5.0444789153133192</v>
      </c>
      <c r="M285" s="2">
        <f t="shared" ca="1" si="348"/>
        <v>4.9002898729899957</v>
      </c>
      <c r="N285" s="2">
        <f t="shared" ca="1" si="349"/>
        <v>4.7602222632814506</v>
      </c>
      <c r="O285" s="2">
        <f t="shared" ca="1" si="350"/>
        <v>13.872474843216262</v>
      </c>
      <c r="P285" s="2">
        <f t="shared" ca="1" si="351"/>
        <v>13.475950465599059</v>
      </c>
      <c r="Q285" s="2">
        <f t="shared" ca="1" si="352"/>
        <v>13.090760156619336</v>
      </c>
      <c r="R285" s="2">
        <f t="shared" ca="1" si="353"/>
        <v>12.716579948523448</v>
      </c>
      <c r="S285" s="2">
        <f t="shared" ca="1" si="354"/>
        <v>12.353095133701569</v>
      </c>
      <c r="T285" s="1">
        <v>12</v>
      </c>
      <c r="U285" s="2">
        <f t="shared" ca="1" si="355"/>
        <v>11.656997573599259</v>
      </c>
      <c r="V285" s="2">
        <f t="shared" ca="1" si="356"/>
        <v>11.323799369241584</v>
      </c>
      <c r="W285" s="2">
        <f t="shared" ca="1" si="357"/>
        <v>11.000125147597824</v>
      </c>
      <c r="X285" s="2">
        <f t="shared" ca="1" si="358"/>
        <v>10.685702679569671</v>
      </c>
      <c r="Y285" s="2">
        <f t="shared" ca="1" si="359"/>
        <v>10.380267517328896</v>
      </c>
      <c r="Z285" s="2">
        <f t="shared" ca="1" si="360"/>
        <v>3.3611875906337261</v>
      </c>
      <c r="AA285" s="2">
        <f t="shared" ca="1" si="361"/>
        <v>3.2651129657024405</v>
      </c>
      <c r="AB285" s="2">
        <f t="shared" ca="1" si="362"/>
        <v>3.1717844932267343</v>
      </c>
      <c r="AC285" s="2">
        <f t="shared" ca="1" si="363"/>
        <v>3.0811236784603162</v>
      </c>
      <c r="AD285" s="2">
        <f t="shared" ca="1" si="364"/>
        <v>2.9930542703142606</v>
      </c>
      <c r="AE285" s="2">
        <f t="shared" ca="1" si="365"/>
        <v>2.9075021972253534</v>
      </c>
      <c r="AF285" s="2">
        <f t="shared" ca="1" si="366"/>
        <v>2.824395504857538</v>
      </c>
      <c r="AG285" s="2">
        <f t="shared" ca="1" si="367"/>
        <v>2.7436642955840798</v>
      </c>
      <c r="AH285" s="2">
        <f t="shared" ca="1" si="368"/>
        <v>2.665240669699545</v>
      </c>
      <c r="AI285" s="2">
        <f t="shared" ca="1" si="369"/>
        <v>2.5890586683121386</v>
      </c>
      <c r="AJ285" s="2">
        <f t="shared" ca="1" si="370"/>
        <v>2.5150542178683941</v>
      </c>
      <c r="AM285">
        <f t="shared" si="371"/>
        <v>16.037129856305665</v>
      </c>
      <c r="AN285">
        <f t="shared" si="372"/>
        <v>15.578731985204282</v>
      </c>
      <c r="AO285">
        <f t="shared" si="373"/>
        <v>15.133436745939958</v>
      </c>
      <c r="AP285">
        <f t="shared" si="374"/>
        <v>14.700869618969989</v>
      </c>
      <c r="AQ285">
        <f t="shared" si="375"/>
        <v>14.280666789844352</v>
      </c>
      <c r="AR285">
        <f t="shared" si="376"/>
        <v>13.872474843216262</v>
      </c>
      <c r="AS285">
        <f t="shared" si="377"/>
        <v>13.475950465599059</v>
      </c>
      <c r="AT285">
        <f t="shared" si="378"/>
        <v>13.090760156619336</v>
      </c>
      <c r="AU285">
        <f t="shared" si="379"/>
        <v>12.716579948523448</v>
      </c>
      <c r="AV285">
        <f t="shared" si="380"/>
        <v>12.353095133701569</v>
      </c>
      <c r="AW285" s="1">
        <v>12</v>
      </c>
      <c r="AX285">
        <f t="shared" si="381"/>
        <v>11.656997573599259</v>
      </c>
      <c r="AY285">
        <f t="shared" si="382"/>
        <v>11.323799369241584</v>
      </c>
      <c r="AZ285">
        <f t="shared" si="383"/>
        <v>11.000125147597824</v>
      </c>
      <c r="BA285">
        <f t="shared" si="384"/>
        <v>10.685702679569671</v>
      </c>
      <c r="BB285">
        <f t="shared" si="385"/>
        <v>10.380267517328896</v>
      </c>
      <c r="BC285">
        <f t="shared" si="386"/>
        <v>10.083562771901178</v>
      </c>
      <c r="BD285">
        <f t="shared" si="387"/>
        <v>9.795338897107321</v>
      </c>
      <c r="BE285">
        <f t="shared" si="388"/>
        <v>9.5153534796802024</v>
      </c>
      <c r="BF285">
        <f t="shared" si="389"/>
        <v>9.2433710353809477</v>
      </c>
      <c r="BG285">
        <f t="shared" si="390"/>
        <v>8.9791628109427819</v>
      </c>
      <c r="BH285">
        <f t="shared" si="391"/>
        <v>8.7225065916760602</v>
      </c>
      <c r="BI285">
        <f t="shared" si="392"/>
        <v>8.473186514572614</v>
      </c>
      <c r="BJ285">
        <f t="shared" si="393"/>
        <v>8.2309928867522402</v>
      </c>
      <c r="BK285">
        <f t="shared" si="394"/>
        <v>7.9957220090986354</v>
      </c>
      <c r="BL285">
        <f t="shared" si="395"/>
        <v>7.7671760049364149</v>
      </c>
      <c r="BM285">
        <f t="shared" si="396"/>
        <v>7.5451626536051819</v>
      </c>
    </row>
    <row r="286" spans="3:65" x14ac:dyDescent="0.25">
      <c r="C286" s="2"/>
      <c r="H286" s="33">
        <v>19</v>
      </c>
      <c r="I286" s="8">
        <f t="shared" si="344"/>
        <v>6.6026105460482196E-2</v>
      </c>
      <c r="J286" s="2">
        <f t="shared" ca="1" si="345"/>
        <v>14.700702368280194</v>
      </c>
      <c r="K286" s="2">
        <f t="shared" ca="1" si="346"/>
        <v>14.280504319770591</v>
      </c>
      <c r="L286" s="2">
        <f t="shared" ca="1" si="347"/>
        <v>13.872317017111627</v>
      </c>
      <c r="M286" s="2">
        <f t="shared" ca="1" si="348"/>
        <v>13.475797150722489</v>
      </c>
      <c r="N286" s="2">
        <f t="shared" ca="1" si="349"/>
        <v>13.090611224023988</v>
      </c>
      <c r="O286" s="2">
        <f t="shared" ca="1" si="350"/>
        <v>4.6241582810720869</v>
      </c>
      <c r="P286" s="2">
        <f t="shared" ca="1" si="351"/>
        <v>4.4919834885330197</v>
      </c>
      <c r="Q286" s="2">
        <f t="shared" ca="1" si="352"/>
        <v>4.3635867188731119</v>
      </c>
      <c r="R286" s="2">
        <f t="shared" ca="1" si="353"/>
        <v>4.2388599828411495</v>
      </c>
      <c r="S286" s="2">
        <f t="shared" ca="1" si="354"/>
        <v>4.1176983779005232</v>
      </c>
      <c r="T286" s="1">
        <v>4</v>
      </c>
      <c r="U286" s="2">
        <f t="shared" ca="1" si="355"/>
        <v>3.88566585786642</v>
      </c>
      <c r="V286" s="2">
        <f t="shared" ca="1" si="356"/>
        <v>3.7745997897471946</v>
      </c>
      <c r="W286" s="2">
        <f t="shared" ca="1" si="357"/>
        <v>3.6667083825326086</v>
      </c>
      <c r="X286" s="2">
        <f t="shared" ca="1" si="358"/>
        <v>3.5619008931898901</v>
      </c>
      <c r="Y286" s="2">
        <f t="shared" ca="1" si="359"/>
        <v>3.4600891724429652</v>
      </c>
      <c r="Z286" s="2">
        <f t="shared" ca="1" si="360"/>
        <v>10.083562771901178</v>
      </c>
      <c r="AA286" s="2">
        <f t="shared" ca="1" si="361"/>
        <v>9.795338897107321</v>
      </c>
      <c r="AB286" s="2">
        <f t="shared" ca="1" si="362"/>
        <v>9.5153534796802024</v>
      </c>
      <c r="AC286" s="2">
        <f t="shared" ca="1" si="363"/>
        <v>9.2433710353809477</v>
      </c>
      <c r="AD286" s="2">
        <f t="shared" ca="1" si="364"/>
        <v>8.9791628109427819</v>
      </c>
      <c r="AE286" s="2">
        <f t="shared" ca="1" si="365"/>
        <v>8.7225065916760602</v>
      </c>
      <c r="AF286" s="2">
        <f t="shared" ca="1" si="366"/>
        <v>2.824395504857538</v>
      </c>
      <c r="AG286" s="2">
        <f t="shared" ca="1" si="367"/>
        <v>2.7436642955840798</v>
      </c>
      <c r="AH286" s="2">
        <f t="shared" ca="1" si="368"/>
        <v>2.665240669699545</v>
      </c>
      <c r="AI286" s="2">
        <f t="shared" ca="1" si="369"/>
        <v>2.5890586683121386</v>
      </c>
      <c r="AJ286" s="2">
        <f t="shared" ca="1" si="370"/>
        <v>2.5150542178683941</v>
      </c>
      <c r="AM286">
        <f t="shared" si="371"/>
        <v>5.3457099521018892</v>
      </c>
      <c r="AN286">
        <f t="shared" si="372"/>
        <v>5.1929106617347607</v>
      </c>
      <c r="AO286">
        <f t="shared" si="373"/>
        <v>5.0444789153133192</v>
      </c>
      <c r="AP286">
        <f t="shared" si="374"/>
        <v>4.9002898729899957</v>
      </c>
      <c r="AQ286">
        <f t="shared" si="375"/>
        <v>4.7602222632814506</v>
      </c>
      <c r="AR286">
        <f t="shared" si="376"/>
        <v>4.6241582810720869</v>
      </c>
      <c r="AS286">
        <f t="shared" si="377"/>
        <v>4.4919834885330197</v>
      </c>
      <c r="AT286">
        <f t="shared" si="378"/>
        <v>4.3635867188731119</v>
      </c>
      <c r="AU286">
        <f t="shared" si="379"/>
        <v>4.2388599828411495</v>
      </c>
      <c r="AV286">
        <f t="shared" si="380"/>
        <v>4.1176983779005232</v>
      </c>
      <c r="AW286" s="1">
        <v>4</v>
      </c>
      <c r="AX286">
        <f t="shared" si="381"/>
        <v>3.88566585786642</v>
      </c>
      <c r="AY286">
        <f t="shared" si="382"/>
        <v>3.7745997897471946</v>
      </c>
      <c r="AZ286">
        <f t="shared" si="383"/>
        <v>3.6667083825326086</v>
      </c>
      <c r="BA286">
        <f t="shared" si="384"/>
        <v>3.5619008931898901</v>
      </c>
      <c r="BB286">
        <f t="shared" si="385"/>
        <v>3.4600891724429652</v>
      </c>
      <c r="BC286">
        <f t="shared" si="386"/>
        <v>3.3611875906337261</v>
      </c>
      <c r="BD286">
        <f t="shared" si="387"/>
        <v>3.2651129657024405</v>
      </c>
      <c r="BE286">
        <f t="shared" si="388"/>
        <v>3.1717844932267343</v>
      </c>
      <c r="BF286">
        <f t="shared" si="389"/>
        <v>3.0811236784603162</v>
      </c>
      <c r="BG286">
        <f t="shared" si="390"/>
        <v>2.9930542703142606</v>
      </c>
      <c r="BH286">
        <f t="shared" si="391"/>
        <v>2.9075021972253534</v>
      </c>
      <c r="BI286">
        <f t="shared" si="392"/>
        <v>2.824395504857538</v>
      </c>
      <c r="BJ286">
        <f t="shared" si="393"/>
        <v>2.7436642955840798</v>
      </c>
      <c r="BK286">
        <f t="shared" si="394"/>
        <v>2.665240669699545</v>
      </c>
      <c r="BL286">
        <f t="shared" si="395"/>
        <v>2.5890586683121386</v>
      </c>
      <c r="BM286">
        <f t="shared" si="396"/>
        <v>2.5150542178683941</v>
      </c>
    </row>
    <row r="287" spans="3:65" x14ac:dyDescent="0.25">
      <c r="C287" s="2"/>
      <c r="H287" s="33">
        <v>20</v>
      </c>
      <c r="I287" s="8">
        <f t="shared" si="344"/>
        <v>7.1382318677067805E-2</v>
      </c>
      <c r="J287" s="2">
        <f t="shared" ca="1" si="345"/>
        <v>1.3364274880254723</v>
      </c>
      <c r="K287" s="2">
        <f t="shared" ca="1" si="346"/>
        <v>1.2982276654336902</v>
      </c>
      <c r="L287" s="2">
        <f t="shared" ca="1" si="347"/>
        <v>1.2611197288283298</v>
      </c>
      <c r="M287" s="2">
        <f t="shared" ca="1" si="348"/>
        <v>1.2250724682474989</v>
      </c>
      <c r="N287" s="2">
        <f t="shared" ca="1" si="349"/>
        <v>1.1900555658203626</v>
      </c>
      <c r="O287" s="2">
        <f t="shared" ca="1" si="350"/>
        <v>12.716435272948241</v>
      </c>
      <c r="P287" s="2">
        <f t="shared" ca="1" si="351"/>
        <v>12.352954593465803</v>
      </c>
      <c r="Q287" s="2">
        <f t="shared" ca="1" si="352"/>
        <v>11.999863476901057</v>
      </c>
      <c r="R287" s="2">
        <f t="shared" ca="1" si="353"/>
        <v>11.65686495281316</v>
      </c>
      <c r="S287" s="2">
        <f t="shared" ca="1" si="354"/>
        <v>11.323670539226439</v>
      </c>
      <c r="T287" s="1">
        <v>11</v>
      </c>
      <c r="U287" s="2">
        <f t="shared" ca="1" si="355"/>
        <v>10.685581109132654</v>
      </c>
      <c r="V287" s="2">
        <f t="shared" ca="1" si="356"/>
        <v>10.380149421804786</v>
      </c>
      <c r="W287" s="2">
        <f t="shared" ca="1" si="357"/>
        <v>10.083448051964673</v>
      </c>
      <c r="X287" s="2">
        <f t="shared" ca="1" si="358"/>
        <v>9.7952274562721975</v>
      </c>
      <c r="Y287" s="2">
        <f t="shared" ca="1" si="359"/>
        <v>9.5152452242181553</v>
      </c>
      <c r="Z287" s="2">
        <f t="shared" ca="1" si="360"/>
        <v>3.3611875906337261</v>
      </c>
      <c r="AA287" s="2">
        <f t="shared" ca="1" si="361"/>
        <v>3.2651129657024405</v>
      </c>
      <c r="AB287" s="2">
        <f t="shared" ca="1" si="362"/>
        <v>3.1717844932267343</v>
      </c>
      <c r="AC287" s="2">
        <f t="shared" ca="1" si="363"/>
        <v>3.0811236784603162</v>
      </c>
      <c r="AD287" s="2">
        <f t="shared" ca="1" si="364"/>
        <v>2.9930542703142606</v>
      </c>
      <c r="AE287" s="2">
        <f t="shared" ca="1" si="365"/>
        <v>2.9075021972253534</v>
      </c>
      <c r="AF287" s="2">
        <f t="shared" ca="1" si="366"/>
        <v>8.473186514572614</v>
      </c>
      <c r="AG287" s="2">
        <f t="shared" ca="1" si="367"/>
        <v>8.2309928867522402</v>
      </c>
      <c r="AH287" s="2">
        <f t="shared" ca="1" si="368"/>
        <v>7.9957220090986354</v>
      </c>
      <c r="AI287" s="2">
        <f t="shared" ca="1" si="369"/>
        <v>7.7671760049364149</v>
      </c>
      <c r="AJ287" s="2">
        <f t="shared" ca="1" si="370"/>
        <v>7.5451626536051819</v>
      </c>
      <c r="AM287">
        <f t="shared" si="371"/>
        <v>14.700702368280194</v>
      </c>
      <c r="AN287">
        <f t="shared" si="372"/>
        <v>14.280504319770591</v>
      </c>
      <c r="AO287">
        <f t="shared" si="373"/>
        <v>13.872317017111627</v>
      </c>
      <c r="AP287">
        <f t="shared" si="374"/>
        <v>13.475797150722489</v>
      </c>
      <c r="AQ287">
        <f t="shared" si="375"/>
        <v>13.090611224023988</v>
      </c>
      <c r="AR287">
        <f t="shared" si="376"/>
        <v>12.716435272948241</v>
      </c>
      <c r="AS287">
        <f t="shared" si="377"/>
        <v>12.352954593465803</v>
      </c>
      <c r="AT287">
        <f t="shared" si="378"/>
        <v>11.999863476901057</v>
      </c>
      <c r="AU287">
        <f t="shared" si="379"/>
        <v>11.65686495281316</v>
      </c>
      <c r="AV287">
        <f t="shared" si="380"/>
        <v>11.323670539226439</v>
      </c>
      <c r="AW287" s="1">
        <v>11</v>
      </c>
      <c r="AX287">
        <f t="shared" si="381"/>
        <v>10.685581109132654</v>
      </c>
      <c r="AY287">
        <f t="shared" si="382"/>
        <v>10.380149421804786</v>
      </c>
      <c r="AZ287">
        <f t="shared" si="383"/>
        <v>10.083448051964673</v>
      </c>
      <c r="BA287">
        <f t="shared" si="384"/>
        <v>9.7952274562721975</v>
      </c>
      <c r="BB287">
        <f t="shared" si="385"/>
        <v>9.5152452242181553</v>
      </c>
      <c r="BC287">
        <f t="shared" si="386"/>
        <v>9.2432658742427467</v>
      </c>
      <c r="BD287">
        <f t="shared" si="387"/>
        <v>8.9790606556817103</v>
      </c>
      <c r="BE287">
        <f t="shared" si="388"/>
        <v>8.7224073563735196</v>
      </c>
      <c r="BF287">
        <f t="shared" si="389"/>
        <v>8.4730901157658689</v>
      </c>
      <c r="BG287">
        <f t="shared" si="390"/>
        <v>8.2308992433642167</v>
      </c>
      <c r="BH287">
        <f t="shared" si="391"/>
        <v>7.9956310423697214</v>
      </c>
      <c r="BI287">
        <f t="shared" si="392"/>
        <v>7.7670876383582295</v>
      </c>
      <c r="BJ287">
        <f t="shared" si="393"/>
        <v>7.5450768128562196</v>
      </c>
      <c r="BK287">
        <f t="shared" si="394"/>
        <v>7.3294118416737497</v>
      </c>
      <c r="BL287">
        <f t="shared" si="395"/>
        <v>7.1199113378583805</v>
      </c>
      <c r="BM287">
        <f t="shared" si="396"/>
        <v>6.9163990991380837</v>
      </c>
    </row>
    <row r="288" spans="3:65" x14ac:dyDescent="0.25">
      <c r="C288" s="2"/>
      <c r="H288" s="33">
        <v>21</v>
      </c>
      <c r="I288" s="8">
        <f t="shared" si="344"/>
        <v>7.717304215018668E-2</v>
      </c>
      <c r="J288" s="2">
        <f t="shared" ca="1" si="345"/>
        <v>2.6728549760509446</v>
      </c>
      <c r="K288" s="2">
        <f t="shared" ca="1" si="346"/>
        <v>2.5964553308673803</v>
      </c>
      <c r="L288" s="2">
        <f t="shared" ca="1" si="347"/>
        <v>2.5222394576566596</v>
      </c>
      <c r="M288" s="2">
        <f t="shared" ca="1" si="348"/>
        <v>2.4501449364949979</v>
      </c>
      <c r="N288" s="2">
        <f t="shared" ca="1" si="349"/>
        <v>2.3801111316407253</v>
      </c>
      <c r="O288" s="2">
        <f t="shared" ca="1" si="350"/>
        <v>1.1560395702680217</v>
      </c>
      <c r="P288" s="2">
        <f t="shared" ca="1" si="351"/>
        <v>1.1229958721332549</v>
      </c>
      <c r="Q288" s="2">
        <f t="shared" ca="1" si="352"/>
        <v>1.090896679718278</v>
      </c>
      <c r="R288" s="2">
        <f t="shared" ca="1" si="353"/>
        <v>1.0597149957102874</v>
      </c>
      <c r="S288" s="2">
        <f t="shared" ca="1" si="354"/>
        <v>1.0294245944751308</v>
      </c>
      <c r="T288" s="1">
        <v>1</v>
      </c>
      <c r="U288" s="2">
        <f t="shared" ca="1" si="355"/>
        <v>0.97141646446660501</v>
      </c>
      <c r="V288" s="2">
        <f t="shared" ca="1" si="356"/>
        <v>0.94364994743679864</v>
      </c>
      <c r="W288" s="2">
        <f t="shared" ca="1" si="357"/>
        <v>0.91667709563315214</v>
      </c>
      <c r="X288" s="2">
        <f t="shared" ca="1" si="358"/>
        <v>0.89047522329747253</v>
      </c>
      <c r="Y288" s="2">
        <f t="shared" ca="1" si="359"/>
        <v>0.8650222931107413</v>
      </c>
      <c r="Z288" s="2">
        <f t="shared" ca="1" si="360"/>
        <v>9.2432658742427467</v>
      </c>
      <c r="AA288" s="2">
        <f t="shared" ca="1" si="361"/>
        <v>8.9790606556817103</v>
      </c>
      <c r="AB288" s="2">
        <f t="shared" ca="1" si="362"/>
        <v>8.7224073563735196</v>
      </c>
      <c r="AC288" s="2">
        <f t="shared" ca="1" si="363"/>
        <v>8.4730901157658689</v>
      </c>
      <c r="AD288" s="2">
        <f t="shared" ca="1" si="364"/>
        <v>8.2308992433642167</v>
      </c>
      <c r="AE288" s="2">
        <f t="shared" ca="1" si="365"/>
        <v>7.9956310423697214</v>
      </c>
      <c r="AF288" s="2">
        <f t="shared" ca="1" si="366"/>
        <v>2.824395504857538</v>
      </c>
      <c r="AG288" s="2">
        <f t="shared" ca="1" si="367"/>
        <v>2.7436642955840798</v>
      </c>
      <c r="AH288" s="2">
        <f t="shared" ca="1" si="368"/>
        <v>2.665240669699545</v>
      </c>
      <c r="AI288" s="2">
        <f t="shared" ca="1" si="369"/>
        <v>2.5890586683121386</v>
      </c>
      <c r="AJ288" s="2">
        <f t="shared" ca="1" si="370"/>
        <v>2.5150542178683941</v>
      </c>
      <c r="AM288">
        <f t="shared" si="371"/>
        <v>1.3364274880254723</v>
      </c>
      <c r="AN288">
        <f t="shared" si="372"/>
        <v>1.2982276654336902</v>
      </c>
      <c r="AO288">
        <f t="shared" si="373"/>
        <v>1.2611197288283298</v>
      </c>
      <c r="AP288">
        <f t="shared" si="374"/>
        <v>1.2250724682474989</v>
      </c>
      <c r="AQ288">
        <f t="shared" si="375"/>
        <v>1.1900555658203626</v>
      </c>
      <c r="AR288">
        <f t="shared" si="376"/>
        <v>1.1560395702680217</v>
      </c>
      <c r="AS288">
        <f t="shared" si="377"/>
        <v>1.1229958721332549</v>
      </c>
      <c r="AT288">
        <f t="shared" si="378"/>
        <v>1.090896679718278</v>
      </c>
      <c r="AU288">
        <f t="shared" si="379"/>
        <v>1.0597149957102874</v>
      </c>
      <c r="AV288">
        <f t="shared" si="380"/>
        <v>1.0294245944751308</v>
      </c>
      <c r="AW288" s="1">
        <v>1</v>
      </c>
      <c r="AX288">
        <f t="shared" si="381"/>
        <v>0.97141646446660501</v>
      </c>
      <c r="AY288">
        <f t="shared" si="382"/>
        <v>0.94364994743679864</v>
      </c>
      <c r="AZ288">
        <f t="shared" si="383"/>
        <v>0.91667709563315214</v>
      </c>
      <c r="BA288">
        <f t="shared" si="384"/>
        <v>0.89047522329747253</v>
      </c>
      <c r="BB288">
        <f t="shared" si="385"/>
        <v>0.8650222931107413</v>
      </c>
      <c r="BC288">
        <f t="shared" si="386"/>
        <v>0.84029689765843152</v>
      </c>
      <c r="BD288">
        <f t="shared" si="387"/>
        <v>0.81627824142561012</v>
      </c>
      <c r="BE288">
        <f t="shared" si="388"/>
        <v>0.79294612330668357</v>
      </c>
      <c r="BF288">
        <f t="shared" si="389"/>
        <v>0.77028091961507905</v>
      </c>
      <c r="BG288">
        <f t="shared" si="390"/>
        <v>0.74826356757856516</v>
      </c>
      <c r="BH288">
        <f t="shared" si="391"/>
        <v>0.72687554930633835</v>
      </c>
      <c r="BI288">
        <f t="shared" si="392"/>
        <v>0.7060988762143845</v>
      </c>
      <c r="BJ288">
        <f t="shared" si="393"/>
        <v>0.68591607389601994</v>
      </c>
      <c r="BK288">
        <f t="shared" si="394"/>
        <v>0.66631016742488625</v>
      </c>
      <c r="BL288">
        <f t="shared" si="395"/>
        <v>0.64726466707803465</v>
      </c>
      <c r="BM288">
        <f t="shared" si="396"/>
        <v>0.62876355446709853</v>
      </c>
    </row>
    <row r="289" spans="3:65" x14ac:dyDescent="0.25">
      <c r="C289" s="2"/>
      <c r="H289" s="33">
        <v>22</v>
      </c>
      <c r="I289" s="8">
        <f t="shared" si="344"/>
        <v>8.3433524507068216E-2</v>
      </c>
      <c r="J289" s="2">
        <f t="shared" ca="1" si="345"/>
        <v>4.0092824640764162</v>
      </c>
      <c r="K289" s="2">
        <f t="shared" ca="1" si="346"/>
        <v>3.8946829963010705</v>
      </c>
      <c r="L289" s="2">
        <f t="shared" ca="1" si="347"/>
        <v>3.7833591864849896</v>
      </c>
      <c r="M289" s="2">
        <f t="shared" ca="1" si="348"/>
        <v>3.6752174047424973</v>
      </c>
      <c r="N289" s="2">
        <f t="shared" ca="1" si="349"/>
        <v>3.5701666974610879</v>
      </c>
      <c r="O289" s="2">
        <f t="shared" ca="1" si="350"/>
        <v>2.3120791405360435</v>
      </c>
      <c r="P289" s="2">
        <f t="shared" ca="1" si="351"/>
        <v>2.2459917442665098</v>
      </c>
      <c r="Q289" s="2">
        <f t="shared" ca="1" si="352"/>
        <v>2.1817933594365559</v>
      </c>
      <c r="R289" s="2">
        <f t="shared" ca="1" si="353"/>
        <v>2.1194299914205748</v>
      </c>
      <c r="S289" s="2">
        <f t="shared" ca="1" si="354"/>
        <v>2.0588491889502616</v>
      </c>
      <c r="T289" s="1">
        <v>2</v>
      </c>
      <c r="U289" s="2">
        <f t="shared" ca="1" si="355"/>
        <v>1.94283292893321</v>
      </c>
      <c r="V289" s="2">
        <f t="shared" ca="1" si="356"/>
        <v>1.8872998948735973</v>
      </c>
      <c r="W289" s="2">
        <f t="shared" ca="1" si="357"/>
        <v>1.8333541912663043</v>
      </c>
      <c r="X289" s="2">
        <f t="shared" ca="1" si="358"/>
        <v>1.7809504465949451</v>
      </c>
      <c r="Y289" s="2">
        <f t="shared" ca="1" si="359"/>
        <v>1.7300445862214826</v>
      </c>
      <c r="Z289" s="2">
        <f t="shared" ca="1" si="360"/>
        <v>0.84029689765843152</v>
      </c>
      <c r="AA289" s="2">
        <f t="shared" ca="1" si="361"/>
        <v>0.81627824142561012</v>
      </c>
      <c r="AB289" s="2">
        <f t="shared" ca="1" si="362"/>
        <v>0.79294612330668357</v>
      </c>
      <c r="AC289" s="2">
        <f t="shared" ca="1" si="363"/>
        <v>0.77028091961507905</v>
      </c>
      <c r="AD289" s="2">
        <f t="shared" ca="1" si="364"/>
        <v>0.74826356757856516</v>
      </c>
      <c r="AE289" s="2">
        <f t="shared" ca="1" si="365"/>
        <v>0.72687554930633835</v>
      </c>
      <c r="AF289" s="2">
        <f t="shared" ca="1" si="366"/>
        <v>7.7670876383582295</v>
      </c>
      <c r="AG289" s="2">
        <f t="shared" ca="1" si="367"/>
        <v>7.5450768128562196</v>
      </c>
      <c r="AH289" s="2">
        <f t="shared" ca="1" si="368"/>
        <v>7.3294118416737497</v>
      </c>
      <c r="AI289" s="2">
        <f t="shared" ca="1" si="369"/>
        <v>7.1199113378583805</v>
      </c>
      <c r="AJ289" s="2">
        <f t="shared" ca="1" si="370"/>
        <v>6.9163990991380837</v>
      </c>
      <c r="AM289">
        <f t="shared" si="371"/>
        <v>2.6728549760509446</v>
      </c>
      <c r="AN289">
        <f t="shared" si="372"/>
        <v>2.5964553308673803</v>
      </c>
      <c r="AO289">
        <f t="shared" si="373"/>
        <v>2.5222394576566596</v>
      </c>
      <c r="AP289">
        <f t="shared" si="374"/>
        <v>2.4501449364949979</v>
      </c>
      <c r="AQ289">
        <f t="shared" si="375"/>
        <v>2.3801111316407253</v>
      </c>
      <c r="AR289">
        <f t="shared" si="376"/>
        <v>2.3120791405360435</v>
      </c>
      <c r="AS289">
        <f t="shared" si="377"/>
        <v>2.2459917442665098</v>
      </c>
      <c r="AT289">
        <f t="shared" si="378"/>
        <v>2.1817933594365559</v>
      </c>
      <c r="AU289">
        <f t="shared" si="379"/>
        <v>2.1194299914205748</v>
      </c>
      <c r="AV289">
        <f t="shared" si="380"/>
        <v>2.0588491889502616</v>
      </c>
      <c r="AW289" s="1">
        <v>2</v>
      </c>
      <c r="AX289">
        <f t="shared" si="381"/>
        <v>1.94283292893321</v>
      </c>
      <c r="AY289">
        <f t="shared" si="382"/>
        <v>1.8872998948735973</v>
      </c>
      <c r="AZ289">
        <f t="shared" si="383"/>
        <v>1.8333541912663043</v>
      </c>
      <c r="BA289">
        <f t="shared" si="384"/>
        <v>1.7809504465949451</v>
      </c>
      <c r="BB289">
        <f t="shared" si="385"/>
        <v>1.7300445862214826</v>
      </c>
      <c r="BC289">
        <f t="shared" si="386"/>
        <v>1.680593795316863</v>
      </c>
      <c r="BD289">
        <f t="shared" si="387"/>
        <v>1.6325564828512202</v>
      </c>
      <c r="BE289">
        <f t="shared" si="388"/>
        <v>1.5858922466133671</v>
      </c>
      <c r="BF289">
        <f t="shared" si="389"/>
        <v>1.5405618392301581</v>
      </c>
      <c r="BG289">
        <f t="shared" si="390"/>
        <v>1.4965271351571303</v>
      </c>
      <c r="BH289">
        <f t="shared" si="391"/>
        <v>1.4537510986126767</v>
      </c>
      <c r="BI289">
        <f t="shared" si="392"/>
        <v>1.412197752428769</v>
      </c>
      <c r="BJ289">
        <f t="shared" si="393"/>
        <v>1.3718321477920399</v>
      </c>
      <c r="BK289">
        <f t="shared" si="394"/>
        <v>1.3326203348497725</v>
      </c>
      <c r="BL289">
        <f t="shared" si="395"/>
        <v>1.2945293341560693</v>
      </c>
      <c r="BM289">
        <f t="shared" si="396"/>
        <v>1.2575271089341971</v>
      </c>
    </row>
    <row r="290" spans="3:65" x14ac:dyDescent="0.25">
      <c r="C290" s="2"/>
      <c r="H290" s="33">
        <v>23</v>
      </c>
      <c r="I290" s="8">
        <f t="shared" si="344"/>
        <v>9.0201873837297136E-2</v>
      </c>
      <c r="J290" s="2">
        <f t="shared" ca="1" si="345"/>
        <v>0</v>
      </c>
      <c r="K290" s="2">
        <f t="shared" ca="1" si="346"/>
        <v>0</v>
      </c>
      <c r="L290" s="2">
        <f t="shared" ca="1" si="347"/>
        <v>0</v>
      </c>
      <c r="M290" s="2">
        <f t="shared" ca="1" si="348"/>
        <v>0</v>
      </c>
      <c r="N290" s="2">
        <f t="shared" ca="1" si="349"/>
        <v>0</v>
      </c>
      <c r="O290" s="2">
        <f t="shared" ca="1" si="350"/>
        <v>3.4681187108040654</v>
      </c>
      <c r="P290" s="2">
        <f t="shared" ca="1" si="351"/>
        <v>3.3689876163997647</v>
      </c>
      <c r="Q290" s="2">
        <f t="shared" ca="1" si="352"/>
        <v>3.2726900391548339</v>
      </c>
      <c r="R290" s="2">
        <f t="shared" ca="1" si="353"/>
        <v>3.1791449871308619</v>
      </c>
      <c r="S290" s="2">
        <f t="shared" ca="1" si="354"/>
        <v>3.0882737834253922</v>
      </c>
      <c r="T290" s="1">
        <v>3</v>
      </c>
      <c r="U290" s="2">
        <f t="shared" ca="1" si="355"/>
        <v>2.9142493933998148</v>
      </c>
      <c r="V290" s="2">
        <f t="shared" ca="1" si="356"/>
        <v>2.830949842310396</v>
      </c>
      <c r="W290" s="2">
        <f t="shared" ca="1" si="357"/>
        <v>2.7500312868994561</v>
      </c>
      <c r="X290" s="2">
        <f t="shared" ca="1" si="358"/>
        <v>2.6714256698924177</v>
      </c>
      <c r="Y290" s="2">
        <f t="shared" ca="1" si="359"/>
        <v>2.595066879332224</v>
      </c>
      <c r="Z290" s="2">
        <f t="shared" ca="1" si="360"/>
        <v>1.680593795316863</v>
      </c>
      <c r="AA290" s="2">
        <f t="shared" ca="1" si="361"/>
        <v>1.6325564828512202</v>
      </c>
      <c r="AB290" s="2">
        <f t="shared" ca="1" si="362"/>
        <v>1.5858922466133671</v>
      </c>
      <c r="AC290" s="2">
        <f t="shared" ca="1" si="363"/>
        <v>1.5405618392301581</v>
      </c>
      <c r="AD290" s="2">
        <f t="shared" ca="1" si="364"/>
        <v>1.4965271351571303</v>
      </c>
      <c r="AE290" s="2">
        <f t="shared" ca="1" si="365"/>
        <v>1.4537510986126767</v>
      </c>
      <c r="AF290" s="2">
        <f t="shared" ca="1" si="366"/>
        <v>0.7060988762143845</v>
      </c>
      <c r="AG290" s="2">
        <f t="shared" ca="1" si="367"/>
        <v>0.68591607389601994</v>
      </c>
      <c r="AH290" s="2">
        <f t="shared" ca="1" si="368"/>
        <v>0.66631016742488625</v>
      </c>
      <c r="AI290" s="2">
        <f t="shared" ca="1" si="369"/>
        <v>0.64726466707803465</v>
      </c>
      <c r="AJ290" s="2">
        <f t="shared" ca="1" si="370"/>
        <v>0.62876355446709853</v>
      </c>
      <c r="AM290">
        <f t="shared" si="371"/>
        <v>4.0092824640764162</v>
      </c>
      <c r="AN290">
        <f t="shared" si="372"/>
        <v>3.8946829963010705</v>
      </c>
      <c r="AO290">
        <f t="shared" si="373"/>
        <v>3.7833591864849896</v>
      </c>
      <c r="AP290">
        <f t="shared" si="374"/>
        <v>3.6752174047424973</v>
      </c>
      <c r="AQ290">
        <f t="shared" si="375"/>
        <v>3.5701666974610879</v>
      </c>
      <c r="AR290">
        <f t="shared" si="376"/>
        <v>3.4681187108040654</v>
      </c>
      <c r="AS290">
        <f t="shared" si="377"/>
        <v>3.3689876163997647</v>
      </c>
      <c r="AT290">
        <f t="shared" si="378"/>
        <v>3.2726900391548339</v>
      </c>
      <c r="AU290">
        <f t="shared" si="379"/>
        <v>3.1791449871308619</v>
      </c>
      <c r="AV290">
        <f t="shared" si="380"/>
        <v>3.0882737834253922</v>
      </c>
      <c r="AW290" s="1">
        <v>3</v>
      </c>
      <c r="AX290">
        <f t="shared" si="381"/>
        <v>2.9142493933998148</v>
      </c>
      <c r="AY290">
        <f t="shared" si="382"/>
        <v>2.830949842310396</v>
      </c>
      <c r="AZ290">
        <f t="shared" si="383"/>
        <v>2.7500312868994561</v>
      </c>
      <c r="BA290">
        <f t="shared" si="384"/>
        <v>2.6714256698924177</v>
      </c>
      <c r="BB290">
        <f t="shared" si="385"/>
        <v>2.595066879332224</v>
      </c>
      <c r="BC290">
        <f t="shared" si="386"/>
        <v>2.5208906929752946</v>
      </c>
      <c r="BD290">
        <f t="shared" si="387"/>
        <v>2.4488347242768302</v>
      </c>
      <c r="BE290">
        <f t="shared" si="388"/>
        <v>2.3788383699200506</v>
      </c>
      <c r="BF290">
        <f t="shared" si="389"/>
        <v>2.3108427588452369</v>
      </c>
      <c r="BG290">
        <f t="shared" si="390"/>
        <v>2.2447907027356955</v>
      </c>
      <c r="BH290">
        <f t="shared" si="391"/>
        <v>2.1806266479190151</v>
      </c>
      <c r="BI290">
        <f t="shared" si="392"/>
        <v>2.1182966286431535</v>
      </c>
      <c r="BJ290">
        <f t="shared" si="393"/>
        <v>2.05774822168806</v>
      </c>
      <c r="BK290">
        <f t="shared" si="394"/>
        <v>1.9989305022746588</v>
      </c>
      <c r="BL290">
        <f t="shared" si="395"/>
        <v>1.9417940012341037</v>
      </c>
      <c r="BM290">
        <f t="shared" si="396"/>
        <v>1.8862906634012955</v>
      </c>
    </row>
    <row r="291" spans="3:65" x14ac:dyDescent="0.25">
      <c r="C291" s="2"/>
      <c r="H291" s="33">
        <v>24</v>
      </c>
      <c r="I291" s="8">
        <f t="shared" si="344"/>
        <v>9.7519289660002062E-2</v>
      </c>
      <c r="T291" s="1"/>
      <c r="U291" s="2">
        <f t="shared" ca="1" si="355"/>
        <v>0</v>
      </c>
      <c r="V291" s="2">
        <f t="shared" ca="1" si="356"/>
        <v>0</v>
      </c>
      <c r="W291" s="2">
        <f t="shared" ca="1" si="357"/>
        <v>0</v>
      </c>
      <c r="X291" s="2">
        <f t="shared" ca="1" si="358"/>
        <v>0</v>
      </c>
      <c r="Y291" s="2">
        <f t="shared" ca="1" si="359"/>
        <v>0</v>
      </c>
      <c r="Z291" s="2">
        <f t="shared" ca="1" si="360"/>
        <v>2.5208906929752946</v>
      </c>
      <c r="AA291" s="2">
        <f t="shared" ca="1" si="361"/>
        <v>2.4488347242768302</v>
      </c>
      <c r="AB291" s="2">
        <f t="shared" ca="1" si="362"/>
        <v>2.3788383699200506</v>
      </c>
      <c r="AC291" s="2">
        <f t="shared" ca="1" si="363"/>
        <v>2.3108427588452369</v>
      </c>
      <c r="AD291" s="2">
        <f t="shared" ca="1" si="364"/>
        <v>2.2447907027356955</v>
      </c>
      <c r="AE291" s="2">
        <f t="shared" ca="1" si="365"/>
        <v>2.1806266479190151</v>
      </c>
      <c r="AF291" s="2">
        <f t="shared" ca="1" si="366"/>
        <v>1.412197752428769</v>
      </c>
      <c r="AG291" s="2">
        <f t="shared" ca="1" si="367"/>
        <v>1.3718321477920399</v>
      </c>
      <c r="AH291" s="2">
        <f t="shared" ca="1" si="368"/>
        <v>1.3326203348497725</v>
      </c>
      <c r="AI291" s="2">
        <f t="shared" ca="1" si="369"/>
        <v>1.2945293341560693</v>
      </c>
      <c r="AJ291" s="2">
        <f t="shared" ca="1" si="370"/>
        <v>1.2575271089341971</v>
      </c>
    </row>
    <row r="292" spans="3:65" x14ac:dyDescent="0.25">
      <c r="C292" s="2"/>
      <c r="H292" s="33">
        <v>25</v>
      </c>
      <c r="I292" s="8">
        <f t="shared" si="344"/>
        <v>0.10543031370883939</v>
      </c>
      <c r="T292" s="1"/>
      <c r="U292" s="2">
        <f t="shared" ca="1" si="355"/>
        <v>0</v>
      </c>
      <c r="V292" s="2">
        <f t="shared" ca="1" si="356"/>
        <v>0</v>
      </c>
      <c r="W292" s="2">
        <f t="shared" ca="1" si="357"/>
        <v>0</v>
      </c>
      <c r="X292" s="2">
        <f t="shared" ca="1" si="358"/>
        <v>0</v>
      </c>
      <c r="Y292" s="2">
        <f t="shared" ca="1" si="359"/>
        <v>0</v>
      </c>
      <c r="Z292" s="2">
        <f t="shared" ca="1" si="360"/>
        <v>0</v>
      </c>
      <c r="AA292" s="2">
        <f t="shared" ca="1" si="361"/>
        <v>0</v>
      </c>
      <c r="AB292" s="2">
        <f t="shared" ca="1" si="362"/>
        <v>0</v>
      </c>
      <c r="AC292" s="2">
        <f t="shared" ca="1" si="363"/>
        <v>0</v>
      </c>
      <c r="AD292" s="2">
        <f t="shared" ca="1" si="364"/>
        <v>0</v>
      </c>
      <c r="AE292" s="2">
        <f t="shared" ca="1" si="365"/>
        <v>0</v>
      </c>
      <c r="AF292" s="2">
        <f t="shared" ca="1" si="366"/>
        <v>2.1182966286431535</v>
      </c>
      <c r="AG292" s="2">
        <f t="shared" ca="1" si="367"/>
        <v>2.05774822168806</v>
      </c>
      <c r="AH292" s="2">
        <f t="shared" ca="1" si="368"/>
        <v>1.9989305022746588</v>
      </c>
      <c r="AI292" s="2">
        <f t="shared" ca="1" si="369"/>
        <v>1.9417940012341037</v>
      </c>
      <c r="AJ292" s="2">
        <f t="shared" ca="1" si="370"/>
        <v>1.8862906634012955</v>
      </c>
    </row>
    <row r="293" spans="3:65" x14ac:dyDescent="0.25">
      <c r="C293" s="2"/>
      <c r="H293" s="33">
        <v>26</v>
      </c>
      <c r="I293" s="8">
        <f t="shared" si="344"/>
        <v>0.11398310106132137</v>
      </c>
      <c r="T293" s="1"/>
      <c r="U293" s="2">
        <f t="shared" ca="1" si="355"/>
        <v>0</v>
      </c>
      <c r="V293" s="2">
        <f t="shared" ca="1" si="356"/>
        <v>0</v>
      </c>
      <c r="W293" s="2">
        <f t="shared" ca="1" si="357"/>
        <v>0</v>
      </c>
      <c r="X293" s="2">
        <f t="shared" ca="1" si="358"/>
        <v>0</v>
      </c>
      <c r="Y293" s="2">
        <f t="shared" ca="1" si="359"/>
        <v>0</v>
      </c>
      <c r="Z293" s="2">
        <f t="shared" ca="1" si="360"/>
        <v>0</v>
      </c>
      <c r="AA293" s="2">
        <f t="shared" ca="1" si="361"/>
        <v>0</v>
      </c>
      <c r="AB293" s="2">
        <f t="shared" ca="1" si="362"/>
        <v>0</v>
      </c>
      <c r="AC293" s="2">
        <f t="shared" ca="1" si="363"/>
        <v>0</v>
      </c>
      <c r="AD293" s="2">
        <f t="shared" ca="1" si="364"/>
        <v>0</v>
      </c>
      <c r="AE293" s="2">
        <f t="shared" ca="1" si="365"/>
        <v>0</v>
      </c>
      <c r="AF293" s="2">
        <f t="shared" ca="1" si="366"/>
        <v>0</v>
      </c>
      <c r="AG293" s="2">
        <f t="shared" ca="1" si="367"/>
        <v>0</v>
      </c>
      <c r="AH293" s="2">
        <f t="shared" ca="1" si="368"/>
        <v>0</v>
      </c>
      <c r="AI293" s="2">
        <f t="shared" ca="1" si="369"/>
        <v>0</v>
      </c>
      <c r="AJ293" s="2">
        <f t="shared" ca="1" si="370"/>
        <v>0</v>
      </c>
    </row>
    <row r="294" spans="3:65" x14ac:dyDescent="0.25">
      <c r="C294" s="2"/>
      <c r="H294" s="33">
        <v>27</v>
      </c>
      <c r="I294" s="8">
        <f t="shared" si="344"/>
        <v>0.12322971326287652</v>
      </c>
      <c r="T294" s="1"/>
      <c r="U294" s="2">
        <f t="shared" ca="1" si="355"/>
        <v>0</v>
      </c>
      <c r="V294" s="2">
        <f t="shared" ca="1" si="356"/>
        <v>0</v>
      </c>
      <c r="W294" s="2">
        <f t="shared" ca="1" si="357"/>
        <v>0</v>
      </c>
      <c r="X294" s="2">
        <f t="shared" ca="1" si="358"/>
        <v>0</v>
      </c>
      <c r="Y294" s="2">
        <f t="shared" ca="1" si="359"/>
        <v>0</v>
      </c>
      <c r="Z294" s="2">
        <f t="shared" ca="1" si="360"/>
        <v>0</v>
      </c>
      <c r="AA294" s="2">
        <f t="shared" ca="1" si="361"/>
        <v>0</v>
      </c>
      <c r="AB294" s="2">
        <f t="shared" ca="1" si="362"/>
        <v>0</v>
      </c>
      <c r="AC294" s="2">
        <f t="shared" ca="1" si="363"/>
        <v>0</v>
      </c>
      <c r="AD294" s="2">
        <f t="shared" ca="1" si="364"/>
        <v>0</v>
      </c>
      <c r="AE294" s="2">
        <f t="shared" ca="1" si="365"/>
        <v>0</v>
      </c>
      <c r="AF294" s="2">
        <f t="shared" ca="1" si="366"/>
        <v>0</v>
      </c>
      <c r="AG294" s="2">
        <f t="shared" ca="1" si="367"/>
        <v>0</v>
      </c>
      <c r="AH294" s="2">
        <f t="shared" ca="1" si="368"/>
        <v>0</v>
      </c>
      <c r="AI294" s="2">
        <f t="shared" ca="1" si="369"/>
        <v>0</v>
      </c>
      <c r="AJ294" s="2">
        <f t="shared" ca="1" si="370"/>
        <v>0</v>
      </c>
    </row>
    <row r="295" spans="3:65" x14ac:dyDescent="0.25">
      <c r="C295" s="2"/>
      <c r="H295" s="33">
        <v>28</v>
      </c>
      <c r="I295" s="8">
        <f t="shared" si="344"/>
        <v>0.13322643522991309</v>
      </c>
      <c r="T295" s="39"/>
      <c r="U295" s="2">
        <f t="shared" ca="1" si="355"/>
        <v>0</v>
      </c>
      <c r="V295" s="2">
        <f t="shared" ca="1" si="356"/>
        <v>0</v>
      </c>
      <c r="W295" s="2">
        <f t="shared" ca="1" si="357"/>
        <v>0</v>
      </c>
      <c r="X295" s="2">
        <f t="shared" ca="1" si="358"/>
        <v>0</v>
      </c>
      <c r="Y295" s="2">
        <f t="shared" ca="1" si="359"/>
        <v>0</v>
      </c>
      <c r="Z295" s="2">
        <f t="shared" ca="1" si="360"/>
        <v>0</v>
      </c>
      <c r="AA295" s="2">
        <f t="shared" ca="1" si="361"/>
        <v>0</v>
      </c>
      <c r="AB295" s="2">
        <f t="shared" ca="1" si="362"/>
        <v>0</v>
      </c>
      <c r="AC295" s="2">
        <f t="shared" ca="1" si="363"/>
        <v>0</v>
      </c>
      <c r="AD295" s="2">
        <f t="shared" ca="1" si="364"/>
        <v>0</v>
      </c>
      <c r="AE295" s="2">
        <f t="shared" ca="1" si="365"/>
        <v>0</v>
      </c>
      <c r="AF295" s="2">
        <f t="shared" ca="1" si="366"/>
        <v>0</v>
      </c>
      <c r="AG295" s="2">
        <f t="shared" ca="1" si="367"/>
        <v>0</v>
      </c>
      <c r="AH295" s="2">
        <f t="shared" ca="1" si="368"/>
        <v>0</v>
      </c>
      <c r="AI295" s="2">
        <f t="shared" ca="1" si="369"/>
        <v>0</v>
      </c>
      <c r="AJ295" s="2">
        <f t="shared" ca="1" si="370"/>
        <v>0</v>
      </c>
    </row>
    <row r="296" spans="3:65" x14ac:dyDescent="0.25">
      <c r="C296" s="2"/>
      <c r="H296" s="33">
        <v>29</v>
      </c>
      <c r="I296" s="8">
        <f t="shared" si="344"/>
        <v>0.14403411786090126</v>
      </c>
      <c r="T296" s="39"/>
      <c r="U296" s="2">
        <f t="shared" ca="1" si="355"/>
        <v>0</v>
      </c>
      <c r="V296" s="2">
        <f t="shared" ca="1" si="356"/>
        <v>0</v>
      </c>
      <c r="W296" s="2">
        <f t="shared" ca="1" si="357"/>
        <v>0</v>
      </c>
      <c r="X296" s="2">
        <f t="shared" ca="1" si="358"/>
        <v>0</v>
      </c>
      <c r="Y296" s="2">
        <f t="shared" ca="1" si="359"/>
        <v>0</v>
      </c>
      <c r="Z296" s="2">
        <f t="shared" ca="1" si="360"/>
        <v>0</v>
      </c>
      <c r="AA296" s="2">
        <f t="shared" ca="1" si="361"/>
        <v>0</v>
      </c>
      <c r="AB296" s="2">
        <f t="shared" ca="1" si="362"/>
        <v>0</v>
      </c>
      <c r="AC296" s="2">
        <f t="shared" ca="1" si="363"/>
        <v>0</v>
      </c>
      <c r="AD296" s="2">
        <f t="shared" ca="1" si="364"/>
        <v>0</v>
      </c>
      <c r="AE296" s="2">
        <f t="shared" ca="1" si="365"/>
        <v>0</v>
      </c>
      <c r="AF296" s="2">
        <f t="shared" ca="1" si="366"/>
        <v>0</v>
      </c>
      <c r="AG296" s="2">
        <f t="shared" ca="1" si="367"/>
        <v>0</v>
      </c>
      <c r="AH296" s="2">
        <f t="shared" ca="1" si="368"/>
        <v>0</v>
      </c>
      <c r="AI296" s="2">
        <f t="shared" ca="1" si="369"/>
        <v>0</v>
      </c>
      <c r="AJ296" s="2">
        <f t="shared" ca="1" si="370"/>
        <v>0</v>
      </c>
    </row>
    <row r="297" spans="3:65" x14ac:dyDescent="0.25">
      <c r="C297" s="2"/>
      <c r="H297" s="33">
        <v>30</v>
      </c>
      <c r="I297" s="8">
        <f t="shared" si="344"/>
        <v>0.15571854844097763</v>
      </c>
      <c r="T297" s="1"/>
      <c r="U297" s="2">
        <f t="shared" ca="1" si="355"/>
        <v>0</v>
      </c>
      <c r="V297" s="2">
        <f t="shared" ca="1" si="356"/>
        <v>0</v>
      </c>
      <c r="W297" s="2">
        <f t="shared" ca="1" si="357"/>
        <v>0</v>
      </c>
      <c r="X297" s="2">
        <f t="shared" ca="1" si="358"/>
        <v>0</v>
      </c>
      <c r="Y297" s="2">
        <f t="shared" ca="1" si="359"/>
        <v>0</v>
      </c>
      <c r="Z297" s="2">
        <f t="shared" ca="1" si="360"/>
        <v>0</v>
      </c>
      <c r="AA297" s="2">
        <f t="shared" ca="1" si="361"/>
        <v>0</v>
      </c>
      <c r="AB297" s="2">
        <f t="shared" ca="1" si="362"/>
        <v>0</v>
      </c>
      <c r="AC297" s="2">
        <f t="shared" ca="1" si="363"/>
        <v>0</v>
      </c>
      <c r="AD297" s="2">
        <f t="shared" ca="1" si="364"/>
        <v>0</v>
      </c>
      <c r="AE297" s="2">
        <f t="shared" ca="1" si="365"/>
        <v>0</v>
      </c>
      <c r="AF297" s="2">
        <f t="shared" ca="1" si="366"/>
        <v>0</v>
      </c>
      <c r="AG297" s="2">
        <f t="shared" ca="1" si="367"/>
        <v>0</v>
      </c>
      <c r="AH297" s="2">
        <f t="shared" ca="1" si="368"/>
        <v>0</v>
      </c>
      <c r="AI297" s="2">
        <f t="shared" ca="1" si="369"/>
        <v>0</v>
      </c>
      <c r="AJ297" s="2">
        <f t="shared" ca="1" si="370"/>
        <v>0</v>
      </c>
    </row>
    <row r="298" spans="3:65" x14ac:dyDescent="0.25">
      <c r="C298" s="2"/>
      <c r="H298" s="33">
        <v>31</v>
      </c>
      <c r="I298" s="8">
        <f t="shared" si="344"/>
        <v>0.16835085109475595</v>
      </c>
      <c r="T298" s="1"/>
      <c r="U298" s="2">
        <f t="shared" ca="1" si="355"/>
        <v>0</v>
      </c>
      <c r="V298" s="2">
        <f t="shared" ca="1" si="356"/>
        <v>0</v>
      </c>
      <c r="W298" s="2">
        <f t="shared" ca="1" si="357"/>
        <v>0</v>
      </c>
      <c r="X298" s="2">
        <f t="shared" ca="1" si="358"/>
        <v>0</v>
      </c>
      <c r="Y298" s="2">
        <f t="shared" ca="1" si="359"/>
        <v>0</v>
      </c>
      <c r="Z298" s="2">
        <f t="shared" ca="1" si="360"/>
        <v>0</v>
      </c>
      <c r="AA298" s="2">
        <f t="shared" ca="1" si="361"/>
        <v>0</v>
      </c>
      <c r="AB298" s="2">
        <f t="shared" ca="1" si="362"/>
        <v>0</v>
      </c>
      <c r="AC298" s="2">
        <f t="shared" ca="1" si="363"/>
        <v>0</v>
      </c>
      <c r="AD298" s="2">
        <f t="shared" ca="1" si="364"/>
        <v>0</v>
      </c>
      <c r="AE298" s="2">
        <f t="shared" ca="1" si="365"/>
        <v>0</v>
      </c>
      <c r="AF298" s="2">
        <f t="shared" ca="1" si="366"/>
        <v>0</v>
      </c>
      <c r="AG298" s="2">
        <f t="shared" ca="1" si="367"/>
        <v>0</v>
      </c>
      <c r="AH298" s="2">
        <f t="shared" ca="1" si="368"/>
        <v>0</v>
      </c>
      <c r="AI298" s="2">
        <f t="shared" ca="1" si="369"/>
        <v>0</v>
      </c>
      <c r="AJ298" s="2">
        <f t="shared" ca="1" si="370"/>
        <v>0</v>
      </c>
    </row>
    <row r="299" spans="3:65" x14ac:dyDescent="0.25">
      <c r="C299" s="2"/>
      <c r="H299" s="33">
        <v>32</v>
      </c>
      <c r="I299" s="8">
        <f t="shared" si="344"/>
        <v>0.18200791972493377</v>
      </c>
      <c r="T299" s="1"/>
      <c r="U299" s="2">
        <f t="shared" ca="1" si="355"/>
        <v>0</v>
      </c>
      <c r="V299" s="2">
        <f t="shared" ca="1" si="356"/>
        <v>0</v>
      </c>
      <c r="W299" s="2">
        <f t="shared" ca="1" si="357"/>
        <v>0</v>
      </c>
      <c r="X299" s="2">
        <f t="shared" ca="1" si="358"/>
        <v>0</v>
      </c>
      <c r="Y299" s="2">
        <f t="shared" ca="1" si="359"/>
        <v>0</v>
      </c>
      <c r="Z299" s="2">
        <f t="shared" ca="1" si="360"/>
        <v>0</v>
      </c>
      <c r="AA299" s="2">
        <f t="shared" ca="1" si="361"/>
        <v>0</v>
      </c>
      <c r="AB299" s="2">
        <f t="shared" ca="1" si="362"/>
        <v>0</v>
      </c>
      <c r="AC299" s="2">
        <f t="shared" ca="1" si="363"/>
        <v>0</v>
      </c>
      <c r="AD299" s="2">
        <f t="shared" ca="1" si="364"/>
        <v>0</v>
      </c>
      <c r="AE299" s="2">
        <f t="shared" ca="1" si="365"/>
        <v>0</v>
      </c>
      <c r="AF299" s="2">
        <f t="shared" ca="1" si="366"/>
        <v>0</v>
      </c>
      <c r="AG299" s="2">
        <f t="shared" ca="1" si="367"/>
        <v>0</v>
      </c>
      <c r="AH299" s="2">
        <f t="shared" ca="1" si="368"/>
        <v>0</v>
      </c>
      <c r="AI299" s="2">
        <f t="shared" ca="1" si="369"/>
        <v>0</v>
      </c>
      <c r="AJ299" s="2">
        <f t="shared" ca="1" si="370"/>
        <v>0</v>
      </c>
    </row>
    <row r="300" spans="3:65" x14ac:dyDescent="0.25">
      <c r="C300" s="2"/>
      <c r="H300" s="33">
        <v>33</v>
      </c>
      <c r="I300" s="8">
        <f t="shared" si="344"/>
        <v>0.19677288607203144</v>
      </c>
      <c r="T300" s="1"/>
      <c r="U300" s="2">
        <f t="shared" ca="1" si="355"/>
        <v>0</v>
      </c>
      <c r="V300" s="2">
        <f t="shared" ca="1" si="356"/>
        <v>0</v>
      </c>
      <c r="W300" s="2">
        <f t="shared" ca="1" si="357"/>
        <v>0</v>
      </c>
      <c r="X300" s="2">
        <f t="shared" ca="1" si="358"/>
        <v>0</v>
      </c>
      <c r="Y300" s="2">
        <f t="shared" ca="1" si="359"/>
        <v>0</v>
      </c>
      <c r="Z300" s="2">
        <f t="shared" ca="1" si="360"/>
        <v>0</v>
      </c>
      <c r="AA300" s="2">
        <f t="shared" ca="1" si="361"/>
        <v>0</v>
      </c>
      <c r="AB300" s="2">
        <f t="shared" ca="1" si="362"/>
        <v>0</v>
      </c>
      <c r="AC300" s="2">
        <f t="shared" ca="1" si="363"/>
        <v>0</v>
      </c>
      <c r="AD300" s="2">
        <f t="shared" ca="1" si="364"/>
        <v>0</v>
      </c>
      <c r="AE300" s="2">
        <f t="shared" ca="1" si="365"/>
        <v>0</v>
      </c>
      <c r="AF300" s="2">
        <f t="shared" ca="1" si="366"/>
        <v>0</v>
      </c>
      <c r="AG300" s="2">
        <f t="shared" ca="1" si="367"/>
        <v>0</v>
      </c>
      <c r="AH300" s="2">
        <f t="shared" ca="1" si="368"/>
        <v>0</v>
      </c>
      <c r="AI300" s="2">
        <f t="shared" ca="1" si="369"/>
        <v>0</v>
      </c>
      <c r="AJ300" s="2">
        <f t="shared" ca="1" si="370"/>
        <v>0</v>
      </c>
    </row>
    <row r="301" spans="3:65" x14ac:dyDescent="0.25">
      <c r="C301" s="2"/>
      <c r="H301" s="64"/>
      <c r="I301" s="65"/>
      <c r="T301" s="1"/>
    </row>
    <row r="302" spans="3:65" x14ac:dyDescent="0.25">
      <c r="C302" s="2"/>
      <c r="H302" s="67"/>
      <c r="I302" s="27" t="s">
        <v>30</v>
      </c>
      <c r="J302" s="66">
        <f t="shared" ref="J302:AJ302" ca="1" si="397">$E28*SUM(J272:J301)/$G273</f>
        <v>109.193009678813</v>
      </c>
      <c r="K302" s="66">
        <f t="shared" ca="1" si="397"/>
        <v>106.0718874066603</v>
      </c>
      <c r="L302" s="66">
        <f t="shared" ca="1" si="397"/>
        <v>103.03997784387774</v>
      </c>
      <c r="M302" s="66">
        <f t="shared" ca="1" si="397"/>
        <v>100.09473097581696</v>
      </c>
      <c r="N302" s="66">
        <f t="shared" ca="1" si="397"/>
        <v>97.233669676264086</v>
      </c>
      <c r="O302" s="66">
        <f t="shared" ca="1" si="397"/>
        <v>94.45438762403019</v>
      </c>
      <c r="P302" s="66">
        <f t="shared" ca="1" si="397"/>
        <v>91.754547279093643</v>
      </c>
      <c r="Q302" s="66">
        <f t="shared" ca="1" si="397"/>
        <v>89.13187791659108</v>
      </c>
      <c r="R302" s="66">
        <f t="shared" ca="1" si="397"/>
        <v>86.584173717003935</v>
      </c>
      <c r="S302" s="66">
        <f t="shared" ca="1" si="397"/>
        <v>84.109291910934317</v>
      </c>
      <c r="T302" s="66">
        <f t="shared" si="397"/>
        <v>81.705150976909408</v>
      </c>
      <c r="U302" s="66">
        <f t="shared" ca="1" si="397"/>
        <v>79.36972889069952</v>
      </c>
      <c r="V302" s="66">
        <f t="shared" ca="1" si="397"/>
        <v>77.10106142467626</v>
      </c>
      <c r="W302" s="66">
        <f t="shared" ca="1" si="397"/>
        <v>74.897240495781531</v>
      </c>
      <c r="X302" s="66">
        <f t="shared" ca="1" si="397"/>
        <v>72.756412560717109</v>
      </c>
      <c r="Y302" s="66">
        <f t="shared" ca="1" si="397"/>
        <v>70.676777057005509</v>
      </c>
      <c r="Z302" s="66">
        <f t="shared" ca="1" si="397"/>
        <v>68.656584888610752</v>
      </c>
      <c r="AA302" s="66">
        <f t="shared" ca="1" si="397"/>
        <v>66.694136954845575</v>
      </c>
      <c r="AB302" s="66">
        <f t="shared" ca="1" si="397"/>
        <v>64.787782721327616</v>
      </c>
      <c r="AC302" s="66">
        <f t="shared" ca="1" si="397"/>
        <v>62.935918831782665</v>
      </c>
      <c r="AD302" s="66">
        <f t="shared" ca="1" si="397"/>
        <v>61.136987759527543</v>
      </c>
      <c r="AE302" s="66">
        <f t="shared" ca="1" si="397"/>
        <v>59.38947649749835</v>
      </c>
      <c r="AF302" s="66">
        <f t="shared" ca="1" si="397"/>
        <v>57.691915285722345</v>
      </c>
      <c r="AG302" s="66">
        <f t="shared" ca="1" si="397"/>
        <v>56.042876375163267</v>
      </c>
      <c r="AH302" s="66">
        <f t="shared" ca="1" si="397"/>
        <v>54.440972826900122</v>
      </c>
      <c r="AI302" s="66">
        <f t="shared" ca="1" si="397"/>
        <v>52.884857345629825</v>
      </c>
      <c r="AJ302" s="66">
        <f t="shared" ca="1" si="397"/>
        <v>51.373221146512485</v>
      </c>
    </row>
    <row r="303" spans="3:65" x14ac:dyDescent="0.25">
      <c r="C303" s="2"/>
      <c r="I303" s="13"/>
      <c r="J303" s="6">
        <f ca="1">SUM(J272:J301)</f>
        <v>61.475664449171717</v>
      </c>
      <c r="K303" s="6">
        <f t="shared" ref="K303:AJ303" ca="1" si="398">SUM(K272:K301)</f>
        <v>59.71847260994975</v>
      </c>
      <c r="L303" s="6">
        <f t="shared" ca="1" si="398"/>
        <v>58.011507526103166</v>
      </c>
      <c r="M303" s="6">
        <f t="shared" ca="1" si="398"/>
        <v>56.353333539384948</v>
      </c>
      <c r="N303" s="6">
        <f t="shared" ca="1" si="398"/>
        <v>54.742556027736683</v>
      </c>
      <c r="O303" s="6">
        <f t="shared" ca="1" si="398"/>
        <v>53.177820232328997</v>
      </c>
      <c r="P303" s="6">
        <f t="shared" ca="1" si="398"/>
        <v>51.657810118129724</v>
      </c>
      <c r="Q303" s="6">
        <f t="shared" ca="1" si="398"/>
        <v>50.181247267040781</v>
      </c>
      <c r="R303" s="6">
        <f t="shared" ca="1" si="398"/>
        <v>48.746889802673216</v>
      </c>
      <c r="S303" s="6">
        <f t="shared" ca="1" si="398"/>
        <v>47.35353134585602</v>
      </c>
      <c r="T303" s="6">
        <f>SUM(T272:T301)</f>
        <v>46</v>
      </c>
      <c r="U303" s="6">
        <f ca="1">SUM(U272:U301)</f>
        <v>44.68515736546383</v>
      </c>
      <c r="V303" s="6">
        <f ca="1">SUM(V272:V301)</f>
        <v>43.407897582092737</v>
      </c>
      <c r="W303" s="6">
        <f ca="1">SUM(W272:W301)</f>
        <v>42.167146399125002</v>
      </c>
      <c r="X303" s="6">
        <f t="shared" ca="1" si="398"/>
        <v>40.961860271683733</v>
      </c>
      <c r="Y303" s="6">
        <f t="shared" ca="1" si="398"/>
        <v>39.791025483094103</v>
      </c>
      <c r="Z303" s="6">
        <f t="shared" ca="1" si="398"/>
        <v>38.653657292287853</v>
      </c>
      <c r="AA303" s="6">
        <f t="shared" ca="1" si="398"/>
        <v>37.548799105578055</v>
      </c>
      <c r="AB303" s="6">
        <f t="shared" ca="1" si="398"/>
        <v>36.475521672107448</v>
      </c>
      <c r="AC303" s="6">
        <f t="shared" ca="1" si="398"/>
        <v>35.43292230229364</v>
      </c>
      <c r="AD303" s="6">
        <f t="shared" ca="1" si="398"/>
        <v>34.420124108614004</v>
      </c>
      <c r="AE303" s="6">
        <f ca="1">SUM(AE272:AE301)</f>
        <v>33.43627526809157</v>
      </c>
      <c r="AF303" s="6">
        <f t="shared" ca="1" si="398"/>
        <v>32.480548305861682</v>
      </c>
      <c r="AG303" s="6">
        <f t="shared" ca="1" si="398"/>
        <v>31.552139399216919</v>
      </c>
      <c r="AH303" s="6">
        <f t="shared" ca="1" si="398"/>
        <v>30.65026770154477</v>
      </c>
      <c r="AI303" s="6">
        <f t="shared" ca="1" si="398"/>
        <v>29.774174685589593</v>
      </c>
      <c r="AJ303" s="6">
        <f t="shared" ca="1" si="398"/>
        <v>28.923123505486529</v>
      </c>
    </row>
    <row r="304" spans="3:65" x14ac:dyDescent="0.25">
      <c r="C304" s="2"/>
      <c r="I304" s="8" t="s">
        <v>29</v>
      </c>
      <c r="J304" s="22">
        <f t="shared" ref="J304:AJ304" ca="1" si="399">$E28*($I272*J272+$I273*J273+$I274*J274+$I275*J275+$I276*J276+$I277*J277+$I278*J278+$I279*J279+$I280*J280+$I281*J281+$I282*J282+$I283*J283+$I284*J284+$I285*J285+$I286*J286+$I287*J287+$I288*J288+$I289*J289+$I290*J290+$I291*J291+$I292*J292+$I293*J293+$I294*J294+$I295*J295+$I296*J296+$I297*J297+$I298*J298+$I299*J299+$I300*J300+$I301*J301)/$G273</f>
        <v>6.4984840418099132</v>
      </c>
      <c r="K304" s="22">
        <f t="shared" ca="1" si="399"/>
        <v>6.3127343922876396</v>
      </c>
      <c r="L304" s="22">
        <f t="shared" ca="1" si="399"/>
        <v>6.1322941244728</v>
      </c>
      <c r="M304" s="22">
        <f t="shared" ca="1" si="399"/>
        <v>5.9570114774646994</v>
      </c>
      <c r="N304" s="22">
        <f t="shared" ca="1" si="399"/>
        <v>5.7867390282257452</v>
      </c>
      <c r="O304" s="22">
        <f t="shared" ca="1" si="399"/>
        <v>6.0773510918642515</v>
      </c>
      <c r="P304" s="22">
        <f t="shared" ca="1" si="399"/>
        <v>5.9036389109810319</v>
      </c>
      <c r="Q304" s="22">
        <f t="shared" ca="1" si="399"/>
        <v>5.7348920383926725</v>
      </c>
      <c r="R304" s="22">
        <f t="shared" ca="1" si="399"/>
        <v>5.5709685480330879</v>
      </c>
      <c r="S304" s="22">
        <f t="shared" ca="1" si="399"/>
        <v>5.4117305705849574</v>
      </c>
      <c r="T304" s="22">
        <f t="shared" si="399"/>
        <v>5.2570441775234817</v>
      </c>
      <c r="U304" s="22">
        <f t="shared" ca="1" si="399"/>
        <v>5.1067792684746109</v>
      </c>
      <c r="V304" s="22">
        <f t="shared" ca="1" si="399"/>
        <v>4.9608094617929632</v>
      </c>
      <c r="W304" s="22">
        <f t="shared" ca="1" si="399"/>
        <v>4.8190119882673983</v>
      </c>
      <c r="X304" s="22">
        <f t="shared" ca="1" si="399"/>
        <v>4.6812675878649008</v>
      </c>
      <c r="Y304" s="22">
        <f t="shared" ca="1" si="399"/>
        <v>4.5474604094258329</v>
      </c>
      <c r="Z304" s="22">
        <f t="shared" ca="1" si="399"/>
        <v>4.775835466163592</v>
      </c>
      <c r="AA304" s="22">
        <f t="shared" ca="1" si="399"/>
        <v>4.6393252034148551</v>
      </c>
      <c r="AB304" s="22">
        <f t="shared" ca="1" si="399"/>
        <v>4.506716886612069</v>
      </c>
      <c r="AC304" s="22">
        <f t="shared" ca="1" si="399"/>
        <v>4.3778989843446414</v>
      </c>
      <c r="AD304" s="22">
        <f t="shared" ca="1" si="399"/>
        <v>4.2527631531640111</v>
      </c>
      <c r="AE304" s="22">
        <f t="shared" ca="1" si="399"/>
        <v>4.1312041464604352</v>
      </c>
      <c r="AF304" s="22">
        <f t="shared" ca="1" si="399"/>
        <v>4.3386746676743373</v>
      </c>
      <c r="AG304" s="22">
        <f t="shared" ca="1" si="399"/>
        <v>4.2146600061430233</v>
      </c>
      <c r="AH304" s="22">
        <f t="shared" ca="1" si="399"/>
        <v>4.0941901220962569</v>
      </c>
      <c r="AI304" s="22">
        <f t="shared" ca="1" si="399"/>
        <v>3.977163693260843</v>
      </c>
      <c r="AJ304" s="22">
        <f t="shared" ca="1" si="399"/>
        <v>3.8634822935123938</v>
      </c>
    </row>
    <row r="305" spans="3:65" x14ac:dyDescent="0.25">
      <c r="C305" s="2"/>
    </row>
    <row r="306" spans="3:65" x14ac:dyDescent="0.25">
      <c r="C306" s="2"/>
    </row>
    <row r="307" spans="3:65" x14ac:dyDescent="0.25">
      <c r="C307" s="2"/>
      <c r="H307" s="24" t="s">
        <v>3</v>
      </c>
      <c r="I307" s="24"/>
      <c r="J307" s="24">
        <v>72</v>
      </c>
      <c r="K307" s="24">
        <v>73</v>
      </c>
      <c r="L307" s="24">
        <v>74</v>
      </c>
      <c r="M307" s="24">
        <v>75</v>
      </c>
      <c r="N307" s="24">
        <v>76</v>
      </c>
      <c r="O307" s="24">
        <v>77</v>
      </c>
      <c r="P307" s="24">
        <v>78</v>
      </c>
      <c r="Q307" s="24">
        <v>79</v>
      </c>
      <c r="R307" s="24">
        <v>80</v>
      </c>
      <c r="S307" s="24">
        <v>81</v>
      </c>
      <c r="T307" s="24">
        <v>82</v>
      </c>
      <c r="U307" s="24">
        <v>83</v>
      </c>
      <c r="V307" s="24">
        <v>84</v>
      </c>
      <c r="W307" s="24">
        <v>85</v>
      </c>
      <c r="X307" s="24">
        <v>86</v>
      </c>
      <c r="Y307" s="24">
        <v>87</v>
      </c>
      <c r="Z307" s="24">
        <v>88</v>
      </c>
      <c r="AA307" s="24">
        <v>89</v>
      </c>
      <c r="AB307" s="24">
        <v>90</v>
      </c>
      <c r="AC307" s="24">
        <v>91</v>
      </c>
      <c r="AD307" s="24">
        <v>92</v>
      </c>
      <c r="AE307" s="24">
        <v>93</v>
      </c>
      <c r="AF307" s="24">
        <v>94</v>
      </c>
      <c r="AG307" s="24">
        <v>95</v>
      </c>
      <c r="AH307" s="24">
        <v>96</v>
      </c>
      <c r="AI307" s="24">
        <v>97</v>
      </c>
      <c r="AJ307" s="24">
        <v>98</v>
      </c>
    </row>
    <row r="308" spans="3:65" x14ac:dyDescent="0.25">
      <c r="C308" s="2"/>
      <c r="J308" s="9">
        <f t="shared" ref="J308:AJ308" si="400">EXP(-$G312*J307)</f>
        <v>0.12393475762836002</v>
      </c>
      <c r="K308" s="9">
        <f t="shared" si="400"/>
        <v>0.12039226407986708</v>
      </c>
      <c r="L308" s="9">
        <f t="shared" si="400"/>
        <v>0.11695102752159432</v>
      </c>
      <c r="M308" s="9">
        <f t="shared" si="400"/>
        <v>0.11360815367076371</v>
      </c>
      <c r="N308" s="9">
        <f t="shared" si="400"/>
        <v>0.11036083097343202</v>
      </c>
      <c r="O308" s="9">
        <f t="shared" si="400"/>
        <v>0.10720632823980793</v>
      </c>
      <c r="P308" s="9">
        <f t="shared" si="400"/>
        <v>0.10414199234716055</v>
      </c>
      <c r="Q308" s="9">
        <f t="shared" si="400"/>
        <v>0.10116524600838693</v>
      </c>
      <c r="R308" s="9">
        <f t="shared" si="400"/>
        <v>9.8273585604361502E-2</v>
      </c>
      <c r="S308" s="9">
        <f t="shared" si="400"/>
        <v>9.5464579078245099E-2</v>
      </c>
      <c r="T308" s="9">
        <f t="shared" si="400"/>
        <v>9.2735863889981465E-2</v>
      </c>
      <c r="U308" s="9">
        <f t="shared" si="400"/>
        <v>9.0085145029262098E-2</v>
      </c>
      <c r="V308" s="9">
        <f t="shared" si="400"/>
        <v>8.7510193085287125E-2</v>
      </c>
      <c r="W308" s="9">
        <f t="shared" si="400"/>
        <v>8.500884237169952E-2</v>
      </c>
      <c r="X308" s="9">
        <f t="shared" si="400"/>
        <v>8.2578989105115269E-2</v>
      </c>
      <c r="Y308" s="9">
        <f t="shared" si="400"/>
        <v>8.0218589635717361E-2</v>
      </c>
      <c r="Z308" s="9">
        <f t="shared" si="400"/>
        <v>7.7925658728425995E-2</v>
      </c>
      <c r="AA308" s="9">
        <f t="shared" si="400"/>
        <v>7.5698267893198806E-2</v>
      </c>
      <c r="AB308" s="9">
        <f t="shared" si="400"/>
        <v>7.353454376305707E-2</v>
      </c>
      <c r="AC308" s="9">
        <f t="shared" si="400"/>
        <v>7.1432666518473728E-2</v>
      </c>
      <c r="AD308" s="9">
        <f t="shared" si="400"/>
        <v>6.9390868356797766E-2</v>
      </c>
      <c r="AE308" s="9">
        <f t="shared" si="400"/>
        <v>6.7407432005428106E-2</v>
      </c>
      <c r="AF308" s="9">
        <f t="shared" si="400"/>
        <v>6.5480689277486029E-2</v>
      </c>
      <c r="AG308" s="9">
        <f t="shared" si="400"/>
        <v>6.3609019668771777E-2</v>
      </c>
      <c r="AH308" s="9">
        <f t="shared" si="400"/>
        <v>6.1790848994825016E-2</v>
      </c>
      <c r="AI308" s="9">
        <f t="shared" si="400"/>
        <v>6.0024648066942785E-2</v>
      </c>
      <c r="AJ308" s="9">
        <f t="shared" si="400"/>
        <v>5.8308931406041792E-2</v>
      </c>
    </row>
    <row r="309" spans="3:65" x14ac:dyDescent="0.25">
      <c r="C309" s="2"/>
      <c r="J309">
        <f t="shared" ref="J309" si="401">1*K309</f>
        <v>0.18</v>
      </c>
      <c r="K309">
        <f t="shared" ref="K309:S309" si="402">1*L309</f>
        <v>0.18</v>
      </c>
      <c r="L309">
        <f t="shared" si="402"/>
        <v>0.18</v>
      </c>
      <c r="M309">
        <f t="shared" si="402"/>
        <v>0.18</v>
      </c>
      <c r="N309">
        <f t="shared" si="402"/>
        <v>0.18</v>
      </c>
      <c r="O309">
        <f t="shared" si="402"/>
        <v>0.18</v>
      </c>
      <c r="P309">
        <f t="shared" si="402"/>
        <v>0.18</v>
      </c>
      <c r="Q309">
        <f t="shared" si="402"/>
        <v>0.18</v>
      </c>
      <c r="R309">
        <f t="shared" si="402"/>
        <v>0.18</v>
      </c>
      <c r="S309">
        <f t="shared" si="402"/>
        <v>0.18</v>
      </c>
      <c r="T309">
        <f>1*U309</f>
        <v>0.18</v>
      </c>
      <c r="U309">
        <f>1*C39</f>
        <v>0.18</v>
      </c>
      <c r="V309">
        <f t="shared" ref="V309:AJ309" si="403">1*$T309</f>
        <v>0.18</v>
      </c>
      <c r="W309">
        <f t="shared" si="403"/>
        <v>0.18</v>
      </c>
      <c r="X309">
        <f t="shared" si="403"/>
        <v>0.18</v>
      </c>
      <c r="Y309">
        <f t="shared" si="403"/>
        <v>0.18</v>
      </c>
      <c r="Z309">
        <f t="shared" si="403"/>
        <v>0.18</v>
      </c>
      <c r="AA309">
        <f t="shared" si="403"/>
        <v>0.18</v>
      </c>
      <c r="AB309">
        <f t="shared" si="403"/>
        <v>0.18</v>
      </c>
      <c r="AC309">
        <f t="shared" si="403"/>
        <v>0.18</v>
      </c>
      <c r="AD309">
        <f t="shared" si="403"/>
        <v>0.18</v>
      </c>
      <c r="AE309">
        <f t="shared" si="403"/>
        <v>0.18</v>
      </c>
      <c r="AF309">
        <f t="shared" si="403"/>
        <v>0.18</v>
      </c>
      <c r="AG309">
        <f t="shared" si="403"/>
        <v>0.18</v>
      </c>
      <c r="AH309">
        <f t="shared" si="403"/>
        <v>0.18</v>
      </c>
      <c r="AI309">
        <f t="shared" si="403"/>
        <v>0.18</v>
      </c>
      <c r="AJ309">
        <f t="shared" si="403"/>
        <v>0.18</v>
      </c>
    </row>
    <row r="310" spans="3:65" x14ac:dyDescent="0.25">
      <c r="C310" s="2"/>
      <c r="J310" s="9">
        <f>-SUM(J309:$T309)</f>
        <v>-1.9799999999999995</v>
      </c>
      <c r="K310" s="9">
        <f>-SUM(K309:$T309)</f>
        <v>-1.7999999999999996</v>
      </c>
      <c r="L310" s="9">
        <f>-SUM(L309:$T309)</f>
        <v>-1.6199999999999997</v>
      </c>
      <c r="M310" s="9">
        <f>-SUM(M309:$T309)</f>
        <v>-1.4399999999999997</v>
      </c>
      <c r="N310" s="9">
        <f>-SUM(N309:$T309)</f>
        <v>-1.2599999999999998</v>
      </c>
      <c r="O310" s="9">
        <f>-SUM(O309:$T309)</f>
        <v>-1.0799999999999998</v>
      </c>
      <c r="P310" s="9">
        <f>-SUM(P309:$T309)</f>
        <v>-0.89999999999999991</v>
      </c>
      <c r="Q310" s="9">
        <f>-SUM(Q309:$T309)</f>
        <v>-0.72</v>
      </c>
      <c r="R310" s="9">
        <f>-SUM(R309:$T309)</f>
        <v>-0.54</v>
      </c>
      <c r="S310" s="9">
        <f>-SUM(S309:$T309)</f>
        <v>-0.36</v>
      </c>
      <c r="T310" s="9">
        <f>-1*T309</f>
        <v>-0.18</v>
      </c>
      <c r="U310">
        <v>0</v>
      </c>
      <c r="V310">
        <f>1*V309</f>
        <v>0.18</v>
      </c>
      <c r="W310">
        <f>SUM($U309:W309)</f>
        <v>0.54</v>
      </c>
      <c r="X310">
        <f>SUM($U309:X309)</f>
        <v>0.72</v>
      </c>
      <c r="Y310">
        <f>SUM($U309:Y309)</f>
        <v>0.89999999999999991</v>
      </c>
      <c r="Z310">
        <f>SUM($U309:Z309)</f>
        <v>1.0799999999999998</v>
      </c>
      <c r="AA310">
        <f>SUM($U309:AA309)</f>
        <v>1.2599999999999998</v>
      </c>
      <c r="AB310">
        <f>SUM($U309:AB309)</f>
        <v>1.4399999999999997</v>
      </c>
      <c r="AC310">
        <f>SUM($U309:AC309)</f>
        <v>1.6199999999999997</v>
      </c>
      <c r="AD310">
        <f>SUM($U309:AD309)</f>
        <v>1.7999999999999996</v>
      </c>
      <c r="AE310">
        <f>SUM($U309:AE309)</f>
        <v>1.9799999999999995</v>
      </c>
      <c r="AF310">
        <f>SUM($U309:AF309)</f>
        <v>2.1599999999999997</v>
      </c>
      <c r="AG310">
        <f>SUM($U309:AG309)</f>
        <v>2.34</v>
      </c>
      <c r="AH310">
        <f>SUM($U309:AH309)</f>
        <v>2.52</v>
      </c>
      <c r="AI310">
        <f>SUM($U309:AI309)</f>
        <v>2.7</v>
      </c>
      <c r="AJ310">
        <f>SUM($U309:AJ309)</f>
        <v>2.8800000000000003</v>
      </c>
    </row>
    <row r="311" spans="3:65" ht="15.75" x14ac:dyDescent="0.25">
      <c r="C311" s="2"/>
      <c r="H311" s="31" t="s">
        <v>22</v>
      </c>
      <c r="I311" s="32" t="s">
        <v>23</v>
      </c>
      <c r="U311" s="1" t="s">
        <v>25</v>
      </c>
      <c r="V311" s="1"/>
      <c r="W311" s="1"/>
      <c r="X311" s="1"/>
    </row>
    <row r="312" spans="3:65" x14ac:dyDescent="0.25">
      <c r="C312" s="2"/>
      <c r="G312" s="4">
        <f>1*E39</f>
        <v>2.9000000000000001E-2</v>
      </c>
      <c r="H312" s="33">
        <v>3</v>
      </c>
      <c r="I312" s="8">
        <f t="shared" ref="I312:I342" si="404">D$28*(EXP(D$27*H312))</f>
        <v>1.8954667383116668E-2</v>
      </c>
      <c r="J312" s="2"/>
      <c r="K312" s="2"/>
      <c r="U312" s="1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3:65" x14ac:dyDescent="0.25">
      <c r="C313" s="2"/>
      <c r="G313" s="5">
        <f>1*D39</f>
        <v>701</v>
      </c>
      <c r="H313" s="33">
        <v>4</v>
      </c>
      <c r="I313" s="8">
        <f t="shared" si="404"/>
        <v>2.0492320395442198E-2</v>
      </c>
      <c r="J313" s="2">
        <f t="shared" ref="J313:J332" ca="1" si="405">OFFSET(AM313,-(J$310),0)</f>
        <v>0</v>
      </c>
      <c r="K313" s="2">
        <f t="shared" ref="K313:K332" ca="1" si="406">OFFSET(AN313,-(K$310),0)</f>
        <v>0</v>
      </c>
      <c r="L313" s="2">
        <f t="shared" ref="L313:L332" ca="1" si="407">OFFSET(AO313,-(L$310),0)</f>
        <v>0</v>
      </c>
      <c r="M313" s="2">
        <f t="shared" ref="M313:M332" ca="1" si="408">OFFSET(AP313,-(M$310),0)</f>
        <v>0</v>
      </c>
      <c r="N313" s="2">
        <f t="shared" ref="N313:N332" ca="1" si="409">OFFSET(AQ313,-(N$310),0)</f>
        <v>0</v>
      </c>
      <c r="O313" s="2">
        <f t="shared" ref="O313:O332" ca="1" si="410">OFFSET(AR313,-(O$310),0)</f>
        <v>0</v>
      </c>
      <c r="P313" s="2">
        <f t="shared" ref="P313:P332" ca="1" si="411">OFFSET(AS313,-(P$310),0)</f>
        <v>0</v>
      </c>
      <c r="Q313" s="2">
        <f t="shared" ref="Q313:Q332" ca="1" si="412">OFFSET(AT313,-(Q$310),0)</f>
        <v>0</v>
      </c>
      <c r="R313" s="2">
        <f t="shared" ref="R313:R332" ca="1" si="413">OFFSET(AU313,-(R$310),0)</f>
        <v>0</v>
      </c>
      <c r="S313" s="2">
        <f t="shared" ref="S313:S332" ca="1" si="414">OFFSET(AV313,-(S$310),0)</f>
        <v>0</v>
      </c>
      <c r="T313" s="2">
        <f t="shared" ref="T313:T332" ca="1" si="415">OFFSET(AW313,-(T$310),0)</f>
        <v>0</v>
      </c>
      <c r="U313" s="1"/>
      <c r="V313" s="2">
        <f t="shared" ref="V313:V318" ca="1" si="416">OFFSET(AY313,-(V$310),0)</f>
        <v>0</v>
      </c>
      <c r="W313" s="2">
        <f t="shared" ref="W313:W318" ca="1" si="417">OFFSET(AZ313,-(W$310),0)</f>
        <v>0</v>
      </c>
      <c r="X313" s="2">
        <f t="shared" ref="X313:X318" ca="1" si="418">OFFSET(BA313,-(X$310),0)</f>
        <v>0</v>
      </c>
      <c r="Y313" s="2">
        <f t="shared" ref="Y313:Y318" ca="1" si="419">OFFSET(BB313,-(Y$310),0)</f>
        <v>0</v>
      </c>
      <c r="Z313" s="2">
        <f t="shared" ref="Z313:Z318" ca="1" si="420">OFFSET(BC313,-(Z$310),0)</f>
        <v>0</v>
      </c>
      <c r="AA313" s="2">
        <f t="shared" ref="AA313:AA318" ca="1" si="421">OFFSET(BD313,-(AA$310),0)</f>
        <v>0</v>
      </c>
      <c r="AB313" s="2">
        <f t="shared" ref="AB313:AB318" ca="1" si="422">OFFSET(BE313,-(AB$310),0)</f>
        <v>0</v>
      </c>
      <c r="AC313" s="2">
        <f t="shared" ref="AC313:AC318" ca="1" si="423">OFFSET(BF313,-(AC$310),0)</f>
        <v>0</v>
      </c>
      <c r="AD313" s="2">
        <f t="shared" ref="AD313:AD318" ca="1" si="424">OFFSET(BG313,-(AD$310),0)</f>
        <v>0</v>
      </c>
      <c r="AE313" s="2">
        <f t="shared" ref="AE313:AE318" ca="1" si="425">OFFSET(BH313,-(AE$310),0)</f>
        <v>0</v>
      </c>
      <c r="AF313" s="2">
        <f t="shared" ref="AF313:AF318" ca="1" si="426">OFFSET(BI313,-(AF$310),0)</f>
        <v>0</v>
      </c>
      <c r="AG313" s="2">
        <f t="shared" ref="AG313:AG318" ca="1" si="427">OFFSET(BJ313,-(AG$310),0)</f>
        <v>0</v>
      </c>
      <c r="AH313" s="2">
        <f t="shared" ref="AH313:AH318" ca="1" si="428">OFFSET(BK313,-(AH$310),0)</f>
        <v>0</v>
      </c>
      <c r="AI313" s="2">
        <f t="shared" ref="AI313:AI318" ca="1" si="429">OFFSET(BL313,-(AI$310),0)</f>
        <v>0</v>
      </c>
      <c r="AJ313" s="2">
        <f t="shared" ref="AJ313:AJ318" ca="1" si="430">OFFSET(BM313,-(AJ$310),0)</f>
        <v>0</v>
      </c>
    </row>
    <row r="314" spans="3:65" x14ac:dyDescent="0.25">
      <c r="C314" s="2"/>
      <c r="H314" s="33">
        <v>5</v>
      </c>
      <c r="I314" s="8">
        <f t="shared" si="404"/>
        <v>2.215471190823964E-2</v>
      </c>
      <c r="J314" s="2">
        <f t="shared" ca="1" si="405"/>
        <v>0</v>
      </c>
      <c r="K314" s="2">
        <f t="shared" ca="1" si="406"/>
        <v>0</v>
      </c>
      <c r="L314" s="2">
        <f t="shared" ca="1" si="407"/>
        <v>0</v>
      </c>
      <c r="M314" s="2">
        <f t="shared" ca="1" si="408"/>
        <v>0</v>
      </c>
      <c r="N314" s="2">
        <f t="shared" ca="1" si="409"/>
        <v>0</v>
      </c>
      <c r="O314" s="2">
        <f t="shared" ca="1" si="410"/>
        <v>0</v>
      </c>
      <c r="P314" s="2">
        <f t="shared" ca="1" si="411"/>
        <v>0</v>
      </c>
      <c r="Q314" s="2">
        <f t="shared" ca="1" si="412"/>
        <v>0</v>
      </c>
      <c r="R314" s="2">
        <f t="shared" ca="1" si="413"/>
        <v>0</v>
      </c>
      <c r="S314" s="2">
        <f t="shared" ca="1" si="414"/>
        <v>0</v>
      </c>
      <c r="T314" s="2">
        <f t="shared" ca="1" si="415"/>
        <v>0</v>
      </c>
      <c r="U314" s="1"/>
      <c r="V314" s="2">
        <f t="shared" ca="1" si="416"/>
        <v>0</v>
      </c>
      <c r="W314" s="2">
        <f t="shared" ca="1" si="417"/>
        <v>0</v>
      </c>
      <c r="X314" s="2">
        <f t="shared" ca="1" si="418"/>
        <v>0</v>
      </c>
      <c r="Y314" s="2">
        <f t="shared" ca="1" si="419"/>
        <v>0</v>
      </c>
      <c r="Z314" s="2">
        <f t="shared" ca="1" si="420"/>
        <v>0</v>
      </c>
      <c r="AA314" s="2">
        <f t="shared" ca="1" si="421"/>
        <v>0</v>
      </c>
      <c r="AB314" s="2">
        <f t="shared" ca="1" si="422"/>
        <v>0</v>
      </c>
      <c r="AC314" s="2">
        <f t="shared" ca="1" si="423"/>
        <v>0</v>
      </c>
      <c r="AD314" s="2">
        <f t="shared" ca="1" si="424"/>
        <v>0</v>
      </c>
      <c r="AE314" s="2">
        <f t="shared" ca="1" si="425"/>
        <v>0</v>
      </c>
      <c r="AF314" s="2">
        <f t="shared" ca="1" si="426"/>
        <v>0</v>
      </c>
      <c r="AG314" s="2">
        <f t="shared" ca="1" si="427"/>
        <v>0</v>
      </c>
      <c r="AH314" s="2">
        <f t="shared" ca="1" si="428"/>
        <v>0</v>
      </c>
      <c r="AI314" s="2">
        <f t="shared" ca="1" si="429"/>
        <v>0</v>
      </c>
      <c r="AJ314" s="2">
        <f t="shared" ca="1" si="430"/>
        <v>0</v>
      </c>
    </row>
    <row r="315" spans="3:65" x14ac:dyDescent="0.25">
      <c r="C315" s="2"/>
      <c r="H315" s="33">
        <v>6</v>
      </c>
      <c r="I315" s="8">
        <f t="shared" si="404"/>
        <v>2.3951961040305787E-2</v>
      </c>
      <c r="J315" s="2">
        <f t="shared" ca="1" si="405"/>
        <v>0</v>
      </c>
      <c r="K315" s="2">
        <f t="shared" ca="1" si="406"/>
        <v>0</v>
      </c>
      <c r="L315" s="2">
        <f t="shared" ca="1" si="407"/>
        <v>0</v>
      </c>
      <c r="M315" s="2">
        <f t="shared" ca="1" si="408"/>
        <v>0</v>
      </c>
      <c r="N315" s="2">
        <f t="shared" ca="1" si="409"/>
        <v>0</v>
      </c>
      <c r="O315" s="2">
        <f t="shared" ca="1" si="410"/>
        <v>0</v>
      </c>
      <c r="P315" s="2">
        <f t="shared" ca="1" si="411"/>
        <v>0</v>
      </c>
      <c r="Q315" s="2">
        <f t="shared" ca="1" si="412"/>
        <v>0</v>
      </c>
      <c r="R315" s="2">
        <f t="shared" ca="1" si="413"/>
        <v>0</v>
      </c>
      <c r="S315" s="2">
        <f t="shared" ca="1" si="414"/>
        <v>0</v>
      </c>
      <c r="T315" s="2">
        <f t="shared" ca="1" si="415"/>
        <v>0</v>
      </c>
      <c r="U315" s="1"/>
      <c r="V315" s="2">
        <f t="shared" ca="1" si="416"/>
        <v>0</v>
      </c>
      <c r="W315" s="2">
        <f t="shared" ca="1" si="417"/>
        <v>0</v>
      </c>
      <c r="X315" s="2">
        <f t="shared" ca="1" si="418"/>
        <v>0</v>
      </c>
      <c r="Y315" s="2">
        <f t="shared" ca="1" si="419"/>
        <v>0</v>
      </c>
      <c r="Z315" s="2">
        <f t="shared" ca="1" si="420"/>
        <v>0</v>
      </c>
      <c r="AA315" s="2">
        <f t="shared" ca="1" si="421"/>
        <v>0</v>
      </c>
      <c r="AB315" s="2">
        <f t="shared" ca="1" si="422"/>
        <v>0</v>
      </c>
      <c r="AC315" s="2">
        <f t="shared" ca="1" si="423"/>
        <v>0</v>
      </c>
      <c r="AD315" s="2">
        <f t="shared" ca="1" si="424"/>
        <v>0</v>
      </c>
      <c r="AE315" s="2">
        <f t="shared" ca="1" si="425"/>
        <v>0</v>
      </c>
      <c r="AF315" s="2">
        <f t="shared" ca="1" si="426"/>
        <v>0</v>
      </c>
      <c r="AG315" s="2">
        <f t="shared" ca="1" si="427"/>
        <v>0</v>
      </c>
      <c r="AH315" s="2">
        <f t="shared" ca="1" si="428"/>
        <v>0</v>
      </c>
      <c r="AI315" s="2">
        <f t="shared" ca="1" si="429"/>
        <v>0</v>
      </c>
      <c r="AJ315" s="2">
        <f t="shared" ca="1" si="430"/>
        <v>0</v>
      </c>
    </row>
    <row r="316" spans="3:65" x14ac:dyDescent="0.25">
      <c r="C316" s="2"/>
      <c r="H316" s="33">
        <v>7</v>
      </c>
      <c r="I316" s="8">
        <f t="shared" si="404"/>
        <v>2.5895007800257646E-2</v>
      </c>
      <c r="J316" s="2">
        <f t="shared" ca="1" si="405"/>
        <v>0</v>
      </c>
      <c r="K316" s="2">
        <f t="shared" ca="1" si="406"/>
        <v>0</v>
      </c>
      <c r="L316" s="2">
        <f t="shared" ca="1" si="407"/>
        <v>0</v>
      </c>
      <c r="M316" s="2">
        <f t="shared" ca="1" si="408"/>
        <v>0</v>
      </c>
      <c r="N316" s="2">
        <f t="shared" ca="1" si="409"/>
        <v>0</v>
      </c>
      <c r="O316" s="2">
        <f t="shared" ca="1" si="410"/>
        <v>0</v>
      </c>
      <c r="P316" s="2">
        <f t="shared" ca="1" si="411"/>
        <v>0</v>
      </c>
      <c r="Q316" s="2">
        <f t="shared" ca="1" si="412"/>
        <v>0</v>
      </c>
      <c r="R316" s="2">
        <f t="shared" ca="1" si="413"/>
        <v>0</v>
      </c>
      <c r="S316" s="2">
        <f t="shared" ca="1" si="414"/>
        <v>0</v>
      </c>
      <c r="T316" s="2">
        <f t="shared" ca="1" si="415"/>
        <v>0</v>
      </c>
      <c r="U316" s="1"/>
      <c r="V316" s="2">
        <f t="shared" ca="1" si="416"/>
        <v>0</v>
      </c>
      <c r="W316" s="2">
        <f t="shared" ca="1" si="417"/>
        <v>0</v>
      </c>
      <c r="X316" s="2">
        <f t="shared" ca="1" si="418"/>
        <v>0</v>
      </c>
      <c r="Y316" s="2">
        <f t="shared" ca="1" si="419"/>
        <v>0</v>
      </c>
      <c r="Z316" s="2">
        <f t="shared" ca="1" si="420"/>
        <v>0</v>
      </c>
      <c r="AA316" s="2">
        <f t="shared" ca="1" si="421"/>
        <v>0</v>
      </c>
      <c r="AB316" s="2">
        <f t="shared" ca="1" si="422"/>
        <v>0</v>
      </c>
      <c r="AC316" s="2">
        <f t="shared" ca="1" si="423"/>
        <v>0</v>
      </c>
      <c r="AD316" s="2">
        <f t="shared" ca="1" si="424"/>
        <v>0</v>
      </c>
      <c r="AE316" s="2">
        <f t="shared" ca="1" si="425"/>
        <v>0</v>
      </c>
      <c r="AF316" s="2">
        <f t="shared" ca="1" si="426"/>
        <v>0</v>
      </c>
      <c r="AG316" s="2">
        <f t="shared" ca="1" si="427"/>
        <v>0</v>
      </c>
      <c r="AH316" s="2">
        <f t="shared" ca="1" si="428"/>
        <v>0</v>
      </c>
      <c r="AI316" s="2">
        <f t="shared" ca="1" si="429"/>
        <v>0</v>
      </c>
      <c r="AJ316" s="2">
        <f t="shared" ca="1" si="430"/>
        <v>0</v>
      </c>
    </row>
    <row r="317" spans="3:65" x14ac:dyDescent="0.25">
      <c r="C317" s="2"/>
      <c r="H317" s="33">
        <v>8</v>
      </c>
      <c r="I317" s="8">
        <f t="shared" si="404"/>
        <v>2.7995679679297083E-2</v>
      </c>
      <c r="J317" s="2">
        <f t="shared" ca="1" si="405"/>
        <v>0</v>
      </c>
      <c r="K317" s="2">
        <f t="shared" ca="1" si="406"/>
        <v>0</v>
      </c>
      <c r="L317" s="2">
        <f t="shared" ca="1" si="407"/>
        <v>0</v>
      </c>
      <c r="M317" s="2">
        <f t="shared" ca="1" si="408"/>
        <v>0</v>
      </c>
      <c r="N317" s="2">
        <f t="shared" ca="1" si="409"/>
        <v>0</v>
      </c>
      <c r="O317" s="2">
        <f t="shared" ca="1" si="410"/>
        <v>0</v>
      </c>
      <c r="P317" s="2">
        <f t="shared" ca="1" si="411"/>
        <v>0</v>
      </c>
      <c r="Q317" s="2">
        <f t="shared" ca="1" si="412"/>
        <v>0</v>
      </c>
      <c r="R317" s="2">
        <f t="shared" ca="1" si="413"/>
        <v>0</v>
      </c>
      <c r="S317" s="2">
        <f t="shared" ca="1" si="414"/>
        <v>0</v>
      </c>
      <c r="T317" s="2">
        <f t="shared" ca="1" si="415"/>
        <v>0</v>
      </c>
      <c r="U317" s="1"/>
      <c r="V317" s="2">
        <f t="shared" ca="1" si="416"/>
        <v>0</v>
      </c>
      <c r="W317" s="2">
        <f t="shared" ca="1" si="417"/>
        <v>0</v>
      </c>
      <c r="X317" s="2">
        <f t="shared" ca="1" si="418"/>
        <v>0</v>
      </c>
      <c r="Y317" s="2">
        <f t="shared" ca="1" si="419"/>
        <v>0</v>
      </c>
      <c r="Z317" s="2">
        <f t="shared" ca="1" si="420"/>
        <v>0</v>
      </c>
      <c r="AA317" s="2">
        <f t="shared" ca="1" si="421"/>
        <v>0</v>
      </c>
      <c r="AB317" s="2">
        <f t="shared" ca="1" si="422"/>
        <v>0</v>
      </c>
      <c r="AC317" s="2">
        <f t="shared" ca="1" si="423"/>
        <v>0</v>
      </c>
      <c r="AD317" s="2">
        <f t="shared" ca="1" si="424"/>
        <v>0</v>
      </c>
      <c r="AE317" s="2">
        <f t="shared" ca="1" si="425"/>
        <v>0</v>
      </c>
      <c r="AF317" s="2">
        <f t="shared" ca="1" si="426"/>
        <v>0</v>
      </c>
      <c r="AG317" s="2">
        <f t="shared" ca="1" si="427"/>
        <v>0</v>
      </c>
      <c r="AH317" s="2">
        <f t="shared" ca="1" si="428"/>
        <v>0</v>
      </c>
      <c r="AI317" s="2">
        <f t="shared" ca="1" si="429"/>
        <v>0</v>
      </c>
      <c r="AJ317" s="2">
        <f t="shared" ca="1" si="430"/>
        <v>0</v>
      </c>
    </row>
    <row r="318" spans="3:65" x14ac:dyDescent="0.25">
      <c r="C318" s="2"/>
      <c r="H318" s="33">
        <v>9</v>
      </c>
      <c r="I318" s="8">
        <f t="shared" si="404"/>
        <v>3.0266763646157685E-2</v>
      </c>
      <c r="J318" s="2">
        <f t="shared" ca="1" si="405"/>
        <v>2.7515026498120783</v>
      </c>
      <c r="K318" s="2">
        <f t="shared" ca="1" si="406"/>
        <v>2.6728549760509441</v>
      </c>
      <c r="L318" s="2">
        <f t="shared" ca="1" si="407"/>
        <v>2.5964553308673803</v>
      </c>
      <c r="M318" s="2">
        <f t="shared" ca="1" si="408"/>
        <v>2.5222394576566582</v>
      </c>
      <c r="N318" s="2">
        <f t="shared" ca="1" si="409"/>
        <v>2.4501449364949979</v>
      </c>
      <c r="O318" s="2">
        <f t="shared" ca="1" si="410"/>
        <v>2.3801111316407253</v>
      </c>
      <c r="P318" s="2">
        <f t="shared" ca="1" si="411"/>
        <v>0</v>
      </c>
      <c r="Q318" s="2">
        <f t="shared" ca="1" si="412"/>
        <v>0</v>
      </c>
      <c r="R318" s="2">
        <f t="shared" ca="1" si="413"/>
        <v>0</v>
      </c>
      <c r="S318" s="2">
        <f t="shared" ca="1" si="414"/>
        <v>0</v>
      </c>
      <c r="T318" s="2">
        <f t="shared" ca="1" si="415"/>
        <v>0</v>
      </c>
      <c r="U318" s="1"/>
      <c r="V318" s="2">
        <f t="shared" ca="1" si="416"/>
        <v>0</v>
      </c>
      <c r="W318" s="2">
        <f t="shared" ca="1" si="417"/>
        <v>0</v>
      </c>
      <c r="X318" s="2">
        <f t="shared" ca="1" si="418"/>
        <v>0</v>
      </c>
      <c r="Y318" s="2">
        <f t="shared" ca="1" si="419"/>
        <v>0</v>
      </c>
      <c r="Z318" s="2">
        <f t="shared" ca="1" si="420"/>
        <v>0</v>
      </c>
      <c r="AA318" s="2">
        <f t="shared" ca="1" si="421"/>
        <v>0</v>
      </c>
      <c r="AB318" s="2">
        <f t="shared" ca="1" si="422"/>
        <v>0</v>
      </c>
      <c r="AC318" s="2">
        <f t="shared" ca="1" si="423"/>
        <v>0</v>
      </c>
      <c r="AD318" s="2">
        <f t="shared" ca="1" si="424"/>
        <v>0</v>
      </c>
      <c r="AE318" s="2">
        <f t="shared" ca="1" si="425"/>
        <v>0</v>
      </c>
      <c r="AF318" s="2">
        <f t="shared" ca="1" si="426"/>
        <v>0</v>
      </c>
      <c r="AG318" s="2">
        <f t="shared" ca="1" si="427"/>
        <v>0</v>
      </c>
      <c r="AH318" s="2">
        <f t="shared" ca="1" si="428"/>
        <v>0</v>
      </c>
      <c r="AI318" s="2">
        <f t="shared" ca="1" si="429"/>
        <v>0</v>
      </c>
      <c r="AJ318" s="2">
        <f t="shared" ca="1" si="430"/>
        <v>0</v>
      </c>
      <c r="AU318" s="3"/>
      <c r="AV318" s="3"/>
      <c r="AW318" s="3"/>
      <c r="AX318" s="3"/>
      <c r="AY318" s="3"/>
      <c r="AZ318" s="3"/>
      <c r="BA318" s="3"/>
      <c r="BB318" s="3"/>
      <c r="BC318" s="3"/>
      <c r="BD318" s="3"/>
    </row>
    <row r="319" spans="3:65" x14ac:dyDescent="0.25">
      <c r="C319" s="2"/>
      <c r="H319" s="33">
        <v>10</v>
      </c>
      <c r="I319" s="8">
        <f t="shared" si="404"/>
        <v>3.2722083982473012E-2</v>
      </c>
      <c r="J319" s="2">
        <f t="shared" ca="1" si="405"/>
        <v>0</v>
      </c>
      <c r="K319" s="2">
        <f t="shared" ca="1" si="406"/>
        <v>0</v>
      </c>
      <c r="L319" s="2">
        <f t="shared" ca="1" si="407"/>
        <v>0</v>
      </c>
      <c r="M319" s="2">
        <f t="shared" ca="1" si="408"/>
        <v>0</v>
      </c>
      <c r="N319" s="2">
        <f t="shared" ca="1" si="409"/>
        <v>0</v>
      </c>
      <c r="O319" s="2">
        <f t="shared" ca="1" si="410"/>
        <v>0</v>
      </c>
      <c r="P319" s="2">
        <f t="shared" ca="1" si="411"/>
        <v>2.312079140536043</v>
      </c>
      <c r="Q319" s="2">
        <f t="shared" ca="1" si="412"/>
        <v>2.2459917442665094</v>
      </c>
      <c r="R319" s="2">
        <f t="shared" ca="1" si="413"/>
        <v>2.1817933594365546</v>
      </c>
      <c r="S319" s="2">
        <f t="shared" ca="1" si="414"/>
        <v>2.1194299914205748</v>
      </c>
      <c r="T319" s="2">
        <f t="shared" ca="1" si="415"/>
        <v>2.0588491889502611</v>
      </c>
      <c r="U319" s="1">
        <v>2</v>
      </c>
      <c r="V319" s="2">
        <f t="shared" ref="V319:V343" ca="1" si="431">OFFSET(AY319,-(V$310),0)</f>
        <v>1.9428329289332096</v>
      </c>
      <c r="W319" s="2">
        <f t="shared" ref="W319:W343" ca="1" si="432">OFFSET(AZ319,-(W$310),0)</f>
        <v>1.8872998948735964</v>
      </c>
      <c r="X319" s="2">
        <f t="shared" ref="X319:X343" ca="1" si="433">OFFSET(BA319,-(X$310),0)</f>
        <v>1.8333541912663043</v>
      </c>
      <c r="Y319" s="2">
        <f t="shared" ref="Y319:Y343" ca="1" si="434">OFFSET(BB319,-(Y$310),0)</f>
        <v>1.7809504465949451</v>
      </c>
      <c r="Z319" s="2">
        <f t="shared" ref="Z319:Z343" ca="1" si="435">OFFSET(BC319,-(Z$310),0)</f>
        <v>0</v>
      </c>
      <c r="AA319" s="2">
        <f t="shared" ref="AA319:AA343" ca="1" si="436">OFFSET(BD319,-(AA$310),0)</f>
        <v>0</v>
      </c>
      <c r="AB319" s="2">
        <f t="shared" ref="AB319:AB343" ca="1" si="437">OFFSET(BE319,-(AB$310),0)</f>
        <v>0</v>
      </c>
      <c r="AC319" s="2">
        <f t="shared" ref="AC319:AC343" ca="1" si="438">OFFSET(BF319,-(AC$310),0)</f>
        <v>0</v>
      </c>
      <c r="AD319" s="2">
        <f t="shared" ref="AD319:AD343" ca="1" si="439">OFFSET(BG319,-(AD$310),0)</f>
        <v>0</v>
      </c>
      <c r="AE319" s="2">
        <f t="shared" ref="AE319:AE343" ca="1" si="440">OFFSET(BH319,-(AE$310),0)</f>
        <v>0</v>
      </c>
      <c r="AF319" s="2">
        <f t="shared" ref="AF319:AF343" ca="1" si="441">OFFSET(BI319,-(AF$310),0)</f>
        <v>0</v>
      </c>
      <c r="AG319" s="2">
        <f t="shared" ref="AG319:AG343" ca="1" si="442">OFFSET(BJ319,-(AG$310),0)</f>
        <v>0</v>
      </c>
      <c r="AH319" s="2">
        <f t="shared" ref="AH319:AH343" ca="1" si="443">OFFSET(BK319,-(AH$310),0)</f>
        <v>0</v>
      </c>
      <c r="AI319" s="2">
        <f t="shared" ref="AI319:AI343" ca="1" si="444">OFFSET(BL319,-(AI$310),0)</f>
        <v>0</v>
      </c>
      <c r="AJ319" s="2">
        <f t="shared" ref="AJ319:AJ343" ca="1" si="445">OFFSET(BM319,-(AJ$310),0)</f>
        <v>0</v>
      </c>
      <c r="AM319">
        <f t="shared" ref="AM319:AM332" si="446">$AX319*J$308/$U$308</f>
        <v>2.7515026498120783</v>
      </c>
      <c r="AN319">
        <f t="shared" ref="AN319:AN332" si="447">$AX319*K$308/$U$308</f>
        <v>2.6728549760509441</v>
      </c>
      <c r="AO319">
        <f t="shared" ref="AO319:AO332" si="448">$AX319*L$308/$U$308</f>
        <v>2.5964553308673803</v>
      </c>
      <c r="AP319">
        <f t="shared" ref="AP319:AP332" si="449">$AX319*M$308/$U$308</f>
        <v>2.5222394576566582</v>
      </c>
      <c r="AQ319">
        <f t="shared" ref="AQ319:AQ332" si="450">$AX319*N$308/$U$308</f>
        <v>2.4501449364949979</v>
      </c>
      <c r="AR319">
        <f t="shared" ref="AR319:AR332" si="451">$AX319*O$308/$U$308</f>
        <v>2.3801111316407253</v>
      </c>
      <c r="AS319">
        <f t="shared" ref="AS319:AS332" si="452">$AX319*P$308/$U$308</f>
        <v>2.312079140536043</v>
      </c>
      <c r="AT319">
        <f t="shared" ref="AT319:AT332" si="453">$AX319*Q$308/$U$308</f>
        <v>2.2459917442665094</v>
      </c>
      <c r="AU319">
        <f t="shared" ref="AU319:AU332" si="454">$AX319*R$308/$U$308</f>
        <v>2.1817933594365546</v>
      </c>
      <c r="AV319">
        <f t="shared" ref="AV319:AV332" si="455">$AX319*S$308/$U$308</f>
        <v>2.1194299914205748</v>
      </c>
      <c r="AW319">
        <f t="shared" ref="AW319:AW332" si="456">$AX319*T$308/$U$308</f>
        <v>2.0588491889502611</v>
      </c>
      <c r="AX319" s="1">
        <v>2</v>
      </c>
      <c r="AY319">
        <f t="shared" ref="AY319:AY332" si="457">$AX319*V$308/$U$308</f>
        <v>1.9428329289332096</v>
      </c>
      <c r="AZ319">
        <f t="shared" ref="AZ319:AZ332" si="458">$AX319*W$308/$U$308</f>
        <v>1.8872998948735964</v>
      </c>
      <c r="BA319">
        <f t="shared" ref="BA319:BA332" si="459">$AX319*X$308/$U$308</f>
        <v>1.8333541912663043</v>
      </c>
      <c r="BB319">
        <f t="shared" ref="BB319:BB332" si="460">$AX319*Y$308/$U$308</f>
        <v>1.7809504465949451</v>
      </c>
      <c r="BC319">
        <f t="shared" ref="BC319:BC332" si="461">$AX319*Z$308/$U$308</f>
        <v>1.7300445862214826</v>
      </c>
      <c r="BD319">
        <f t="shared" ref="BD319:BD332" si="462">$AX319*AA$308/$U$308</f>
        <v>1.6805937953168628</v>
      </c>
      <c r="BE319">
        <f t="shared" ref="BE319:BE332" si="463">$AX319*AB$308/$U$308</f>
        <v>1.6325564828512193</v>
      </c>
      <c r="BF319">
        <f t="shared" ref="BF319:BF332" si="464">$AX319*AC$308/$U$308</f>
        <v>1.5858922466133669</v>
      </c>
      <c r="BG319">
        <f t="shared" ref="BG319:BG332" si="465">$AX319*AD$308/$U$308</f>
        <v>1.5405618392301579</v>
      </c>
      <c r="BH319">
        <f t="shared" ref="BH319:BH332" si="466">$AX319*AE$308/$U$308</f>
        <v>1.4965271351571303</v>
      </c>
      <c r="BI319">
        <f t="shared" ref="BI319:BI332" si="467">$AX319*AF$308/$U$308</f>
        <v>1.4537510986126765</v>
      </c>
      <c r="BJ319">
        <f t="shared" ref="BJ319:BJ332" si="468">$AX319*AG$308/$U$308</f>
        <v>1.4121977524287681</v>
      </c>
      <c r="BK319">
        <f t="shared" ref="BK319:BK332" si="469">$AX319*AH$308/$U$308</f>
        <v>1.3718321477920399</v>
      </c>
      <c r="BL319">
        <f t="shared" ref="BL319:BL332" si="470">$AX319*AI$308/$U$308</f>
        <v>1.3326203348497725</v>
      </c>
      <c r="BM319">
        <f t="shared" ref="BM319:BM332" si="471">$AX319*AJ$308/$U$308</f>
        <v>1.2945293341560691</v>
      </c>
    </row>
    <row r="320" spans="3:65" x14ac:dyDescent="0.25">
      <c r="C320" s="2"/>
      <c r="H320" s="33">
        <v>11</v>
      </c>
      <c r="I320" s="8">
        <f t="shared" si="404"/>
        <v>3.5376586432356964E-2</v>
      </c>
      <c r="J320" s="2">
        <f t="shared" ca="1" si="405"/>
        <v>2.7515026498120783</v>
      </c>
      <c r="K320" s="2">
        <f t="shared" ca="1" si="406"/>
        <v>2.6728549760509441</v>
      </c>
      <c r="L320" s="2">
        <f t="shared" ca="1" si="407"/>
        <v>2.5964553308673803</v>
      </c>
      <c r="M320" s="2">
        <f t="shared" ca="1" si="408"/>
        <v>2.5222394576566582</v>
      </c>
      <c r="N320" s="2">
        <f t="shared" ca="1" si="409"/>
        <v>2.4501449364949979</v>
      </c>
      <c r="O320" s="2">
        <f t="shared" ca="1" si="410"/>
        <v>2.3801111316407253</v>
      </c>
      <c r="P320" s="2">
        <f t="shared" ca="1" si="411"/>
        <v>0</v>
      </c>
      <c r="Q320" s="2">
        <f t="shared" ca="1" si="412"/>
        <v>0</v>
      </c>
      <c r="R320" s="2">
        <f t="shared" ca="1" si="413"/>
        <v>0</v>
      </c>
      <c r="S320" s="2">
        <f t="shared" ca="1" si="414"/>
        <v>0</v>
      </c>
      <c r="T320" s="2">
        <f t="shared" ca="1" si="415"/>
        <v>0</v>
      </c>
      <c r="U320" s="1"/>
      <c r="V320" s="2">
        <f t="shared" ca="1" si="431"/>
        <v>0</v>
      </c>
      <c r="W320" s="2">
        <f t="shared" ca="1" si="432"/>
        <v>0</v>
      </c>
      <c r="X320" s="2">
        <f t="shared" ca="1" si="433"/>
        <v>0</v>
      </c>
      <c r="Y320" s="2">
        <f t="shared" ca="1" si="434"/>
        <v>0</v>
      </c>
      <c r="Z320" s="2">
        <f t="shared" ca="1" si="435"/>
        <v>1.7300445862214826</v>
      </c>
      <c r="AA320" s="2">
        <f t="shared" ca="1" si="436"/>
        <v>1.6805937953168628</v>
      </c>
      <c r="AB320" s="2">
        <f t="shared" ca="1" si="437"/>
        <v>1.6325564828512193</v>
      </c>
      <c r="AC320" s="2">
        <f t="shared" ca="1" si="438"/>
        <v>1.5858922466133669</v>
      </c>
      <c r="AD320" s="2">
        <f t="shared" ca="1" si="439"/>
        <v>1.5405618392301579</v>
      </c>
      <c r="AE320" s="2">
        <f t="shared" ca="1" si="440"/>
        <v>1.4965271351571303</v>
      </c>
      <c r="AF320" s="2">
        <f t="shared" ca="1" si="441"/>
        <v>0</v>
      </c>
      <c r="AG320" s="2">
        <f t="shared" ca="1" si="442"/>
        <v>0</v>
      </c>
      <c r="AH320" s="2">
        <f t="shared" ca="1" si="443"/>
        <v>0</v>
      </c>
      <c r="AI320" s="2">
        <f t="shared" ca="1" si="444"/>
        <v>0</v>
      </c>
      <c r="AJ320" s="2">
        <f t="shared" ca="1" si="445"/>
        <v>0</v>
      </c>
      <c r="AM320">
        <f t="shared" si="446"/>
        <v>0</v>
      </c>
      <c r="AN320">
        <f t="shared" si="447"/>
        <v>0</v>
      </c>
      <c r="AO320">
        <f t="shared" si="448"/>
        <v>0</v>
      </c>
      <c r="AP320">
        <f t="shared" si="449"/>
        <v>0</v>
      </c>
      <c r="AQ320">
        <f t="shared" si="450"/>
        <v>0</v>
      </c>
      <c r="AR320">
        <f t="shared" si="451"/>
        <v>0</v>
      </c>
      <c r="AS320">
        <f t="shared" si="452"/>
        <v>0</v>
      </c>
      <c r="AT320">
        <f t="shared" si="453"/>
        <v>0</v>
      </c>
      <c r="AU320">
        <f t="shared" si="454"/>
        <v>0</v>
      </c>
      <c r="AV320">
        <f t="shared" si="455"/>
        <v>0</v>
      </c>
      <c r="AW320">
        <f t="shared" si="456"/>
        <v>0</v>
      </c>
      <c r="AX320" s="1"/>
      <c r="AY320">
        <f t="shared" si="457"/>
        <v>0</v>
      </c>
      <c r="AZ320">
        <f t="shared" si="458"/>
        <v>0</v>
      </c>
      <c r="BA320">
        <f t="shared" si="459"/>
        <v>0</v>
      </c>
      <c r="BB320">
        <f t="shared" si="460"/>
        <v>0</v>
      </c>
      <c r="BC320">
        <f t="shared" si="461"/>
        <v>0</v>
      </c>
      <c r="BD320">
        <f t="shared" si="462"/>
        <v>0</v>
      </c>
      <c r="BE320">
        <f t="shared" si="463"/>
        <v>0</v>
      </c>
      <c r="BF320">
        <f t="shared" si="464"/>
        <v>0</v>
      </c>
      <c r="BG320">
        <f t="shared" si="465"/>
        <v>0</v>
      </c>
      <c r="BH320">
        <f t="shared" si="466"/>
        <v>0</v>
      </c>
      <c r="BI320">
        <f t="shared" si="467"/>
        <v>0</v>
      </c>
      <c r="BJ320">
        <f t="shared" si="468"/>
        <v>0</v>
      </c>
      <c r="BK320">
        <f t="shared" si="469"/>
        <v>0</v>
      </c>
      <c r="BL320">
        <f t="shared" si="470"/>
        <v>0</v>
      </c>
      <c r="BM320">
        <f t="shared" si="471"/>
        <v>0</v>
      </c>
    </row>
    <row r="321" spans="3:65" x14ac:dyDescent="0.25">
      <c r="C321" s="2"/>
      <c r="H321" s="33">
        <v>12</v>
      </c>
      <c r="I321" s="8">
        <f t="shared" si="404"/>
        <v>3.8246429178421755E-2</v>
      </c>
      <c r="J321" s="2">
        <f t="shared" ca="1" si="405"/>
        <v>0</v>
      </c>
      <c r="K321" s="2">
        <f t="shared" ca="1" si="406"/>
        <v>0</v>
      </c>
      <c r="L321" s="2">
        <f t="shared" ca="1" si="407"/>
        <v>0</v>
      </c>
      <c r="M321" s="2">
        <f t="shared" ca="1" si="408"/>
        <v>0</v>
      </c>
      <c r="N321" s="2">
        <f t="shared" ca="1" si="409"/>
        <v>0</v>
      </c>
      <c r="O321" s="2">
        <f t="shared" ca="1" si="410"/>
        <v>0</v>
      </c>
      <c r="P321" s="2">
        <f t="shared" ca="1" si="411"/>
        <v>2.312079140536043</v>
      </c>
      <c r="Q321" s="2">
        <f t="shared" ca="1" si="412"/>
        <v>2.2459917442665094</v>
      </c>
      <c r="R321" s="2">
        <f t="shared" ca="1" si="413"/>
        <v>2.1817933594365546</v>
      </c>
      <c r="S321" s="2">
        <f t="shared" ca="1" si="414"/>
        <v>2.1194299914205748</v>
      </c>
      <c r="T321" s="2">
        <f t="shared" ca="1" si="415"/>
        <v>2.0588491889502611</v>
      </c>
      <c r="U321" s="1">
        <v>2</v>
      </c>
      <c r="V321" s="2">
        <f t="shared" ca="1" si="431"/>
        <v>1.9428329289332096</v>
      </c>
      <c r="W321" s="2">
        <f t="shared" ca="1" si="432"/>
        <v>1.8872998948735964</v>
      </c>
      <c r="X321" s="2">
        <f t="shared" ca="1" si="433"/>
        <v>1.8333541912663043</v>
      </c>
      <c r="Y321" s="2">
        <f t="shared" ca="1" si="434"/>
        <v>1.7809504465949451</v>
      </c>
      <c r="Z321" s="2">
        <f t="shared" ca="1" si="435"/>
        <v>0</v>
      </c>
      <c r="AA321" s="2">
        <f t="shared" ca="1" si="436"/>
        <v>0</v>
      </c>
      <c r="AB321" s="2">
        <f t="shared" ca="1" si="437"/>
        <v>0</v>
      </c>
      <c r="AC321" s="2">
        <f t="shared" ca="1" si="438"/>
        <v>0</v>
      </c>
      <c r="AD321" s="2">
        <f t="shared" ca="1" si="439"/>
        <v>0</v>
      </c>
      <c r="AE321" s="2">
        <f t="shared" ca="1" si="440"/>
        <v>0</v>
      </c>
      <c r="AF321" s="2">
        <f t="shared" ca="1" si="441"/>
        <v>1.4537510986126765</v>
      </c>
      <c r="AG321" s="2">
        <f t="shared" ca="1" si="442"/>
        <v>1.4121977524287681</v>
      </c>
      <c r="AH321" s="2">
        <f t="shared" ca="1" si="443"/>
        <v>1.3718321477920399</v>
      </c>
      <c r="AI321" s="2">
        <f t="shared" ca="1" si="444"/>
        <v>1.3326203348497725</v>
      </c>
      <c r="AJ321" s="2">
        <f t="shared" ca="1" si="445"/>
        <v>1.2945293341560691</v>
      </c>
      <c r="AM321">
        <f t="shared" si="446"/>
        <v>2.7515026498120783</v>
      </c>
      <c r="AN321">
        <f t="shared" si="447"/>
        <v>2.6728549760509441</v>
      </c>
      <c r="AO321">
        <f t="shared" si="448"/>
        <v>2.5964553308673803</v>
      </c>
      <c r="AP321">
        <f t="shared" si="449"/>
        <v>2.5222394576566582</v>
      </c>
      <c r="AQ321">
        <f t="shared" si="450"/>
        <v>2.4501449364949979</v>
      </c>
      <c r="AR321">
        <f t="shared" si="451"/>
        <v>2.3801111316407253</v>
      </c>
      <c r="AS321">
        <f t="shared" si="452"/>
        <v>2.312079140536043</v>
      </c>
      <c r="AT321">
        <f t="shared" si="453"/>
        <v>2.2459917442665094</v>
      </c>
      <c r="AU321">
        <f t="shared" si="454"/>
        <v>2.1817933594365546</v>
      </c>
      <c r="AV321">
        <f t="shared" si="455"/>
        <v>2.1194299914205748</v>
      </c>
      <c r="AW321">
        <f t="shared" si="456"/>
        <v>2.0588491889502611</v>
      </c>
      <c r="AX321" s="1">
        <v>2</v>
      </c>
      <c r="AY321">
        <f t="shared" si="457"/>
        <v>1.9428329289332096</v>
      </c>
      <c r="AZ321">
        <f t="shared" si="458"/>
        <v>1.8872998948735964</v>
      </c>
      <c r="BA321">
        <f t="shared" si="459"/>
        <v>1.8333541912663043</v>
      </c>
      <c r="BB321">
        <f t="shared" si="460"/>
        <v>1.7809504465949451</v>
      </c>
      <c r="BC321">
        <f t="shared" si="461"/>
        <v>1.7300445862214826</v>
      </c>
      <c r="BD321">
        <f t="shared" si="462"/>
        <v>1.6805937953168628</v>
      </c>
      <c r="BE321">
        <f t="shared" si="463"/>
        <v>1.6325564828512193</v>
      </c>
      <c r="BF321">
        <f t="shared" si="464"/>
        <v>1.5858922466133669</v>
      </c>
      <c r="BG321">
        <f t="shared" si="465"/>
        <v>1.5405618392301579</v>
      </c>
      <c r="BH321">
        <f t="shared" si="466"/>
        <v>1.4965271351571303</v>
      </c>
      <c r="BI321">
        <f t="shared" si="467"/>
        <v>1.4537510986126765</v>
      </c>
      <c r="BJ321">
        <f t="shared" si="468"/>
        <v>1.4121977524287681</v>
      </c>
      <c r="BK321">
        <f t="shared" si="469"/>
        <v>1.3718321477920399</v>
      </c>
      <c r="BL321">
        <f t="shared" si="470"/>
        <v>1.3326203348497725</v>
      </c>
      <c r="BM321">
        <f t="shared" si="471"/>
        <v>1.2945293341560691</v>
      </c>
    </row>
    <row r="322" spans="3:65" x14ac:dyDescent="0.25">
      <c r="C322" s="2"/>
      <c r="H322" s="33">
        <v>13</v>
      </c>
      <c r="I322" s="8">
        <f t="shared" si="404"/>
        <v>4.1349081198012373E-2</v>
      </c>
      <c r="J322" s="2">
        <f t="shared" ca="1" si="405"/>
        <v>0</v>
      </c>
      <c r="K322" s="2">
        <f t="shared" ca="1" si="406"/>
        <v>0</v>
      </c>
      <c r="L322" s="2">
        <f t="shared" ca="1" si="407"/>
        <v>0</v>
      </c>
      <c r="M322" s="2">
        <f t="shared" ca="1" si="408"/>
        <v>0</v>
      </c>
      <c r="N322" s="2">
        <f t="shared" ca="1" si="409"/>
        <v>0</v>
      </c>
      <c r="O322" s="2">
        <f t="shared" ca="1" si="410"/>
        <v>0</v>
      </c>
      <c r="P322" s="2">
        <f t="shared" ca="1" si="411"/>
        <v>0</v>
      </c>
      <c r="Q322" s="2">
        <f t="shared" ca="1" si="412"/>
        <v>0</v>
      </c>
      <c r="R322" s="2">
        <f t="shared" ca="1" si="413"/>
        <v>0</v>
      </c>
      <c r="S322" s="2">
        <f t="shared" ca="1" si="414"/>
        <v>0</v>
      </c>
      <c r="T322" s="2">
        <f t="shared" ca="1" si="415"/>
        <v>0</v>
      </c>
      <c r="U322" s="1"/>
      <c r="V322" s="2">
        <f t="shared" ca="1" si="431"/>
        <v>0</v>
      </c>
      <c r="W322" s="2">
        <f t="shared" ca="1" si="432"/>
        <v>0</v>
      </c>
      <c r="X322" s="2">
        <f t="shared" ca="1" si="433"/>
        <v>0</v>
      </c>
      <c r="Y322" s="2">
        <f t="shared" ca="1" si="434"/>
        <v>0</v>
      </c>
      <c r="Z322" s="2">
        <f t="shared" ca="1" si="435"/>
        <v>1.7300445862214826</v>
      </c>
      <c r="AA322" s="2">
        <f t="shared" ca="1" si="436"/>
        <v>1.6805937953168628</v>
      </c>
      <c r="AB322" s="2">
        <f t="shared" ca="1" si="437"/>
        <v>1.6325564828512193</v>
      </c>
      <c r="AC322" s="2">
        <f t="shared" ca="1" si="438"/>
        <v>1.5858922466133669</v>
      </c>
      <c r="AD322" s="2">
        <f t="shared" ca="1" si="439"/>
        <v>1.5405618392301579</v>
      </c>
      <c r="AE322" s="2">
        <f t="shared" ca="1" si="440"/>
        <v>1.4965271351571303</v>
      </c>
      <c r="AF322" s="2">
        <f t="shared" ca="1" si="441"/>
        <v>0</v>
      </c>
      <c r="AG322" s="2">
        <f t="shared" ca="1" si="442"/>
        <v>0</v>
      </c>
      <c r="AH322" s="2">
        <f t="shared" ca="1" si="443"/>
        <v>0</v>
      </c>
      <c r="AI322" s="2">
        <f t="shared" ca="1" si="444"/>
        <v>0</v>
      </c>
      <c r="AJ322" s="2">
        <f t="shared" ca="1" si="445"/>
        <v>0</v>
      </c>
      <c r="AM322">
        <f t="shared" si="446"/>
        <v>0</v>
      </c>
      <c r="AN322">
        <f t="shared" si="447"/>
        <v>0</v>
      </c>
      <c r="AO322">
        <f t="shared" si="448"/>
        <v>0</v>
      </c>
      <c r="AP322">
        <f t="shared" si="449"/>
        <v>0</v>
      </c>
      <c r="AQ322">
        <f t="shared" si="450"/>
        <v>0</v>
      </c>
      <c r="AR322">
        <f t="shared" si="451"/>
        <v>0</v>
      </c>
      <c r="AS322">
        <f t="shared" si="452"/>
        <v>0</v>
      </c>
      <c r="AT322">
        <f t="shared" si="453"/>
        <v>0</v>
      </c>
      <c r="AU322">
        <f t="shared" si="454"/>
        <v>0</v>
      </c>
      <c r="AV322">
        <f t="shared" si="455"/>
        <v>0</v>
      </c>
      <c r="AW322">
        <f t="shared" si="456"/>
        <v>0</v>
      </c>
      <c r="AX322" s="1"/>
      <c r="AY322">
        <f t="shared" si="457"/>
        <v>0</v>
      </c>
      <c r="AZ322">
        <f t="shared" si="458"/>
        <v>0</v>
      </c>
      <c r="BA322">
        <f t="shared" si="459"/>
        <v>0</v>
      </c>
      <c r="BB322">
        <f t="shared" si="460"/>
        <v>0</v>
      </c>
      <c r="BC322">
        <f t="shared" si="461"/>
        <v>0</v>
      </c>
      <c r="BD322">
        <f t="shared" si="462"/>
        <v>0</v>
      </c>
      <c r="BE322">
        <f t="shared" si="463"/>
        <v>0</v>
      </c>
      <c r="BF322">
        <f t="shared" si="464"/>
        <v>0</v>
      </c>
      <c r="BG322">
        <f t="shared" si="465"/>
        <v>0</v>
      </c>
      <c r="BH322">
        <f t="shared" si="466"/>
        <v>0</v>
      </c>
      <c r="BI322">
        <f t="shared" si="467"/>
        <v>0</v>
      </c>
      <c r="BJ322">
        <f t="shared" si="468"/>
        <v>0</v>
      </c>
      <c r="BK322">
        <f t="shared" si="469"/>
        <v>0</v>
      </c>
      <c r="BL322">
        <f t="shared" si="470"/>
        <v>0</v>
      </c>
      <c r="BM322">
        <f t="shared" si="471"/>
        <v>0</v>
      </c>
    </row>
    <row r="323" spans="3:65" x14ac:dyDescent="0.25">
      <c r="C323" s="2"/>
      <c r="H323" s="33">
        <v>14</v>
      </c>
      <c r="I323" s="8">
        <f t="shared" si="404"/>
        <v>4.4703428598360288E-2</v>
      </c>
      <c r="J323" s="2">
        <f t="shared" ca="1" si="405"/>
        <v>4.1272539747181174</v>
      </c>
      <c r="K323" s="2">
        <f t="shared" ca="1" si="406"/>
        <v>4.0092824640764162</v>
      </c>
      <c r="L323" s="2">
        <f t="shared" ca="1" si="407"/>
        <v>3.8946829963010705</v>
      </c>
      <c r="M323" s="2">
        <f t="shared" ca="1" si="408"/>
        <v>3.7833591864849874</v>
      </c>
      <c r="N323" s="2">
        <f t="shared" ca="1" si="409"/>
        <v>3.6752174047424968</v>
      </c>
      <c r="O323" s="2">
        <f t="shared" ca="1" si="410"/>
        <v>3.5701666974610879</v>
      </c>
      <c r="P323" s="2">
        <f t="shared" ca="1" si="411"/>
        <v>0</v>
      </c>
      <c r="Q323" s="2">
        <f t="shared" ca="1" si="412"/>
        <v>0</v>
      </c>
      <c r="R323" s="2">
        <f t="shared" ca="1" si="413"/>
        <v>0</v>
      </c>
      <c r="S323" s="2">
        <f t="shared" ca="1" si="414"/>
        <v>0</v>
      </c>
      <c r="T323" s="2">
        <f t="shared" ca="1" si="415"/>
        <v>0</v>
      </c>
      <c r="U323" s="1"/>
      <c r="V323" s="2">
        <f t="shared" ca="1" si="431"/>
        <v>0</v>
      </c>
      <c r="W323" s="2">
        <f t="shared" ca="1" si="432"/>
        <v>0</v>
      </c>
      <c r="X323" s="2">
        <f t="shared" ca="1" si="433"/>
        <v>0</v>
      </c>
      <c r="Y323" s="2">
        <f t="shared" ca="1" si="434"/>
        <v>0</v>
      </c>
      <c r="Z323" s="2">
        <f t="shared" ca="1" si="435"/>
        <v>0</v>
      </c>
      <c r="AA323" s="2">
        <f t="shared" ca="1" si="436"/>
        <v>0</v>
      </c>
      <c r="AB323" s="2">
        <f t="shared" ca="1" si="437"/>
        <v>0</v>
      </c>
      <c r="AC323" s="2">
        <f t="shared" ca="1" si="438"/>
        <v>0</v>
      </c>
      <c r="AD323" s="2">
        <f t="shared" ca="1" si="439"/>
        <v>0</v>
      </c>
      <c r="AE323" s="2">
        <f t="shared" ca="1" si="440"/>
        <v>0</v>
      </c>
      <c r="AF323" s="2">
        <f t="shared" ca="1" si="441"/>
        <v>1.4537510986126765</v>
      </c>
      <c r="AG323" s="2">
        <f t="shared" ca="1" si="442"/>
        <v>1.4121977524287681</v>
      </c>
      <c r="AH323" s="2">
        <f t="shared" ca="1" si="443"/>
        <v>1.3718321477920399</v>
      </c>
      <c r="AI323" s="2">
        <f t="shared" ca="1" si="444"/>
        <v>1.3326203348497725</v>
      </c>
      <c r="AJ323" s="2">
        <f t="shared" ca="1" si="445"/>
        <v>1.2945293341560691</v>
      </c>
      <c r="AM323">
        <f t="shared" si="446"/>
        <v>0</v>
      </c>
      <c r="AN323">
        <f t="shared" si="447"/>
        <v>0</v>
      </c>
      <c r="AO323">
        <f t="shared" si="448"/>
        <v>0</v>
      </c>
      <c r="AP323">
        <f t="shared" si="449"/>
        <v>0</v>
      </c>
      <c r="AQ323">
        <f t="shared" si="450"/>
        <v>0</v>
      </c>
      <c r="AR323">
        <f t="shared" si="451"/>
        <v>0</v>
      </c>
      <c r="AS323">
        <f t="shared" si="452"/>
        <v>0</v>
      </c>
      <c r="AT323">
        <f t="shared" si="453"/>
        <v>0</v>
      </c>
      <c r="AU323">
        <f t="shared" si="454"/>
        <v>0</v>
      </c>
      <c r="AV323">
        <f t="shared" si="455"/>
        <v>0</v>
      </c>
      <c r="AW323">
        <f t="shared" si="456"/>
        <v>0</v>
      </c>
      <c r="AX323" s="1"/>
      <c r="AY323">
        <f t="shared" si="457"/>
        <v>0</v>
      </c>
      <c r="AZ323">
        <f t="shared" si="458"/>
        <v>0</v>
      </c>
      <c r="BA323">
        <f t="shared" si="459"/>
        <v>0</v>
      </c>
      <c r="BB323">
        <f t="shared" si="460"/>
        <v>0</v>
      </c>
      <c r="BC323">
        <f t="shared" si="461"/>
        <v>0</v>
      </c>
      <c r="BD323">
        <f t="shared" si="462"/>
        <v>0</v>
      </c>
      <c r="BE323">
        <f t="shared" si="463"/>
        <v>0</v>
      </c>
      <c r="BF323">
        <f t="shared" si="464"/>
        <v>0</v>
      </c>
      <c r="BG323">
        <f t="shared" si="465"/>
        <v>0</v>
      </c>
      <c r="BH323">
        <f t="shared" si="466"/>
        <v>0</v>
      </c>
      <c r="BI323">
        <f t="shared" si="467"/>
        <v>0</v>
      </c>
      <c r="BJ323">
        <f t="shared" si="468"/>
        <v>0</v>
      </c>
      <c r="BK323">
        <f t="shared" si="469"/>
        <v>0</v>
      </c>
      <c r="BL323">
        <f t="shared" si="470"/>
        <v>0</v>
      </c>
      <c r="BM323">
        <f t="shared" si="471"/>
        <v>0</v>
      </c>
    </row>
    <row r="324" spans="3:65" x14ac:dyDescent="0.25">
      <c r="C324" s="2"/>
      <c r="H324" s="33">
        <v>15</v>
      </c>
      <c r="I324" s="8">
        <f t="shared" si="404"/>
        <v>4.8329889577927491E-2</v>
      </c>
      <c r="J324" s="2">
        <f t="shared" ca="1" si="405"/>
        <v>0</v>
      </c>
      <c r="K324" s="2">
        <f t="shared" ca="1" si="406"/>
        <v>0</v>
      </c>
      <c r="L324" s="2">
        <f t="shared" ca="1" si="407"/>
        <v>0</v>
      </c>
      <c r="M324" s="2">
        <f t="shared" ca="1" si="408"/>
        <v>0</v>
      </c>
      <c r="N324" s="2">
        <f t="shared" ca="1" si="409"/>
        <v>0</v>
      </c>
      <c r="O324" s="2">
        <f t="shared" ca="1" si="410"/>
        <v>0</v>
      </c>
      <c r="P324" s="2">
        <f t="shared" ca="1" si="411"/>
        <v>3.468118710804065</v>
      </c>
      <c r="Q324" s="2">
        <f t="shared" ca="1" si="412"/>
        <v>3.3689876163997643</v>
      </c>
      <c r="R324" s="2">
        <f t="shared" ca="1" si="413"/>
        <v>3.2726900391548321</v>
      </c>
      <c r="S324" s="2">
        <f t="shared" ca="1" si="414"/>
        <v>3.1791449871308619</v>
      </c>
      <c r="T324" s="2">
        <f t="shared" ca="1" si="415"/>
        <v>3.0882737834253922</v>
      </c>
      <c r="U324" s="1">
        <v>3</v>
      </c>
      <c r="V324" s="2">
        <f t="shared" ca="1" si="431"/>
        <v>2.9142493933998144</v>
      </c>
      <c r="W324" s="2">
        <f t="shared" ca="1" si="432"/>
        <v>2.8309498423103943</v>
      </c>
      <c r="X324" s="2">
        <f t="shared" ca="1" si="433"/>
        <v>2.7500312868994565</v>
      </c>
      <c r="Y324" s="2">
        <f t="shared" ca="1" si="434"/>
        <v>2.6714256698924173</v>
      </c>
      <c r="Z324" s="2">
        <f t="shared" ca="1" si="435"/>
        <v>0</v>
      </c>
      <c r="AA324" s="2">
        <f t="shared" ca="1" si="436"/>
        <v>0</v>
      </c>
      <c r="AB324" s="2">
        <f t="shared" ca="1" si="437"/>
        <v>0</v>
      </c>
      <c r="AC324" s="2">
        <f t="shared" ca="1" si="438"/>
        <v>0</v>
      </c>
      <c r="AD324" s="2">
        <f t="shared" ca="1" si="439"/>
        <v>0</v>
      </c>
      <c r="AE324" s="2">
        <f t="shared" ca="1" si="440"/>
        <v>0</v>
      </c>
      <c r="AF324" s="2">
        <f t="shared" ca="1" si="441"/>
        <v>0</v>
      </c>
      <c r="AG324" s="2">
        <f t="shared" ca="1" si="442"/>
        <v>0</v>
      </c>
      <c r="AH324" s="2">
        <f t="shared" ca="1" si="443"/>
        <v>0</v>
      </c>
      <c r="AI324" s="2">
        <f t="shared" ca="1" si="444"/>
        <v>0</v>
      </c>
      <c r="AJ324" s="2">
        <f t="shared" ca="1" si="445"/>
        <v>0</v>
      </c>
      <c r="AM324">
        <f t="shared" si="446"/>
        <v>4.1272539747181174</v>
      </c>
      <c r="AN324">
        <f t="shared" si="447"/>
        <v>4.0092824640764162</v>
      </c>
      <c r="AO324">
        <f t="shared" si="448"/>
        <v>3.8946829963010705</v>
      </c>
      <c r="AP324">
        <f t="shared" si="449"/>
        <v>3.7833591864849874</v>
      </c>
      <c r="AQ324">
        <f t="shared" si="450"/>
        <v>3.6752174047424968</v>
      </c>
      <c r="AR324">
        <f t="shared" si="451"/>
        <v>3.5701666974610879</v>
      </c>
      <c r="AS324">
        <f t="shared" si="452"/>
        <v>3.468118710804065</v>
      </c>
      <c r="AT324">
        <f t="shared" si="453"/>
        <v>3.3689876163997643</v>
      </c>
      <c r="AU324">
        <f t="shared" si="454"/>
        <v>3.2726900391548321</v>
      </c>
      <c r="AV324">
        <f t="shared" si="455"/>
        <v>3.1791449871308619</v>
      </c>
      <c r="AW324">
        <f t="shared" si="456"/>
        <v>3.0882737834253922</v>
      </c>
      <c r="AX324" s="1">
        <v>3</v>
      </c>
      <c r="AY324">
        <f t="shared" si="457"/>
        <v>2.9142493933998144</v>
      </c>
      <c r="AZ324">
        <f t="shared" si="458"/>
        <v>2.8309498423103943</v>
      </c>
      <c r="BA324">
        <f t="shared" si="459"/>
        <v>2.7500312868994565</v>
      </c>
      <c r="BB324">
        <f t="shared" si="460"/>
        <v>2.6714256698924173</v>
      </c>
      <c r="BC324">
        <f t="shared" si="461"/>
        <v>2.5950668793322236</v>
      </c>
      <c r="BD324">
        <f t="shared" si="462"/>
        <v>2.5208906929752941</v>
      </c>
      <c r="BE324">
        <f t="shared" si="463"/>
        <v>2.4488347242768289</v>
      </c>
      <c r="BF324">
        <f t="shared" si="464"/>
        <v>2.3788383699200502</v>
      </c>
      <c r="BG324">
        <f t="shared" si="465"/>
        <v>2.3108427588452369</v>
      </c>
      <c r="BH324">
        <f t="shared" si="466"/>
        <v>2.2447907027356959</v>
      </c>
      <c r="BI324">
        <f t="shared" si="467"/>
        <v>2.1806266479190146</v>
      </c>
      <c r="BJ324">
        <f t="shared" si="468"/>
        <v>2.1182966286431522</v>
      </c>
      <c r="BK324">
        <f t="shared" si="469"/>
        <v>2.05774822168806</v>
      </c>
      <c r="BL324">
        <f t="shared" si="470"/>
        <v>1.9989305022746584</v>
      </c>
      <c r="BM324">
        <f t="shared" si="471"/>
        <v>1.9417940012341037</v>
      </c>
    </row>
    <row r="325" spans="3:65" x14ac:dyDescent="0.25">
      <c r="C325" s="2"/>
      <c r="H325" s="33">
        <v>16</v>
      </c>
      <c r="I325" s="8">
        <f t="shared" si="404"/>
        <v>5.2250538713720519E-2</v>
      </c>
      <c r="J325" s="2">
        <f t="shared" ca="1" si="405"/>
        <v>2.7515026498120783</v>
      </c>
      <c r="K325" s="2">
        <f t="shared" ca="1" si="406"/>
        <v>2.6728549760509441</v>
      </c>
      <c r="L325" s="2">
        <f t="shared" ca="1" si="407"/>
        <v>2.5964553308673803</v>
      </c>
      <c r="M325" s="2">
        <f t="shared" ca="1" si="408"/>
        <v>2.5222394576566582</v>
      </c>
      <c r="N325" s="2">
        <f t="shared" ca="1" si="409"/>
        <v>2.4501449364949979</v>
      </c>
      <c r="O325" s="2">
        <f t="shared" ca="1" si="410"/>
        <v>2.3801111316407253</v>
      </c>
      <c r="P325" s="2">
        <f t="shared" ca="1" si="411"/>
        <v>0</v>
      </c>
      <c r="Q325" s="2">
        <f t="shared" ca="1" si="412"/>
        <v>0</v>
      </c>
      <c r="R325" s="2">
        <f t="shared" ca="1" si="413"/>
        <v>0</v>
      </c>
      <c r="S325" s="2">
        <f t="shared" ca="1" si="414"/>
        <v>0</v>
      </c>
      <c r="T325" s="2">
        <f t="shared" ca="1" si="415"/>
        <v>0</v>
      </c>
      <c r="U325" s="1"/>
      <c r="V325" s="2">
        <f t="shared" ca="1" si="431"/>
        <v>0</v>
      </c>
      <c r="W325" s="2">
        <f t="shared" ca="1" si="432"/>
        <v>0</v>
      </c>
      <c r="X325" s="2">
        <f t="shared" ca="1" si="433"/>
        <v>0</v>
      </c>
      <c r="Y325" s="2">
        <f t="shared" ca="1" si="434"/>
        <v>0</v>
      </c>
      <c r="Z325" s="2">
        <f t="shared" ca="1" si="435"/>
        <v>2.5950668793322236</v>
      </c>
      <c r="AA325" s="2">
        <f t="shared" ca="1" si="436"/>
        <v>2.5208906929752941</v>
      </c>
      <c r="AB325" s="2">
        <f t="shared" ca="1" si="437"/>
        <v>2.4488347242768289</v>
      </c>
      <c r="AC325" s="2">
        <f t="shared" ca="1" si="438"/>
        <v>2.3788383699200502</v>
      </c>
      <c r="AD325" s="2">
        <f t="shared" ca="1" si="439"/>
        <v>2.3108427588452369</v>
      </c>
      <c r="AE325" s="2">
        <f t="shared" ca="1" si="440"/>
        <v>2.2447907027356959</v>
      </c>
      <c r="AF325" s="2">
        <f t="shared" ca="1" si="441"/>
        <v>0</v>
      </c>
      <c r="AG325" s="2">
        <f t="shared" ca="1" si="442"/>
        <v>0</v>
      </c>
      <c r="AH325" s="2">
        <f t="shared" ca="1" si="443"/>
        <v>0</v>
      </c>
      <c r="AI325" s="2">
        <f t="shared" ca="1" si="444"/>
        <v>0</v>
      </c>
      <c r="AJ325" s="2">
        <f t="shared" ca="1" si="445"/>
        <v>0</v>
      </c>
      <c r="AM325">
        <f t="shared" si="446"/>
        <v>0</v>
      </c>
      <c r="AN325">
        <f t="shared" si="447"/>
        <v>0</v>
      </c>
      <c r="AO325">
        <f t="shared" si="448"/>
        <v>0</v>
      </c>
      <c r="AP325">
        <f t="shared" si="449"/>
        <v>0</v>
      </c>
      <c r="AQ325">
        <f t="shared" si="450"/>
        <v>0</v>
      </c>
      <c r="AR325">
        <f t="shared" si="451"/>
        <v>0</v>
      </c>
      <c r="AS325">
        <f t="shared" si="452"/>
        <v>0</v>
      </c>
      <c r="AT325">
        <f t="shared" si="453"/>
        <v>0</v>
      </c>
      <c r="AU325">
        <f t="shared" si="454"/>
        <v>0</v>
      </c>
      <c r="AV325">
        <f t="shared" si="455"/>
        <v>0</v>
      </c>
      <c r="AW325">
        <f t="shared" si="456"/>
        <v>0</v>
      </c>
      <c r="AX325" s="1"/>
      <c r="AY325">
        <f t="shared" si="457"/>
        <v>0</v>
      </c>
      <c r="AZ325">
        <f t="shared" si="458"/>
        <v>0</v>
      </c>
      <c r="BA325">
        <f t="shared" si="459"/>
        <v>0</v>
      </c>
      <c r="BB325">
        <f t="shared" si="460"/>
        <v>0</v>
      </c>
      <c r="BC325">
        <f t="shared" si="461"/>
        <v>0</v>
      </c>
      <c r="BD325">
        <f t="shared" si="462"/>
        <v>0</v>
      </c>
      <c r="BE325">
        <f t="shared" si="463"/>
        <v>0</v>
      </c>
      <c r="BF325">
        <f t="shared" si="464"/>
        <v>0</v>
      </c>
      <c r="BG325">
        <f t="shared" si="465"/>
        <v>0</v>
      </c>
      <c r="BH325">
        <f t="shared" si="466"/>
        <v>0</v>
      </c>
      <c r="BI325">
        <f t="shared" si="467"/>
        <v>0</v>
      </c>
      <c r="BJ325">
        <f t="shared" si="468"/>
        <v>0</v>
      </c>
      <c r="BK325">
        <f t="shared" si="469"/>
        <v>0</v>
      </c>
      <c r="BL325">
        <f t="shared" si="470"/>
        <v>0</v>
      </c>
      <c r="BM325">
        <f t="shared" si="471"/>
        <v>0</v>
      </c>
    </row>
    <row r="326" spans="3:65" x14ac:dyDescent="0.25">
      <c r="C326" s="2"/>
      <c r="H326" s="33">
        <v>17</v>
      </c>
      <c r="I326" s="8">
        <f t="shared" si="404"/>
        <v>5.648924133112164E-2</v>
      </c>
      <c r="J326" s="2">
        <f t="shared" ca="1" si="405"/>
        <v>8.2545079494362348</v>
      </c>
      <c r="K326" s="2">
        <f t="shared" ca="1" si="406"/>
        <v>8.0185649281528324</v>
      </c>
      <c r="L326" s="2">
        <f t="shared" ca="1" si="407"/>
        <v>7.789365992602141</v>
      </c>
      <c r="M326" s="2">
        <f t="shared" ca="1" si="408"/>
        <v>7.5667183729699747</v>
      </c>
      <c r="N326" s="2">
        <f t="shared" ca="1" si="409"/>
        <v>7.3504348094849936</v>
      </c>
      <c r="O326" s="2">
        <f t="shared" ca="1" si="410"/>
        <v>7.1403333949221759</v>
      </c>
      <c r="P326" s="2">
        <f t="shared" ca="1" si="411"/>
        <v>2.312079140536043</v>
      </c>
      <c r="Q326" s="2">
        <f t="shared" ca="1" si="412"/>
        <v>2.2459917442665094</v>
      </c>
      <c r="R326" s="2">
        <f t="shared" ca="1" si="413"/>
        <v>2.1817933594365546</v>
      </c>
      <c r="S326" s="2">
        <f t="shared" ca="1" si="414"/>
        <v>2.1194299914205748</v>
      </c>
      <c r="T326" s="2">
        <f t="shared" ca="1" si="415"/>
        <v>2.0588491889502611</v>
      </c>
      <c r="U326" s="1">
        <v>2</v>
      </c>
      <c r="V326" s="2">
        <f t="shared" ca="1" si="431"/>
        <v>1.9428329289332096</v>
      </c>
      <c r="W326" s="2">
        <f t="shared" ca="1" si="432"/>
        <v>1.8872998948735964</v>
      </c>
      <c r="X326" s="2">
        <f t="shared" ca="1" si="433"/>
        <v>1.8333541912663043</v>
      </c>
      <c r="Y326" s="2">
        <f t="shared" ca="1" si="434"/>
        <v>1.7809504465949451</v>
      </c>
      <c r="Z326" s="2">
        <f t="shared" ca="1" si="435"/>
        <v>0</v>
      </c>
      <c r="AA326" s="2">
        <f t="shared" ca="1" si="436"/>
        <v>0</v>
      </c>
      <c r="AB326" s="2">
        <f t="shared" ca="1" si="437"/>
        <v>0</v>
      </c>
      <c r="AC326" s="2">
        <f t="shared" ca="1" si="438"/>
        <v>0</v>
      </c>
      <c r="AD326" s="2">
        <f t="shared" ca="1" si="439"/>
        <v>0</v>
      </c>
      <c r="AE326" s="2">
        <f t="shared" ca="1" si="440"/>
        <v>0</v>
      </c>
      <c r="AF326" s="2">
        <f t="shared" ca="1" si="441"/>
        <v>2.1806266479190146</v>
      </c>
      <c r="AG326" s="2">
        <f t="shared" ca="1" si="442"/>
        <v>2.1182966286431522</v>
      </c>
      <c r="AH326" s="2">
        <f t="shared" ca="1" si="443"/>
        <v>2.05774822168806</v>
      </c>
      <c r="AI326" s="2">
        <f t="shared" ca="1" si="444"/>
        <v>1.9989305022746584</v>
      </c>
      <c r="AJ326" s="2">
        <f t="shared" ca="1" si="445"/>
        <v>1.9417940012341037</v>
      </c>
      <c r="AM326">
        <f t="shared" si="446"/>
        <v>2.7515026498120783</v>
      </c>
      <c r="AN326">
        <f t="shared" si="447"/>
        <v>2.6728549760509441</v>
      </c>
      <c r="AO326">
        <f t="shared" si="448"/>
        <v>2.5964553308673803</v>
      </c>
      <c r="AP326">
        <f t="shared" si="449"/>
        <v>2.5222394576566582</v>
      </c>
      <c r="AQ326">
        <f t="shared" si="450"/>
        <v>2.4501449364949979</v>
      </c>
      <c r="AR326">
        <f t="shared" si="451"/>
        <v>2.3801111316407253</v>
      </c>
      <c r="AS326">
        <f t="shared" si="452"/>
        <v>2.312079140536043</v>
      </c>
      <c r="AT326">
        <f t="shared" si="453"/>
        <v>2.2459917442665094</v>
      </c>
      <c r="AU326">
        <f t="shared" si="454"/>
        <v>2.1817933594365546</v>
      </c>
      <c r="AV326">
        <f t="shared" si="455"/>
        <v>2.1194299914205748</v>
      </c>
      <c r="AW326">
        <f t="shared" si="456"/>
        <v>2.0588491889502611</v>
      </c>
      <c r="AX326" s="1">
        <v>2</v>
      </c>
      <c r="AY326">
        <f t="shared" si="457"/>
        <v>1.9428329289332096</v>
      </c>
      <c r="AZ326">
        <f t="shared" si="458"/>
        <v>1.8872998948735964</v>
      </c>
      <c r="BA326">
        <f t="shared" si="459"/>
        <v>1.8333541912663043</v>
      </c>
      <c r="BB326">
        <f t="shared" si="460"/>
        <v>1.7809504465949451</v>
      </c>
      <c r="BC326">
        <f t="shared" si="461"/>
        <v>1.7300445862214826</v>
      </c>
      <c r="BD326">
        <f t="shared" si="462"/>
        <v>1.6805937953168628</v>
      </c>
      <c r="BE326">
        <f t="shared" si="463"/>
        <v>1.6325564828512193</v>
      </c>
      <c r="BF326">
        <f t="shared" si="464"/>
        <v>1.5858922466133669</v>
      </c>
      <c r="BG326">
        <f t="shared" si="465"/>
        <v>1.5405618392301579</v>
      </c>
      <c r="BH326">
        <f t="shared" si="466"/>
        <v>1.4965271351571303</v>
      </c>
      <c r="BI326">
        <f t="shared" si="467"/>
        <v>1.4537510986126765</v>
      </c>
      <c r="BJ326">
        <f t="shared" si="468"/>
        <v>1.4121977524287681</v>
      </c>
      <c r="BK326">
        <f t="shared" si="469"/>
        <v>1.3718321477920399</v>
      </c>
      <c r="BL326">
        <f t="shared" si="470"/>
        <v>1.3326203348497725</v>
      </c>
      <c r="BM326">
        <f t="shared" si="471"/>
        <v>1.2945293341560691</v>
      </c>
    </row>
    <row r="327" spans="3:65" x14ac:dyDescent="0.25">
      <c r="C327" s="2"/>
      <c r="H327" s="33">
        <v>18</v>
      </c>
      <c r="I327" s="8">
        <f t="shared" si="404"/>
        <v>6.1071798774158158E-2</v>
      </c>
      <c r="J327" s="2">
        <f t="shared" ca="1" si="405"/>
        <v>0</v>
      </c>
      <c r="K327" s="2">
        <f t="shared" ca="1" si="406"/>
        <v>0</v>
      </c>
      <c r="L327" s="2">
        <f t="shared" ca="1" si="407"/>
        <v>0</v>
      </c>
      <c r="M327" s="2">
        <f t="shared" ca="1" si="408"/>
        <v>0</v>
      </c>
      <c r="N327" s="2">
        <f t="shared" ca="1" si="409"/>
        <v>0</v>
      </c>
      <c r="O327" s="2">
        <f t="shared" ca="1" si="410"/>
        <v>0</v>
      </c>
      <c r="P327" s="2">
        <f t="shared" ca="1" si="411"/>
        <v>6.9362374216081299</v>
      </c>
      <c r="Q327" s="2">
        <f t="shared" ca="1" si="412"/>
        <v>6.7379752327995286</v>
      </c>
      <c r="R327" s="2">
        <f t="shared" ca="1" si="413"/>
        <v>6.5453800783096643</v>
      </c>
      <c r="S327" s="2">
        <f t="shared" ca="1" si="414"/>
        <v>6.3582899742617238</v>
      </c>
      <c r="T327" s="2">
        <f t="shared" ca="1" si="415"/>
        <v>6.1765475668507843</v>
      </c>
      <c r="U327" s="1">
        <v>6</v>
      </c>
      <c r="V327" s="2">
        <f t="shared" ca="1" si="431"/>
        <v>5.8284987867996287</v>
      </c>
      <c r="W327" s="2">
        <f t="shared" ca="1" si="432"/>
        <v>5.6618996846207885</v>
      </c>
      <c r="X327" s="2">
        <f t="shared" ca="1" si="433"/>
        <v>5.5000625737989131</v>
      </c>
      <c r="Y327" s="2">
        <f t="shared" ca="1" si="434"/>
        <v>5.3428513397848345</v>
      </c>
      <c r="Z327" s="2">
        <f t="shared" ca="1" si="435"/>
        <v>1.7300445862214826</v>
      </c>
      <c r="AA327" s="2">
        <f t="shared" ca="1" si="436"/>
        <v>1.6805937953168628</v>
      </c>
      <c r="AB327" s="2">
        <f t="shared" ca="1" si="437"/>
        <v>1.6325564828512193</v>
      </c>
      <c r="AC327" s="2">
        <f t="shared" ca="1" si="438"/>
        <v>1.5858922466133669</v>
      </c>
      <c r="AD327" s="2">
        <f t="shared" ca="1" si="439"/>
        <v>1.5405618392301579</v>
      </c>
      <c r="AE327" s="2">
        <f t="shared" ca="1" si="440"/>
        <v>1.4965271351571303</v>
      </c>
      <c r="AF327" s="2">
        <f t="shared" ca="1" si="441"/>
        <v>0</v>
      </c>
      <c r="AG327" s="2">
        <f t="shared" ca="1" si="442"/>
        <v>0</v>
      </c>
      <c r="AH327" s="2">
        <f t="shared" ca="1" si="443"/>
        <v>0</v>
      </c>
      <c r="AI327" s="2">
        <f t="shared" ca="1" si="444"/>
        <v>0</v>
      </c>
      <c r="AJ327" s="2">
        <f t="shared" ca="1" si="445"/>
        <v>0</v>
      </c>
      <c r="AM327">
        <f t="shared" si="446"/>
        <v>8.2545079494362348</v>
      </c>
      <c r="AN327">
        <f t="shared" si="447"/>
        <v>8.0185649281528324</v>
      </c>
      <c r="AO327">
        <f t="shared" si="448"/>
        <v>7.789365992602141</v>
      </c>
      <c r="AP327">
        <f t="shared" si="449"/>
        <v>7.5667183729699747</v>
      </c>
      <c r="AQ327">
        <f t="shared" si="450"/>
        <v>7.3504348094849936</v>
      </c>
      <c r="AR327">
        <f t="shared" si="451"/>
        <v>7.1403333949221759</v>
      </c>
      <c r="AS327">
        <f t="shared" si="452"/>
        <v>6.9362374216081299</v>
      </c>
      <c r="AT327">
        <f t="shared" si="453"/>
        <v>6.7379752327995286</v>
      </c>
      <c r="AU327">
        <f t="shared" si="454"/>
        <v>6.5453800783096643</v>
      </c>
      <c r="AV327">
        <f t="shared" si="455"/>
        <v>6.3582899742617238</v>
      </c>
      <c r="AW327">
        <f t="shared" si="456"/>
        <v>6.1765475668507843</v>
      </c>
      <c r="AX327" s="1">
        <v>6</v>
      </c>
      <c r="AY327">
        <f t="shared" si="457"/>
        <v>5.8284987867996287</v>
      </c>
      <c r="AZ327">
        <f t="shared" si="458"/>
        <v>5.6618996846207885</v>
      </c>
      <c r="BA327">
        <f t="shared" si="459"/>
        <v>5.5000625737989131</v>
      </c>
      <c r="BB327">
        <f t="shared" si="460"/>
        <v>5.3428513397848345</v>
      </c>
      <c r="BC327">
        <f t="shared" si="461"/>
        <v>5.1901337586644472</v>
      </c>
      <c r="BD327">
        <f t="shared" si="462"/>
        <v>5.0417813859505882</v>
      </c>
      <c r="BE327">
        <f t="shared" si="463"/>
        <v>4.8976694485536578</v>
      </c>
      <c r="BF327">
        <f t="shared" si="464"/>
        <v>4.7576767398401003</v>
      </c>
      <c r="BG327">
        <f t="shared" si="465"/>
        <v>4.6216855176904739</v>
      </c>
      <c r="BH327">
        <f t="shared" si="466"/>
        <v>4.4895814054713918</v>
      </c>
      <c r="BI327">
        <f t="shared" si="467"/>
        <v>4.3612532958380292</v>
      </c>
      <c r="BJ327">
        <f t="shared" si="468"/>
        <v>4.2365932572863043</v>
      </c>
      <c r="BK327">
        <f t="shared" si="469"/>
        <v>4.1154964433761201</v>
      </c>
      <c r="BL327">
        <f t="shared" si="470"/>
        <v>3.9978610045493168</v>
      </c>
      <c r="BM327">
        <f t="shared" si="471"/>
        <v>3.8835880024682075</v>
      </c>
    </row>
    <row r="328" spans="3:65" x14ac:dyDescent="0.25">
      <c r="C328" s="2"/>
      <c r="H328" s="33">
        <v>19</v>
      </c>
      <c r="I328" s="8">
        <f t="shared" si="404"/>
        <v>6.6026105460482196E-2</v>
      </c>
      <c r="J328" s="2">
        <f t="shared" ca="1" si="405"/>
        <v>17.88476722377851</v>
      </c>
      <c r="K328" s="2">
        <f t="shared" ca="1" si="406"/>
        <v>17.373557344331136</v>
      </c>
      <c r="L328" s="2">
        <f t="shared" ca="1" si="407"/>
        <v>16.876959650637971</v>
      </c>
      <c r="M328" s="2">
        <f t="shared" ca="1" si="408"/>
        <v>16.394556474768279</v>
      </c>
      <c r="N328" s="2">
        <f t="shared" ca="1" si="409"/>
        <v>15.925942087217486</v>
      </c>
      <c r="O328" s="2">
        <f t="shared" ca="1" si="410"/>
        <v>15.470722355664714</v>
      </c>
      <c r="P328" s="2">
        <f t="shared" ca="1" si="411"/>
        <v>0</v>
      </c>
      <c r="Q328" s="2">
        <f t="shared" ca="1" si="412"/>
        <v>0</v>
      </c>
      <c r="R328" s="2">
        <f t="shared" ca="1" si="413"/>
        <v>0</v>
      </c>
      <c r="S328" s="2">
        <f t="shared" ca="1" si="414"/>
        <v>0</v>
      </c>
      <c r="T328" s="2">
        <f t="shared" ca="1" si="415"/>
        <v>0</v>
      </c>
      <c r="U328" s="1"/>
      <c r="V328" s="2">
        <f t="shared" ca="1" si="431"/>
        <v>0</v>
      </c>
      <c r="W328" s="2">
        <f t="shared" ca="1" si="432"/>
        <v>0</v>
      </c>
      <c r="X328" s="2">
        <f t="shared" ca="1" si="433"/>
        <v>0</v>
      </c>
      <c r="Y328" s="2">
        <f t="shared" ca="1" si="434"/>
        <v>0</v>
      </c>
      <c r="Z328" s="2">
        <f t="shared" ca="1" si="435"/>
        <v>5.1901337586644472</v>
      </c>
      <c r="AA328" s="2">
        <f t="shared" ca="1" si="436"/>
        <v>5.0417813859505882</v>
      </c>
      <c r="AB328" s="2">
        <f t="shared" ca="1" si="437"/>
        <v>4.8976694485536578</v>
      </c>
      <c r="AC328" s="2">
        <f t="shared" ca="1" si="438"/>
        <v>4.7576767398401003</v>
      </c>
      <c r="AD328" s="2">
        <f t="shared" ca="1" si="439"/>
        <v>4.6216855176904739</v>
      </c>
      <c r="AE328" s="2">
        <f t="shared" ca="1" si="440"/>
        <v>4.4895814054713918</v>
      </c>
      <c r="AF328" s="2">
        <f t="shared" ca="1" si="441"/>
        <v>1.4537510986126765</v>
      </c>
      <c r="AG328" s="2">
        <f t="shared" ca="1" si="442"/>
        <v>1.4121977524287681</v>
      </c>
      <c r="AH328" s="2">
        <f t="shared" ca="1" si="443"/>
        <v>1.3718321477920399</v>
      </c>
      <c r="AI328" s="2">
        <f t="shared" ca="1" si="444"/>
        <v>1.3326203348497725</v>
      </c>
      <c r="AJ328" s="2">
        <f t="shared" ca="1" si="445"/>
        <v>1.2945293341560691</v>
      </c>
      <c r="AM328">
        <f t="shared" si="446"/>
        <v>0</v>
      </c>
      <c r="AN328">
        <f t="shared" si="447"/>
        <v>0</v>
      </c>
      <c r="AO328">
        <f t="shared" si="448"/>
        <v>0</v>
      </c>
      <c r="AP328">
        <f t="shared" si="449"/>
        <v>0</v>
      </c>
      <c r="AQ328">
        <f t="shared" si="450"/>
        <v>0</v>
      </c>
      <c r="AR328">
        <f t="shared" si="451"/>
        <v>0</v>
      </c>
      <c r="AS328">
        <f t="shared" si="452"/>
        <v>0</v>
      </c>
      <c r="AT328">
        <f t="shared" si="453"/>
        <v>0</v>
      </c>
      <c r="AU328">
        <f t="shared" si="454"/>
        <v>0</v>
      </c>
      <c r="AV328">
        <f t="shared" si="455"/>
        <v>0</v>
      </c>
      <c r="AW328">
        <f t="shared" si="456"/>
        <v>0</v>
      </c>
      <c r="AX328" s="1"/>
      <c r="AY328">
        <f t="shared" si="457"/>
        <v>0</v>
      </c>
      <c r="AZ328">
        <f t="shared" si="458"/>
        <v>0</v>
      </c>
      <c r="BA328">
        <f t="shared" si="459"/>
        <v>0</v>
      </c>
      <c r="BB328">
        <f t="shared" si="460"/>
        <v>0</v>
      </c>
      <c r="BC328">
        <f t="shared" si="461"/>
        <v>0</v>
      </c>
      <c r="BD328">
        <f t="shared" si="462"/>
        <v>0</v>
      </c>
      <c r="BE328">
        <f t="shared" si="463"/>
        <v>0</v>
      </c>
      <c r="BF328">
        <f t="shared" si="464"/>
        <v>0</v>
      </c>
      <c r="BG328">
        <f t="shared" si="465"/>
        <v>0</v>
      </c>
      <c r="BH328">
        <f t="shared" si="466"/>
        <v>0</v>
      </c>
      <c r="BI328">
        <f t="shared" si="467"/>
        <v>0</v>
      </c>
      <c r="BJ328">
        <f t="shared" si="468"/>
        <v>0</v>
      </c>
      <c r="BK328">
        <f t="shared" si="469"/>
        <v>0</v>
      </c>
      <c r="BL328">
        <f t="shared" si="470"/>
        <v>0</v>
      </c>
      <c r="BM328">
        <f t="shared" si="471"/>
        <v>0</v>
      </c>
    </row>
    <row r="329" spans="3:65" x14ac:dyDescent="0.25">
      <c r="C329" s="2"/>
      <c r="H329" s="33">
        <v>20</v>
      </c>
      <c r="I329" s="8">
        <f t="shared" si="404"/>
        <v>7.1382318677067805E-2</v>
      </c>
      <c r="J329" s="2">
        <f t="shared" ca="1" si="405"/>
        <v>4.1272539747181174</v>
      </c>
      <c r="K329" s="2">
        <f t="shared" ca="1" si="406"/>
        <v>4.0092824640764162</v>
      </c>
      <c r="L329" s="2">
        <f t="shared" ca="1" si="407"/>
        <v>3.8946829963010705</v>
      </c>
      <c r="M329" s="2">
        <f t="shared" ca="1" si="408"/>
        <v>3.7833591864849874</v>
      </c>
      <c r="N329" s="2">
        <f t="shared" ca="1" si="409"/>
        <v>3.6752174047424968</v>
      </c>
      <c r="O329" s="2">
        <f t="shared" ca="1" si="410"/>
        <v>3.5701666974610879</v>
      </c>
      <c r="P329" s="2">
        <f t="shared" ca="1" si="411"/>
        <v>15.028514413484279</v>
      </c>
      <c r="Q329" s="2">
        <f t="shared" ca="1" si="412"/>
        <v>14.598946337732311</v>
      </c>
      <c r="R329" s="2">
        <f t="shared" ca="1" si="413"/>
        <v>14.181656836337606</v>
      </c>
      <c r="S329" s="2">
        <f t="shared" ca="1" si="414"/>
        <v>13.776294944233735</v>
      </c>
      <c r="T329" s="2">
        <f t="shared" ca="1" si="415"/>
        <v>13.382519728176698</v>
      </c>
      <c r="U329" s="1">
        <v>13</v>
      </c>
      <c r="V329" s="2">
        <f t="shared" ca="1" si="431"/>
        <v>12.628414038065861</v>
      </c>
      <c r="W329" s="2">
        <f t="shared" ca="1" si="432"/>
        <v>12.267449316678375</v>
      </c>
      <c r="X329" s="2">
        <f t="shared" ca="1" si="433"/>
        <v>11.916802243230977</v>
      </c>
      <c r="Y329" s="2">
        <f t="shared" ca="1" si="434"/>
        <v>11.576177902867142</v>
      </c>
      <c r="Z329" s="2">
        <f t="shared" ca="1" si="435"/>
        <v>0</v>
      </c>
      <c r="AA329" s="2">
        <f t="shared" ca="1" si="436"/>
        <v>0</v>
      </c>
      <c r="AB329" s="2">
        <f t="shared" ca="1" si="437"/>
        <v>0</v>
      </c>
      <c r="AC329" s="2">
        <f t="shared" ca="1" si="438"/>
        <v>0</v>
      </c>
      <c r="AD329" s="2">
        <f t="shared" ca="1" si="439"/>
        <v>0</v>
      </c>
      <c r="AE329" s="2">
        <f t="shared" ca="1" si="440"/>
        <v>0</v>
      </c>
      <c r="AF329" s="2">
        <f t="shared" ca="1" si="441"/>
        <v>4.3612532958380292</v>
      </c>
      <c r="AG329" s="2">
        <f t="shared" ca="1" si="442"/>
        <v>4.2365932572863043</v>
      </c>
      <c r="AH329" s="2">
        <f t="shared" ca="1" si="443"/>
        <v>4.1154964433761201</v>
      </c>
      <c r="AI329" s="2">
        <f t="shared" ca="1" si="444"/>
        <v>3.9978610045493168</v>
      </c>
      <c r="AJ329" s="2">
        <f t="shared" ca="1" si="445"/>
        <v>3.8835880024682075</v>
      </c>
      <c r="AM329">
        <f t="shared" si="446"/>
        <v>17.88476722377851</v>
      </c>
      <c r="AN329">
        <f t="shared" si="447"/>
        <v>17.373557344331136</v>
      </c>
      <c r="AO329">
        <f t="shared" si="448"/>
        <v>16.876959650637971</v>
      </c>
      <c r="AP329">
        <f t="shared" si="449"/>
        <v>16.394556474768279</v>
      </c>
      <c r="AQ329">
        <f t="shared" si="450"/>
        <v>15.925942087217486</v>
      </c>
      <c r="AR329">
        <f t="shared" si="451"/>
        <v>15.470722355664714</v>
      </c>
      <c r="AS329">
        <f t="shared" si="452"/>
        <v>15.028514413484279</v>
      </c>
      <c r="AT329">
        <f t="shared" si="453"/>
        <v>14.598946337732311</v>
      </c>
      <c r="AU329">
        <f t="shared" si="454"/>
        <v>14.181656836337606</v>
      </c>
      <c r="AV329">
        <f t="shared" si="455"/>
        <v>13.776294944233735</v>
      </c>
      <c r="AW329">
        <f t="shared" si="456"/>
        <v>13.382519728176698</v>
      </c>
      <c r="AX329" s="1">
        <v>13</v>
      </c>
      <c r="AY329">
        <f t="shared" si="457"/>
        <v>12.628414038065861</v>
      </c>
      <c r="AZ329">
        <f t="shared" si="458"/>
        <v>12.267449316678375</v>
      </c>
      <c r="BA329">
        <f t="shared" si="459"/>
        <v>11.916802243230977</v>
      </c>
      <c r="BB329">
        <f t="shared" si="460"/>
        <v>11.576177902867142</v>
      </c>
      <c r="BC329">
        <f t="shared" si="461"/>
        <v>11.245289810439637</v>
      </c>
      <c r="BD329">
        <f t="shared" si="462"/>
        <v>10.923859669559608</v>
      </c>
      <c r="BE329">
        <f t="shared" si="463"/>
        <v>10.611617138532925</v>
      </c>
      <c r="BF329">
        <f t="shared" si="464"/>
        <v>10.308299602986885</v>
      </c>
      <c r="BG329">
        <f t="shared" si="465"/>
        <v>10.013651954996027</v>
      </c>
      <c r="BH329">
        <f t="shared" si="466"/>
        <v>9.7274263785213471</v>
      </c>
      <c r="BI329">
        <f t="shared" si="467"/>
        <v>9.4493821409823955</v>
      </c>
      <c r="BJ329">
        <f t="shared" si="468"/>
        <v>9.1792853907869922</v>
      </c>
      <c r="BK329">
        <f t="shared" si="469"/>
        <v>8.916908960648259</v>
      </c>
      <c r="BL329">
        <f t="shared" si="470"/>
        <v>8.6620321765235211</v>
      </c>
      <c r="BM329">
        <f t="shared" si="471"/>
        <v>8.4144406720144485</v>
      </c>
    </row>
    <row r="330" spans="3:65" x14ac:dyDescent="0.25">
      <c r="C330" s="2"/>
      <c r="H330" s="33">
        <v>21</v>
      </c>
      <c r="I330" s="8">
        <f t="shared" si="404"/>
        <v>7.717304215018668E-2</v>
      </c>
      <c r="J330" s="2">
        <f t="shared" ca="1" si="405"/>
        <v>2.7515026498120783</v>
      </c>
      <c r="K330" s="2">
        <f t="shared" ca="1" si="406"/>
        <v>2.6728549760509441</v>
      </c>
      <c r="L330" s="2">
        <f t="shared" ca="1" si="407"/>
        <v>2.5964553308673803</v>
      </c>
      <c r="M330" s="2">
        <f t="shared" ca="1" si="408"/>
        <v>2.5222394576566582</v>
      </c>
      <c r="N330" s="2">
        <f t="shared" ca="1" si="409"/>
        <v>2.4501449364949979</v>
      </c>
      <c r="O330" s="2">
        <f t="shared" ca="1" si="410"/>
        <v>2.3801111316407253</v>
      </c>
      <c r="P330" s="2">
        <f t="shared" ca="1" si="411"/>
        <v>3.468118710804065</v>
      </c>
      <c r="Q330" s="2">
        <f t="shared" ca="1" si="412"/>
        <v>3.3689876163997643</v>
      </c>
      <c r="R330" s="2">
        <f t="shared" ca="1" si="413"/>
        <v>3.2726900391548321</v>
      </c>
      <c r="S330" s="2">
        <f t="shared" ca="1" si="414"/>
        <v>3.1791449871308619</v>
      </c>
      <c r="T330" s="2">
        <f t="shared" ca="1" si="415"/>
        <v>3.0882737834253922</v>
      </c>
      <c r="U330" s="1">
        <v>3</v>
      </c>
      <c r="V330" s="2">
        <f t="shared" ca="1" si="431"/>
        <v>2.9142493933998144</v>
      </c>
      <c r="W330" s="2">
        <f t="shared" ca="1" si="432"/>
        <v>2.8309498423103943</v>
      </c>
      <c r="X330" s="2">
        <f t="shared" ca="1" si="433"/>
        <v>2.7500312868994565</v>
      </c>
      <c r="Y330" s="2">
        <f t="shared" ca="1" si="434"/>
        <v>2.6714256698924173</v>
      </c>
      <c r="Z330" s="2">
        <f t="shared" ca="1" si="435"/>
        <v>11.245289810439637</v>
      </c>
      <c r="AA330" s="2">
        <f t="shared" ca="1" si="436"/>
        <v>10.923859669559608</v>
      </c>
      <c r="AB330" s="2">
        <f t="shared" ca="1" si="437"/>
        <v>10.611617138532925</v>
      </c>
      <c r="AC330" s="2">
        <f t="shared" ca="1" si="438"/>
        <v>10.308299602986885</v>
      </c>
      <c r="AD330" s="2">
        <f t="shared" ca="1" si="439"/>
        <v>10.013651954996027</v>
      </c>
      <c r="AE330" s="2">
        <f t="shared" ca="1" si="440"/>
        <v>9.7274263785213471</v>
      </c>
      <c r="AF330" s="2">
        <f t="shared" ca="1" si="441"/>
        <v>0</v>
      </c>
      <c r="AG330" s="2">
        <f t="shared" ca="1" si="442"/>
        <v>0</v>
      </c>
      <c r="AH330" s="2">
        <f t="shared" ca="1" si="443"/>
        <v>0</v>
      </c>
      <c r="AI330" s="2">
        <f t="shared" ca="1" si="444"/>
        <v>0</v>
      </c>
      <c r="AJ330" s="2">
        <f t="shared" ca="1" si="445"/>
        <v>0</v>
      </c>
      <c r="AM330">
        <f t="shared" si="446"/>
        <v>4.1272539747181174</v>
      </c>
      <c r="AN330">
        <f t="shared" si="447"/>
        <v>4.0092824640764162</v>
      </c>
      <c r="AO330">
        <f t="shared" si="448"/>
        <v>3.8946829963010705</v>
      </c>
      <c r="AP330">
        <f t="shared" si="449"/>
        <v>3.7833591864849874</v>
      </c>
      <c r="AQ330">
        <f t="shared" si="450"/>
        <v>3.6752174047424968</v>
      </c>
      <c r="AR330">
        <f t="shared" si="451"/>
        <v>3.5701666974610879</v>
      </c>
      <c r="AS330">
        <f t="shared" si="452"/>
        <v>3.468118710804065</v>
      </c>
      <c r="AT330">
        <f t="shared" si="453"/>
        <v>3.3689876163997643</v>
      </c>
      <c r="AU330">
        <f t="shared" si="454"/>
        <v>3.2726900391548321</v>
      </c>
      <c r="AV330">
        <f t="shared" si="455"/>
        <v>3.1791449871308619</v>
      </c>
      <c r="AW330">
        <f t="shared" si="456"/>
        <v>3.0882737834253922</v>
      </c>
      <c r="AX330" s="1">
        <v>3</v>
      </c>
      <c r="AY330">
        <f t="shared" si="457"/>
        <v>2.9142493933998144</v>
      </c>
      <c r="AZ330">
        <f t="shared" si="458"/>
        <v>2.8309498423103943</v>
      </c>
      <c r="BA330">
        <f t="shared" si="459"/>
        <v>2.7500312868994565</v>
      </c>
      <c r="BB330">
        <f t="shared" si="460"/>
        <v>2.6714256698924173</v>
      </c>
      <c r="BC330">
        <f t="shared" si="461"/>
        <v>2.5950668793322236</v>
      </c>
      <c r="BD330">
        <f t="shared" si="462"/>
        <v>2.5208906929752941</v>
      </c>
      <c r="BE330">
        <f t="shared" si="463"/>
        <v>2.4488347242768289</v>
      </c>
      <c r="BF330">
        <f t="shared" si="464"/>
        <v>2.3788383699200502</v>
      </c>
      <c r="BG330">
        <f t="shared" si="465"/>
        <v>2.3108427588452369</v>
      </c>
      <c r="BH330">
        <f t="shared" si="466"/>
        <v>2.2447907027356959</v>
      </c>
      <c r="BI330">
        <f t="shared" si="467"/>
        <v>2.1806266479190146</v>
      </c>
      <c r="BJ330">
        <f t="shared" si="468"/>
        <v>2.1182966286431522</v>
      </c>
      <c r="BK330">
        <f t="shared" si="469"/>
        <v>2.05774822168806</v>
      </c>
      <c r="BL330">
        <f t="shared" si="470"/>
        <v>1.9989305022746584</v>
      </c>
      <c r="BM330">
        <f t="shared" si="471"/>
        <v>1.9417940012341037</v>
      </c>
    </row>
    <row r="331" spans="3:65" x14ac:dyDescent="0.25">
      <c r="C331" s="2"/>
      <c r="H331" s="33">
        <v>22</v>
      </c>
      <c r="I331" s="8">
        <f t="shared" si="404"/>
        <v>8.3433524507068216E-2</v>
      </c>
      <c r="J331" s="2">
        <f t="shared" ca="1" si="405"/>
        <v>2.7515026498120783</v>
      </c>
      <c r="K331" s="2">
        <f t="shared" ca="1" si="406"/>
        <v>2.6728549760509441</v>
      </c>
      <c r="L331" s="2">
        <f t="shared" ca="1" si="407"/>
        <v>2.5964553308673803</v>
      </c>
      <c r="M331" s="2">
        <f t="shared" ca="1" si="408"/>
        <v>2.5222394576566582</v>
      </c>
      <c r="N331" s="2">
        <f t="shared" ca="1" si="409"/>
        <v>2.4501449364949979</v>
      </c>
      <c r="O331" s="2">
        <f t="shared" ca="1" si="410"/>
        <v>2.3801111316407253</v>
      </c>
      <c r="P331" s="2">
        <f t="shared" ca="1" si="411"/>
        <v>2.312079140536043</v>
      </c>
      <c r="Q331" s="2">
        <f t="shared" ca="1" si="412"/>
        <v>2.2459917442665094</v>
      </c>
      <c r="R331" s="2">
        <f t="shared" ca="1" si="413"/>
        <v>2.1817933594365546</v>
      </c>
      <c r="S331" s="2">
        <f t="shared" ca="1" si="414"/>
        <v>2.1194299914205748</v>
      </c>
      <c r="T331" s="2">
        <f t="shared" ca="1" si="415"/>
        <v>2.0588491889502611</v>
      </c>
      <c r="U331" s="1">
        <v>2</v>
      </c>
      <c r="V331" s="2">
        <f t="shared" ca="1" si="431"/>
        <v>1.9428329289332096</v>
      </c>
      <c r="W331" s="2">
        <f t="shared" ca="1" si="432"/>
        <v>1.8872998948735964</v>
      </c>
      <c r="X331" s="2">
        <f t="shared" ca="1" si="433"/>
        <v>1.8333541912663043</v>
      </c>
      <c r="Y331" s="2">
        <f t="shared" ca="1" si="434"/>
        <v>1.7809504465949451</v>
      </c>
      <c r="Z331" s="2">
        <f t="shared" ca="1" si="435"/>
        <v>2.5950668793322236</v>
      </c>
      <c r="AA331" s="2">
        <f t="shared" ca="1" si="436"/>
        <v>2.5208906929752941</v>
      </c>
      <c r="AB331" s="2">
        <f t="shared" ca="1" si="437"/>
        <v>2.4488347242768289</v>
      </c>
      <c r="AC331" s="2">
        <f t="shared" ca="1" si="438"/>
        <v>2.3788383699200502</v>
      </c>
      <c r="AD331" s="2">
        <f t="shared" ca="1" si="439"/>
        <v>2.3108427588452369</v>
      </c>
      <c r="AE331" s="2">
        <f t="shared" ca="1" si="440"/>
        <v>2.2447907027356959</v>
      </c>
      <c r="AF331" s="2">
        <f t="shared" ca="1" si="441"/>
        <v>9.4493821409823955</v>
      </c>
      <c r="AG331" s="2">
        <f t="shared" ca="1" si="442"/>
        <v>9.1792853907869922</v>
      </c>
      <c r="AH331" s="2">
        <f t="shared" ca="1" si="443"/>
        <v>8.916908960648259</v>
      </c>
      <c r="AI331" s="2">
        <f t="shared" ca="1" si="444"/>
        <v>8.6620321765235211</v>
      </c>
      <c r="AJ331" s="2">
        <f t="shared" ca="1" si="445"/>
        <v>8.4144406720144485</v>
      </c>
      <c r="AM331">
        <f t="shared" si="446"/>
        <v>2.7515026498120783</v>
      </c>
      <c r="AN331">
        <f t="shared" si="447"/>
        <v>2.6728549760509441</v>
      </c>
      <c r="AO331">
        <f t="shared" si="448"/>
        <v>2.5964553308673803</v>
      </c>
      <c r="AP331">
        <f t="shared" si="449"/>
        <v>2.5222394576566582</v>
      </c>
      <c r="AQ331">
        <f t="shared" si="450"/>
        <v>2.4501449364949979</v>
      </c>
      <c r="AR331">
        <f t="shared" si="451"/>
        <v>2.3801111316407253</v>
      </c>
      <c r="AS331">
        <f t="shared" si="452"/>
        <v>2.312079140536043</v>
      </c>
      <c r="AT331">
        <f t="shared" si="453"/>
        <v>2.2459917442665094</v>
      </c>
      <c r="AU331">
        <f t="shared" si="454"/>
        <v>2.1817933594365546</v>
      </c>
      <c r="AV331">
        <f t="shared" si="455"/>
        <v>2.1194299914205748</v>
      </c>
      <c r="AW331">
        <f t="shared" si="456"/>
        <v>2.0588491889502611</v>
      </c>
      <c r="AX331" s="1">
        <v>2</v>
      </c>
      <c r="AY331">
        <f t="shared" si="457"/>
        <v>1.9428329289332096</v>
      </c>
      <c r="AZ331">
        <f t="shared" si="458"/>
        <v>1.8872998948735964</v>
      </c>
      <c r="BA331">
        <f t="shared" si="459"/>
        <v>1.8333541912663043</v>
      </c>
      <c r="BB331">
        <f t="shared" si="460"/>
        <v>1.7809504465949451</v>
      </c>
      <c r="BC331">
        <f t="shared" si="461"/>
        <v>1.7300445862214826</v>
      </c>
      <c r="BD331">
        <f t="shared" si="462"/>
        <v>1.6805937953168628</v>
      </c>
      <c r="BE331">
        <f t="shared" si="463"/>
        <v>1.6325564828512193</v>
      </c>
      <c r="BF331">
        <f t="shared" si="464"/>
        <v>1.5858922466133669</v>
      </c>
      <c r="BG331">
        <f t="shared" si="465"/>
        <v>1.5405618392301579</v>
      </c>
      <c r="BH331">
        <f t="shared" si="466"/>
        <v>1.4965271351571303</v>
      </c>
      <c r="BI331">
        <f t="shared" si="467"/>
        <v>1.4537510986126765</v>
      </c>
      <c r="BJ331">
        <f t="shared" si="468"/>
        <v>1.4121977524287681</v>
      </c>
      <c r="BK331">
        <f t="shared" si="469"/>
        <v>1.3718321477920399</v>
      </c>
      <c r="BL331">
        <f t="shared" si="470"/>
        <v>1.3326203348497725</v>
      </c>
      <c r="BM331">
        <f t="shared" si="471"/>
        <v>1.2945293341560691</v>
      </c>
    </row>
    <row r="332" spans="3:65" x14ac:dyDescent="0.25">
      <c r="C332" s="2"/>
      <c r="H332" s="33">
        <v>23</v>
      </c>
      <c r="I332" s="8">
        <f t="shared" si="404"/>
        <v>9.0201873837297136E-2</v>
      </c>
      <c r="J332" s="2">
        <f t="shared" ca="1" si="405"/>
        <v>0</v>
      </c>
      <c r="K332" s="2">
        <f t="shared" ca="1" si="406"/>
        <v>0</v>
      </c>
      <c r="L332" s="2">
        <f t="shared" ca="1" si="407"/>
        <v>0</v>
      </c>
      <c r="M332" s="2">
        <f t="shared" ca="1" si="408"/>
        <v>0</v>
      </c>
      <c r="N332" s="2">
        <f t="shared" ca="1" si="409"/>
        <v>0</v>
      </c>
      <c r="O332" s="2">
        <f t="shared" ca="1" si="410"/>
        <v>0</v>
      </c>
      <c r="P332" s="2">
        <f t="shared" ca="1" si="411"/>
        <v>2.312079140536043</v>
      </c>
      <c r="Q332" s="2">
        <f t="shared" ca="1" si="412"/>
        <v>2.2459917442665094</v>
      </c>
      <c r="R332" s="2">
        <f t="shared" ca="1" si="413"/>
        <v>2.1817933594365546</v>
      </c>
      <c r="S332" s="2">
        <f t="shared" ca="1" si="414"/>
        <v>2.1194299914205748</v>
      </c>
      <c r="T332" s="2">
        <f t="shared" ca="1" si="415"/>
        <v>2.0588491889502611</v>
      </c>
      <c r="U332" s="1">
        <v>2</v>
      </c>
      <c r="V332" s="2">
        <f t="shared" ca="1" si="431"/>
        <v>1.9428329289332096</v>
      </c>
      <c r="W332" s="2">
        <f t="shared" ca="1" si="432"/>
        <v>1.8872998948735964</v>
      </c>
      <c r="X332" s="2">
        <f t="shared" ca="1" si="433"/>
        <v>1.8333541912663043</v>
      </c>
      <c r="Y332" s="2">
        <f t="shared" ca="1" si="434"/>
        <v>1.7809504465949451</v>
      </c>
      <c r="Z332" s="2">
        <f t="shared" ca="1" si="435"/>
        <v>1.7300445862214826</v>
      </c>
      <c r="AA332" s="2">
        <f t="shared" ca="1" si="436"/>
        <v>1.6805937953168628</v>
      </c>
      <c r="AB332" s="2">
        <f t="shared" ca="1" si="437"/>
        <v>1.6325564828512193</v>
      </c>
      <c r="AC332" s="2">
        <f t="shared" ca="1" si="438"/>
        <v>1.5858922466133669</v>
      </c>
      <c r="AD332" s="2">
        <f t="shared" ca="1" si="439"/>
        <v>1.5405618392301579</v>
      </c>
      <c r="AE332" s="2">
        <f t="shared" ca="1" si="440"/>
        <v>1.4965271351571303</v>
      </c>
      <c r="AF332" s="2">
        <f t="shared" ca="1" si="441"/>
        <v>2.1806266479190146</v>
      </c>
      <c r="AG332" s="2">
        <f t="shared" ca="1" si="442"/>
        <v>2.1182966286431522</v>
      </c>
      <c r="AH332" s="2">
        <f t="shared" ca="1" si="443"/>
        <v>2.05774822168806</v>
      </c>
      <c r="AI332" s="2">
        <f t="shared" ca="1" si="444"/>
        <v>1.9989305022746584</v>
      </c>
      <c r="AJ332" s="2">
        <f t="shared" ca="1" si="445"/>
        <v>1.9417940012341037</v>
      </c>
      <c r="AM332">
        <f t="shared" si="446"/>
        <v>2.7515026498120783</v>
      </c>
      <c r="AN332">
        <f t="shared" si="447"/>
        <v>2.6728549760509441</v>
      </c>
      <c r="AO332">
        <f t="shared" si="448"/>
        <v>2.5964553308673803</v>
      </c>
      <c r="AP332">
        <f t="shared" si="449"/>
        <v>2.5222394576566582</v>
      </c>
      <c r="AQ332">
        <f t="shared" si="450"/>
        <v>2.4501449364949979</v>
      </c>
      <c r="AR332">
        <f t="shared" si="451"/>
        <v>2.3801111316407253</v>
      </c>
      <c r="AS332">
        <f t="shared" si="452"/>
        <v>2.312079140536043</v>
      </c>
      <c r="AT332">
        <f t="shared" si="453"/>
        <v>2.2459917442665094</v>
      </c>
      <c r="AU332">
        <f t="shared" si="454"/>
        <v>2.1817933594365546</v>
      </c>
      <c r="AV332">
        <f t="shared" si="455"/>
        <v>2.1194299914205748</v>
      </c>
      <c r="AW332">
        <f t="shared" si="456"/>
        <v>2.0588491889502611</v>
      </c>
      <c r="AX332" s="1">
        <v>2</v>
      </c>
      <c r="AY332">
        <f t="shared" si="457"/>
        <v>1.9428329289332096</v>
      </c>
      <c r="AZ332">
        <f t="shared" si="458"/>
        <v>1.8872998948735964</v>
      </c>
      <c r="BA332">
        <f t="shared" si="459"/>
        <v>1.8333541912663043</v>
      </c>
      <c r="BB332">
        <f t="shared" si="460"/>
        <v>1.7809504465949451</v>
      </c>
      <c r="BC332">
        <f t="shared" si="461"/>
        <v>1.7300445862214826</v>
      </c>
      <c r="BD332">
        <f t="shared" si="462"/>
        <v>1.6805937953168628</v>
      </c>
      <c r="BE332">
        <f t="shared" si="463"/>
        <v>1.6325564828512193</v>
      </c>
      <c r="BF332">
        <f t="shared" si="464"/>
        <v>1.5858922466133669</v>
      </c>
      <c r="BG332">
        <f t="shared" si="465"/>
        <v>1.5405618392301579</v>
      </c>
      <c r="BH332">
        <f t="shared" si="466"/>
        <v>1.4965271351571303</v>
      </c>
      <c r="BI332">
        <f t="shared" si="467"/>
        <v>1.4537510986126765</v>
      </c>
      <c r="BJ332">
        <f t="shared" si="468"/>
        <v>1.4121977524287681</v>
      </c>
      <c r="BK332">
        <f t="shared" si="469"/>
        <v>1.3718321477920399</v>
      </c>
      <c r="BL332">
        <f t="shared" si="470"/>
        <v>1.3326203348497725</v>
      </c>
      <c r="BM332">
        <f t="shared" si="471"/>
        <v>1.2945293341560691</v>
      </c>
    </row>
    <row r="333" spans="3:65" x14ac:dyDescent="0.25">
      <c r="C333" s="2"/>
      <c r="H333" s="33">
        <v>24</v>
      </c>
      <c r="I333" s="8">
        <f t="shared" si="404"/>
        <v>9.7519289660002062E-2</v>
      </c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1"/>
      <c r="V333" s="2">
        <f t="shared" ca="1" si="431"/>
        <v>0</v>
      </c>
      <c r="W333" s="2">
        <f t="shared" ca="1" si="432"/>
        <v>0</v>
      </c>
      <c r="X333" s="2">
        <f t="shared" ca="1" si="433"/>
        <v>0</v>
      </c>
      <c r="Y333" s="2">
        <f t="shared" ca="1" si="434"/>
        <v>0</v>
      </c>
      <c r="Z333" s="2">
        <f t="shared" ca="1" si="435"/>
        <v>1.7300445862214826</v>
      </c>
      <c r="AA333" s="2">
        <f t="shared" ca="1" si="436"/>
        <v>1.6805937953168628</v>
      </c>
      <c r="AB333" s="2">
        <f t="shared" ca="1" si="437"/>
        <v>1.6325564828512193</v>
      </c>
      <c r="AC333" s="2">
        <f t="shared" ca="1" si="438"/>
        <v>1.5858922466133669</v>
      </c>
      <c r="AD333" s="2">
        <f t="shared" ca="1" si="439"/>
        <v>1.5405618392301579</v>
      </c>
      <c r="AE333" s="2">
        <f t="shared" ca="1" si="440"/>
        <v>1.4965271351571303</v>
      </c>
      <c r="AF333" s="2">
        <f t="shared" ca="1" si="441"/>
        <v>1.4537510986126765</v>
      </c>
      <c r="AG333" s="2">
        <f t="shared" ca="1" si="442"/>
        <v>1.4121977524287681</v>
      </c>
      <c r="AH333" s="2">
        <f t="shared" ca="1" si="443"/>
        <v>1.3718321477920399</v>
      </c>
      <c r="AI333" s="2">
        <f t="shared" ca="1" si="444"/>
        <v>1.3326203348497725</v>
      </c>
      <c r="AJ333" s="2">
        <f t="shared" ca="1" si="445"/>
        <v>1.2945293341560691</v>
      </c>
    </row>
    <row r="334" spans="3:65" x14ac:dyDescent="0.25">
      <c r="C334" s="2"/>
      <c r="H334" s="33">
        <v>25</v>
      </c>
      <c r="I334" s="8">
        <f t="shared" si="404"/>
        <v>0.10543031370883939</v>
      </c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9"/>
      <c r="V334" s="2">
        <f t="shared" ca="1" si="431"/>
        <v>0</v>
      </c>
      <c r="W334" s="2">
        <f t="shared" ca="1" si="432"/>
        <v>0</v>
      </c>
      <c r="X334" s="2">
        <f t="shared" ca="1" si="433"/>
        <v>0</v>
      </c>
      <c r="Y334" s="2">
        <f t="shared" ca="1" si="434"/>
        <v>0</v>
      </c>
      <c r="Z334" s="2">
        <f t="shared" ca="1" si="435"/>
        <v>0</v>
      </c>
      <c r="AA334" s="2">
        <f t="shared" ca="1" si="436"/>
        <v>0</v>
      </c>
      <c r="AB334" s="2">
        <f t="shared" ca="1" si="437"/>
        <v>0</v>
      </c>
      <c r="AC334" s="2">
        <f t="shared" ca="1" si="438"/>
        <v>0</v>
      </c>
      <c r="AD334" s="2">
        <f t="shared" ca="1" si="439"/>
        <v>0</v>
      </c>
      <c r="AE334" s="2">
        <f t="shared" ca="1" si="440"/>
        <v>0</v>
      </c>
      <c r="AF334" s="2">
        <f t="shared" ca="1" si="441"/>
        <v>1.4537510986126765</v>
      </c>
      <c r="AG334" s="2">
        <f t="shared" ca="1" si="442"/>
        <v>1.4121977524287681</v>
      </c>
      <c r="AH334" s="2">
        <f t="shared" ca="1" si="443"/>
        <v>1.3718321477920399</v>
      </c>
      <c r="AI334" s="2">
        <f t="shared" ca="1" si="444"/>
        <v>1.3326203348497725</v>
      </c>
      <c r="AJ334" s="2">
        <f t="shared" ca="1" si="445"/>
        <v>1.2945293341560691</v>
      </c>
    </row>
    <row r="335" spans="3:65" x14ac:dyDescent="0.25">
      <c r="C335" s="2"/>
      <c r="H335" s="33">
        <v>26</v>
      </c>
      <c r="I335" s="8">
        <f t="shared" si="404"/>
        <v>0.11398310106132137</v>
      </c>
      <c r="U335" s="39"/>
      <c r="V335" s="2">
        <f t="shared" ca="1" si="431"/>
        <v>0</v>
      </c>
      <c r="W335" s="2">
        <f t="shared" ca="1" si="432"/>
        <v>0</v>
      </c>
      <c r="X335" s="2">
        <f t="shared" ca="1" si="433"/>
        <v>0</v>
      </c>
      <c r="Y335" s="2">
        <f t="shared" ca="1" si="434"/>
        <v>0</v>
      </c>
      <c r="Z335" s="2">
        <f t="shared" ca="1" si="435"/>
        <v>0</v>
      </c>
      <c r="AA335" s="2">
        <f t="shared" ca="1" si="436"/>
        <v>0</v>
      </c>
      <c r="AB335" s="2">
        <f t="shared" ca="1" si="437"/>
        <v>0</v>
      </c>
      <c r="AC335" s="2">
        <f t="shared" ca="1" si="438"/>
        <v>0</v>
      </c>
      <c r="AD335" s="2">
        <f t="shared" ca="1" si="439"/>
        <v>0</v>
      </c>
      <c r="AE335" s="2">
        <f t="shared" ca="1" si="440"/>
        <v>0</v>
      </c>
      <c r="AF335" s="2">
        <f t="shared" ca="1" si="441"/>
        <v>0</v>
      </c>
      <c r="AG335" s="2">
        <f t="shared" ca="1" si="442"/>
        <v>0</v>
      </c>
      <c r="AH335" s="2">
        <f t="shared" ca="1" si="443"/>
        <v>0</v>
      </c>
      <c r="AI335" s="2">
        <f t="shared" ca="1" si="444"/>
        <v>0</v>
      </c>
      <c r="AJ335" s="2">
        <f t="shared" ca="1" si="445"/>
        <v>0</v>
      </c>
    </row>
    <row r="336" spans="3:65" x14ac:dyDescent="0.25">
      <c r="C336" s="2"/>
      <c r="H336" s="33">
        <v>27</v>
      </c>
      <c r="I336" s="8">
        <f t="shared" si="404"/>
        <v>0.12322971326287652</v>
      </c>
      <c r="U336" s="1"/>
      <c r="V336" s="2">
        <f t="shared" ca="1" si="431"/>
        <v>0</v>
      </c>
      <c r="W336" s="2">
        <f t="shared" ca="1" si="432"/>
        <v>0</v>
      </c>
      <c r="X336" s="2">
        <f t="shared" ca="1" si="433"/>
        <v>0</v>
      </c>
      <c r="Y336" s="2">
        <f t="shared" ca="1" si="434"/>
        <v>0</v>
      </c>
      <c r="Z336" s="2">
        <f t="shared" ca="1" si="435"/>
        <v>0</v>
      </c>
      <c r="AA336" s="2">
        <f t="shared" ca="1" si="436"/>
        <v>0</v>
      </c>
      <c r="AB336" s="2">
        <f t="shared" ca="1" si="437"/>
        <v>0</v>
      </c>
      <c r="AC336" s="2">
        <f t="shared" ca="1" si="438"/>
        <v>0</v>
      </c>
      <c r="AD336" s="2">
        <f t="shared" ca="1" si="439"/>
        <v>0</v>
      </c>
      <c r="AE336" s="2">
        <f t="shared" ca="1" si="440"/>
        <v>0</v>
      </c>
      <c r="AF336" s="2">
        <f t="shared" ca="1" si="441"/>
        <v>0</v>
      </c>
      <c r="AG336" s="2">
        <f t="shared" ca="1" si="442"/>
        <v>0</v>
      </c>
      <c r="AH336" s="2">
        <f t="shared" ca="1" si="443"/>
        <v>0</v>
      </c>
      <c r="AI336" s="2">
        <f t="shared" ca="1" si="444"/>
        <v>0</v>
      </c>
      <c r="AJ336" s="2">
        <f t="shared" ca="1" si="445"/>
        <v>0</v>
      </c>
    </row>
    <row r="337" spans="3:36" x14ac:dyDescent="0.25">
      <c r="C337" s="2"/>
      <c r="H337" s="33">
        <v>28</v>
      </c>
      <c r="I337" s="8">
        <f t="shared" si="404"/>
        <v>0.13322643522991309</v>
      </c>
      <c r="U337" s="1"/>
      <c r="V337" s="2">
        <f t="shared" ca="1" si="431"/>
        <v>0</v>
      </c>
      <c r="W337" s="2">
        <f t="shared" ca="1" si="432"/>
        <v>0</v>
      </c>
      <c r="X337" s="2">
        <f t="shared" ca="1" si="433"/>
        <v>0</v>
      </c>
      <c r="Y337" s="2">
        <f t="shared" ca="1" si="434"/>
        <v>0</v>
      </c>
      <c r="Z337" s="2">
        <f t="shared" ca="1" si="435"/>
        <v>0</v>
      </c>
      <c r="AA337" s="2">
        <f t="shared" ca="1" si="436"/>
        <v>0</v>
      </c>
      <c r="AB337" s="2">
        <f t="shared" ca="1" si="437"/>
        <v>0</v>
      </c>
      <c r="AC337" s="2">
        <f t="shared" ca="1" si="438"/>
        <v>0</v>
      </c>
      <c r="AD337" s="2">
        <f t="shared" ca="1" si="439"/>
        <v>0</v>
      </c>
      <c r="AE337" s="2">
        <f t="shared" ca="1" si="440"/>
        <v>0</v>
      </c>
      <c r="AF337" s="2">
        <f t="shared" ca="1" si="441"/>
        <v>0</v>
      </c>
      <c r="AG337" s="2">
        <f t="shared" ca="1" si="442"/>
        <v>0</v>
      </c>
      <c r="AH337" s="2">
        <f t="shared" ca="1" si="443"/>
        <v>0</v>
      </c>
      <c r="AI337" s="2">
        <f t="shared" ca="1" si="444"/>
        <v>0</v>
      </c>
      <c r="AJ337" s="2">
        <f t="shared" ca="1" si="445"/>
        <v>0</v>
      </c>
    </row>
    <row r="338" spans="3:36" x14ac:dyDescent="0.25">
      <c r="C338" s="2"/>
      <c r="H338" s="33">
        <v>29</v>
      </c>
      <c r="I338" s="8">
        <f t="shared" si="404"/>
        <v>0.14403411786090126</v>
      </c>
      <c r="U338" s="1"/>
      <c r="V338" s="2">
        <f t="shared" ca="1" si="431"/>
        <v>0</v>
      </c>
      <c r="W338" s="2">
        <f t="shared" ca="1" si="432"/>
        <v>0</v>
      </c>
      <c r="X338" s="2">
        <f t="shared" ca="1" si="433"/>
        <v>0</v>
      </c>
      <c r="Y338" s="2">
        <f t="shared" ca="1" si="434"/>
        <v>0</v>
      </c>
      <c r="Z338" s="2">
        <f t="shared" ca="1" si="435"/>
        <v>0</v>
      </c>
      <c r="AA338" s="2">
        <f t="shared" ca="1" si="436"/>
        <v>0</v>
      </c>
      <c r="AB338" s="2">
        <f t="shared" ca="1" si="437"/>
        <v>0</v>
      </c>
      <c r="AC338" s="2">
        <f t="shared" ca="1" si="438"/>
        <v>0</v>
      </c>
      <c r="AD338" s="2">
        <f t="shared" ca="1" si="439"/>
        <v>0</v>
      </c>
      <c r="AE338" s="2">
        <f t="shared" ca="1" si="440"/>
        <v>0</v>
      </c>
      <c r="AF338" s="2">
        <f t="shared" ca="1" si="441"/>
        <v>0</v>
      </c>
      <c r="AG338" s="2">
        <f t="shared" ca="1" si="442"/>
        <v>0</v>
      </c>
      <c r="AH338" s="2">
        <f t="shared" ca="1" si="443"/>
        <v>0</v>
      </c>
      <c r="AI338" s="2">
        <f t="shared" ca="1" si="444"/>
        <v>0</v>
      </c>
      <c r="AJ338" s="2">
        <f t="shared" ca="1" si="445"/>
        <v>0</v>
      </c>
    </row>
    <row r="339" spans="3:36" x14ac:dyDescent="0.25">
      <c r="C339" s="2"/>
      <c r="H339" s="33">
        <v>30</v>
      </c>
      <c r="I339" s="8">
        <f t="shared" si="404"/>
        <v>0.15571854844097763</v>
      </c>
      <c r="U339" s="1"/>
      <c r="V339" s="2">
        <f t="shared" ca="1" si="431"/>
        <v>0</v>
      </c>
      <c r="W339" s="2">
        <f t="shared" ca="1" si="432"/>
        <v>0</v>
      </c>
      <c r="X339" s="2">
        <f t="shared" ca="1" si="433"/>
        <v>0</v>
      </c>
      <c r="Y339" s="2">
        <f t="shared" ca="1" si="434"/>
        <v>0</v>
      </c>
      <c r="Z339" s="2">
        <f t="shared" ca="1" si="435"/>
        <v>0</v>
      </c>
      <c r="AA339" s="2">
        <f t="shared" ca="1" si="436"/>
        <v>0</v>
      </c>
      <c r="AB339" s="2">
        <f t="shared" ca="1" si="437"/>
        <v>0</v>
      </c>
      <c r="AC339" s="2">
        <f t="shared" ca="1" si="438"/>
        <v>0</v>
      </c>
      <c r="AD339" s="2">
        <f t="shared" ca="1" si="439"/>
        <v>0</v>
      </c>
      <c r="AE339" s="2">
        <f t="shared" ca="1" si="440"/>
        <v>0</v>
      </c>
      <c r="AF339" s="2">
        <f t="shared" ca="1" si="441"/>
        <v>0</v>
      </c>
      <c r="AG339" s="2">
        <f t="shared" ca="1" si="442"/>
        <v>0</v>
      </c>
      <c r="AH339" s="2">
        <f t="shared" ca="1" si="443"/>
        <v>0</v>
      </c>
      <c r="AI339" s="2">
        <f t="shared" ca="1" si="444"/>
        <v>0</v>
      </c>
      <c r="AJ339" s="2">
        <f t="shared" ca="1" si="445"/>
        <v>0</v>
      </c>
    </row>
    <row r="340" spans="3:36" x14ac:dyDescent="0.25">
      <c r="C340" s="2"/>
      <c r="H340" s="33">
        <v>31</v>
      </c>
      <c r="I340" s="8">
        <f t="shared" si="404"/>
        <v>0.16835085109475595</v>
      </c>
      <c r="U340" s="1"/>
      <c r="V340" s="2">
        <f t="shared" ca="1" si="431"/>
        <v>0</v>
      </c>
      <c r="W340" s="2">
        <f t="shared" ca="1" si="432"/>
        <v>0</v>
      </c>
      <c r="X340" s="2">
        <f t="shared" ca="1" si="433"/>
        <v>0</v>
      </c>
      <c r="Y340" s="2">
        <f t="shared" ca="1" si="434"/>
        <v>0</v>
      </c>
      <c r="Z340" s="2">
        <f t="shared" ca="1" si="435"/>
        <v>0</v>
      </c>
      <c r="AA340" s="2">
        <f t="shared" ca="1" si="436"/>
        <v>0</v>
      </c>
      <c r="AB340" s="2">
        <f t="shared" ca="1" si="437"/>
        <v>0</v>
      </c>
      <c r="AC340" s="2">
        <f t="shared" ca="1" si="438"/>
        <v>0</v>
      </c>
      <c r="AD340" s="2">
        <f t="shared" ca="1" si="439"/>
        <v>0</v>
      </c>
      <c r="AE340" s="2">
        <f t="shared" ca="1" si="440"/>
        <v>0</v>
      </c>
      <c r="AF340" s="2">
        <f t="shared" ca="1" si="441"/>
        <v>0</v>
      </c>
      <c r="AG340" s="2">
        <f t="shared" ca="1" si="442"/>
        <v>0</v>
      </c>
      <c r="AH340" s="2">
        <f t="shared" ca="1" si="443"/>
        <v>0</v>
      </c>
      <c r="AI340" s="2">
        <f t="shared" ca="1" si="444"/>
        <v>0</v>
      </c>
      <c r="AJ340" s="2">
        <f t="shared" ca="1" si="445"/>
        <v>0</v>
      </c>
    </row>
    <row r="341" spans="3:36" x14ac:dyDescent="0.25">
      <c r="C341" s="2"/>
      <c r="H341" s="33">
        <v>32</v>
      </c>
      <c r="I341" s="8">
        <f t="shared" si="404"/>
        <v>0.18200791972493377</v>
      </c>
      <c r="U341" s="1"/>
      <c r="V341" s="2">
        <f t="shared" ca="1" si="431"/>
        <v>0</v>
      </c>
      <c r="W341" s="2">
        <f t="shared" ca="1" si="432"/>
        <v>0</v>
      </c>
      <c r="X341" s="2">
        <f t="shared" ca="1" si="433"/>
        <v>0</v>
      </c>
      <c r="Y341" s="2">
        <f t="shared" ca="1" si="434"/>
        <v>0</v>
      </c>
      <c r="Z341" s="2">
        <f t="shared" ca="1" si="435"/>
        <v>0</v>
      </c>
      <c r="AA341" s="2">
        <f t="shared" ca="1" si="436"/>
        <v>0</v>
      </c>
      <c r="AB341" s="2">
        <f t="shared" ca="1" si="437"/>
        <v>0</v>
      </c>
      <c r="AC341" s="2">
        <f t="shared" ca="1" si="438"/>
        <v>0</v>
      </c>
      <c r="AD341" s="2">
        <f t="shared" ca="1" si="439"/>
        <v>0</v>
      </c>
      <c r="AE341" s="2">
        <f t="shared" ca="1" si="440"/>
        <v>0</v>
      </c>
      <c r="AF341" s="2">
        <f t="shared" ca="1" si="441"/>
        <v>0</v>
      </c>
      <c r="AG341" s="2">
        <f t="shared" ca="1" si="442"/>
        <v>0</v>
      </c>
      <c r="AH341" s="2">
        <f t="shared" ca="1" si="443"/>
        <v>0</v>
      </c>
      <c r="AI341" s="2">
        <f t="shared" ca="1" si="444"/>
        <v>0</v>
      </c>
      <c r="AJ341" s="2">
        <f t="shared" ca="1" si="445"/>
        <v>0</v>
      </c>
    </row>
    <row r="342" spans="3:36" x14ac:dyDescent="0.25">
      <c r="C342" s="2"/>
      <c r="H342" s="33">
        <v>33</v>
      </c>
      <c r="I342" s="8">
        <f t="shared" si="404"/>
        <v>0.19677288607203144</v>
      </c>
      <c r="U342" s="1"/>
      <c r="V342" s="2">
        <f t="shared" ca="1" si="431"/>
        <v>0</v>
      </c>
      <c r="W342" s="2">
        <f t="shared" ca="1" si="432"/>
        <v>0</v>
      </c>
      <c r="X342" s="2">
        <f t="shared" ca="1" si="433"/>
        <v>0</v>
      </c>
      <c r="Y342" s="2">
        <f t="shared" ca="1" si="434"/>
        <v>0</v>
      </c>
      <c r="Z342" s="2">
        <f t="shared" ca="1" si="435"/>
        <v>0</v>
      </c>
      <c r="AA342" s="2">
        <f t="shared" ca="1" si="436"/>
        <v>0</v>
      </c>
      <c r="AB342" s="2">
        <f t="shared" ca="1" si="437"/>
        <v>0</v>
      </c>
      <c r="AC342" s="2">
        <f t="shared" ca="1" si="438"/>
        <v>0</v>
      </c>
      <c r="AD342" s="2">
        <f t="shared" ca="1" si="439"/>
        <v>0</v>
      </c>
      <c r="AE342" s="2">
        <f t="shared" ca="1" si="440"/>
        <v>0</v>
      </c>
      <c r="AF342" s="2">
        <f t="shared" ca="1" si="441"/>
        <v>0</v>
      </c>
      <c r="AG342" s="2">
        <f t="shared" ca="1" si="442"/>
        <v>0</v>
      </c>
      <c r="AH342" s="2">
        <f t="shared" ca="1" si="443"/>
        <v>0</v>
      </c>
      <c r="AI342" s="2">
        <f t="shared" ca="1" si="444"/>
        <v>0</v>
      </c>
      <c r="AJ342" s="2">
        <f t="shared" ca="1" si="445"/>
        <v>0</v>
      </c>
    </row>
    <row r="343" spans="3:36" x14ac:dyDescent="0.25">
      <c r="C343" s="2"/>
      <c r="U343" s="1"/>
      <c r="V343" s="2">
        <f t="shared" ca="1" si="431"/>
        <v>0</v>
      </c>
      <c r="W343" s="2">
        <f t="shared" ca="1" si="432"/>
        <v>0</v>
      </c>
      <c r="X343" s="2">
        <f t="shared" ca="1" si="433"/>
        <v>0</v>
      </c>
      <c r="Y343" s="2">
        <f t="shared" ca="1" si="434"/>
        <v>0</v>
      </c>
      <c r="Z343" s="2">
        <f t="shared" ca="1" si="435"/>
        <v>0</v>
      </c>
      <c r="AA343" s="2">
        <f t="shared" ca="1" si="436"/>
        <v>0</v>
      </c>
      <c r="AB343" s="2">
        <f t="shared" ca="1" si="437"/>
        <v>0</v>
      </c>
      <c r="AC343" s="2">
        <f t="shared" ca="1" si="438"/>
        <v>0</v>
      </c>
      <c r="AD343" s="2">
        <f t="shared" ca="1" si="439"/>
        <v>0</v>
      </c>
      <c r="AE343" s="2">
        <f t="shared" ca="1" si="440"/>
        <v>0</v>
      </c>
      <c r="AF343" s="2">
        <f t="shared" ca="1" si="441"/>
        <v>0</v>
      </c>
      <c r="AG343" s="2">
        <f t="shared" ca="1" si="442"/>
        <v>0</v>
      </c>
      <c r="AH343" s="2">
        <f t="shared" ca="1" si="443"/>
        <v>0</v>
      </c>
      <c r="AI343" s="2">
        <f t="shared" ca="1" si="444"/>
        <v>0</v>
      </c>
      <c r="AJ343" s="2">
        <f t="shared" ca="1" si="445"/>
        <v>0</v>
      </c>
    </row>
    <row r="344" spans="3:36" x14ac:dyDescent="0.25">
      <c r="C344" s="2"/>
      <c r="I344" s="27" t="s">
        <v>30</v>
      </c>
      <c r="J344" s="66">
        <f t="shared" ref="J344:AJ344" ca="1" si="472">$E28*SUM(J312:J342)/$G313</f>
        <v>68.689438476050455</v>
      </c>
      <c r="K344" s="66">
        <f t="shared" ca="1" si="472"/>
        <v>66.72605147060132</v>
      </c>
      <c r="L344" s="66">
        <f t="shared" ca="1" si="472"/>
        <v>64.818785007388243</v>
      </c>
      <c r="M344" s="66">
        <f t="shared" ca="1" si="472"/>
        <v>62.966034962898028</v>
      </c>
      <c r="N344" s="66">
        <f t="shared" ca="1" si="472"/>
        <v>61.166243065139042</v>
      </c>
      <c r="O344" s="66">
        <f t="shared" ca="1" si="472"/>
        <v>59.417895583042359</v>
      </c>
      <c r="P344" s="66">
        <f t="shared" ca="1" si="472"/>
        <v>57.719522053324901</v>
      </c>
      <c r="Q344" s="66">
        <f t="shared" ca="1" si="472"/>
        <v>56.069694043743112</v>
      </c>
      <c r="R344" s="66">
        <f t="shared" ca="1" si="472"/>
        <v>54.467023951697158</v>
      </c>
      <c r="S344" s="66">
        <f t="shared" ca="1" si="472"/>
        <v>52.910163837175546</v>
      </c>
      <c r="T344" s="66">
        <f t="shared" ca="1" si="472"/>
        <v>51.397804289057873</v>
      </c>
      <c r="U344" s="66">
        <f t="shared" si="472"/>
        <v>49.928673323823112</v>
      </c>
      <c r="V344" s="66">
        <f t="shared" ca="1" si="472"/>
        <v>48.501535315736319</v>
      </c>
      <c r="W344" s="66">
        <f t="shared" ca="1" si="472"/>
        <v>47.115189957614746</v>
      </c>
      <c r="X344" s="66">
        <f t="shared" ca="1" si="472"/>
        <v>45.768471251298614</v>
      </c>
      <c r="Y344" s="66">
        <f t="shared" ca="1" si="472"/>
        <v>44.460246526977954</v>
      </c>
      <c r="Z344" s="66">
        <f t="shared" ca="1" si="472"/>
        <v>43.189415490550559</v>
      </c>
      <c r="AA344" s="66">
        <f t="shared" ca="1" si="472"/>
        <v>41.954909298209841</v>
      </c>
      <c r="AB344" s="66">
        <f t="shared" ca="1" si="472"/>
        <v>40.755689657484069</v>
      </c>
      <c r="AC344" s="66">
        <f t="shared" ca="1" si="472"/>
        <v>39.590747953971352</v>
      </c>
      <c r="AD344" s="66">
        <f t="shared" ca="1" si="472"/>
        <v>38.459104403035326</v>
      </c>
      <c r="AE344" s="66">
        <f t="shared" ca="1" si="472"/>
        <v>37.359807225748618</v>
      </c>
      <c r="AF344" s="66">
        <f t="shared" ca="1" si="472"/>
        <v>36.291931848390639</v>
      </c>
      <c r="AG344" s="66">
        <f t="shared" ca="1" si="472"/>
        <v>35.254580124826589</v>
      </c>
      <c r="AH344" s="66">
        <f t="shared" ca="1" si="472"/>
        <v>34.246879581113696</v>
      </c>
      <c r="AI344" s="66">
        <f t="shared" ca="1" si="472"/>
        <v>33.267982681699024</v>
      </c>
      <c r="AJ344" s="66">
        <f t="shared" ca="1" si="472"/>
        <v>32.317066116592315</v>
      </c>
    </row>
    <row r="345" spans="3:36" x14ac:dyDescent="0.25">
      <c r="C345" s="2"/>
      <c r="H345" s="12"/>
      <c r="I345" s="13"/>
      <c r="J345" s="6">
        <f t="shared" ref="J345:AJ345" ca="1" si="473">SUM(J312:J342)</f>
        <v>48.151296371711368</v>
      </c>
      <c r="K345" s="6">
        <f t="shared" ca="1" si="473"/>
        <v>46.77496208089152</v>
      </c>
      <c r="L345" s="6">
        <f t="shared" ca="1" si="473"/>
        <v>45.437968290179157</v>
      </c>
      <c r="M345" s="6">
        <f t="shared" ca="1" si="473"/>
        <v>44.139190508991518</v>
      </c>
      <c r="N345" s="6">
        <f t="shared" ca="1" si="473"/>
        <v>42.87753638866247</v>
      </c>
      <c r="O345" s="6">
        <f t="shared" ca="1" si="473"/>
        <v>41.651944803712695</v>
      </c>
      <c r="P345" s="6">
        <f t="shared" ca="1" si="473"/>
        <v>40.461384959380752</v>
      </c>
      <c r="Q345" s="6">
        <f t="shared" ca="1" si="473"/>
        <v>39.304855524663921</v>
      </c>
      <c r="R345" s="6">
        <f t="shared" ca="1" si="473"/>
        <v>38.181383790139705</v>
      </c>
      <c r="S345" s="6">
        <f t="shared" ca="1" si="473"/>
        <v>37.090024849860058</v>
      </c>
      <c r="T345" s="6">
        <f t="shared" ca="1" si="473"/>
        <v>36.029860806629571</v>
      </c>
      <c r="U345" s="6">
        <f t="shared" si="473"/>
        <v>35</v>
      </c>
      <c r="V345" s="6">
        <f t="shared" ca="1" si="473"/>
        <v>33.99957625633116</v>
      </c>
      <c r="W345" s="6">
        <f t="shared" ca="1" si="473"/>
        <v>33.027748160287935</v>
      </c>
      <c r="X345" s="6">
        <f t="shared" ca="1" si="473"/>
        <v>32.083698347160329</v>
      </c>
      <c r="Y345" s="6">
        <f t="shared" ca="1" si="473"/>
        <v>31.166632815411543</v>
      </c>
      <c r="Z345" s="6">
        <f t="shared" ca="1" si="473"/>
        <v>30.27578025887594</v>
      </c>
      <c r="AA345" s="6">
        <f t="shared" ca="1" si="473"/>
        <v>29.410391418045098</v>
      </c>
      <c r="AB345" s="6">
        <f t="shared" ca="1" si="473"/>
        <v>28.569738449896334</v>
      </c>
      <c r="AC345" s="6">
        <f t="shared" ca="1" si="473"/>
        <v>27.753114315733917</v>
      </c>
      <c r="AD345" s="6">
        <f t="shared" ca="1" si="473"/>
        <v>26.959832186527763</v>
      </c>
      <c r="AE345" s="6">
        <f t="shared" ca="1" si="473"/>
        <v>26.189224865249781</v>
      </c>
      <c r="AF345" s="6">
        <f t="shared" ca="1" si="473"/>
        <v>25.44064422572184</v>
      </c>
      <c r="AG345" s="6">
        <f t="shared" ca="1" si="473"/>
        <v>24.713460667503441</v>
      </c>
      <c r="AH345" s="6">
        <f t="shared" ca="1" si="473"/>
        <v>24.007062586360703</v>
      </c>
      <c r="AI345" s="6">
        <f t="shared" ca="1" si="473"/>
        <v>23.320855859871013</v>
      </c>
      <c r="AJ345" s="6">
        <f t="shared" ca="1" si="473"/>
        <v>22.654263347731213</v>
      </c>
    </row>
    <row r="346" spans="3:36" x14ac:dyDescent="0.25">
      <c r="C346" s="2"/>
      <c r="H346" s="12"/>
      <c r="I346" s="8" t="s">
        <v>29</v>
      </c>
      <c r="J346" s="23">
        <f t="shared" ref="J346:AJ346" ca="1" si="474">$E28*($I312*J312+$I313*J313+$I314*J314+$I315*J315+$I316*J316+$I317*J317+$I318*J318+$I319*J319+$I320*J320+$I321*J321+$I322*J322+$I323*J323+$I324*J324+$I325*J325+$I326*J326+$I327*J327+$I328*J328+$I329*J329+$I330*J330+$I331*J331+$I332*J332+$I333*J333+$I334*J334+$I335*J335+$I336*J336+$I337*J337+$I338*J338+$I339*J339+$I340*J340+$I341*J341+$I342*J342)/$G313</f>
        <v>4.1263374058095819</v>
      </c>
      <c r="K346" s="23">
        <f t="shared" ca="1" si="474"/>
        <v>4.0083920939478466</v>
      </c>
      <c r="L346" s="23">
        <f t="shared" ca="1" si="474"/>
        <v>3.8938180760987091</v>
      </c>
      <c r="M346" s="23">
        <f t="shared" ca="1" si="474"/>
        <v>3.7825189887599628</v>
      </c>
      <c r="N346" s="23">
        <f t="shared" ca="1" si="474"/>
        <v>3.6744012228390015</v>
      </c>
      <c r="O346" s="23">
        <f t="shared" ca="1" si="474"/>
        <v>3.569373844922032</v>
      </c>
      <c r="P346" s="23">
        <f t="shared" ca="1" si="474"/>
        <v>3.748629051336299</v>
      </c>
      <c r="Q346" s="23">
        <f t="shared" ca="1" si="474"/>
        <v>3.641479979645911</v>
      </c>
      <c r="R346" s="23">
        <f t="shared" ca="1" si="474"/>
        <v>3.5373936072535535</v>
      </c>
      <c r="S346" s="23">
        <f t="shared" ca="1" si="474"/>
        <v>3.4362823913850167</v>
      </c>
      <c r="T346" s="23">
        <f t="shared" ca="1" si="474"/>
        <v>3.3380612915480841</v>
      </c>
      <c r="U346" s="23">
        <f t="shared" si="474"/>
        <v>3.2426476980084691</v>
      </c>
      <c r="V346" s="23">
        <f t="shared" ca="1" si="474"/>
        <v>3.1499613623101608</v>
      </c>
      <c r="W346" s="23">
        <f t="shared" ca="1" si="474"/>
        <v>3.059924329781746</v>
      </c>
      <c r="X346" s="23">
        <f t="shared" ca="1" si="474"/>
        <v>2.9724608739719298</v>
      </c>
      <c r="Y346" s="23">
        <f t="shared" ca="1" si="474"/>
        <v>2.8874974329591256</v>
      </c>
      <c r="Z346" s="23">
        <f t="shared" ca="1" si="474"/>
        <v>3.0325085668032643</v>
      </c>
      <c r="AA346" s="23">
        <f t="shared" ca="1" si="474"/>
        <v>2.9458287504287179</v>
      </c>
      <c r="AB346" s="23">
        <f t="shared" ca="1" si="474"/>
        <v>2.8616265496655413</v>
      </c>
      <c r="AC346" s="23">
        <f t="shared" ca="1" si="474"/>
        <v>2.7798311454998692</v>
      </c>
      <c r="AD346" s="23">
        <f t="shared" ca="1" si="474"/>
        <v>2.7003737431756352</v>
      </c>
      <c r="AE346" s="23">
        <f t="shared" ca="1" si="474"/>
        <v>2.6231875143341274</v>
      </c>
      <c r="AF346" s="23">
        <f t="shared" ca="1" si="474"/>
        <v>2.7549249113608494</v>
      </c>
      <c r="AG346" s="23">
        <f t="shared" ca="1" si="474"/>
        <v>2.6761794172651308</v>
      </c>
      <c r="AH346" s="23">
        <f t="shared" ca="1" si="474"/>
        <v>2.5996847477979923</v>
      </c>
      <c r="AI346" s="23">
        <f t="shared" ca="1" si="474"/>
        <v>2.5253765664336827</v>
      </c>
      <c r="AJ346" s="23">
        <f t="shared" ca="1" si="474"/>
        <v>2.4531923756118226</v>
      </c>
    </row>
    <row r="347" spans="3:36" x14ac:dyDescent="0.25">
      <c r="C347" s="2"/>
    </row>
    <row r="348" spans="3:36" x14ac:dyDescent="0.25">
      <c r="C348" s="2"/>
    </row>
    <row r="349" spans="3:36" x14ac:dyDescent="0.25">
      <c r="C349" s="2"/>
      <c r="H349" s="24" t="s">
        <v>3</v>
      </c>
      <c r="I349" s="24"/>
      <c r="J349" s="24">
        <v>105</v>
      </c>
      <c r="K349" s="24">
        <v>106</v>
      </c>
      <c r="L349" s="24">
        <v>107</v>
      </c>
      <c r="M349" s="24">
        <v>108</v>
      </c>
      <c r="N349" s="24">
        <v>109</v>
      </c>
      <c r="O349" s="24">
        <v>110</v>
      </c>
      <c r="P349" s="24">
        <v>111</v>
      </c>
      <c r="Q349" s="24">
        <v>112</v>
      </c>
      <c r="R349" s="24">
        <v>113</v>
      </c>
      <c r="S349" s="24">
        <v>114</v>
      </c>
      <c r="T349" s="24">
        <v>115</v>
      </c>
      <c r="U349" s="24">
        <v>116</v>
      </c>
      <c r="V349" s="24">
        <v>117</v>
      </c>
      <c r="W349" s="24">
        <v>118</v>
      </c>
      <c r="X349" s="24">
        <v>119</v>
      </c>
      <c r="Y349" s="24">
        <v>120</v>
      </c>
      <c r="Z349" s="24">
        <v>121</v>
      </c>
      <c r="AA349" s="24">
        <v>122</v>
      </c>
      <c r="AB349" s="24">
        <v>123</v>
      </c>
      <c r="AC349" s="24">
        <v>124</v>
      </c>
      <c r="AD349" s="24">
        <v>125</v>
      </c>
      <c r="AE349" s="24">
        <v>126</v>
      </c>
      <c r="AF349" s="24">
        <v>127</v>
      </c>
      <c r="AG349" s="24">
        <v>128</v>
      </c>
      <c r="AH349" s="24">
        <v>129</v>
      </c>
      <c r="AI349" s="24">
        <v>130</v>
      </c>
      <c r="AJ349" s="24">
        <v>131</v>
      </c>
    </row>
    <row r="350" spans="3:36" x14ac:dyDescent="0.25">
      <c r="C350" s="2"/>
      <c r="J350" s="9">
        <f t="shared" ref="J350:AJ350" si="475">EXP(-$G354*J349)</f>
        <v>4.7596311987530296E-2</v>
      </c>
      <c r="K350" s="9">
        <f t="shared" si="475"/>
        <v>4.6235841112576163E-2</v>
      </c>
      <c r="L350" s="9">
        <f t="shared" si="475"/>
        <v>4.4914257305218433E-2</v>
      </c>
      <c r="M350" s="9">
        <f t="shared" si="475"/>
        <v>4.3630449035578674E-2</v>
      </c>
      <c r="N350" s="9">
        <f t="shared" si="475"/>
        <v>4.2383336545232228E-2</v>
      </c>
      <c r="O350" s="9">
        <f t="shared" si="475"/>
        <v>4.117187093906774E-2</v>
      </c>
      <c r="P350" s="9">
        <f t="shared" si="475"/>
        <v>3.999503330310452E-2</v>
      </c>
      <c r="Q350" s="9">
        <f t="shared" si="475"/>
        <v>3.8851833847525913E-2</v>
      </c>
      <c r="R350" s="9">
        <f t="shared" si="475"/>
        <v>3.7741311074207591E-2</v>
      </c>
      <c r="S350" s="9">
        <f t="shared" si="475"/>
        <v>3.6662530968041063E-2</v>
      </c>
      <c r="T350" s="9">
        <f t="shared" si="475"/>
        <v>3.5614586211371861E-2</v>
      </c>
      <c r="U350" s="9">
        <f t="shared" si="475"/>
        <v>3.459659542089194E-2</v>
      </c>
      <c r="V350" s="9">
        <f t="shared" si="475"/>
        <v>3.3607702406344378E-2</v>
      </c>
      <c r="W350" s="9">
        <f t="shared" si="475"/>
        <v>3.2647075450416868E-2</v>
      </c>
      <c r="X350" s="9">
        <f t="shared" si="475"/>
        <v>3.1713906609218447E-2</v>
      </c>
      <c r="Y350" s="9">
        <f t="shared" si="475"/>
        <v>3.0807411032751076E-2</v>
      </c>
      <c r="Z350" s="9">
        <f t="shared" si="475"/>
        <v>2.9926826304804515E-2</v>
      </c>
      <c r="AA350" s="9">
        <f t="shared" si="475"/>
        <v>2.9071411801719391E-2</v>
      </c>
      <c r="AB350" s="9">
        <f t="shared" si="475"/>
        <v>2.8240448069478983E-2</v>
      </c>
      <c r="AC350" s="9">
        <f t="shared" si="475"/>
        <v>2.7433236218606032E-2</v>
      </c>
      <c r="AD350" s="9">
        <f t="shared" si="475"/>
        <v>2.6649097336355485E-2</v>
      </c>
      <c r="AE350" s="9">
        <f t="shared" si="475"/>
        <v>2.5887371915708852E-2</v>
      </c>
      <c r="AF350" s="9">
        <f t="shared" si="475"/>
        <v>2.5147419300689974E-2</v>
      </c>
      <c r="AG350" s="9">
        <f t="shared" si="475"/>
        <v>2.4428617147535518E-2</v>
      </c>
      <c r="AH350" s="9">
        <f t="shared" si="475"/>
        <v>2.373036090126723E-2</v>
      </c>
      <c r="AI350" s="9">
        <f t="shared" si="475"/>
        <v>2.3052063287225571E-2</v>
      </c>
      <c r="AJ350" s="9">
        <f t="shared" si="475"/>
        <v>2.2393153817137076E-2</v>
      </c>
    </row>
    <row r="351" spans="3:36" x14ac:dyDescent="0.25">
      <c r="C351" s="2"/>
      <c r="J351">
        <f t="shared" ref="J351:AI351" si="476">-1*$AJ351</f>
        <v>-0.18</v>
      </c>
      <c r="K351">
        <f t="shared" si="476"/>
        <v>-0.18</v>
      </c>
      <c r="L351">
        <f t="shared" si="476"/>
        <v>-0.18</v>
      </c>
      <c r="M351">
        <f t="shared" si="476"/>
        <v>-0.18</v>
      </c>
      <c r="N351">
        <f t="shared" si="476"/>
        <v>-0.18</v>
      </c>
      <c r="O351">
        <f t="shared" si="476"/>
        <v>-0.18</v>
      </c>
      <c r="P351">
        <f t="shared" si="476"/>
        <v>-0.18</v>
      </c>
      <c r="Q351">
        <f t="shared" si="476"/>
        <v>-0.18</v>
      </c>
      <c r="R351">
        <f t="shared" si="476"/>
        <v>-0.18</v>
      </c>
      <c r="S351">
        <f t="shared" si="476"/>
        <v>-0.18</v>
      </c>
      <c r="T351">
        <f t="shared" si="476"/>
        <v>-0.18</v>
      </c>
      <c r="U351">
        <f t="shared" si="476"/>
        <v>-0.18</v>
      </c>
      <c r="V351">
        <f t="shared" si="476"/>
        <v>-0.18</v>
      </c>
      <c r="W351">
        <f t="shared" si="476"/>
        <v>-0.18</v>
      </c>
      <c r="X351">
        <f t="shared" si="476"/>
        <v>-0.18</v>
      </c>
      <c r="Y351">
        <f t="shared" si="476"/>
        <v>-0.18</v>
      </c>
      <c r="Z351">
        <f t="shared" si="476"/>
        <v>-0.18</v>
      </c>
      <c r="AA351">
        <f t="shared" si="476"/>
        <v>-0.18</v>
      </c>
      <c r="AB351">
        <f t="shared" si="476"/>
        <v>-0.18</v>
      </c>
      <c r="AC351">
        <f t="shared" si="476"/>
        <v>-0.18</v>
      </c>
      <c r="AD351">
        <f t="shared" si="476"/>
        <v>-0.18</v>
      </c>
      <c r="AE351">
        <f t="shared" si="476"/>
        <v>-0.18</v>
      </c>
      <c r="AF351">
        <f t="shared" si="476"/>
        <v>-0.18</v>
      </c>
      <c r="AG351">
        <f t="shared" si="476"/>
        <v>-0.18</v>
      </c>
      <c r="AH351">
        <f t="shared" si="476"/>
        <v>-0.18</v>
      </c>
      <c r="AI351">
        <f t="shared" si="476"/>
        <v>-0.18</v>
      </c>
      <c r="AJ351">
        <f>1*C40</f>
        <v>0.18</v>
      </c>
    </row>
    <row r="352" spans="3:36" x14ac:dyDescent="0.25">
      <c r="C352" s="2"/>
      <c r="J352" s="9">
        <f>SUM(J351:$AI351)</f>
        <v>-4.6800000000000006</v>
      </c>
      <c r="K352" s="9">
        <f>SUM(K351:$AI351)</f>
        <v>-4.5000000000000009</v>
      </c>
      <c r="L352" s="9">
        <f>SUM(L351:$AI351)</f>
        <v>-4.3200000000000012</v>
      </c>
      <c r="M352" s="9">
        <f>SUM(M351:$AI351)</f>
        <v>-4.1400000000000015</v>
      </c>
      <c r="N352" s="9">
        <f>SUM(N351:$AI351)</f>
        <v>-3.9600000000000013</v>
      </c>
      <c r="O352" s="9">
        <f>SUM(O351:$AI351)</f>
        <v>-3.7800000000000011</v>
      </c>
      <c r="P352" s="9">
        <f>SUM(P351:$AI351)</f>
        <v>-3.600000000000001</v>
      </c>
      <c r="Q352" s="9">
        <f>SUM(Q351:$AI351)</f>
        <v>-3.4200000000000008</v>
      </c>
      <c r="R352" s="9">
        <f>SUM(R351:$AI351)</f>
        <v>-3.2400000000000007</v>
      </c>
      <c r="S352" s="9">
        <f>SUM(S351:$AI351)</f>
        <v>-3.0600000000000005</v>
      </c>
      <c r="T352" s="9">
        <f>SUM(T351:$AI351)</f>
        <v>-2.8800000000000003</v>
      </c>
      <c r="U352" s="9">
        <f>SUM(U351:$AI351)</f>
        <v>-2.7</v>
      </c>
      <c r="V352" s="9">
        <f>SUM(V351:$AI351)</f>
        <v>-2.52</v>
      </c>
      <c r="W352" s="9">
        <f>SUM(W351:$AI351)</f>
        <v>-2.34</v>
      </c>
      <c r="X352" s="9">
        <f>SUM(X351:$AI351)</f>
        <v>-2.1599999999999997</v>
      </c>
      <c r="Y352" s="9">
        <f>SUM(Y351:$AI351)</f>
        <v>-1.9799999999999995</v>
      </c>
      <c r="Z352" s="9">
        <f>SUM(Z351:$AI351)</f>
        <v>-1.7999999999999996</v>
      </c>
      <c r="AA352" s="9">
        <f>SUM(AA351:$AI351)</f>
        <v>-1.6199999999999997</v>
      </c>
      <c r="AB352" s="9">
        <f>SUM(AB351:$AI351)</f>
        <v>-1.4399999999999997</v>
      </c>
      <c r="AC352" s="9">
        <f>SUM(AC351:$AI351)</f>
        <v>-1.2599999999999998</v>
      </c>
      <c r="AD352" s="9">
        <f>SUM(AD351:$AI351)</f>
        <v>-1.0799999999999998</v>
      </c>
      <c r="AE352" s="9">
        <f>SUM(AE351:$AI351)</f>
        <v>-0.89999999999999991</v>
      </c>
      <c r="AF352" s="9">
        <f>SUM(AF351:$AI351)</f>
        <v>-0.72</v>
      </c>
      <c r="AG352" s="9">
        <f>SUM(AG351:$AI351)</f>
        <v>-0.54</v>
      </c>
      <c r="AH352" s="9">
        <f>SUM(AH351:$AI351)</f>
        <v>-0.36</v>
      </c>
      <c r="AI352">
        <f>1*AI351</f>
        <v>-0.18</v>
      </c>
    </row>
    <row r="353" spans="3:65" ht="15.75" x14ac:dyDescent="0.25">
      <c r="C353" s="2"/>
      <c r="H353" s="31" t="s">
        <v>22</v>
      </c>
      <c r="I353" s="32" t="s">
        <v>23</v>
      </c>
      <c r="AG353" s="1" t="s">
        <v>25</v>
      </c>
      <c r="AH353" s="1"/>
      <c r="AI353" s="1"/>
      <c r="AJ353" s="1"/>
    </row>
    <row r="354" spans="3:65" x14ac:dyDescent="0.25">
      <c r="C354" s="2"/>
      <c r="G354" s="4">
        <f>1*E40</f>
        <v>2.9000000000000001E-2</v>
      </c>
      <c r="H354" s="33">
        <v>3</v>
      </c>
      <c r="I354" s="8">
        <f t="shared" ref="I354:I381" si="477">D$28*(EXP(D$27*H354))</f>
        <v>1.8954667383116668E-2</v>
      </c>
      <c r="J354" s="2">
        <f t="shared" ref="J354:J381" ca="1" si="478">OFFSET(AM354,-(J$352),0)</f>
        <v>0</v>
      </c>
      <c r="K354" s="2">
        <f t="shared" ref="K354:K381" ca="1" si="479">OFFSET(AN354,-(K$352),0)</f>
        <v>0</v>
      </c>
      <c r="L354" s="2">
        <f t="shared" ref="L354:L381" ca="1" si="480">OFFSET(AO354,-(L$352),0)</f>
        <v>0</v>
      </c>
      <c r="M354" s="2">
        <f t="shared" ref="M354:M381" ca="1" si="481">OFFSET(AP354,-(M$352),0)</f>
        <v>0</v>
      </c>
      <c r="N354" s="2">
        <f t="shared" ref="N354:N381" ca="1" si="482">OFFSET(AQ354,-(N$352),0)</f>
        <v>0</v>
      </c>
      <c r="O354" s="2">
        <f t="shared" ref="O354:O381" ca="1" si="483">OFFSET(AR354,-(O$352),0)</f>
        <v>0</v>
      </c>
      <c r="P354" s="2">
        <f t="shared" ref="P354:P381" ca="1" si="484">OFFSET(AS354,-(P$352),0)</f>
        <v>0</v>
      </c>
      <c r="Q354" s="2">
        <f t="shared" ref="Q354:Q381" ca="1" si="485">OFFSET(AT354,-(Q$352),0)</f>
        <v>0</v>
      </c>
      <c r="R354" s="2">
        <f t="shared" ref="R354:R381" ca="1" si="486">OFFSET(AU354,-(R$352),0)</f>
        <v>0</v>
      </c>
      <c r="S354" s="2">
        <f t="shared" ref="S354:S381" ca="1" si="487">OFFSET(AV354,-(S$352),0)</f>
        <v>0</v>
      </c>
      <c r="T354" s="2">
        <f t="shared" ref="T354:T381" ca="1" si="488">OFFSET(AW354,-(T$352),0)</f>
        <v>0</v>
      </c>
      <c r="U354" s="2">
        <f t="shared" ref="U354:U381" ca="1" si="489">OFFSET(AX354,-(U$352),0)</f>
        <v>0</v>
      </c>
      <c r="V354" s="2">
        <f t="shared" ref="V354:V381" ca="1" si="490">OFFSET(AY354,-(V$352),0)</f>
        <v>0</v>
      </c>
      <c r="W354" s="2">
        <f t="shared" ref="W354:W381" ca="1" si="491">OFFSET(AZ354,-(W$352),0)</f>
        <v>0</v>
      </c>
      <c r="X354" s="2">
        <f t="shared" ref="X354:X381" ca="1" si="492">OFFSET(BA354,-(X$352),0)</f>
        <v>0</v>
      </c>
      <c r="Y354" s="2">
        <f t="shared" ref="Y354:Y381" ca="1" si="493">OFFSET(BB354,-(Y$352),0)</f>
        <v>0</v>
      </c>
      <c r="Z354" s="2">
        <f t="shared" ref="Z354:Z381" ca="1" si="494">OFFSET(BC354,-(Z$352),0)</f>
        <v>0</v>
      </c>
      <c r="AA354" s="2">
        <f t="shared" ref="AA354:AA381" ca="1" si="495">OFFSET(BD354,-(AA$352),0)</f>
        <v>0</v>
      </c>
      <c r="AB354" s="2">
        <f t="shared" ref="AB354:AB381" ca="1" si="496">OFFSET(BE354,-(AB$352),0)</f>
        <v>0</v>
      </c>
      <c r="AC354" s="2">
        <f t="shared" ref="AC354:AC381" ca="1" si="497">OFFSET(BF354,-(AC$352),0)</f>
        <v>0</v>
      </c>
      <c r="AD354" s="2">
        <f t="shared" ref="AD354:AD381" ca="1" si="498">OFFSET(BG354,-(AD$352),0)</f>
        <v>0</v>
      </c>
      <c r="AE354" s="2">
        <f t="shared" ref="AE354:AE381" ca="1" si="499">OFFSET(BH354,-(AE$352),0)</f>
        <v>0</v>
      </c>
      <c r="AF354" s="2">
        <f t="shared" ref="AF354:AF381" ca="1" si="500">OFFSET(BI354,-(AF$352),0)</f>
        <v>0</v>
      </c>
      <c r="AG354" s="2">
        <f t="shared" ref="AG354:AG381" ca="1" si="501">OFFSET(BJ354,-(AG$352),0)</f>
        <v>0</v>
      </c>
      <c r="AH354" s="2">
        <f t="shared" ref="AH354:AH381" ca="1" si="502">OFFSET(BK354,-(AH$352),0)</f>
        <v>0</v>
      </c>
      <c r="AI354" s="2">
        <f t="shared" ref="AI354:AI381" ca="1" si="503">OFFSET(BL354,-(AI$352),0)</f>
        <v>0</v>
      </c>
      <c r="AJ354" s="1"/>
    </row>
    <row r="355" spans="3:65" x14ac:dyDescent="0.25">
      <c r="C355" s="2"/>
      <c r="G355" s="5">
        <f>1*D40</f>
        <v>535</v>
      </c>
      <c r="H355" s="33">
        <v>4</v>
      </c>
      <c r="I355" s="8">
        <f t="shared" si="477"/>
        <v>2.0492320395442198E-2</v>
      </c>
      <c r="J355" s="2">
        <f t="shared" ca="1" si="478"/>
        <v>0</v>
      </c>
      <c r="K355" s="2">
        <f t="shared" ca="1" si="479"/>
        <v>0</v>
      </c>
      <c r="L355" s="2">
        <f t="shared" ca="1" si="480"/>
        <v>0</v>
      </c>
      <c r="M355" s="2">
        <f t="shared" ca="1" si="481"/>
        <v>0</v>
      </c>
      <c r="N355" s="2">
        <f t="shared" ca="1" si="482"/>
        <v>0</v>
      </c>
      <c r="O355" s="2">
        <f t="shared" ca="1" si="483"/>
        <v>0</v>
      </c>
      <c r="P355" s="2">
        <f t="shared" ca="1" si="484"/>
        <v>0</v>
      </c>
      <c r="Q355" s="2">
        <f t="shared" ca="1" si="485"/>
        <v>0</v>
      </c>
      <c r="R355" s="2">
        <f t="shared" ca="1" si="486"/>
        <v>0</v>
      </c>
      <c r="S355" s="2">
        <f t="shared" ca="1" si="487"/>
        <v>0</v>
      </c>
      <c r="T355" s="2">
        <f t="shared" ca="1" si="488"/>
        <v>0</v>
      </c>
      <c r="U355" s="2">
        <f t="shared" ca="1" si="489"/>
        <v>0</v>
      </c>
      <c r="V355" s="2">
        <f t="shared" ca="1" si="490"/>
        <v>0</v>
      </c>
      <c r="W355" s="2">
        <f t="shared" ca="1" si="491"/>
        <v>0</v>
      </c>
      <c r="X355" s="2">
        <f t="shared" ca="1" si="492"/>
        <v>0</v>
      </c>
      <c r="Y355" s="2">
        <f t="shared" ca="1" si="493"/>
        <v>0</v>
      </c>
      <c r="Z355" s="2">
        <f t="shared" ca="1" si="494"/>
        <v>0</v>
      </c>
      <c r="AA355" s="2">
        <f t="shared" ca="1" si="495"/>
        <v>0</v>
      </c>
      <c r="AB355" s="2">
        <f t="shared" ca="1" si="496"/>
        <v>0</v>
      </c>
      <c r="AC355" s="2">
        <f t="shared" ca="1" si="497"/>
        <v>0</v>
      </c>
      <c r="AD355" s="2">
        <f t="shared" ca="1" si="498"/>
        <v>0</v>
      </c>
      <c r="AE355" s="2">
        <f t="shared" ca="1" si="499"/>
        <v>0</v>
      </c>
      <c r="AF355" s="2">
        <f t="shared" ca="1" si="500"/>
        <v>0</v>
      </c>
      <c r="AG355" s="2">
        <f t="shared" ca="1" si="501"/>
        <v>0</v>
      </c>
      <c r="AH355" s="2">
        <f t="shared" ca="1" si="502"/>
        <v>0</v>
      </c>
      <c r="AI355" s="2">
        <f t="shared" ca="1" si="503"/>
        <v>0</v>
      </c>
      <c r="AJ355" s="1"/>
    </row>
    <row r="356" spans="3:65" x14ac:dyDescent="0.25">
      <c r="C356" s="2"/>
      <c r="H356" s="33">
        <v>5</v>
      </c>
      <c r="I356" s="8">
        <f t="shared" si="477"/>
        <v>2.215471190823964E-2</v>
      </c>
      <c r="J356" s="2">
        <f t="shared" ca="1" si="478"/>
        <v>0</v>
      </c>
      <c r="K356" s="2">
        <f t="shared" ca="1" si="479"/>
        <v>0</v>
      </c>
      <c r="L356" s="2">
        <f t="shared" ca="1" si="480"/>
        <v>0</v>
      </c>
      <c r="M356" s="2">
        <f t="shared" ca="1" si="481"/>
        <v>0</v>
      </c>
      <c r="N356" s="2">
        <f t="shared" ca="1" si="482"/>
        <v>0</v>
      </c>
      <c r="O356" s="2">
        <f t="shared" ca="1" si="483"/>
        <v>0</v>
      </c>
      <c r="P356" s="2">
        <f t="shared" ca="1" si="484"/>
        <v>0</v>
      </c>
      <c r="Q356" s="2">
        <f t="shared" ca="1" si="485"/>
        <v>0</v>
      </c>
      <c r="R356" s="2">
        <f t="shared" ca="1" si="486"/>
        <v>0</v>
      </c>
      <c r="S356" s="2">
        <f t="shared" ca="1" si="487"/>
        <v>0</v>
      </c>
      <c r="T356" s="2">
        <f t="shared" ca="1" si="488"/>
        <v>0</v>
      </c>
      <c r="U356" s="2">
        <f t="shared" ca="1" si="489"/>
        <v>0</v>
      </c>
      <c r="V356" s="2">
        <f t="shared" ca="1" si="490"/>
        <v>0</v>
      </c>
      <c r="W356" s="2">
        <f t="shared" ca="1" si="491"/>
        <v>0</v>
      </c>
      <c r="X356" s="2">
        <f t="shared" ca="1" si="492"/>
        <v>0</v>
      </c>
      <c r="Y356" s="2">
        <f t="shared" ca="1" si="493"/>
        <v>0</v>
      </c>
      <c r="Z356" s="2">
        <f t="shared" ca="1" si="494"/>
        <v>0</v>
      </c>
      <c r="AA356" s="2">
        <f t="shared" ca="1" si="495"/>
        <v>0</v>
      </c>
      <c r="AB356" s="2">
        <f t="shared" ca="1" si="496"/>
        <v>0</v>
      </c>
      <c r="AC356" s="2">
        <f t="shared" ca="1" si="497"/>
        <v>0</v>
      </c>
      <c r="AD356" s="2">
        <f t="shared" ca="1" si="498"/>
        <v>0</v>
      </c>
      <c r="AE356" s="2">
        <f t="shared" ca="1" si="499"/>
        <v>0</v>
      </c>
      <c r="AF356" s="2">
        <f t="shared" ca="1" si="500"/>
        <v>0</v>
      </c>
      <c r="AG356" s="2">
        <f t="shared" ca="1" si="501"/>
        <v>0</v>
      </c>
      <c r="AH356" s="2">
        <f t="shared" ca="1" si="502"/>
        <v>0</v>
      </c>
      <c r="AI356" s="2">
        <f t="shared" ca="1" si="503"/>
        <v>0</v>
      </c>
      <c r="AJ356" s="1"/>
    </row>
    <row r="357" spans="3:65" x14ac:dyDescent="0.25">
      <c r="C357" s="2"/>
      <c r="H357" s="33">
        <v>6</v>
      </c>
      <c r="I357" s="8">
        <f t="shared" si="477"/>
        <v>2.3951961040305787E-2</v>
      </c>
      <c r="J357" s="2">
        <f t="shared" ca="1" si="478"/>
        <v>0</v>
      </c>
      <c r="K357" s="2">
        <f t="shared" ca="1" si="479"/>
        <v>0</v>
      </c>
      <c r="L357" s="2">
        <f t="shared" ca="1" si="480"/>
        <v>0</v>
      </c>
      <c r="M357" s="2">
        <f t="shared" ca="1" si="481"/>
        <v>0</v>
      </c>
      <c r="N357" s="2">
        <f t="shared" ca="1" si="482"/>
        <v>0</v>
      </c>
      <c r="O357" s="2">
        <f t="shared" ca="1" si="483"/>
        <v>0</v>
      </c>
      <c r="P357" s="2">
        <f t="shared" ca="1" si="484"/>
        <v>0</v>
      </c>
      <c r="Q357" s="2">
        <f t="shared" ca="1" si="485"/>
        <v>0</v>
      </c>
      <c r="R357" s="2">
        <f t="shared" ca="1" si="486"/>
        <v>0</v>
      </c>
      <c r="S357" s="2">
        <f t="shared" ca="1" si="487"/>
        <v>0</v>
      </c>
      <c r="T357" s="2">
        <f t="shared" ca="1" si="488"/>
        <v>0</v>
      </c>
      <c r="U357" s="2">
        <f t="shared" ca="1" si="489"/>
        <v>0</v>
      </c>
      <c r="V357" s="2">
        <f t="shared" ca="1" si="490"/>
        <v>0</v>
      </c>
      <c r="W357" s="2">
        <f t="shared" ca="1" si="491"/>
        <v>0</v>
      </c>
      <c r="X357" s="2">
        <f t="shared" ca="1" si="492"/>
        <v>0</v>
      </c>
      <c r="Y357" s="2">
        <f t="shared" ca="1" si="493"/>
        <v>0</v>
      </c>
      <c r="Z357" s="2">
        <f t="shared" ca="1" si="494"/>
        <v>0</v>
      </c>
      <c r="AA357" s="2">
        <f t="shared" ca="1" si="495"/>
        <v>0</v>
      </c>
      <c r="AB357" s="2">
        <f t="shared" ca="1" si="496"/>
        <v>0</v>
      </c>
      <c r="AC357" s="2">
        <f t="shared" ca="1" si="497"/>
        <v>0</v>
      </c>
      <c r="AD357" s="2">
        <f t="shared" ca="1" si="498"/>
        <v>0</v>
      </c>
      <c r="AE357" s="2">
        <f t="shared" ca="1" si="499"/>
        <v>0</v>
      </c>
      <c r="AF357" s="2">
        <f t="shared" ca="1" si="500"/>
        <v>0</v>
      </c>
      <c r="AG357" s="2">
        <f t="shared" ca="1" si="501"/>
        <v>0</v>
      </c>
      <c r="AH357" s="2">
        <f t="shared" ca="1" si="502"/>
        <v>0</v>
      </c>
      <c r="AI357" s="2">
        <f t="shared" ca="1" si="503"/>
        <v>0</v>
      </c>
      <c r="AJ357" s="1"/>
    </row>
    <row r="358" spans="3:65" x14ac:dyDescent="0.25">
      <c r="C358" s="2"/>
      <c r="H358" s="33">
        <v>7</v>
      </c>
      <c r="I358" s="8">
        <f t="shared" si="477"/>
        <v>2.5895007800257646E-2</v>
      </c>
      <c r="J358" s="2">
        <f t="shared" ca="1" si="478"/>
        <v>0</v>
      </c>
      <c r="K358" s="2">
        <f t="shared" ca="1" si="479"/>
        <v>0</v>
      </c>
      <c r="L358" s="2">
        <f t="shared" ca="1" si="480"/>
        <v>0</v>
      </c>
      <c r="M358" s="2">
        <f t="shared" ca="1" si="481"/>
        <v>0</v>
      </c>
      <c r="N358" s="2">
        <f t="shared" ca="1" si="482"/>
        <v>0</v>
      </c>
      <c r="O358" s="2">
        <f t="shared" ca="1" si="483"/>
        <v>0</v>
      </c>
      <c r="P358" s="2">
        <f t="shared" ca="1" si="484"/>
        <v>0</v>
      </c>
      <c r="Q358" s="2">
        <f t="shared" ca="1" si="485"/>
        <v>0</v>
      </c>
      <c r="R358" s="2">
        <f t="shared" ca="1" si="486"/>
        <v>0</v>
      </c>
      <c r="S358" s="2">
        <f t="shared" ca="1" si="487"/>
        <v>0</v>
      </c>
      <c r="T358" s="2">
        <f t="shared" ca="1" si="488"/>
        <v>0</v>
      </c>
      <c r="U358" s="2">
        <f t="shared" ca="1" si="489"/>
        <v>0</v>
      </c>
      <c r="V358" s="2">
        <f t="shared" ca="1" si="490"/>
        <v>0</v>
      </c>
      <c r="W358" s="2">
        <f t="shared" ca="1" si="491"/>
        <v>0</v>
      </c>
      <c r="X358" s="2">
        <f t="shared" ca="1" si="492"/>
        <v>0</v>
      </c>
      <c r="Y358" s="2">
        <f t="shared" ca="1" si="493"/>
        <v>0</v>
      </c>
      <c r="Z358" s="2">
        <f t="shared" ca="1" si="494"/>
        <v>0</v>
      </c>
      <c r="AA358" s="2">
        <f t="shared" ca="1" si="495"/>
        <v>0</v>
      </c>
      <c r="AB358" s="2">
        <f t="shared" ca="1" si="496"/>
        <v>0</v>
      </c>
      <c r="AC358" s="2">
        <f t="shared" ca="1" si="497"/>
        <v>0</v>
      </c>
      <c r="AD358" s="2">
        <f t="shared" ca="1" si="498"/>
        <v>0</v>
      </c>
      <c r="AE358" s="2">
        <f t="shared" ca="1" si="499"/>
        <v>0</v>
      </c>
      <c r="AF358" s="2">
        <f t="shared" ca="1" si="500"/>
        <v>0</v>
      </c>
      <c r="AG358" s="2">
        <f t="shared" ca="1" si="501"/>
        <v>0</v>
      </c>
      <c r="AH358" s="2">
        <f t="shared" ca="1" si="502"/>
        <v>0</v>
      </c>
      <c r="AI358" s="2">
        <f t="shared" ca="1" si="503"/>
        <v>0</v>
      </c>
      <c r="AJ358" s="1"/>
    </row>
    <row r="359" spans="3:65" x14ac:dyDescent="0.25">
      <c r="C359" s="2"/>
      <c r="H359" s="33">
        <v>8</v>
      </c>
      <c r="I359" s="8">
        <f t="shared" si="477"/>
        <v>2.7995679679297083E-2</v>
      </c>
      <c r="J359" s="2">
        <f t="shared" ca="1" si="478"/>
        <v>0</v>
      </c>
      <c r="K359" s="2">
        <f t="shared" ca="1" si="479"/>
        <v>0</v>
      </c>
      <c r="L359" s="2">
        <f t="shared" ca="1" si="480"/>
        <v>0</v>
      </c>
      <c r="M359" s="2">
        <f t="shared" ca="1" si="481"/>
        <v>0</v>
      </c>
      <c r="N359" s="2">
        <f t="shared" ca="1" si="482"/>
        <v>0</v>
      </c>
      <c r="O359" s="2">
        <f t="shared" ca="1" si="483"/>
        <v>0</v>
      </c>
      <c r="P359" s="2">
        <f t="shared" ca="1" si="484"/>
        <v>0</v>
      </c>
      <c r="Q359" s="2">
        <f t="shared" ca="1" si="485"/>
        <v>0</v>
      </c>
      <c r="R359" s="2">
        <f t="shared" ca="1" si="486"/>
        <v>0</v>
      </c>
      <c r="S359" s="2">
        <f t="shared" ca="1" si="487"/>
        <v>0</v>
      </c>
      <c r="T359" s="2">
        <f t="shared" ca="1" si="488"/>
        <v>0</v>
      </c>
      <c r="U359" s="2">
        <f t="shared" ca="1" si="489"/>
        <v>0</v>
      </c>
      <c r="V359" s="2">
        <f t="shared" ca="1" si="490"/>
        <v>0</v>
      </c>
      <c r="W359" s="2">
        <f t="shared" ca="1" si="491"/>
        <v>0</v>
      </c>
      <c r="X359" s="2">
        <f t="shared" ca="1" si="492"/>
        <v>0</v>
      </c>
      <c r="Y359" s="2">
        <f t="shared" ca="1" si="493"/>
        <v>0</v>
      </c>
      <c r="Z359" s="2">
        <f t="shared" ca="1" si="494"/>
        <v>0</v>
      </c>
      <c r="AA359" s="2">
        <f t="shared" ca="1" si="495"/>
        <v>0</v>
      </c>
      <c r="AB359" s="2">
        <f t="shared" ca="1" si="496"/>
        <v>0</v>
      </c>
      <c r="AC359" s="2">
        <f t="shared" ca="1" si="497"/>
        <v>0</v>
      </c>
      <c r="AD359" s="2">
        <f t="shared" ca="1" si="498"/>
        <v>0</v>
      </c>
      <c r="AE359" s="2">
        <f t="shared" ca="1" si="499"/>
        <v>0</v>
      </c>
      <c r="AF359" s="2">
        <f t="shared" ca="1" si="500"/>
        <v>0</v>
      </c>
      <c r="AG359" s="2">
        <f t="shared" ca="1" si="501"/>
        <v>0</v>
      </c>
      <c r="AH359" s="2">
        <f t="shared" ca="1" si="502"/>
        <v>0</v>
      </c>
      <c r="AI359" s="2">
        <f t="shared" ca="1" si="503"/>
        <v>0</v>
      </c>
      <c r="AJ359" s="1"/>
    </row>
    <row r="360" spans="3:65" x14ac:dyDescent="0.25">
      <c r="C360" s="2"/>
      <c r="H360" s="33">
        <v>9</v>
      </c>
      <c r="I360" s="8">
        <f t="shared" si="477"/>
        <v>3.0266763646157685E-2</v>
      </c>
      <c r="J360" s="2">
        <f t="shared" ca="1" si="478"/>
        <v>0</v>
      </c>
      <c r="K360" s="2">
        <f t="shared" ca="1" si="479"/>
        <v>0</v>
      </c>
      <c r="L360" s="2">
        <f t="shared" ca="1" si="480"/>
        <v>0</v>
      </c>
      <c r="M360" s="2">
        <f t="shared" ca="1" si="481"/>
        <v>0</v>
      </c>
      <c r="N360" s="2">
        <f t="shared" ca="1" si="482"/>
        <v>0</v>
      </c>
      <c r="O360" s="2">
        <f t="shared" ca="1" si="483"/>
        <v>0</v>
      </c>
      <c r="P360" s="2">
        <f t="shared" ca="1" si="484"/>
        <v>0</v>
      </c>
      <c r="Q360" s="2">
        <f t="shared" ca="1" si="485"/>
        <v>0</v>
      </c>
      <c r="R360" s="2">
        <f t="shared" ca="1" si="486"/>
        <v>0</v>
      </c>
      <c r="S360" s="2">
        <f t="shared" ca="1" si="487"/>
        <v>0</v>
      </c>
      <c r="T360" s="2">
        <f t="shared" ca="1" si="488"/>
        <v>0</v>
      </c>
      <c r="U360" s="2">
        <f t="shared" ca="1" si="489"/>
        <v>0</v>
      </c>
      <c r="V360" s="2">
        <f t="shared" ca="1" si="490"/>
        <v>0</v>
      </c>
      <c r="W360" s="2">
        <f t="shared" ca="1" si="491"/>
        <v>0</v>
      </c>
      <c r="X360" s="2">
        <f t="shared" ca="1" si="492"/>
        <v>0</v>
      </c>
      <c r="Y360" s="2">
        <f t="shared" ca="1" si="493"/>
        <v>0</v>
      </c>
      <c r="Z360" s="2">
        <f t="shared" ca="1" si="494"/>
        <v>0</v>
      </c>
      <c r="AA360" s="2">
        <f t="shared" ca="1" si="495"/>
        <v>0</v>
      </c>
      <c r="AB360" s="2">
        <f t="shared" ca="1" si="496"/>
        <v>0</v>
      </c>
      <c r="AC360" s="2">
        <f t="shared" ca="1" si="497"/>
        <v>0</v>
      </c>
      <c r="AD360" s="2">
        <f t="shared" ca="1" si="498"/>
        <v>0</v>
      </c>
      <c r="AE360" s="2">
        <f t="shared" ca="1" si="499"/>
        <v>0</v>
      </c>
      <c r="AF360" s="2">
        <f t="shared" ca="1" si="500"/>
        <v>0</v>
      </c>
      <c r="AG360" s="2">
        <f t="shared" ca="1" si="501"/>
        <v>0</v>
      </c>
      <c r="AH360" s="2">
        <f t="shared" ca="1" si="502"/>
        <v>0</v>
      </c>
      <c r="AI360" s="2">
        <f t="shared" ca="1" si="503"/>
        <v>0</v>
      </c>
      <c r="AJ360" s="1"/>
    </row>
    <row r="361" spans="3:65" x14ac:dyDescent="0.25">
      <c r="C361" s="2"/>
      <c r="H361" s="33">
        <v>10</v>
      </c>
      <c r="I361" s="8">
        <f t="shared" si="477"/>
        <v>3.2722083982473012E-2</v>
      </c>
      <c r="J361" s="2">
        <f t="shared" ca="1" si="478"/>
        <v>0</v>
      </c>
      <c r="K361" s="2">
        <f t="shared" ca="1" si="479"/>
        <v>0</v>
      </c>
      <c r="L361" s="2">
        <f t="shared" ca="1" si="480"/>
        <v>0</v>
      </c>
      <c r="M361" s="2">
        <f t="shared" ca="1" si="481"/>
        <v>0</v>
      </c>
      <c r="N361" s="2">
        <f t="shared" ca="1" si="482"/>
        <v>0</v>
      </c>
      <c r="O361" s="2">
        <f t="shared" ca="1" si="483"/>
        <v>0</v>
      </c>
      <c r="P361" s="2">
        <f t="shared" ca="1" si="484"/>
        <v>0</v>
      </c>
      <c r="Q361" s="2">
        <f t="shared" ca="1" si="485"/>
        <v>0</v>
      </c>
      <c r="R361" s="2">
        <f t="shared" ca="1" si="486"/>
        <v>0</v>
      </c>
      <c r="S361" s="2">
        <f t="shared" ca="1" si="487"/>
        <v>0</v>
      </c>
      <c r="T361" s="2">
        <f t="shared" ca="1" si="488"/>
        <v>0</v>
      </c>
      <c r="U361" s="2">
        <f t="shared" ca="1" si="489"/>
        <v>0</v>
      </c>
      <c r="V361" s="2">
        <f t="shared" ca="1" si="490"/>
        <v>0</v>
      </c>
      <c r="W361" s="2">
        <f t="shared" ca="1" si="491"/>
        <v>0</v>
      </c>
      <c r="X361" s="2">
        <f t="shared" ca="1" si="492"/>
        <v>0</v>
      </c>
      <c r="Y361" s="2">
        <f t="shared" ca="1" si="493"/>
        <v>0</v>
      </c>
      <c r="Z361" s="2">
        <f t="shared" ca="1" si="494"/>
        <v>0</v>
      </c>
      <c r="AA361" s="2">
        <f t="shared" ca="1" si="495"/>
        <v>0</v>
      </c>
      <c r="AB361" s="2">
        <f t="shared" ca="1" si="496"/>
        <v>0</v>
      </c>
      <c r="AC361" s="2">
        <f t="shared" ca="1" si="497"/>
        <v>0</v>
      </c>
      <c r="AD361" s="2">
        <f t="shared" ca="1" si="498"/>
        <v>0</v>
      </c>
      <c r="AE361" s="2">
        <f t="shared" ca="1" si="499"/>
        <v>0</v>
      </c>
      <c r="AF361" s="2">
        <f t="shared" ca="1" si="500"/>
        <v>0</v>
      </c>
      <c r="AG361" s="2">
        <f t="shared" ca="1" si="501"/>
        <v>0</v>
      </c>
      <c r="AH361" s="2">
        <f t="shared" ca="1" si="502"/>
        <v>0</v>
      </c>
      <c r="AI361" s="2">
        <f t="shared" ca="1" si="503"/>
        <v>0</v>
      </c>
      <c r="AJ361" s="1"/>
    </row>
    <row r="362" spans="3:65" x14ac:dyDescent="0.25">
      <c r="C362" s="2"/>
      <c r="H362" s="33">
        <v>11</v>
      </c>
      <c r="I362" s="8">
        <f t="shared" si="477"/>
        <v>3.5376586432356964E-2</v>
      </c>
      <c r="J362" s="2">
        <f t="shared" ca="1" si="478"/>
        <v>0</v>
      </c>
      <c r="K362" s="2">
        <f t="shared" ca="1" si="479"/>
        <v>0</v>
      </c>
      <c r="L362" s="2">
        <f t="shared" ca="1" si="480"/>
        <v>0</v>
      </c>
      <c r="M362" s="2">
        <f t="shared" ca="1" si="481"/>
        <v>0</v>
      </c>
      <c r="N362" s="2">
        <f t="shared" ca="1" si="482"/>
        <v>0</v>
      </c>
      <c r="O362" s="2">
        <f t="shared" ca="1" si="483"/>
        <v>0</v>
      </c>
      <c r="P362" s="2">
        <f t="shared" ca="1" si="484"/>
        <v>0</v>
      </c>
      <c r="Q362" s="2">
        <f t="shared" ca="1" si="485"/>
        <v>0</v>
      </c>
      <c r="R362" s="2">
        <f t="shared" ca="1" si="486"/>
        <v>0</v>
      </c>
      <c r="S362" s="2">
        <f t="shared" ca="1" si="487"/>
        <v>0</v>
      </c>
      <c r="T362" s="2">
        <f t="shared" ca="1" si="488"/>
        <v>0</v>
      </c>
      <c r="U362" s="2">
        <f t="shared" ca="1" si="489"/>
        <v>0</v>
      </c>
      <c r="V362" s="2">
        <f t="shared" ca="1" si="490"/>
        <v>0</v>
      </c>
      <c r="W362" s="2">
        <f t="shared" ca="1" si="491"/>
        <v>0</v>
      </c>
      <c r="X362" s="2">
        <f t="shared" ca="1" si="492"/>
        <v>0</v>
      </c>
      <c r="Y362" s="2">
        <f t="shared" ca="1" si="493"/>
        <v>0</v>
      </c>
      <c r="Z362" s="2">
        <f t="shared" ca="1" si="494"/>
        <v>0</v>
      </c>
      <c r="AA362" s="2">
        <f t="shared" ca="1" si="495"/>
        <v>0</v>
      </c>
      <c r="AB362" s="2">
        <f t="shared" ca="1" si="496"/>
        <v>0</v>
      </c>
      <c r="AC362" s="2">
        <f t="shared" ca="1" si="497"/>
        <v>0</v>
      </c>
      <c r="AD362" s="2">
        <f t="shared" ca="1" si="498"/>
        <v>0</v>
      </c>
      <c r="AE362" s="2">
        <f t="shared" ca="1" si="499"/>
        <v>0</v>
      </c>
      <c r="AF362" s="2">
        <f t="shared" ca="1" si="500"/>
        <v>0</v>
      </c>
      <c r="AG362" s="2">
        <f t="shared" ca="1" si="501"/>
        <v>0</v>
      </c>
      <c r="AH362" s="2">
        <f t="shared" ca="1" si="502"/>
        <v>0</v>
      </c>
      <c r="AI362" s="2">
        <f t="shared" ca="1" si="503"/>
        <v>0</v>
      </c>
      <c r="AJ362" s="1"/>
    </row>
    <row r="363" spans="3:65" x14ac:dyDescent="0.25">
      <c r="C363" s="2"/>
      <c r="H363" s="33">
        <v>12</v>
      </c>
      <c r="I363" s="8">
        <f t="shared" si="477"/>
        <v>3.8246429178421755E-2</v>
      </c>
      <c r="J363" s="2">
        <f t="shared" ca="1" si="478"/>
        <v>0</v>
      </c>
      <c r="K363" s="2">
        <f t="shared" ca="1" si="479"/>
        <v>0</v>
      </c>
      <c r="L363" s="2">
        <f t="shared" ca="1" si="480"/>
        <v>0</v>
      </c>
      <c r="M363" s="2">
        <f t="shared" ca="1" si="481"/>
        <v>0</v>
      </c>
      <c r="N363" s="2">
        <f t="shared" ca="1" si="482"/>
        <v>0</v>
      </c>
      <c r="O363" s="2">
        <f t="shared" ca="1" si="483"/>
        <v>0</v>
      </c>
      <c r="P363" s="2">
        <f t="shared" ca="1" si="484"/>
        <v>0</v>
      </c>
      <c r="Q363" s="2">
        <f t="shared" ca="1" si="485"/>
        <v>0</v>
      </c>
      <c r="R363" s="2">
        <f t="shared" ca="1" si="486"/>
        <v>0</v>
      </c>
      <c r="S363" s="2">
        <f t="shared" ca="1" si="487"/>
        <v>0</v>
      </c>
      <c r="T363" s="2">
        <f t="shared" ca="1" si="488"/>
        <v>0</v>
      </c>
      <c r="U363" s="2">
        <f t="shared" ca="1" si="489"/>
        <v>0</v>
      </c>
      <c r="V363" s="2">
        <f t="shared" ca="1" si="490"/>
        <v>0</v>
      </c>
      <c r="W363" s="2">
        <f t="shared" ca="1" si="491"/>
        <v>0</v>
      </c>
      <c r="X363" s="2">
        <f t="shared" ca="1" si="492"/>
        <v>0</v>
      </c>
      <c r="Y363" s="2">
        <f t="shared" ca="1" si="493"/>
        <v>0</v>
      </c>
      <c r="Z363" s="2">
        <f t="shared" ca="1" si="494"/>
        <v>0</v>
      </c>
      <c r="AA363" s="2">
        <f t="shared" ca="1" si="495"/>
        <v>0</v>
      </c>
      <c r="AB363" s="2">
        <f t="shared" ca="1" si="496"/>
        <v>0</v>
      </c>
      <c r="AC363" s="2">
        <f t="shared" ca="1" si="497"/>
        <v>0</v>
      </c>
      <c r="AD363" s="2">
        <f t="shared" ca="1" si="498"/>
        <v>0</v>
      </c>
      <c r="AE363" s="2">
        <f t="shared" ca="1" si="499"/>
        <v>0</v>
      </c>
      <c r="AF363" s="2">
        <f t="shared" ca="1" si="500"/>
        <v>0</v>
      </c>
      <c r="AG363" s="2">
        <f t="shared" ca="1" si="501"/>
        <v>0</v>
      </c>
      <c r="AH363" s="2">
        <f t="shared" ca="1" si="502"/>
        <v>0</v>
      </c>
      <c r="AI363" s="2">
        <f t="shared" ca="1" si="503"/>
        <v>0</v>
      </c>
      <c r="AJ363" s="1"/>
    </row>
    <row r="364" spans="3:65" x14ac:dyDescent="0.25">
      <c r="C364" s="2"/>
      <c r="H364" s="33">
        <v>13</v>
      </c>
      <c r="I364" s="8">
        <f t="shared" si="477"/>
        <v>4.1349081198012373E-2</v>
      </c>
      <c r="J364" s="2">
        <f t="shared" ca="1" si="478"/>
        <v>0</v>
      </c>
      <c r="K364" s="2">
        <f t="shared" ca="1" si="479"/>
        <v>0</v>
      </c>
      <c r="L364" s="2">
        <f t="shared" ca="1" si="480"/>
        <v>0</v>
      </c>
      <c r="M364" s="2">
        <f t="shared" ca="1" si="481"/>
        <v>0</v>
      </c>
      <c r="N364" s="2">
        <f t="shared" ca="1" si="482"/>
        <v>0</v>
      </c>
      <c r="O364" s="2">
        <f t="shared" ca="1" si="483"/>
        <v>0</v>
      </c>
      <c r="P364" s="2">
        <f t="shared" ca="1" si="484"/>
        <v>0</v>
      </c>
      <c r="Q364" s="2">
        <f t="shared" ca="1" si="485"/>
        <v>0</v>
      </c>
      <c r="R364" s="2">
        <f t="shared" ca="1" si="486"/>
        <v>0</v>
      </c>
      <c r="S364" s="2">
        <f t="shared" ca="1" si="487"/>
        <v>0</v>
      </c>
      <c r="T364" s="2">
        <f t="shared" ca="1" si="488"/>
        <v>0</v>
      </c>
      <c r="U364" s="2">
        <f t="shared" ca="1" si="489"/>
        <v>0</v>
      </c>
      <c r="V364" s="2">
        <f t="shared" ca="1" si="490"/>
        <v>0</v>
      </c>
      <c r="W364" s="2">
        <f t="shared" ca="1" si="491"/>
        <v>0</v>
      </c>
      <c r="X364" s="2">
        <f t="shared" ca="1" si="492"/>
        <v>0</v>
      </c>
      <c r="Y364" s="2">
        <f t="shared" ca="1" si="493"/>
        <v>0</v>
      </c>
      <c r="Z364" s="2">
        <f t="shared" ca="1" si="494"/>
        <v>0</v>
      </c>
      <c r="AA364" s="2">
        <f t="shared" ca="1" si="495"/>
        <v>0</v>
      </c>
      <c r="AB364" s="2">
        <f t="shared" ca="1" si="496"/>
        <v>0</v>
      </c>
      <c r="AC364" s="2">
        <f t="shared" ca="1" si="497"/>
        <v>0</v>
      </c>
      <c r="AD364" s="2">
        <f t="shared" ca="1" si="498"/>
        <v>0</v>
      </c>
      <c r="AE364" s="2">
        <f t="shared" ca="1" si="499"/>
        <v>0</v>
      </c>
      <c r="AF364" s="2">
        <f t="shared" ca="1" si="500"/>
        <v>0</v>
      </c>
      <c r="AG364" s="2">
        <f t="shared" ca="1" si="501"/>
        <v>0</v>
      </c>
      <c r="AH364" s="2">
        <f t="shared" ca="1" si="502"/>
        <v>0</v>
      </c>
      <c r="AI364" s="2">
        <f t="shared" ca="1" si="503"/>
        <v>0</v>
      </c>
      <c r="AJ364" s="1"/>
    </row>
    <row r="365" spans="3:65" x14ac:dyDescent="0.25">
      <c r="C365" s="2"/>
      <c r="H365" s="33">
        <v>14</v>
      </c>
      <c r="I365" s="8">
        <f t="shared" si="477"/>
        <v>4.4703428598360288E-2</v>
      </c>
      <c r="J365" s="2">
        <f t="shared" ca="1" si="478"/>
        <v>4.2509699505663825</v>
      </c>
      <c r="K365" s="2">
        <f t="shared" ca="1" si="479"/>
        <v>4.1294621999329735</v>
      </c>
      <c r="L365" s="2">
        <f t="shared" ca="1" si="480"/>
        <v>4.0114275704073776</v>
      </c>
      <c r="M365" s="2">
        <f t="shared" ca="1" si="481"/>
        <v>3.8967667879089976</v>
      </c>
      <c r="N365" s="2">
        <f t="shared" ca="1" si="482"/>
        <v>0</v>
      </c>
      <c r="O365" s="2">
        <f t="shared" ca="1" si="483"/>
        <v>0</v>
      </c>
      <c r="P365" s="2">
        <f t="shared" ca="1" si="484"/>
        <v>0</v>
      </c>
      <c r="Q365" s="2">
        <f t="shared" ca="1" si="485"/>
        <v>0</v>
      </c>
      <c r="R365" s="2">
        <f t="shared" ca="1" si="486"/>
        <v>0</v>
      </c>
      <c r="S365" s="2">
        <f t="shared" ca="1" si="487"/>
        <v>0</v>
      </c>
      <c r="T365" s="2">
        <f t="shared" ca="1" si="488"/>
        <v>0</v>
      </c>
      <c r="U365" s="2">
        <f t="shared" ca="1" si="489"/>
        <v>0</v>
      </c>
      <c r="V365" s="2">
        <f t="shared" ca="1" si="490"/>
        <v>0</v>
      </c>
      <c r="W365" s="2">
        <f t="shared" ca="1" si="491"/>
        <v>0</v>
      </c>
      <c r="X365" s="2">
        <f t="shared" ca="1" si="492"/>
        <v>0</v>
      </c>
      <c r="Y365" s="2">
        <f t="shared" ca="1" si="493"/>
        <v>0</v>
      </c>
      <c r="Z365" s="2">
        <f t="shared" ca="1" si="494"/>
        <v>0</v>
      </c>
      <c r="AA365" s="2">
        <f t="shared" ca="1" si="495"/>
        <v>0</v>
      </c>
      <c r="AB365" s="2">
        <f t="shared" ca="1" si="496"/>
        <v>0</v>
      </c>
      <c r="AC365" s="2">
        <f t="shared" ca="1" si="497"/>
        <v>0</v>
      </c>
      <c r="AD365" s="2">
        <f t="shared" ca="1" si="498"/>
        <v>0</v>
      </c>
      <c r="AE365" s="2">
        <f t="shared" ca="1" si="499"/>
        <v>0</v>
      </c>
      <c r="AF365" s="2">
        <f t="shared" ca="1" si="500"/>
        <v>0</v>
      </c>
      <c r="AG365" s="2">
        <f t="shared" ca="1" si="501"/>
        <v>0</v>
      </c>
      <c r="AH365" s="2">
        <f t="shared" ca="1" si="502"/>
        <v>0</v>
      </c>
      <c r="AI365" s="2">
        <f t="shared" ca="1" si="503"/>
        <v>0</v>
      </c>
      <c r="AJ365" s="1"/>
    </row>
    <row r="366" spans="3:65" x14ac:dyDescent="0.25">
      <c r="C366" s="2"/>
      <c r="H366" s="33">
        <v>15</v>
      </c>
      <c r="I366" s="8">
        <f t="shared" si="477"/>
        <v>4.8329889577927491E-2</v>
      </c>
      <c r="J366" s="2">
        <f t="shared" ca="1" si="478"/>
        <v>0</v>
      </c>
      <c r="K366" s="2">
        <f t="shared" ca="1" si="479"/>
        <v>0</v>
      </c>
      <c r="L366" s="2">
        <f t="shared" ca="1" si="480"/>
        <v>0</v>
      </c>
      <c r="M366" s="2">
        <f t="shared" ca="1" si="481"/>
        <v>0</v>
      </c>
      <c r="N366" s="2">
        <f t="shared" ca="1" si="482"/>
        <v>3.785383415961447</v>
      </c>
      <c r="O366" s="2">
        <f t="shared" ca="1" si="483"/>
        <v>3.6771837745837881</v>
      </c>
      <c r="P366" s="2">
        <f t="shared" ca="1" si="484"/>
        <v>3.5720768615001468</v>
      </c>
      <c r="Q366" s="2">
        <f t="shared" ca="1" si="485"/>
        <v>3.4699742756014391</v>
      </c>
      <c r="R366" s="2">
        <f t="shared" ca="1" si="486"/>
        <v>3.3707901425948181</v>
      </c>
      <c r="S366" s="2">
        <f t="shared" ca="1" si="487"/>
        <v>3.2744410427783417</v>
      </c>
      <c r="T366" s="2">
        <f t="shared" ca="1" si="488"/>
        <v>0</v>
      </c>
      <c r="U366" s="2">
        <f t="shared" ca="1" si="489"/>
        <v>0</v>
      </c>
      <c r="V366" s="2">
        <f t="shared" ca="1" si="490"/>
        <v>0</v>
      </c>
      <c r="W366" s="2">
        <f t="shared" ca="1" si="491"/>
        <v>0</v>
      </c>
      <c r="X366" s="2">
        <f t="shared" ca="1" si="492"/>
        <v>0</v>
      </c>
      <c r="Y366" s="2">
        <f t="shared" ca="1" si="493"/>
        <v>0</v>
      </c>
      <c r="Z366" s="2">
        <f t="shared" ca="1" si="494"/>
        <v>0</v>
      </c>
      <c r="AA366" s="2">
        <f t="shared" ca="1" si="495"/>
        <v>0</v>
      </c>
      <c r="AB366" s="2">
        <f t="shared" ca="1" si="496"/>
        <v>0</v>
      </c>
      <c r="AC366" s="2">
        <f t="shared" ca="1" si="497"/>
        <v>0</v>
      </c>
      <c r="AD366" s="2">
        <f t="shared" ca="1" si="498"/>
        <v>0</v>
      </c>
      <c r="AE366" s="2">
        <f t="shared" ca="1" si="499"/>
        <v>0</v>
      </c>
      <c r="AF366" s="2">
        <f t="shared" ca="1" si="500"/>
        <v>0</v>
      </c>
      <c r="AG366" s="2">
        <f t="shared" ca="1" si="501"/>
        <v>0</v>
      </c>
      <c r="AH366" s="2">
        <f t="shared" ca="1" si="502"/>
        <v>0</v>
      </c>
      <c r="AI366" s="2">
        <f t="shared" ca="1" si="503"/>
        <v>0</v>
      </c>
      <c r="AJ366" s="1"/>
    </row>
    <row r="367" spans="3:65" x14ac:dyDescent="0.25">
      <c r="C367" s="2"/>
      <c r="H367" s="33">
        <v>16</v>
      </c>
      <c r="I367" s="8">
        <f t="shared" si="477"/>
        <v>5.2250538713720519E-2</v>
      </c>
      <c r="J367" s="2">
        <f t="shared" ca="1" si="478"/>
        <v>0</v>
      </c>
      <c r="K367" s="2">
        <f t="shared" ca="1" si="479"/>
        <v>0</v>
      </c>
      <c r="L367" s="2">
        <f t="shared" ca="1" si="480"/>
        <v>0</v>
      </c>
      <c r="M367" s="2">
        <f t="shared" ca="1" si="481"/>
        <v>0</v>
      </c>
      <c r="N367" s="2">
        <f t="shared" ca="1" si="482"/>
        <v>0</v>
      </c>
      <c r="O367" s="2">
        <f t="shared" ca="1" si="483"/>
        <v>0</v>
      </c>
      <c r="P367" s="2">
        <f t="shared" ca="1" si="484"/>
        <v>0</v>
      </c>
      <c r="Q367" s="2">
        <f t="shared" ca="1" si="485"/>
        <v>0</v>
      </c>
      <c r="R367" s="2">
        <f t="shared" ca="1" si="486"/>
        <v>0</v>
      </c>
      <c r="S367" s="2">
        <f t="shared" ca="1" si="487"/>
        <v>0</v>
      </c>
      <c r="T367" s="2">
        <f t="shared" ca="1" si="488"/>
        <v>3.1808459408800793</v>
      </c>
      <c r="U367" s="2">
        <f t="shared" ca="1" si="489"/>
        <v>3.0899261179026771</v>
      </c>
      <c r="V367" s="2">
        <f t="shared" ca="1" si="490"/>
        <v>3.0016051049160399</v>
      </c>
      <c r="W367" s="2">
        <f t="shared" ca="1" si="491"/>
        <v>2.9158086187424526</v>
      </c>
      <c r="X367" s="2">
        <f t="shared" ca="1" si="492"/>
        <v>2.8324644994800479</v>
      </c>
      <c r="Y367" s="2">
        <f t="shared" ca="1" si="493"/>
        <v>0</v>
      </c>
      <c r="Z367" s="2">
        <f t="shared" ca="1" si="494"/>
        <v>0</v>
      </c>
      <c r="AA367" s="2">
        <f t="shared" ca="1" si="495"/>
        <v>0</v>
      </c>
      <c r="AB367" s="2">
        <f t="shared" ca="1" si="496"/>
        <v>0</v>
      </c>
      <c r="AC367" s="2">
        <f t="shared" ca="1" si="497"/>
        <v>0</v>
      </c>
      <c r="AD367" s="2">
        <f t="shared" ca="1" si="498"/>
        <v>0</v>
      </c>
      <c r="AE367" s="2">
        <f t="shared" ca="1" si="499"/>
        <v>0</v>
      </c>
      <c r="AF367" s="2">
        <f t="shared" ca="1" si="500"/>
        <v>0</v>
      </c>
      <c r="AG367" s="2">
        <f t="shared" ca="1" si="501"/>
        <v>0</v>
      </c>
      <c r="AH367" s="2">
        <f t="shared" ca="1" si="502"/>
        <v>0</v>
      </c>
      <c r="AI367" s="2">
        <f t="shared" ca="1" si="503"/>
        <v>0</v>
      </c>
      <c r="AJ367" s="1"/>
    </row>
    <row r="368" spans="3:65" x14ac:dyDescent="0.25">
      <c r="C368" s="2"/>
      <c r="H368" s="33">
        <v>17</v>
      </c>
      <c r="I368" s="8">
        <f t="shared" si="477"/>
        <v>5.648924133112164E-2</v>
      </c>
      <c r="J368" s="2">
        <f t="shared" ca="1" si="478"/>
        <v>2.1254849752831912</v>
      </c>
      <c r="K368" s="2">
        <f t="shared" ca="1" si="479"/>
        <v>2.0647310999664867</v>
      </c>
      <c r="L368" s="2">
        <f t="shared" ca="1" si="480"/>
        <v>2.0057137852036888</v>
      </c>
      <c r="M368" s="2">
        <f t="shared" ca="1" si="481"/>
        <v>1.9483833939544988</v>
      </c>
      <c r="N368" s="2">
        <f t="shared" ca="1" si="482"/>
        <v>0</v>
      </c>
      <c r="O368" s="2">
        <f t="shared" ca="1" si="483"/>
        <v>0</v>
      </c>
      <c r="P368" s="2">
        <f t="shared" ca="1" si="484"/>
        <v>0</v>
      </c>
      <c r="Q368" s="2">
        <f t="shared" ca="1" si="485"/>
        <v>0</v>
      </c>
      <c r="R368" s="2">
        <f t="shared" ca="1" si="486"/>
        <v>0</v>
      </c>
      <c r="S368" s="2">
        <f t="shared" ca="1" si="487"/>
        <v>0</v>
      </c>
      <c r="T368" s="2">
        <f t="shared" ca="1" si="488"/>
        <v>0</v>
      </c>
      <c r="U368" s="2">
        <f t="shared" ca="1" si="489"/>
        <v>0</v>
      </c>
      <c r="V368" s="2">
        <f t="shared" ca="1" si="490"/>
        <v>0</v>
      </c>
      <c r="W368" s="2">
        <f t="shared" ca="1" si="491"/>
        <v>0</v>
      </c>
      <c r="X368" s="2">
        <f t="shared" ca="1" si="492"/>
        <v>0</v>
      </c>
      <c r="Y368" s="2">
        <f t="shared" ca="1" si="493"/>
        <v>2.7515026498120796</v>
      </c>
      <c r="Z368" s="2">
        <f t="shared" ca="1" si="494"/>
        <v>2.6728549760509441</v>
      </c>
      <c r="AA368" s="2">
        <f t="shared" ca="1" si="495"/>
        <v>2.5964553308673799</v>
      </c>
      <c r="AB368" s="2">
        <f t="shared" ca="1" si="496"/>
        <v>2.5222394576566591</v>
      </c>
      <c r="AC368" s="2">
        <f t="shared" ca="1" si="497"/>
        <v>2.4501449364949992</v>
      </c>
      <c r="AD368" s="2">
        <f t="shared" ca="1" si="498"/>
        <v>2.3801111316407262</v>
      </c>
      <c r="AE368" s="2">
        <f t="shared" ca="1" si="499"/>
        <v>0</v>
      </c>
      <c r="AF368" s="2">
        <f t="shared" ca="1" si="500"/>
        <v>0</v>
      </c>
      <c r="AG368" s="2">
        <f t="shared" ca="1" si="501"/>
        <v>0</v>
      </c>
      <c r="AH368" s="2">
        <f t="shared" ca="1" si="502"/>
        <v>0</v>
      </c>
      <c r="AI368" s="2">
        <f t="shared" ca="1" si="503"/>
        <v>0</v>
      </c>
      <c r="AJ368" s="1"/>
      <c r="BM368" s="3"/>
    </row>
    <row r="369" spans="3:65" x14ac:dyDescent="0.25">
      <c r="C369" s="2"/>
      <c r="H369" s="33">
        <v>18</v>
      </c>
      <c r="I369" s="8">
        <f t="shared" si="477"/>
        <v>6.1071798774158158E-2</v>
      </c>
      <c r="J369" s="2">
        <f t="shared" ca="1" si="478"/>
        <v>2.1254849752831912</v>
      </c>
      <c r="K369" s="2">
        <f t="shared" ca="1" si="479"/>
        <v>2.0647310999664867</v>
      </c>
      <c r="L369" s="2">
        <f t="shared" ca="1" si="480"/>
        <v>2.0057137852036888</v>
      </c>
      <c r="M369" s="2">
        <f t="shared" ca="1" si="481"/>
        <v>1.9483833939544988</v>
      </c>
      <c r="N369" s="2">
        <f t="shared" ca="1" si="482"/>
        <v>1.8926917079807235</v>
      </c>
      <c r="O369" s="2">
        <f t="shared" ca="1" si="483"/>
        <v>1.838591887291894</v>
      </c>
      <c r="P369" s="2">
        <f t="shared" ca="1" si="484"/>
        <v>1.7860384307500734</v>
      </c>
      <c r="Q369" s="2">
        <f t="shared" ca="1" si="485"/>
        <v>1.7349871378007196</v>
      </c>
      <c r="R369" s="2">
        <f t="shared" ca="1" si="486"/>
        <v>1.6853950712974091</v>
      </c>
      <c r="S369" s="2">
        <f t="shared" ca="1" si="487"/>
        <v>1.6372205213891708</v>
      </c>
      <c r="T369" s="2">
        <f t="shared" ca="1" si="488"/>
        <v>0</v>
      </c>
      <c r="U369" s="2">
        <f t="shared" ca="1" si="489"/>
        <v>0</v>
      </c>
      <c r="V369" s="2">
        <f t="shared" ca="1" si="490"/>
        <v>0</v>
      </c>
      <c r="W369" s="2">
        <f t="shared" ca="1" si="491"/>
        <v>0</v>
      </c>
      <c r="X369" s="2">
        <f t="shared" ca="1" si="492"/>
        <v>0</v>
      </c>
      <c r="Y369" s="2">
        <f t="shared" ca="1" si="493"/>
        <v>0</v>
      </c>
      <c r="Z369" s="2">
        <f t="shared" ca="1" si="494"/>
        <v>0</v>
      </c>
      <c r="AA369" s="2">
        <f t="shared" ca="1" si="495"/>
        <v>0</v>
      </c>
      <c r="AB369" s="2">
        <f t="shared" ca="1" si="496"/>
        <v>0</v>
      </c>
      <c r="AC369" s="2">
        <f t="shared" ca="1" si="497"/>
        <v>0</v>
      </c>
      <c r="AD369" s="2">
        <f t="shared" ca="1" si="498"/>
        <v>0</v>
      </c>
      <c r="AE369" s="2">
        <f t="shared" ca="1" si="499"/>
        <v>2.312079140536043</v>
      </c>
      <c r="AF369" s="2">
        <f t="shared" ca="1" si="500"/>
        <v>2.2459917442665094</v>
      </c>
      <c r="AG369" s="2">
        <f t="shared" ca="1" si="501"/>
        <v>2.1817933594365559</v>
      </c>
      <c r="AH369" s="2">
        <f t="shared" ca="1" si="502"/>
        <v>2.1194299914205756</v>
      </c>
      <c r="AI369" s="2">
        <f t="shared" ca="1" si="503"/>
        <v>2.0588491889502625</v>
      </c>
      <c r="AJ369" s="1">
        <v>2</v>
      </c>
      <c r="AM369">
        <f t="shared" ref="AM369:AM381" si="504">$AJ369*J$350/$AJ$350</f>
        <v>4.2509699505663825</v>
      </c>
      <c r="AN369">
        <f t="shared" ref="AN369:AN381" si="505">$AJ369*K$350/$AJ$350</f>
        <v>4.1294621999329735</v>
      </c>
      <c r="AO369">
        <f t="shared" ref="AO369:AO381" si="506">$AJ369*L$350/$AJ$350</f>
        <v>4.0114275704073776</v>
      </c>
      <c r="AP369">
        <f t="shared" ref="AP369:AP381" si="507">$AJ369*M$350/$AJ$350</f>
        <v>3.8967667879089976</v>
      </c>
      <c r="AQ369">
        <f t="shared" ref="AQ369:AQ381" si="508">$AJ369*N$350/$AJ$350</f>
        <v>3.785383415961447</v>
      </c>
      <c r="AR369">
        <f t="shared" ref="AR369:AR381" si="509">$AJ369*O$350/$AJ$350</f>
        <v>3.6771837745837881</v>
      </c>
      <c r="AS369">
        <f t="shared" ref="AS369:AS381" si="510">$AJ369*P$350/$AJ$350</f>
        <v>3.5720768615001468</v>
      </c>
      <c r="AT369">
        <f t="shared" ref="AT369:AT381" si="511">$AJ369*Q$350/$AJ$350</f>
        <v>3.4699742756014391</v>
      </c>
      <c r="AU369">
        <f t="shared" ref="AU369:AU381" si="512">$AJ369*R$350/$AJ$350</f>
        <v>3.3707901425948181</v>
      </c>
      <c r="AV369">
        <f t="shared" ref="AV369:AV381" si="513">$AJ369*S$350/$AJ$350</f>
        <v>3.2744410427783417</v>
      </c>
      <c r="AW369">
        <f t="shared" ref="AW369:AW381" si="514">$AJ369*T$350/$AJ$350</f>
        <v>3.1808459408800793</v>
      </c>
      <c r="AX369">
        <f t="shared" ref="AX369:AX381" si="515">$AJ369*U$350/$AJ$350</f>
        <v>3.0899261179026771</v>
      </c>
      <c r="AY369">
        <f t="shared" ref="AY369:AY381" si="516">$AJ369*V$350/$AJ$350</f>
        <v>3.0016051049160399</v>
      </c>
      <c r="AZ369">
        <f t="shared" ref="AZ369:AZ381" si="517">$AJ369*W$350/$AJ$350</f>
        <v>2.9158086187424526</v>
      </c>
      <c r="BA369">
        <f t="shared" ref="BA369:BA381" si="518">$AJ369*X$350/$AJ$350</f>
        <v>2.8324644994800479</v>
      </c>
      <c r="BB369">
        <f t="shared" ref="BB369:BB381" si="519">$AJ369*Y$350/$AJ$350</f>
        <v>2.7515026498120796</v>
      </c>
      <c r="BC369">
        <f t="shared" ref="BC369:BC381" si="520">$AJ369*Z$350/$AJ$350</f>
        <v>2.6728549760509441</v>
      </c>
      <c r="BD369">
        <f t="shared" ref="BD369:BD381" si="521">$AJ369*AA$350/$AJ$350</f>
        <v>2.5964553308673799</v>
      </c>
      <c r="BE369">
        <f t="shared" ref="BE369:BE381" si="522">$AJ369*AB$350/$AJ$350</f>
        <v>2.5222394576566591</v>
      </c>
      <c r="BF369">
        <f t="shared" ref="BF369:BF381" si="523">$AJ369*AC$350/$AJ$350</f>
        <v>2.4501449364949992</v>
      </c>
      <c r="BG369">
        <f t="shared" ref="BG369:BG381" si="524">$AJ369*AD$350/$AJ$350</f>
        <v>2.3801111316407262</v>
      </c>
      <c r="BH369">
        <f t="shared" ref="BH369:BH381" si="525">$AJ369*AE$350/$AJ$350</f>
        <v>2.312079140536043</v>
      </c>
      <c r="BI369">
        <f t="shared" ref="BI369:BI381" si="526">$AJ369*AF$350/$AJ$350</f>
        <v>2.2459917442665094</v>
      </c>
      <c r="BJ369">
        <f t="shared" ref="BJ369:BJ381" si="527">$AJ369*AG$350/$AJ$350</f>
        <v>2.1817933594365559</v>
      </c>
      <c r="BK369">
        <f t="shared" ref="BK369:BK381" si="528">$AJ369*AH$350/$AJ$350</f>
        <v>2.1194299914205756</v>
      </c>
      <c r="BL369">
        <f t="shared" ref="BL369:BL381" si="529">$AJ369*AI$350/$AJ$350</f>
        <v>2.0588491889502625</v>
      </c>
      <c r="BM369" s="1">
        <v>2</v>
      </c>
    </row>
    <row r="370" spans="3:65" x14ac:dyDescent="0.25">
      <c r="C370" s="2"/>
      <c r="H370" s="33">
        <v>19</v>
      </c>
      <c r="I370" s="8">
        <f t="shared" si="477"/>
        <v>6.6026105460482196E-2</v>
      </c>
      <c r="J370" s="2">
        <f t="shared" ca="1" si="478"/>
        <v>0</v>
      </c>
      <c r="K370" s="2">
        <f t="shared" ca="1" si="479"/>
        <v>0</v>
      </c>
      <c r="L370" s="2">
        <f t="shared" ca="1" si="480"/>
        <v>0</v>
      </c>
      <c r="M370" s="2">
        <f t="shared" ca="1" si="481"/>
        <v>0</v>
      </c>
      <c r="N370" s="2">
        <f t="shared" ca="1" si="482"/>
        <v>1.8926917079807235</v>
      </c>
      <c r="O370" s="2">
        <f t="shared" ca="1" si="483"/>
        <v>1.838591887291894</v>
      </c>
      <c r="P370" s="2">
        <f t="shared" ca="1" si="484"/>
        <v>1.7860384307500734</v>
      </c>
      <c r="Q370" s="2">
        <f t="shared" ca="1" si="485"/>
        <v>1.7349871378007196</v>
      </c>
      <c r="R370" s="2">
        <f t="shared" ca="1" si="486"/>
        <v>1.6853950712974091</v>
      </c>
      <c r="S370" s="2">
        <f t="shared" ca="1" si="487"/>
        <v>1.6372205213891708</v>
      </c>
      <c r="T370" s="2">
        <f t="shared" ca="1" si="488"/>
        <v>1.5904229704400397</v>
      </c>
      <c r="U370" s="2">
        <f t="shared" ca="1" si="489"/>
        <v>1.5449630589513386</v>
      </c>
      <c r="V370" s="2">
        <f t="shared" ca="1" si="490"/>
        <v>1.50080255245802</v>
      </c>
      <c r="W370" s="2">
        <f t="shared" ca="1" si="491"/>
        <v>1.4579043093712263</v>
      </c>
      <c r="X370" s="2">
        <f t="shared" ca="1" si="492"/>
        <v>1.4162322497400239</v>
      </c>
      <c r="Y370" s="2">
        <f t="shared" ca="1" si="493"/>
        <v>0</v>
      </c>
      <c r="Z370" s="2">
        <f t="shared" ca="1" si="494"/>
        <v>0</v>
      </c>
      <c r="AA370" s="2">
        <f t="shared" ca="1" si="495"/>
        <v>0</v>
      </c>
      <c r="AB370" s="2">
        <f t="shared" ca="1" si="496"/>
        <v>0</v>
      </c>
      <c r="AC370" s="2">
        <f t="shared" ca="1" si="497"/>
        <v>0</v>
      </c>
      <c r="AD370" s="2">
        <f t="shared" ca="1" si="498"/>
        <v>0</v>
      </c>
      <c r="AE370" s="2">
        <f t="shared" ca="1" si="499"/>
        <v>0</v>
      </c>
      <c r="AF370" s="2">
        <f t="shared" ca="1" si="500"/>
        <v>0</v>
      </c>
      <c r="AG370" s="2">
        <f t="shared" ca="1" si="501"/>
        <v>0</v>
      </c>
      <c r="AH370" s="2">
        <f t="shared" ca="1" si="502"/>
        <v>0</v>
      </c>
      <c r="AI370" s="2">
        <f t="shared" ca="1" si="503"/>
        <v>0</v>
      </c>
      <c r="AJ370" s="1"/>
      <c r="AM370">
        <f t="shared" si="504"/>
        <v>0</v>
      </c>
      <c r="AN370">
        <f t="shared" si="505"/>
        <v>0</v>
      </c>
      <c r="AO370">
        <f t="shared" si="506"/>
        <v>0</v>
      </c>
      <c r="AP370">
        <f t="shared" si="507"/>
        <v>0</v>
      </c>
      <c r="AQ370">
        <f t="shared" si="508"/>
        <v>0</v>
      </c>
      <c r="AR370">
        <f t="shared" si="509"/>
        <v>0</v>
      </c>
      <c r="AS370">
        <f t="shared" si="510"/>
        <v>0</v>
      </c>
      <c r="AT370">
        <f t="shared" si="511"/>
        <v>0</v>
      </c>
      <c r="AU370">
        <f t="shared" si="512"/>
        <v>0</v>
      </c>
      <c r="AV370">
        <f t="shared" si="513"/>
        <v>0</v>
      </c>
      <c r="AW370">
        <f t="shared" si="514"/>
        <v>0</v>
      </c>
      <c r="AX370">
        <f t="shared" si="515"/>
        <v>0</v>
      </c>
      <c r="AY370">
        <f t="shared" si="516"/>
        <v>0</v>
      </c>
      <c r="AZ370">
        <f t="shared" si="517"/>
        <v>0</v>
      </c>
      <c r="BA370">
        <f t="shared" si="518"/>
        <v>0</v>
      </c>
      <c r="BB370">
        <f t="shared" si="519"/>
        <v>0</v>
      </c>
      <c r="BC370">
        <f t="shared" si="520"/>
        <v>0</v>
      </c>
      <c r="BD370">
        <f t="shared" si="521"/>
        <v>0</v>
      </c>
      <c r="BE370">
        <f t="shared" si="522"/>
        <v>0</v>
      </c>
      <c r="BF370">
        <f t="shared" si="523"/>
        <v>0</v>
      </c>
      <c r="BG370">
        <f t="shared" si="524"/>
        <v>0</v>
      </c>
      <c r="BH370">
        <f t="shared" si="525"/>
        <v>0</v>
      </c>
      <c r="BI370">
        <f t="shared" si="526"/>
        <v>0</v>
      </c>
      <c r="BJ370">
        <f t="shared" si="527"/>
        <v>0</v>
      </c>
      <c r="BK370">
        <f t="shared" si="528"/>
        <v>0</v>
      </c>
      <c r="BL370">
        <f t="shared" si="529"/>
        <v>0</v>
      </c>
      <c r="BM370" s="1"/>
    </row>
    <row r="371" spans="3:65" x14ac:dyDescent="0.25">
      <c r="C371" s="2"/>
      <c r="H371" s="33">
        <v>20</v>
      </c>
      <c r="I371" s="8">
        <f t="shared" si="477"/>
        <v>7.1382318677067805E-2</v>
      </c>
      <c r="J371" s="2">
        <f t="shared" ca="1" si="478"/>
        <v>4.2509699505663825</v>
      </c>
      <c r="K371" s="2">
        <f t="shared" ca="1" si="479"/>
        <v>4.1294621999329735</v>
      </c>
      <c r="L371" s="2">
        <f t="shared" ca="1" si="480"/>
        <v>4.0114275704073776</v>
      </c>
      <c r="M371" s="2">
        <f t="shared" ca="1" si="481"/>
        <v>3.8967667879089976</v>
      </c>
      <c r="N371" s="2">
        <f t="shared" ca="1" si="482"/>
        <v>0</v>
      </c>
      <c r="O371" s="2">
        <f t="shared" ca="1" si="483"/>
        <v>0</v>
      </c>
      <c r="P371" s="2">
        <f t="shared" ca="1" si="484"/>
        <v>0</v>
      </c>
      <c r="Q371" s="2">
        <f t="shared" ca="1" si="485"/>
        <v>0</v>
      </c>
      <c r="R371" s="2">
        <f t="shared" ca="1" si="486"/>
        <v>0</v>
      </c>
      <c r="S371" s="2">
        <f t="shared" ca="1" si="487"/>
        <v>0</v>
      </c>
      <c r="T371" s="2">
        <f t="shared" ca="1" si="488"/>
        <v>1.5904229704400397</v>
      </c>
      <c r="U371" s="2">
        <f t="shared" ca="1" si="489"/>
        <v>1.5449630589513386</v>
      </c>
      <c r="V371" s="2">
        <f t="shared" ca="1" si="490"/>
        <v>1.50080255245802</v>
      </c>
      <c r="W371" s="2">
        <f t="shared" ca="1" si="491"/>
        <v>1.4579043093712263</v>
      </c>
      <c r="X371" s="2">
        <f t="shared" ca="1" si="492"/>
        <v>1.4162322497400239</v>
      </c>
      <c r="Y371" s="2">
        <f t="shared" ca="1" si="493"/>
        <v>1.3757513249060398</v>
      </c>
      <c r="Z371" s="2">
        <f t="shared" ca="1" si="494"/>
        <v>1.3364274880254721</v>
      </c>
      <c r="AA371" s="2">
        <f t="shared" ca="1" si="495"/>
        <v>1.2982276654336899</v>
      </c>
      <c r="AB371" s="2">
        <f t="shared" ca="1" si="496"/>
        <v>1.2611197288283296</v>
      </c>
      <c r="AC371" s="2">
        <f t="shared" ca="1" si="497"/>
        <v>1.2250724682474996</v>
      </c>
      <c r="AD371" s="2">
        <f t="shared" ca="1" si="498"/>
        <v>1.1900555658203631</v>
      </c>
      <c r="AE371" s="2">
        <f t="shared" ca="1" si="499"/>
        <v>0</v>
      </c>
      <c r="AF371" s="2">
        <f t="shared" ca="1" si="500"/>
        <v>0</v>
      </c>
      <c r="AG371" s="2">
        <f t="shared" ca="1" si="501"/>
        <v>0</v>
      </c>
      <c r="AH371" s="2">
        <f t="shared" ca="1" si="502"/>
        <v>0</v>
      </c>
      <c r="AI371" s="2">
        <f t="shared" ca="1" si="503"/>
        <v>0</v>
      </c>
      <c r="AJ371" s="1"/>
      <c r="AM371">
        <f t="shared" si="504"/>
        <v>0</v>
      </c>
      <c r="AN371">
        <f t="shared" si="505"/>
        <v>0</v>
      </c>
      <c r="AO371">
        <f t="shared" si="506"/>
        <v>0</v>
      </c>
      <c r="AP371">
        <f t="shared" si="507"/>
        <v>0</v>
      </c>
      <c r="AQ371">
        <f t="shared" si="508"/>
        <v>0</v>
      </c>
      <c r="AR371">
        <f t="shared" si="509"/>
        <v>0</v>
      </c>
      <c r="AS371">
        <f t="shared" si="510"/>
        <v>0</v>
      </c>
      <c r="AT371">
        <f t="shared" si="511"/>
        <v>0</v>
      </c>
      <c r="AU371">
        <f t="shared" si="512"/>
        <v>0</v>
      </c>
      <c r="AV371">
        <f t="shared" si="513"/>
        <v>0</v>
      </c>
      <c r="AW371">
        <f t="shared" si="514"/>
        <v>0</v>
      </c>
      <c r="AX371">
        <f t="shared" si="515"/>
        <v>0</v>
      </c>
      <c r="AY371">
        <f t="shared" si="516"/>
        <v>0</v>
      </c>
      <c r="AZ371">
        <f t="shared" si="517"/>
        <v>0</v>
      </c>
      <c r="BA371">
        <f t="shared" si="518"/>
        <v>0</v>
      </c>
      <c r="BB371">
        <f t="shared" si="519"/>
        <v>0</v>
      </c>
      <c r="BC371">
        <f t="shared" si="520"/>
        <v>0</v>
      </c>
      <c r="BD371">
        <f t="shared" si="521"/>
        <v>0</v>
      </c>
      <c r="BE371">
        <f t="shared" si="522"/>
        <v>0</v>
      </c>
      <c r="BF371">
        <f t="shared" si="523"/>
        <v>0</v>
      </c>
      <c r="BG371">
        <f t="shared" si="524"/>
        <v>0</v>
      </c>
      <c r="BH371">
        <f t="shared" si="525"/>
        <v>0</v>
      </c>
      <c r="BI371">
        <f t="shared" si="526"/>
        <v>0</v>
      </c>
      <c r="BJ371">
        <f t="shared" si="527"/>
        <v>0</v>
      </c>
      <c r="BK371">
        <f t="shared" si="528"/>
        <v>0</v>
      </c>
      <c r="BL371">
        <f t="shared" si="529"/>
        <v>0</v>
      </c>
      <c r="BM371" s="1"/>
    </row>
    <row r="372" spans="3:65" x14ac:dyDescent="0.25">
      <c r="C372" s="2"/>
      <c r="H372" s="33">
        <v>21</v>
      </c>
      <c r="I372" s="8">
        <f t="shared" si="477"/>
        <v>7.717304215018668E-2</v>
      </c>
      <c r="J372" s="2">
        <f t="shared" ca="1" si="478"/>
        <v>4.2509699505663825</v>
      </c>
      <c r="K372" s="2">
        <f t="shared" ca="1" si="479"/>
        <v>4.1294621999329735</v>
      </c>
      <c r="L372" s="2">
        <f t="shared" ca="1" si="480"/>
        <v>4.0114275704073776</v>
      </c>
      <c r="M372" s="2">
        <f t="shared" ca="1" si="481"/>
        <v>3.8967667879089976</v>
      </c>
      <c r="N372" s="2">
        <f t="shared" ca="1" si="482"/>
        <v>3.785383415961447</v>
      </c>
      <c r="O372" s="2">
        <f t="shared" ca="1" si="483"/>
        <v>3.6771837745837881</v>
      </c>
      <c r="P372" s="2">
        <f t="shared" ca="1" si="484"/>
        <v>3.5720768615001468</v>
      </c>
      <c r="Q372" s="2">
        <f t="shared" ca="1" si="485"/>
        <v>3.4699742756014391</v>
      </c>
      <c r="R372" s="2">
        <f t="shared" ca="1" si="486"/>
        <v>3.3707901425948181</v>
      </c>
      <c r="S372" s="2">
        <f t="shared" ca="1" si="487"/>
        <v>3.2744410427783417</v>
      </c>
      <c r="T372" s="2">
        <f t="shared" ca="1" si="488"/>
        <v>0</v>
      </c>
      <c r="U372" s="2">
        <f t="shared" ca="1" si="489"/>
        <v>0</v>
      </c>
      <c r="V372" s="2">
        <f t="shared" ca="1" si="490"/>
        <v>0</v>
      </c>
      <c r="W372" s="2">
        <f t="shared" ca="1" si="491"/>
        <v>0</v>
      </c>
      <c r="X372" s="2">
        <f t="shared" ca="1" si="492"/>
        <v>0</v>
      </c>
      <c r="Y372" s="2">
        <f t="shared" ca="1" si="493"/>
        <v>1.3757513249060398</v>
      </c>
      <c r="Z372" s="2">
        <f t="shared" ca="1" si="494"/>
        <v>1.3364274880254721</v>
      </c>
      <c r="AA372" s="2">
        <f t="shared" ca="1" si="495"/>
        <v>1.2982276654336899</v>
      </c>
      <c r="AB372" s="2">
        <f t="shared" ca="1" si="496"/>
        <v>1.2611197288283296</v>
      </c>
      <c r="AC372" s="2">
        <f t="shared" ca="1" si="497"/>
        <v>1.2250724682474996</v>
      </c>
      <c r="AD372" s="2">
        <f t="shared" ca="1" si="498"/>
        <v>1.1900555658203631</v>
      </c>
      <c r="AE372" s="2">
        <f t="shared" ca="1" si="499"/>
        <v>1.1560395702680215</v>
      </c>
      <c r="AF372" s="2">
        <f t="shared" ca="1" si="500"/>
        <v>1.1229958721332547</v>
      </c>
      <c r="AG372" s="2">
        <f t="shared" ca="1" si="501"/>
        <v>1.090896679718278</v>
      </c>
      <c r="AH372" s="2">
        <f t="shared" ca="1" si="502"/>
        <v>1.0597149957102878</v>
      </c>
      <c r="AI372" s="2">
        <f t="shared" ca="1" si="503"/>
        <v>1.0294245944751312</v>
      </c>
      <c r="AJ372" s="1">
        <v>1</v>
      </c>
      <c r="AM372">
        <f t="shared" si="504"/>
        <v>2.1254849752831912</v>
      </c>
      <c r="AN372">
        <f t="shared" si="505"/>
        <v>2.0647310999664867</v>
      </c>
      <c r="AO372">
        <f t="shared" si="506"/>
        <v>2.0057137852036888</v>
      </c>
      <c r="AP372">
        <f t="shared" si="507"/>
        <v>1.9483833939544988</v>
      </c>
      <c r="AQ372">
        <f t="shared" si="508"/>
        <v>1.8926917079807235</v>
      </c>
      <c r="AR372">
        <f t="shared" si="509"/>
        <v>1.838591887291894</v>
      </c>
      <c r="AS372">
        <f t="shared" si="510"/>
        <v>1.7860384307500734</v>
      </c>
      <c r="AT372">
        <f t="shared" si="511"/>
        <v>1.7349871378007196</v>
      </c>
      <c r="AU372">
        <f t="shared" si="512"/>
        <v>1.6853950712974091</v>
      </c>
      <c r="AV372">
        <f t="shared" si="513"/>
        <v>1.6372205213891708</v>
      </c>
      <c r="AW372">
        <f t="shared" si="514"/>
        <v>1.5904229704400397</v>
      </c>
      <c r="AX372">
        <f t="shared" si="515"/>
        <v>1.5449630589513386</v>
      </c>
      <c r="AY372">
        <f t="shared" si="516"/>
        <v>1.50080255245802</v>
      </c>
      <c r="AZ372">
        <f t="shared" si="517"/>
        <v>1.4579043093712263</v>
      </c>
      <c r="BA372">
        <f t="shared" si="518"/>
        <v>1.4162322497400239</v>
      </c>
      <c r="BB372">
        <f t="shared" si="519"/>
        <v>1.3757513249060398</v>
      </c>
      <c r="BC372">
        <f t="shared" si="520"/>
        <v>1.3364274880254721</v>
      </c>
      <c r="BD372">
        <f t="shared" si="521"/>
        <v>1.2982276654336899</v>
      </c>
      <c r="BE372">
        <f t="shared" si="522"/>
        <v>1.2611197288283296</v>
      </c>
      <c r="BF372">
        <f t="shared" si="523"/>
        <v>1.2250724682474996</v>
      </c>
      <c r="BG372">
        <f t="shared" si="524"/>
        <v>1.1900555658203631</v>
      </c>
      <c r="BH372">
        <f t="shared" si="525"/>
        <v>1.1560395702680215</v>
      </c>
      <c r="BI372">
        <f t="shared" si="526"/>
        <v>1.1229958721332547</v>
      </c>
      <c r="BJ372">
        <f t="shared" si="527"/>
        <v>1.090896679718278</v>
      </c>
      <c r="BK372">
        <f t="shared" si="528"/>
        <v>1.0597149957102878</v>
      </c>
      <c r="BL372">
        <f t="shared" si="529"/>
        <v>1.0294245944751312</v>
      </c>
      <c r="BM372" s="1">
        <v>1</v>
      </c>
    </row>
    <row r="373" spans="3:65" x14ac:dyDescent="0.25">
      <c r="C373" s="2"/>
      <c r="H373" s="33">
        <v>22</v>
      </c>
      <c r="I373" s="8">
        <f t="shared" si="477"/>
        <v>8.3433524507068216E-2</v>
      </c>
      <c r="J373" s="2">
        <f t="shared" ca="1" si="478"/>
        <v>6.3764549258495746</v>
      </c>
      <c r="K373" s="2">
        <f t="shared" ca="1" si="479"/>
        <v>6.1941932998994593</v>
      </c>
      <c r="L373" s="2">
        <f t="shared" ca="1" si="480"/>
        <v>6.0171413556110664</v>
      </c>
      <c r="M373" s="2">
        <f t="shared" ca="1" si="481"/>
        <v>5.8451501818634961</v>
      </c>
      <c r="N373" s="2">
        <f t="shared" ca="1" si="482"/>
        <v>3.785383415961447</v>
      </c>
      <c r="O373" s="2">
        <f t="shared" ca="1" si="483"/>
        <v>3.6771837745837881</v>
      </c>
      <c r="P373" s="2">
        <f t="shared" ca="1" si="484"/>
        <v>3.5720768615001468</v>
      </c>
      <c r="Q373" s="2">
        <f t="shared" ca="1" si="485"/>
        <v>3.4699742756014391</v>
      </c>
      <c r="R373" s="2">
        <f t="shared" ca="1" si="486"/>
        <v>3.3707901425948181</v>
      </c>
      <c r="S373" s="2">
        <f t="shared" ca="1" si="487"/>
        <v>3.2744410427783417</v>
      </c>
      <c r="T373" s="2">
        <f t="shared" ca="1" si="488"/>
        <v>3.1808459408800793</v>
      </c>
      <c r="U373" s="2">
        <f t="shared" ca="1" si="489"/>
        <v>3.0899261179026771</v>
      </c>
      <c r="V373" s="2">
        <f t="shared" ca="1" si="490"/>
        <v>3.0016051049160399</v>
      </c>
      <c r="W373" s="2">
        <f t="shared" ca="1" si="491"/>
        <v>2.9158086187424526</v>
      </c>
      <c r="X373" s="2">
        <f t="shared" ca="1" si="492"/>
        <v>2.8324644994800479</v>
      </c>
      <c r="Y373" s="2">
        <f t="shared" ca="1" si="493"/>
        <v>0</v>
      </c>
      <c r="Z373" s="2">
        <f t="shared" ca="1" si="494"/>
        <v>0</v>
      </c>
      <c r="AA373" s="2">
        <f t="shared" ca="1" si="495"/>
        <v>0</v>
      </c>
      <c r="AB373" s="2">
        <f t="shared" ca="1" si="496"/>
        <v>0</v>
      </c>
      <c r="AC373" s="2">
        <f t="shared" ca="1" si="497"/>
        <v>0</v>
      </c>
      <c r="AD373" s="2">
        <f t="shared" ca="1" si="498"/>
        <v>0</v>
      </c>
      <c r="AE373" s="2">
        <f t="shared" ca="1" si="499"/>
        <v>1.1560395702680215</v>
      </c>
      <c r="AF373" s="2">
        <f t="shared" ca="1" si="500"/>
        <v>1.1229958721332547</v>
      </c>
      <c r="AG373" s="2">
        <f t="shared" ca="1" si="501"/>
        <v>1.090896679718278</v>
      </c>
      <c r="AH373" s="2">
        <f t="shared" ca="1" si="502"/>
        <v>1.0597149957102878</v>
      </c>
      <c r="AI373" s="2">
        <f t="shared" ca="1" si="503"/>
        <v>1.0294245944751312</v>
      </c>
      <c r="AJ373" s="1">
        <v>1</v>
      </c>
      <c r="AM373">
        <f t="shared" si="504"/>
        <v>2.1254849752831912</v>
      </c>
      <c r="AN373">
        <f t="shared" si="505"/>
        <v>2.0647310999664867</v>
      </c>
      <c r="AO373">
        <f t="shared" si="506"/>
        <v>2.0057137852036888</v>
      </c>
      <c r="AP373">
        <f t="shared" si="507"/>
        <v>1.9483833939544988</v>
      </c>
      <c r="AQ373">
        <f t="shared" si="508"/>
        <v>1.8926917079807235</v>
      </c>
      <c r="AR373">
        <f t="shared" si="509"/>
        <v>1.838591887291894</v>
      </c>
      <c r="AS373">
        <f t="shared" si="510"/>
        <v>1.7860384307500734</v>
      </c>
      <c r="AT373">
        <f t="shared" si="511"/>
        <v>1.7349871378007196</v>
      </c>
      <c r="AU373">
        <f t="shared" si="512"/>
        <v>1.6853950712974091</v>
      </c>
      <c r="AV373">
        <f t="shared" si="513"/>
        <v>1.6372205213891708</v>
      </c>
      <c r="AW373">
        <f t="shared" si="514"/>
        <v>1.5904229704400397</v>
      </c>
      <c r="AX373">
        <f t="shared" si="515"/>
        <v>1.5449630589513386</v>
      </c>
      <c r="AY373">
        <f t="shared" si="516"/>
        <v>1.50080255245802</v>
      </c>
      <c r="AZ373">
        <f t="shared" si="517"/>
        <v>1.4579043093712263</v>
      </c>
      <c r="BA373">
        <f t="shared" si="518"/>
        <v>1.4162322497400239</v>
      </c>
      <c r="BB373">
        <f t="shared" si="519"/>
        <v>1.3757513249060398</v>
      </c>
      <c r="BC373">
        <f t="shared" si="520"/>
        <v>1.3364274880254721</v>
      </c>
      <c r="BD373">
        <f t="shared" si="521"/>
        <v>1.2982276654336899</v>
      </c>
      <c r="BE373">
        <f t="shared" si="522"/>
        <v>1.2611197288283296</v>
      </c>
      <c r="BF373">
        <f t="shared" si="523"/>
        <v>1.2250724682474996</v>
      </c>
      <c r="BG373">
        <f t="shared" si="524"/>
        <v>1.1900555658203631</v>
      </c>
      <c r="BH373">
        <f t="shared" si="525"/>
        <v>1.1560395702680215</v>
      </c>
      <c r="BI373">
        <f t="shared" si="526"/>
        <v>1.1229958721332547</v>
      </c>
      <c r="BJ373">
        <f t="shared" si="527"/>
        <v>1.090896679718278</v>
      </c>
      <c r="BK373">
        <f t="shared" si="528"/>
        <v>1.0597149957102878</v>
      </c>
      <c r="BL373">
        <f t="shared" si="529"/>
        <v>1.0294245944751312</v>
      </c>
      <c r="BM373" s="1">
        <v>1</v>
      </c>
    </row>
    <row r="374" spans="3:65" x14ac:dyDescent="0.25">
      <c r="C374" s="2"/>
      <c r="H374" s="33">
        <v>23</v>
      </c>
      <c r="I374" s="8">
        <f t="shared" si="477"/>
        <v>9.0201873837297136E-2</v>
      </c>
      <c r="J374" s="2">
        <f t="shared" ca="1" si="478"/>
        <v>2.1254849752831912</v>
      </c>
      <c r="K374" s="2">
        <f t="shared" ca="1" si="479"/>
        <v>2.0647310999664867</v>
      </c>
      <c r="L374" s="2">
        <f t="shared" ca="1" si="480"/>
        <v>2.0057137852036888</v>
      </c>
      <c r="M374" s="2">
        <f t="shared" ca="1" si="481"/>
        <v>1.9483833939544988</v>
      </c>
      <c r="N374" s="2">
        <f t="shared" ca="1" si="482"/>
        <v>5.6780751239421701</v>
      </c>
      <c r="O374" s="2">
        <f t="shared" ca="1" si="483"/>
        <v>5.5157756618756828</v>
      </c>
      <c r="P374" s="2">
        <f t="shared" ca="1" si="484"/>
        <v>5.3581152922502202</v>
      </c>
      <c r="Q374" s="2">
        <f t="shared" ca="1" si="485"/>
        <v>5.2049614134021587</v>
      </c>
      <c r="R374" s="2">
        <f t="shared" ca="1" si="486"/>
        <v>5.0561852138922276</v>
      </c>
      <c r="S374" s="2">
        <f t="shared" ca="1" si="487"/>
        <v>4.9116615641675123</v>
      </c>
      <c r="T374" s="2">
        <f t="shared" ca="1" si="488"/>
        <v>3.1808459408800793</v>
      </c>
      <c r="U374" s="2">
        <f t="shared" ca="1" si="489"/>
        <v>3.0899261179026771</v>
      </c>
      <c r="V374" s="2">
        <f t="shared" ca="1" si="490"/>
        <v>3.0016051049160399</v>
      </c>
      <c r="W374" s="2">
        <f t="shared" ca="1" si="491"/>
        <v>2.9158086187424526</v>
      </c>
      <c r="X374" s="2">
        <f t="shared" ca="1" si="492"/>
        <v>2.8324644994800479</v>
      </c>
      <c r="Y374" s="2">
        <f t="shared" ca="1" si="493"/>
        <v>2.7515026498120796</v>
      </c>
      <c r="Z374" s="2">
        <f t="shared" ca="1" si="494"/>
        <v>2.6728549760509441</v>
      </c>
      <c r="AA374" s="2">
        <f t="shared" ca="1" si="495"/>
        <v>2.5964553308673799</v>
      </c>
      <c r="AB374" s="2">
        <f t="shared" ca="1" si="496"/>
        <v>2.5222394576566591</v>
      </c>
      <c r="AC374" s="2">
        <f t="shared" ca="1" si="497"/>
        <v>2.4501449364949992</v>
      </c>
      <c r="AD374" s="2">
        <f t="shared" ca="1" si="498"/>
        <v>2.3801111316407262</v>
      </c>
      <c r="AE374" s="2">
        <f t="shared" ca="1" si="499"/>
        <v>0</v>
      </c>
      <c r="AF374" s="2">
        <f t="shared" ca="1" si="500"/>
        <v>0</v>
      </c>
      <c r="AG374" s="2">
        <f t="shared" ca="1" si="501"/>
        <v>0</v>
      </c>
      <c r="AH374" s="2">
        <f t="shared" ca="1" si="502"/>
        <v>0</v>
      </c>
      <c r="AI374" s="2">
        <f t="shared" ca="1" si="503"/>
        <v>0</v>
      </c>
      <c r="AJ374" s="1"/>
      <c r="AM374">
        <f t="shared" si="504"/>
        <v>0</v>
      </c>
      <c r="AN374">
        <f t="shared" si="505"/>
        <v>0</v>
      </c>
      <c r="AO374">
        <f t="shared" si="506"/>
        <v>0</v>
      </c>
      <c r="AP374">
        <f t="shared" si="507"/>
        <v>0</v>
      </c>
      <c r="AQ374">
        <f t="shared" si="508"/>
        <v>0</v>
      </c>
      <c r="AR374">
        <f t="shared" si="509"/>
        <v>0</v>
      </c>
      <c r="AS374">
        <f t="shared" si="510"/>
        <v>0</v>
      </c>
      <c r="AT374">
        <f t="shared" si="511"/>
        <v>0</v>
      </c>
      <c r="AU374">
        <f t="shared" si="512"/>
        <v>0</v>
      </c>
      <c r="AV374">
        <f t="shared" si="513"/>
        <v>0</v>
      </c>
      <c r="AW374">
        <f t="shared" si="514"/>
        <v>0</v>
      </c>
      <c r="AX374">
        <f t="shared" si="515"/>
        <v>0</v>
      </c>
      <c r="AY374">
        <f t="shared" si="516"/>
        <v>0</v>
      </c>
      <c r="AZ374">
        <f t="shared" si="517"/>
        <v>0</v>
      </c>
      <c r="BA374">
        <f t="shared" si="518"/>
        <v>0</v>
      </c>
      <c r="BB374">
        <f t="shared" si="519"/>
        <v>0</v>
      </c>
      <c r="BC374">
        <f t="shared" si="520"/>
        <v>0</v>
      </c>
      <c r="BD374">
        <f t="shared" si="521"/>
        <v>0</v>
      </c>
      <c r="BE374">
        <f t="shared" si="522"/>
        <v>0</v>
      </c>
      <c r="BF374">
        <f t="shared" si="523"/>
        <v>0</v>
      </c>
      <c r="BG374">
        <f t="shared" si="524"/>
        <v>0</v>
      </c>
      <c r="BH374">
        <f t="shared" si="525"/>
        <v>0</v>
      </c>
      <c r="BI374">
        <f t="shared" si="526"/>
        <v>0</v>
      </c>
      <c r="BJ374">
        <f t="shared" si="527"/>
        <v>0</v>
      </c>
      <c r="BK374">
        <f t="shared" si="528"/>
        <v>0</v>
      </c>
      <c r="BL374">
        <f t="shared" si="529"/>
        <v>0</v>
      </c>
      <c r="BM374" s="1"/>
    </row>
    <row r="375" spans="3:65" x14ac:dyDescent="0.25">
      <c r="C375" s="2"/>
      <c r="H375" s="33">
        <v>24</v>
      </c>
      <c r="I375" s="8">
        <f t="shared" si="477"/>
        <v>9.7519289660002062E-2</v>
      </c>
      <c r="J375" s="2">
        <f t="shared" ca="1" si="478"/>
        <v>2.1254849752831912</v>
      </c>
      <c r="K375" s="2">
        <f t="shared" ca="1" si="479"/>
        <v>2.0647310999664867</v>
      </c>
      <c r="L375" s="2">
        <f t="shared" ca="1" si="480"/>
        <v>2.0057137852036888</v>
      </c>
      <c r="M375" s="2">
        <f t="shared" ca="1" si="481"/>
        <v>1.9483833939544988</v>
      </c>
      <c r="N375" s="2">
        <f t="shared" ca="1" si="482"/>
        <v>1.8926917079807235</v>
      </c>
      <c r="O375" s="2">
        <f t="shared" ca="1" si="483"/>
        <v>1.838591887291894</v>
      </c>
      <c r="P375" s="2">
        <f t="shared" ca="1" si="484"/>
        <v>1.7860384307500734</v>
      </c>
      <c r="Q375" s="2">
        <f t="shared" ca="1" si="485"/>
        <v>1.7349871378007196</v>
      </c>
      <c r="R375" s="2">
        <f t="shared" ca="1" si="486"/>
        <v>1.6853950712974091</v>
      </c>
      <c r="S375" s="2">
        <f t="shared" ca="1" si="487"/>
        <v>1.6372205213891708</v>
      </c>
      <c r="T375" s="2">
        <f t="shared" ca="1" si="488"/>
        <v>4.771268911320119</v>
      </c>
      <c r="U375" s="2">
        <f t="shared" ca="1" si="489"/>
        <v>4.6348891768540161</v>
      </c>
      <c r="V375" s="2">
        <f t="shared" ca="1" si="490"/>
        <v>4.5024076573740599</v>
      </c>
      <c r="W375" s="2">
        <f t="shared" ca="1" si="491"/>
        <v>4.3737129281136786</v>
      </c>
      <c r="X375" s="2">
        <f t="shared" ca="1" si="492"/>
        <v>4.2486967492200725</v>
      </c>
      <c r="Y375" s="2">
        <f t="shared" ca="1" si="493"/>
        <v>2.7515026498120796</v>
      </c>
      <c r="Z375" s="2">
        <f t="shared" ca="1" si="494"/>
        <v>2.6728549760509441</v>
      </c>
      <c r="AA375" s="2">
        <f t="shared" ca="1" si="495"/>
        <v>2.5964553308673799</v>
      </c>
      <c r="AB375" s="2">
        <f t="shared" ca="1" si="496"/>
        <v>2.5222394576566591</v>
      </c>
      <c r="AC375" s="2">
        <f t="shared" ca="1" si="497"/>
        <v>2.4501449364949992</v>
      </c>
      <c r="AD375" s="2">
        <f t="shared" ca="1" si="498"/>
        <v>2.3801111316407262</v>
      </c>
      <c r="AE375" s="2">
        <f t="shared" ca="1" si="499"/>
        <v>2.312079140536043</v>
      </c>
      <c r="AF375" s="2">
        <f t="shared" ca="1" si="500"/>
        <v>2.2459917442665094</v>
      </c>
      <c r="AG375" s="2">
        <f t="shared" ca="1" si="501"/>
        <v>2.1817933594365559</v>
      </c>
      <c r="AH375" s="2">
        <f t="shared" ca="1" si="502"/>
        <v>2.1194299914205756</v>
      </c>
      <c r="AI375" s="2">
        <f t="shared" ca="1" si="503"/>
        <v>2.0588491889502625</v>
      </c>
      <c r="AJ375" s="1">
        <v>2</v>
      </c>
      <c r="AM375">
        <f t="shared" si="504"/>
        <v>4.2509699505663825</v>
      </c>
      <c r="AN375">
        <f t="shared" si="505"/>
        <v>4.1294621999329735</v>
      </c>
      <c r="AO375">
        <f t="shared" si="506"/>
        <v>4.0114275704073776</v>
      </c>
      <c r="AP375">
        <f t="shared" si="507"/>
        <v>3.8967667879089976</v>
      </c>
      <c r="AQ375">
        <f t="shared" si="508"/>
        <v>3.785383415961447</v>
      </c>
      <c r="AR375">
        <f t="shared" si="509"/>
        <v>3.6771837745837881</v>
      </c>
      <c r="AS375">
        <f t="shared" si="510"/>
        <v>3.5720768615001468</v>
      </c>
      <c r="AT375">
        <f t="shared" si="511"/>
        <v>3.4699742756014391</v>
      </c>
      <c r="AU375">
        <f t="shared" si="512"/>
        <v>3.3707901425948181</v>
      </c>
      <c r="AV375">
        <f t="shared" si="513"/>
        <v>3.2744410427783417</v>
      </c>
      <c r="AW375">
        <f t="shared" si="514"/>
        <v>3.1808459408800793</v>
      </c>
      <c r="AX375">
        <f t="shared" si="515"/>
        <v>3.0899261179026771</v>
      </c>
      <c r="AY375">
        <f t="shared" si="516"/>
        <v>3.0016051049160399</v>
      </c>
      <c r="AZ375">
        <f t="shared" si="517"/>
        <v>2.9158086187424526</v>
      </c>
      <c r="BA375">
        <f t="shared" si="518"/>
        <v>2.8324644994800479</v>
      </c>
      <c r="BB375">
        <f t="shared" si="519"/>
        <v>2.7515026498120796</v>
      </c>
      <c r="BC375">
        <f t="shared" si="520"/>
        <v>2.6728549760509441</v>
      </c>
      <c r="BD375">
        <f t="shared" si="521"/>
        <v>2.5964553308673799</v>
      </c>
      <c r="BE375">
        <f t="shared" si="522"/>
        <v>2.5222394576566591</v>
      </c>
      <c r="BF375">
        <f t="shared" si="523"/>
        <v>2.4501449364949992</v>
      </c>
      <c r="BG375">
        <f t="shared" si="524"/>
        <v>2.3801111316407262</v>
      </c>
      <c r="BH375">
        <f t="shared" si="525"/>
        <v>2.312079140536043</v>
      </c>
      <c r="BI375">
        <f t="shared" si="526"/>
        <v>2.2459917442665094</v>
      </c>
      <c r="BJ375">
        <f t="shared" si="527"/>
        <v>2.1817933594365559</v>
      </c>
      <c r="BK375">
        <f t="shared" si="528"/>
        <v>2.1194299914205756</v>
      </c>
      <c r="BL375">
        <f t="shared" si="529"/>
        <v>2.0588491889502625</v>
      </c>
      <c r="BM375" s="1">
        <v>2</v>
      </c>
    </row>
    <row r="376" spans="3:65" x14ac:dyDescent="0.25">
      <c r="C376" s="2"/>
      <c r="H376" s="33">
        <v>25</v>
      </c>
      <c r="I376" s="8">
        <f t="shared" si="477"/>
        <v>0.10543031370883939</v>
      </c>
      <c r="J376" s="2">
        <f t="shared" ca="1" si="478"/>
        <v>0</v>
      </c>
      <c r="K376" s="2">
        <f t="shared" ca="1" si="479"/>
        <v>0</v>
      </c>
      <c r="L376" s="2">
        <f t="shared" ca="1" si="480"/>
        <v>0</v>
      </c>
      <c r="M376" s="2">
        <f t="shared" ca="1" si="481"/>
        <v>0</v>
      </c>
      <c r="N376" s="2">
        <f t="shared" ca="1" si="482"/>
        <v>1.8926917079807235</v>
      </c>
      <c r="O376" s="2">
        <f t="shared" ca="1" si="483"/>
        <v>1.838591887291894</v>
      </c>
      <c r="P376" s="2">
        <f t="shared" ca="1" si="484"/>
        <v>1.7860384307500734</v>
      </c>
      <c r="Q376" s="2">
        <f t="shared" ca="1" si="485"/>
        <v>1.7349871378007196</v>
      </c>
      <c r="R376" s="2">
        <f t="shared" ca="1" si="486"/>
        <v>1.6853950712974091</v>
      </c>
      <c r="S376" s="2">
        <f t="shared" ca="1" si="487"/>
        <v>1.6372205213891708</v>
      </c>
      <c r="T376" s="2">
        <f t="shared" ca="1" si="488"/>
        <v>1.5904229704400397</v>
      </c>
      <c r="U376" s="2">
        <f t="shared" ca="1" si="489"/>
        <v>1.5449630589513386</v>
      </c>
      <c r="V376" s="2">
        <f t="shared" ca="1" si="490"/>
        <v>1.50080255245802</v>
      </c>
      <c r="W376" s="2">
        <f t="shared" ca="1" si="491"/>
        <v>1.4579043093712263</v>
      </c>
      <c r="X376" s="2">
        <f t="shared" ca="1" si="492"/>
        <v>1.4162322497400239</v>
      </c>
      <c r="Y376" s="2">
        <f t="shared" ca="1" si="493"/>
        <v>4.1272539747181201</v>
      </c>
      <c r="Z376" s="2">
        <f t="shared" ca="1" si="494"/>
        <v>4.0092824640764162</v>
      </c>
      <c r="AA376" s="2">
        <f t="shared" ca="1" si="495"/>
        <v>3.8946829963010701</v>
      </c>
      <c r="AB376" s="2">
        <f t="shared" ca="1" si="496"/>
        <v>3.7833591864849891</v>
      </c>
      <c r="AC376" s="2">
        <f t="shared" ca="1" si="497"/>
        <v>3.6752174047424981</v>
      </c>
      <c r="AD376" s="2">
        <f t="shared" ca="1" si="498"/>
        <v>3.5701666974610893</v>
      </c>
      <c r="AE376" s="2">
        <f t="shared" ca="1" si="499"/>
        <v>2.312079140536043</v>
      </c>
      <c r="AF376" s="2">
        <f t="shared" ca="1" si="500"/>
        <v>2.2459917442665094</v>
      </c>
      <c r="AG376" s="2">
        <f t="shared" ca="1" si="501"/>
        <v>2.1817933594365559</v>
      </c>
      <c r="AH376" s="2">
        <f t="shared" ca="1" si="502"/>
        <v>2.1194299914205756</v>
      </c>
      <c r="AI376" s="2">
        <f t="shared" ca="1" si="503"/>
        <v>2.0588491889502625</v>
      </c>
      <c r="AJ376" s="1">
        <v>2</v>
      </c>
      <c r="AM376">
        <f t="shared" si="504"/>
        <v>4.2509699505663825</v>
      </c>
      <c r="AN376">
        <f t="shared" si="505"/>
        <v>4.1294621999329735</v>
      </c>
      <c r="AO376">
        <f t="shared" si="506"/>
        <v>4.0114275704073776</v>
      </c>
      <c r="AP376">
        <f t="shared" si="507"/>
        <v>3.8967667879089976</v>
      </c>
      <c r="AQ376">
        <f t="shared" si="508"/>
        <v>3.785383415961447</v>
      </c>
      <c r="AR376">
        <f t="shared" si="509"/>
        <v>3.6771837745837881</v>
      </c>
      <c r="AS376">
        <f t="shared" si="510"/>
        <v>3.5720768615001468</v>
      </c>
      <c r="AT376">
        <f t="shared" si="511"/>
        <v>3.4699742756014391</v>
      </c>
      <c r="AU376">
        <f t="shared" si="512"/>
        <v>3.3707901425948181</v>
      </c>
      <c r="AV376">
        <f t="shared" si="513"/>
        <v>3.2744410427783417</v>
      </c>
      <c r="AW376">
        <f t="shared" si="514"/>
        <v>3.1808459408800793</v>
      </c>
      <c r="AX376">
        <f t="shared" si="515"/>
        <v>3.0899261179026771</v>
      </c>
      <c r="AY376">
        <f t="shared" si="516"/>
        <v>3.0016051049160399</v>
      </c>
      <c r="AZ376">
        <f t="shared" si="517"/>
        <v>2.9158086187424526</v>
      </c>
      <c r="BA376">
        <f t="shared" si="518"/>
        <v>2.8324644994800479</v>
      </c>
      <c r="BB376">
        <f t="shared" si="519"/>
        <v>2.7515026498120796</v>
      </c>
      <c r="BC376">
        <f t="shared" si="520"/>
        <v>2.6728549760509441</v>
      </c>
      <c r="BD376">
        <f t="shared" si="521"/>
        <v>2.5964553308673799</v>
      </c>
      <c r="BE376">
        <f t="shared" si="522"/>
        <v>2.5222394576566591</v>
      </c>
      <c r="BF376">
        <f t="shared" si="523"/>
        <v>2.4501449364949992</v>
      </c>
      <c r="BG376">
        <f t="shared" si="524"/>
        <v>2.3801111316407262</v>
      </c>
      <c r="BH376">
        <f t="shared" si="525"/>
        <v>2.312079140536043</v>
      </c>
      <c r="BI376">
        <f t="shared" si="526"/>
        <v>2.2459917442665094</v>
      </c>
      <c r="BJ376">
        <f t="shared" si="527"/>
        <v>2.1817933594365559</v>
      </c>
      <c r="BK376">
        <f t="shared" si="528"/>
        <v>2.1194299914205756</v>
      </c>
      <c r="BL376">
        <f t="shared" si="529"/>
        <v>2.0588491889502625</v>
      </c>
      <c r="BM376" s="1">
        <v>2</v>
      </c>
    </row>
    <row r="377" spans="3:65" x14ac:dyDescent="0.25">
      <c r="C377" s="2"/>
      <c r="H377" s="33">
        <v>26</v>
      </c>
      <c r="I377" s="8">
        <f t="shared" si="477"/>
        <v>0.11398310106132137</v>
      </c>
      <c r="J377" s="2">
        <f t="shared" ca="1" si="478"/>
        <v>2.1254849752831912</v>
      </c>
      <c r="K377" s="2">
        <f t="shared" ca="1" si="479"/>
        <v>2.0647310999664867</v>
      </c>
      <c r="L377" s="2">
        <f t="shared" ca="1" si="480"/>
        <v>2.0057137852036888</v>
      </c>
      <c r="M377" s="2">
        <f t="shared" ca="1" si="481"/>
        <v>1.9483833939544988</v>
      </c>
      <c r="N377" s="2">
        <f t="shared" ca="1" si="482"/>
        <v>0</v>
      </c>
      <c r="O377" s="2">
        <f t="shared" ca="1" si="483"/>
        <v>0</v>
      </c>
      <c r="P377" s="2">
        <f t="shared" ca="1" si="484"/>
        <v>0</v>
      </c>
      <c r="Q377" s="2">
        <f t="shared" ca="1" si="485"/>
        <v>0</v>
      </c>
      <c r="R377" s="2">
        <f t="shared" ca="1" si="486"/>
        <v>0</v>
      </c>
      <c r="S377" s="2">
        <f t="shared" ca="1" si="487"/>
        <v>0</v>
      </c>
      <c r="T377" s="2">
        <f t="shared" ca="1" si="488"/>
        <v>1.5904229704400397</v>
      </c>
      <c r="U377" s="2">
        <f t="shared" ca="1" si="489"/>
        <v>1.5449630589513386</v>
      </c>
      <c r="V377" s="2">
        <f t="shared" ca="1" si="490"/>
        <v>1.50080255245802</v>
      </c>
      <c r="W377" s="2">
        <f t="shared" ca="1" si="491"/>
        <v>1.4579043093712263</v>
      </c>
      <c r="X377" s="2">
        <f t="shared" ca="1" si="492"/>
        <v>1.4162322497400239</v>
      </c>
      <c r="Y377" s="2">
        <f t="shared" ca="1" si="493"/>
        <v>1.3757513249060398</v>
      </c>
      <c r="Z377" s="2">
        <f t="shared" ca="1" si="494"/>
        <v>1.3364274880254721</v>
      </c>
      <c r="AA377" s="2">
        <f t="shared" ca="1" si="495"/>
        <v>1.2982276654336899</v>
      </c>
      <c r="AB377" s="2">
        <f t="shared" ca="1" si="496"/>
        <v>1.2611197288283296</v>
      </c>
      <c r="AC377" s="2">
        <f t="shared" ca="1" si="497"/>
        <v>1.2250724682474996</v>
      </c>
      <c r="AD377" s="2">
        <f t="shared" ca="1" si="498"/>
        <v>1.1900555658203631</v>
      </c>
      <c r="AE377" s="2">
        <f t="shared" ca="1" si="499"/>
        <v>3.468118710804065</v>
      </c>
      <c r="AF377" s="2">
        <f t="shared" ca="1" si="500"/>
        <v>3.3689876163997643</v>
      </c>
      <c r="AG377" s="2">
        <f t="shared" ca="1" si="501"/>
        <v>3.2726900391548335</v>
      </c>
      <c r="AH377" s="2">
        <f t="shared" ca="1" si="502"/>
        <v>3.1791449871308632</v>
      </c>
      <c r="AI377" s="2">
        <f t="shared" ca="1" si="503"/>
        <v>3.0882737834253935</v>
      </c>
      <c r="AJ377" s="1">
        <v>3</v>
      </c>
      <c r="AM377">
        <f t="shared" si="504"/>
        <v>6.3764549258495746</v>
      </c>
      <c r="AN377">
        <f t="shared" si="505"/>
        <v>6.1941932998994593</v>
      </c>
      <c r="AO377">
        <f t="shared" si="506"/>
        <v>6.0171413556110664</v>
      </c>
      <c r="AP377">
        <f t="shared" si="507"/>
        <v>5.8451501818634961</v>
      </c>
      <c r="AQ377">
        <f t="shared" si="508"/>
        <v>5.6780751239421701</v>
      </c>
      <c r="AR377">
        <f t="shared" si="509"/>
        <v>5.5157756618756828</v>
      </c>
      <c r="AS377">
        <f t="shared" si="510"/>
        <v>5.3581152922502202</v>
      </c>
      <c r="AT377">
        <f t="shared" si="511"/>
        <v>5.2049614134021587</v>
      </c>
      <c r="AU377">
        <f t="shared" si="512"/>
        <v>5.0561852138922276</v>
      </c>
      <c r="AV377">
        <f t="shared" si="513"/>
        <v>4.9116615641675123</v>
      </c>
      <c r="AW377">
        <f t="shared" si="514"/>
        <v>4.771268911320119</v>
      </c>
      <c r="AX377">
        <f t="shared" si="515"/>
        <v>4.6348891768540161</v>
      </c>
      <c r="AY377">
        <f t="shared" si="516"/>
        <v>4.5024076573740599</v>
      </c>
      <c r="AZ377">
        <f t="shared" si="517"/>
        <v>4.3737129281136786</v>
      </c>
      <c r="BA377">
        <f t="shared" si="518"/>
        <v>4.2486967492200725</v>
      </c>
      <c r="BB377">
        <f t="shared" si="519"/>
        <v>4.1272539747181201</v>
      </c>
      <c r="BC377">
        <f t="shared" si="520"/>
        <v>4.0092824640764162</v>
      </c>
      <c r="BD377">
        <f t="shared" si="521"/>
        <v>3.8946829963010701</v>
      </c>
      <c r="BE377">
        <f t="shared" si="522"/>
        <v>3.7833591864849891</v>
      </c>
      <c r="BF377">
        <f t="shared" si="523"/>
        <v>3.6752174047424981</v>
      </c>
      <c r="BG377">
        <f t="shared" si="524"/>
        <v>3.5701666974610893</v>
      </c>
      <c r="BH377">
        <f t="shared" si="525"/>
        <v>3.468118710804065</v>
      </c>
      <c r="BI377">
        <f t="shared" si="526"/>
        <v>3.3689876163997643</v>
      </c>
      <c r="BJ377">
        <f t="shared" si="527"/>
        <v>3.2726900391548335</v>
      </c>
      <c r="BK377">
        <f t="shared" si="528"/>
        <v>3.1791449871308632</v>
      </c>
      <c r="BL377">
        <f t="shared" si="529"/>
        <v>3.0882737834253935</v>
      </c>
      <c r="BM377" s="1">
        <v>3</v>
      </c>
    </row>
    <row r="378" spans="3:65" x14ac:dyDescent="0.25">
      <c r="C378" s="2"/>
      <c r="H378" s="33">
        <v>27</v>
      </c>
      <c r="I378" s="8">
        <f t="shared" si="477"/>
        <v>0.12322971326287652</v>
      </c>
      <c r="J378" s="2">
        <f t="shared" ca="1" si="478"/>
        <v>0</v>
      </c>
      <c r="K378" s="2">
        <f t="shared" ca="1" si="479"/>
        <v>0</v>
      </c>
      <c r="L378" s="2">
        <f t="shared" ca="1" si="480"/>
        <v>0</v>
      </c>
      <c r="M378" s="2">
        <f t="shared" ca="1" si="481"/>
        <v>0</v>
      </c>
      <c r="N378" s="2">
        <f t="shared" ca="1" si="482"/>
        <v>1.8926917079807235</v>
      </c>
      <c r="O378" s="2">
        <f t="shared" ca="1" si="483"/>
        <v>1.838591887291894</v>
      </c>
      <c r="P378" s="2">
        <f t="shared" ca="1" si="484"/>
        <v>1.7860384307500734</v>
      </c>
      <c r="Q378" s="2">
        <f t="shared" ca="1" si="485"/>
        <v>1.7349871378007196</v>
      </c>
      <c r="R378" s="2">
        <f t="shared" ca="1" si="486"/>
        <v>1.6853950712974091</v>
      </c>
      <c r="S378" s="2">
        <f t="shared" ca="1" si="487"/>
        <v>1.6372205213891708</v>
      </c>
      <c r="T378" s="2">
        <f t="shared" ca="1" si="488"/>
        <v>0</v>
      </c>
      <c r="U378" s="2">
        <f t="shared" ca="1" si="489"/>
        <v>0</v>
      </c>
      <c r="V378" s="2">
        <f t="shared" ca="1" si="490"/>
        <v>0</v>
      </c>
      <c r="W378" s="2">
        <f t="shared" ca="1" si="491"/>
        <v>0</v>
      </c>
      <c r="X378" s="2">
        <f t="shared" ca="1" si="492"/>
        <v>0</v>
      </c>
      <c r="Y378" s="2">
        <f t="shared" ca="1" si="493"/>
        <v>1.3757513249060398</v>
      </c>
      <c r="Z378" s="2">
        <f t="shared" ca="1" si="494"/>
        <v>1.3364274880254721</v>
      </c>
      <c r="AA378" s="2">
        <f t="shared" ca="1" si="495"/>
        <v>1.2982276654336899</v>
      </c>
      <c r="AB378" s="2">
        <f t="shared" ca="1" si="496"/>
        <v>1.2611197288283296</v>
      </c>
      <c r="AC378" s="2">
        <f t="shared" ca="1" si="497"/>
        <v>1.2250724682474996</v>
      </c>
      <c r="AD378" s="2">
        <f t="shared" ca="1" si="498"/>
        <v>1.1900555658203631</v>
      </c>
      <c r="AE378" s="2">
        <f t="shared" ca="1" si="499"/>
        <v>1.1560395702680215</v>
      </c>
      <c r="AF378" s="2">
        <f t="shared" ca="1" si="500"/>
        <v>1.1229958721332547</v>
      </c>
      <c r="AG378" s="2">
        <f t="shared" ca="1" si="501"/>
        <v>1.090896679718278</v>
      </c>
      <c r="AH378" s="2">
        <f t="shared" ca="1" si="502"/>
        <v>1.0597149957102878</v>
      </c>
      <c r="AI378" s="2">
        <f t="shared" ca="1" si="503"/>
        <v>1.0294245944751312</v>
      </c>
      <c r="AJ378" s="1">
        <v>1</v>
      </c>
      <c r="AM378">
        <f t="shared" si="504"/>
        <v>2.1254849752831912</v>
      </c>
      <c r="AN378">
        <f t="shared" si="505"/>
        <v>2.0647310999664867</v>
      </c>
      <c r="AO378">
        <f t="shared" si="506"/>
        <v>2.0057137852036888</v>
      </c>
      <c r="AP378">
        <f t="shared" si="507"/>
        <v>1.9483833939544988</v>
      </c>
      <c r="AQ378">
        <f t="shared" si="508"/>
        <v>1.8926917079807235</v>
      </c>
      <c r="AR378">
        <f t="shared" si="509"/>
        <v>1.838591887291894</v>
      </c>
      <c r="AS378">
        <f t="shared" si="510"/>
        <v>1.7860384307500734</v>
      </c>
      <c r="AT378">
        <f t="shared" si="511"/>
        <v>1.7349871378007196</v>
      </c>
      <c r="AU378">
        <f t="shared" si="512"/>
        <v>1.6853950712974091</v>
      </c>
      <c r="AV378">
        <f t="shared" si="513"/>
        <v>1.6372205213891708</v>
      </c>
      <c r="AW378">
        <f t="shared" si="514"/>
        <v>1.5904229704400397</v>
      </c>
      <c r="AX378">
        <f t="shared" si="515"/>
        <v>1.5449630589513386</v>
      </c>
      <c r="AY378">
        <f t="shared" si="516"/>
        <v>1.50080255245802</v>
      </c>
      <c r="AZ378">
        <f t="shared" si="517"/>
        <v>1.4579043093712263</v>
      </c>
      <c r="BA378">
        <f t="shared" si="518"/>
        <v>1.4162322497400239</v>
      </c>
      <c r="BB378">
        <f t="shared" si="519"/>
        <v>1.3757513249060398</v>
      </c>
      <c r="BC378">
        <f t="shared" si="520"/>
        <v>1.3364274880254721</v>
      </c>
      <c r="BD378">
        <f t="shared" si="521"/>
        <v>1.2982276654336899</v>
      </c>
      <c r="BE378">
        <f t="shared" si="522"/>
        <v>1.2611197288283296</v>
      </c>
      <c r="BF378">
        <f t="shared" si="523"/>
        <v>1.2250724682474996</v>
      </c>
      <c r="BG378">
        <f t="shared" si="524"/>
        <v>1.1900555658203631</v>
      </c>
      <c r="BH378">
        <f t="shared" si="525"/>
        <v>1.1560395702680215</v>
      </c>
      <c r="BI378">
        <f t="shared" si="526"/>
        <v>1.1229958721332547</v>
      </c>
      <c r="BJ378">
        <f t="shared" si="527"/>
        <v>1.090896679718278</v>
      </c>
      <c r="BK378">
        <f t="shared" si="528"/>
        <v>1.0597149957102878</v>
      </c>
      <c r="BL378">
        <f t="shared" si="529"/>
        <v>1.0294245944751312</v>
      </c>
      <c r="BM378" s="1">
        <v>1</v>
      </c>
    </row>
    <row r="379" spans="3:65" x14ac:dyDescent="0.25">
      <c r="C379" s="2"/>
      <c r="H379" s="33">
        <v>28</v>
      </c>
      <c r="I379" s="8">
        <f t="shared" si="477"/>
        <v>0.13322643522991309</v>
      </c>
      <c r="J379" s="2">
        <f t="shared" ca="1" si="478"/>
        <v>0</v>
      </c>
      <c r="K379" s="2">
        <f t="shared" ca="1" si="479"/>
        <v>0</v>
      </c>
      <c r="L379" s="2">
        <f t="shared" ca="1" si="480"/>
        <v>0</v>
      </c>
      <c r="M379" s="2">
        <f t="shared" ca="1" si="481"/>
        <v>0</v>
      </c>
      <c r="N379" s="2">
        <f t="shared" ca="1" si="482"/>
        <v>0</v>
      </c>
      <c r="O379" s="2">
        <f t="shared" ca="1" si="483"/>
        <v>0</v>
      </c>
      <c r="P379" s="2">
        <f t="shared" ca="1" si="484"/>
        <v>0</v>
      </c>
      <c r="Q379" s="2">
        <f t="shared" ca="1" si="485"/>
        <v>0</v>
      </c>
      <c r="R379" s="2">
        <f t="shared" ca="1" si="486"/>
        <v>0</v>
      </c>
      <c r="S379" s="2">
        <f t="shared" ca="1" si="487"/>
        <v>0</v>
      </c>
      <c r="T379" s="2">
        <f t="shared" ca="1" si="488"/>
        <v>1.5904229704400397</v>
      </c>
      <c r="U379" s="2">
        <f t="shared" ca="1" si="489"/>
        <v>1.5449630589513386</v>
      </c>
      <c r="V379" s="2">
        <f t="shared" ca="1" si="490"/>
        <v>1.50080255245802</v>
      </c>
      <c r="W379" s="2">
        <f t="shared" ca="1" si="491"/>
        <v>1.4579043093712263</v>
      </c>
      <c r="X379" s="2">
        <f t="shared" ca="1" si="492"/>
        <v>1.4162322497400239</v>
      </c>
      <c r="Y379" s="2">
        <f t="shared" ca="1" si="493"/>
        <v>0</v>
      </c>
      <c r="Z379" s="2">
        <f t="shared" ca="1" si="494"/>
        <v>0</v>
      </c>
      <c r="AA379" s="2">
        <f t="shared" ca="1" si="495"/>
        <v>0</v>
      </c>
      <c r="AB379" s="2">
        <f t="shared" ca="1" si="496"/>
        <v>0</v>
      </c>
      <c r="AC379" s="2">
        <f t="shared" ca="1" si="497"/>
        <v>0</v>
      </c>
      <c r="AD379" s="2">
        <f t="shared" ca="1" si="498"/>
        <v>0</v>
      </c>
      <c r="AE379" s="2">
        <f t="shared" ca="1" si="499"/>
        <v>1.1560395702680215</v>
      </c>
      <c r="AF379" s="2">
        <f t="shared" ca="1" si="500"/>
        <v>1.1229958721332547</v>
      </c>
      <c r="AG379" s="2">
        <f t="shared" ca="1" si="501"/>
        <v>1.090896679718278</v>
      </c>
      <c r="AH379" s="2">
        <f t="shared" ca="1" si="502"/>
        <v>1.0597149957102878</v>
      </c>
      <c r="AI379" s="2">
        <f t="shared" ca="1" si="503"/>
        <v>1.0294245944751312</v>
      </c>
      <c r="AJ379" s="1">
        <v>1</v>
      </c>
      <c r="AM379">
        <f t="shared" si="504"/>
        <v>2.1254849752831912</v>
      </c>
      <c r="AN379">
        <f t="shared" si="505"/>
        <v>2.0647310999664867</v>
      </c>
      <c r="AO379">
        <f t="shared" si="506"/>
        <v>2.0057137852036888</v>
      </c>
      <c r="AP379">
        <f t="shared" si="507"/>
        <v>1.9483833939544988</v>
      </c>
      <c r="AQ379">
        <f t="shared" si="508"/>
        <v>1.8926917079807235</v>
      </c>
      <c r="AR379">
        <f t="shared" si="509"/>
        <v>1.838591887291894</v>
      </c>
      <c r="AS379">
        <f t="shared" si="510"/>
        <v>1.7860384307500734</v>
      </c>
      <c r="AT379">
        <f t="shared" si="511"/>
        <v>1.7349871378007196</v>
      </c>
      <c r="AU379">
        <f t="shared" si="512"/>
        <v>1.6853950712974091</v>
      </c>
      <c r="AV379">
        <f t="shared" si="513"/>
        <v>1.6372205213891708</v>
      </c>
      <c r="AW379">
        <f t="shared" si="514"/>
        <v>1.5904229704400397</v>
      </c>
      <c r="AX379">
        <f t="shared" si="515"/>
        <v>1.5449630589513386</v>
      </c>
      <c r="AY379">
        <f t="shared" si="516"/>
        <v>1.50080255245802</v>
      </c>
      <c r="AZ379">
        <f t="shared" si="517"/>
        <v>1.4579043093712263</v>
      </c>
      <c r="BA379">
        <f t="shared" si="518"/>
        <v>1.4162322497400239</v>
      </c>
      <c r="BB379">
        <f t="shared" si="519"/>
        <v>1.3757513249060398</v>
      </c>
      <c r="BC379">
        <f t="shared" si="520"/>
        <v>1.3364274880254721</v>
      </c>
      <c r="BD379">
        <f t="shared" si="521"/>
        <v>1.2982276654336899</v>
      </c>
      <c r="BE379">
        <f t="shared" si="522"/>
        <v>1.2611197288283296</v>
      </c>
      <c r="BF379">
        <f t="shared" si="523"/>
        <v>1.2250724682474996</v>
      </c>
      <c r="BG379">
        <f t="shared" si="524"/>
        <v>1.1900555658203631</v>
      </c>
      <c r="BH379">
        <f t="shared" si="525"/>
        <v>1.1560395702680215</v>
      </c>
      <c r="BI379">
        <f t="shared" si="526"/>
        <v>1.1229958721332547</v>
      </c>
      <c r="BJ379">
        <f t="shared" si="527"/>
        <v>1.090896679718278</v>
      </c>
      <c r="BK379">
        <f t="shared" si="528"/>
        <v>1.0597149957102878</v>
      </c>
      <c r="BL379">
        <f t="shared" si="529"/>
        <v>1.0294245944751312</v>
      </c>
      <c r="BM379" s="1">
        <v>1</v>
      </c>
    </row>
    <row r="380" spans="3:65" x14ac:dyDescent="0.25">
      <c r="C380" s="2"/>
      <c r="H380" s="33">
        <v>29</v>
      </c>
      <c r="I380" s="8">
        <f t="shared" si="477"/>
        <v>0.14403411786090126</v>
      </c>
      <c r="J380" s="2">
        <f t="shared" ca="1" si="478"/>
        <v>0</v>
      </c>
      <c r="K380" s="2">
        <f t="shared" ca="1" si="479"/>
        <v>0</v>
      </c>
      <c r="L380" s="2">
        <f t="shared" ca="1" si="480"/>
        <v>0</v>
      </c>
      <c r="M380" s="2">
        <f t="shared" ca="1" si="481"/>
        <v>0</v>
      </c>
      <c r="N380" s="2">
        <f t="shared" ca="1" si="482"/>
        <v>0</v>
      </c>
      <c r="O380" s="2">
        <f t="shared" ca="1" si="483"/>
        <v>0</v>
      </c>
      <c r="P380" s="2">
        <f t="shared" ca="1" si="484"/>
        <v>0</v>
      </c>
      <c r="Q380" s="2">
        <f t="shared" ca="1" si="485"/>
        <v>0</v>
      </c>
      <c r="R380" s="2">
        <f t="shared" ca="1" si="486"/>
        <v>0</v>
      </c>
      <c r="S380" s="2">
        <f t="shared" ca="1" si="487"/>
        <v>0</v>
      </c>
      <c r="T380" s="2">
        <f t="shared" ca="1" si="488"/>
        <v>0</v>
      </c>
      <c r="U380" s="2">
        <f t="shared" ca="1" si="489"/>
        <v>0</v>
      </c>
      <c r="V380" s="2">
        <f t="shared" ca="1" si="490"/>
        <v>0</v>
      </c>
      <c r="W380" s="2">
        <f t="shared" ca="1" si="491"/>
        <v>0</v>
      </c>
      <c r="X380" s="2">
        <f t="shared" ca="1" si="492"/>
        <v>0</v>
      </c>
      <c r="Y380" s="2">
        <f t="shared" ca="1" si="493"/>
        <v>1.3757513249060398</v>
      </c>
      <c r="Z380" s="2">
        <f t="shared" ca="1" si="494"/>
        <v>1.3364274880254721</v>
      </c>
      <c r="AA380" s="2">
        <f t="shared" ca="1" si="495"/>
        <v>1.2982276654336899</v>
      </c>
      <c r="AB380" s="2">
        <f t="shared" ca="1" si="496"/>
        <v>1.2611197288283296</v>
      </c>
      <c r="AC380" s="2">
        <f t="shared" ca="1" si="497"/>
        <v>1.2250724682474996</v>
      </c>
      <c r="AD380" s="2">
        <f t="shared" ca="1" si="498"/>
        <v>1.1900555658203631</v>
      </c>
      <c r="AE380" s="2">
        <f t="shared" ca="1" si="499"/>
        <v>0</v>
      </c>
      <c r="AF380" s="2">
        <f t="shared" ca="1" si="500"/>
        <v>0</v>
      </c>
      <c r="AG380" s="2">
        <f t="shared" ca="1" si="501"/>
        <v>0</v>
      </c>
      <c r="AH380" s="2">
        <f t="shared" ca="1" si="502"/>
        <v>0</v>
      </c>
      <c r="AI380" s="2">
        <f t="shared" ca="1" si="503"/>
        <v>0</v>
      </c>
      <c r="AJ380" s="1"/>
      <c r="AM380">
        <f t="shared" si="504"/>
        <v>0</v>
      </c>
      <c r="AN380">
        <f t="shared" si="505"/>
        <v>0</v>
      </c>
      <c r="AO380">
        <f t="shared" si="506"/>
        <v>0</v>
      </c>
      <c r="AP380">
        <f t="shared" si="507"/>
        <v>0</v>
      </c>
      <c r="AQ380">
        <f t="shared" si="508"/>
        <v>0</v>
      </c>
      <c r="AR380">
        <f t="shared" si="509"/>
        <v>0</v>
      </c>
      <c r="AS380">
        <f t="shared" si="510"/>
        <v>0</v>
      </c>
      <c r="AT380">
        <f t="shared" si="511"/>
        <v>0</v>
      </c>
      <c r="AU380">
        <f t="shared" si="512"/>
        <v>0</v>
      </c>
      <c r="AV380">
        <f t="shared" si="513"/>
        <v>0</v>
      </c>
      <c r="AW380">
        <f t="shared" si="514"/>
        <v>0</v>
      </c>
      <c r="AX380">
        <f t="shared" si="515"/>
        <v>0</v>
      </c>
      <c r="AY380">
        <f t="shared" si="516"/>
        <v>0</v>
      </c>
      <c r="AZ380">
        <f t="shared" si="517"/>
        <v>0</v>
      </c>
      <c r="BA380">
        <f t="shared" si="518"/>
        <v>0</v>
      </c>
      <c r="BB380">
        <f t="shared" si="519"/>
        <v>0</v>
      </c>
      <c r="BC380">
        <f t="shared" si="520"/>
        <v>0</v>
      </c>
      <c r="BD380">
        <f t="shared" si="521"/>
        <v>0</v>
      </c>
      <c r="BE380">
        <f t="shared" si="522"/>
        <v>0</v>
      </c>
      <c r="BF380">
        <f t="shared" si="523"/>
        <v>0</v>
      </c>
      <c r="BG380">
        <f t="shared" si="524"/>
        <v>0</v>
      </c>
      <c r="BH380">
        <f t="shared" si="525"/>
        <v>0</v>
      </c>
      <c r="BI380">
        <f t="shared" si="526"/>
        <v>0</v>
      </c>
      <c r="BJ380">
        <f t="shared" si="527"/>
        <v>0</v>
      </c>
      <c r="BK380">
        <f t="shared" si="528"/>
        <v>0</v>
      </c>
      <c r="BL380">
        <f t="shared" si="529"/>
        <v>0</v>
      </c>
      <c r="BM380" s="1"/>
    </row>
    <row r="381" spans="3:65" x14ac:dyDescent="0.25">
      <c r="C381" s="2"/>
      <c r="H381" s="33">
        <v>30</v>
      </c>
      <c r="I381" s="8">
        <f t="shared" si="477"/>
        <v>0.15571854844097763</v>
      </c>
      <c r="J381" s="2">
        <f t="shared" ca="1" si="478"/>
        <v>0</v>
      </c>
      <c r="K381" s="2">
        <f t="shared" ca="1" si="479"/>
        <v>0</v>
      </c>
      <c r="L381" s="2">
        <f t="shared" ca="1" si="480"/>
        <v>0</v>
      </c>
      <c r="M381" s="2">
        <f t="shared" ca="1" si="481"/>
        <v>0</v>
      </c>
      <c r="N381" s="2">
        <f t="shared" ca="1" si="482"/>
        <v>0</v>
      </c>
      <c r="O381" s="2">
        <f t="shared" ca="1" si="483"/>
        <v>0</v>
      </c>
      <c r="P381" s="2">
        <f t="shared" ca="1" si="484"/>
        <v>0</v>
      </c>
      <c r="Q381" s="2">
        <f t="shared" ca="1" si="485"/>
        <v>0</v>
      </c>
      <c r="R381" s="2">
        <f t="shared" ca="1" si="486"/>
        <v>0</v>
      </c>
      <c r="S381" s="2">
        <f t="shared" ca="1" si="487"/>
        <v>0</v>
      </c>
      <c r="T381" s="2">
        <f t="shared" ca="1" si="488"/>
        <v>0</v>
      </c>
      <c r="U381" s="2">
        <f t="shared" ca="1" si="489"/>
        <v>0</v>
      </c>
      <c r="V381" s="2">
        <f t="shared" ca="1" si="490"/>
        <v>0</v>
      </c>
      <c r="W381" s="2">
        <f t="shared" ca="1" si="491"/>
        <v>0</v>
      </c>
      <c r="X381" s="2">
        <f t="shared" ca="1" si="492"/>
        <v>0</v>
      </c>
      <c r="Y381" s="2">
        <f t="shared" ca="1" si="493"/>
        <v>0</v>
      </c>
      <c r="Z381" s="2">
        <f t="shared" ca="1" si="494"/>
        <v>0</v>
      </c>
      <c r="AA381" s="2">
        <f t="shared" ca="1" si="495"/>
        <v>0</v>
      </c>
      <c r="AB381" s="2">
        <f t="shared" ca="1" si="496"/>
        <v>0</v>
      </c>
      <c r="AC381" s="2">
        <f t="shared" ca="1" si="497"/>
        <v>0</v>
      </c>
      <c r="AD381" s="2">
        <f t="shared" ca="1" si="498"/>
        <v>0</v>
      </c>
      <c r="AE381" s="2">
        <f t="shared" ca="1" si="499"/>
        <v>1.1560395702680215</v>
      </c>
      <c r="AF381" s="2">
        <f t="shared" ca="1" si="500"/>
        <v>1.1229958721332547</v>
      </c>
      <c r="AG381" s="2">
        <f t="shared" ca="1" si="501"/>
        <v>1.090896679718278</v>
      </c>
      <c r="AH381" s="2">
        <f t="shared" ca="1" si="502"/>
        <v>1.0597149957102878</v>
      </c>
      <c r="AI381" s="2">
        <f t="shared" ca="1" si="503"/>
        <v>1.0294245944751312</v>
      </c>
      <c r="AJ381" s="1">
        <v>1</v>
      </c>
      <c r="AM381">
        <f t="shared" si="504"/>
        <v>2.1254849752831912</v>
      </c>
      <c r="AN381">
        <f t="shared" si="505"/>
        <v>2.0647310999664867</v>
      </c>
      <c r="AO381">
        <f t="shared" si="506"/>
        <v>2.0057137852036888</v>
      </c>
      <c r="AP381">
        <f t="shared" si="507"/>
        <v>1.9483833939544988</v>
      </c>
      <c r="AQ381">
        <f t="shared" si="508"/>
        <v>1.8926917079807235</v>
      </c>
      <c r="AR381">
        <f t="shared" si="509"/>
        <v>1.838591887291894</v>
      </c>
      <c r="AS381">
        <f t="shared" si="510"/>
        <v>1.7860384307500734</v>
      </c>
      <c r="AT381">
        <f t="shared" si="511"/>
        <v>1.7349871378007196</v>
      </c>
      <c r="AU381">
        <f t="shared" si="512"/>
        <v>1.6853950712974091</v>
      </c>
      <c r="AV381">
        <f t="shared" si="513"/>
        <v>1.6372205213891708</v>
      </c>
      <c r="AW381">
        <f t="shared" si="514"/>
        <v>1.5904229704400397</v>
      </c>
      <c r="AX381">
        <f t="shared" si="515"/>
        <v>1.5449630589513386</v>
      </c>
      <c r="AY381">
        <f t="shared" si="516"/>
        <v>1.50080255245802</v>
      </c>
      <c r="AZ381">
        <f t="shared" si="517"/>
        <v>1.4579043093712263</v>
      </c>
      <c r="BA381">
        <f t="shared" si="518"/>
        <v>1.4162322497400239</v>
      </c>
      <c r="BB381">
        <f t="shared" si="519"/>
        <v>1.3757513249060398</v>
      </c>
      <c r="BC381">
        <f t="shared" si="520"/>
        <v>1.3364274880254721</v>
      </c>
      <c r="BD381">
        <f t="shared" si="521"/>
        <v>1.2982276654336899</v>
      </c>
      <c r="BE381">
        <f t="shared" si="522"/>
        <v>1.2611197288283296</v>
      </c>
      <c r="BF381">
        <f t="shared" si="523"/>
        <v>1.2250724682474996</v>
      </c>
      <c r="BG381">
        <f t="shared" si="524"/>
        <v>1.1900555658203631</v>
      </c>
      <c r="BH381">
        <f t="shared" si="525"/>
        <v>1.1560395702680215</v>
      </c>
      <c r="BI381">
        <f t="shared" si="526"/>
        <v>1.1229958721332547</v>
      </c>
      <c r="BJ381">
        <f t="shared" si="527"/>
        <v>1.090896679718278</v>
      </c>
      <c r="BK381">
        <f t="shared" si="528"/>
        <v>1.0597149957102878</v>
      </c>
      <c r="BL381">
        <f t="shared" si="529"/>
        <v>1.0294245944751312</v>
      </c>
      <c r="BM381" s="1">
        <v>1</v>
      </c>
    </row>
    <row r="382" spans="3:65" x14ac:dyDescent="0.25">
      <c r="C382" s="2"/>
      <c r="I382" s="27" t="s">
        <v>30</v>
      </c>
      <c r="J382" s="66">
        <f t="shared" ref="J382:AJ382" ca="1" si="530">$E28*SUM(J354:J381)/$G355</f>
        <v>55.620167577504077</v>
      </c>
      <c r="K382" s="66">
        <f t="shared" ca="1" si="530"/>
        <v>54.030346541179092</v>
      </c>
      <c r="L382" s="66">
        <f t="shared" ca="1" si="530"/>
        <v>52.485968210937649</v>
      </c>
      <c r="M382" s="66">
        <f t="shared" ca="1" si="530"/>
        <v>50.985733673575659</v>
      </c>
      <c r="N382" s="66">
        <f t="shared" ca="1" si="530"/>
        <v>49.528381143420802</v>
      </c>
      <c r="O382" s="66">
        <f t="shared" ca="1" si="530"/>
        <v>48.112684901096294</v>
      </c>
      <c r="P382" s="66">
        <f t="shared" ca="1" si="530"/>
        <v>46.737454262618748</v>
      </c>
      <c r="Q382" s="66">
        <f t="shared" ca="1" si="530"/>
        <v>45.401532577962755</v>
      </c>
      <c r="R382" s="66">
        <f t="shared" ca="1" si="530"/>
        <v>44.103796258249965</v>
      </c>
      <c r="S382" s="66">
        <f t="shared" ca="1" si="530"/>
        <v>42.843153830744654</v>
      </c>
      <c r="T382" s="66">
        <f t="shared" ca="1" si="530"/>
        <v>41.618545020860843</v>
      </c>
      <c r="U382" s="66">
        <f t="shared" ca="1" si="530"/>
        <v>40.428939860408867</v>
      </c>
      <c r="V382" s="66">
        <f t="shared" ca="1" si="530"/>
        <v>39.27333782133136</v>
      </c>
      <c r="W382" s="66">
        <f t="shared" ca="1" si="530"/>
        <v>38.150766974200309</v>
      </c>
      <c r="X382" s="66">
        <f t="shared" ca="1" si="530"/>
        <v>37.060283170766972</v>
      </c>
      <c r="Y382" s="66">
        <f t="shared" ca="1" si="530"/>
        <v>36.000969249877684</v>
      </c>
      <c r="Z382" s="66">
        <f t="shared" ca="1" si="530"/>
        <v>34.971934266087118</v>
      </c>
      <c r="AA382" s="66">
        <f t="shared" ca="1" si="530"/>
        <v>33.972312740320852</v>
      </c>
      <c r="AB382" s="66">
        <f t="shared" ca="1" si="530"/>
        <v>33.001263931956295</v>
      </c>
      <c r="AC382" s="66">
        <f t="shared" ca="1" si="530"/>
        <v>32.057971131710275</v>
      </c>
      <c r="AD382" s="66">
        <f t="shared" ca="1" si="530"/>
        <v>31.141640974738472</v>
      </c>
      <c r="AE382" s="66">
        <f t="shared" ca="1" si="530"/>
        <v>30.251502773368792</v>
      </c>
      <c r="AF382" s="66">
        <f t="shared" ca="1" si="530"/>
        <v>29.386807868907596</v>
      </c>
      <c r="AG382" s="66">
        <f t="shared" ca="1" si="530"/>
        <v>28.546829001973627</v>
      </c>
      <c r="AH382" s="66">
        <f t="shared" ca="1" si="530"/>
        <v>27.73085970082996</v>
      </c>
      <c r="AI382" s="66">
        <f t="shared" ca="1" si="530"/>
        <v>26.938213687199692</v>
      </c>
      <c r="AJ382" s="66">
        <f t="shared" si="530"/>
        <v>26.168224299065422</v>
      </c>
    </row>
    <row r="383" spans="3:65" x14ac:dyDescent="0.25">
      <c r="C383" s="2"/>
      <c r="I383" s="13"/>
      <c r="J383" s="6">
        <f ca="1">SUM(J354:J381)</f>
        <v>29.756789653964681</v>
      </c>
      <c r="K383" s="6">
        <f t="shared" ref="K383:AJ383" ca="1" si="531">SUM(K354:K381)</f>
        <v>28.906235399530814</v>
      </c>
      <c r="L383" s="6">
        <f t="shared" ca="1" si="531"/>
        <v>28.079992992851643</v>
      </c>
      <c r="M383" s="6">
        <f ca="1">SUM(M354:M381)</f>
        <v>27.277367515362979</v>
      </c>
      <c r="N383" s="6">
        <f t="shared" ca="1" si="531"/>
        <v>26.497683911730128</v>
      </c>
      <c r="O383" s="6">
        <f t="shared" ca="1" si="531"/>
        <v>25.740286422086516</v>
      </c>
      <c r="P383" s="6">
        <f t="shared" ca="1" si="531"/>
        <v>25.004538030501031</v>
      </c>
      <c r="Q383" s="6">
        <f t="shared" ca="1" si="531"/>
        <v>24.289819929210072</v>
      </c>
      <c r="R383" s="6">
        <f t="shared" ca="1" si="531"/>
        <v>23.595530998163731</v>
      </c>
      <c r="S383" s="6">
        <f t="shared" ca="1" si="531"/>
        <v>22.921087299448391</v>
      </c>
      <c r="T383" s="6">
        <f t="shared" ca="1" si="531"/>
        <v>22.265921586160552</v>
      </c>
      <c r="U383" s="6">
        <f t="shared" ca="1" si="531"/>
        <v>21.629482825318743</v>
      </c>
      <c r="V383" s="6">
        <f t="shared" ca="1" si="531"/>
        <v>21.011235734412278</v>
      </c>
      <c r="W383" s="6">
        <f t="shared" ca="1" si="531"/>
        <v>20.410660331197167</v>
      </c>
      <c r="X383" s="6">
        <f t="shared" ca="1" si="531"/>
        <v>19.827251496360333</v>
      </c>
      <c r="Y383" s="6">
        <f t="shared" ca="1" si="531"/>
        <v>19.260518548684562</v>
      </c>
      <c r="Z383" s="6">
        <f t="shared" ca="1" si="531"/>
        <v>18.709984832356607</v>
      </c>
      <c r="AA383" s="6">
        <f t="shared" ca="1" si="531"/>
        <v>18.175187316071657</v>
      </c>
      <c r="AB383" s="6">
        <f t="shared" ca="1" si="531"/>
        <v>17.655676203596617</v>
      </c>
      <c r="AC383" s="6">
        <f t="shared" ca="1" si="531"/>
        <v>17.151014555464997</v>
      </c>
      <c r="AD383" s="6">
        <f t="shared" ca="1" si="531"/>
        <v>16.660777921485082</v>
      </c>
      <c r="AE383" s="6">
        <f t="shared" ca="1" si="531"/>
        <v>16.184553983752302</v>
      </c>
      <c r="AF383" s="6">
        <f t="shared" ca="1" si="531"/>
        <v>15.721942209865563</v>
      </c>
      <c r="AG383" s="6">
        <f t="shared" ca="1" si="531"/>
        <v>15.27255351605589</v>
      </c>
      <c r="AH383" s="6">
        <f t="shared" ca="1" si="531"/>
        <v>14.836009939944027</v>
      </c>
      <c r="AI383" s="6">
        <f t="shared" ca="1" si="531"/>
        <v>14.411944322651836</v>
      </c>
      <c r="AJ383" s="6">
        <f t="shared" si="531"/>
        <v>14</v>
      </c>
    </row>
    <row r="384" spans="3:65" x14ac:dyDescent="0.25">
      <c r="C384" s="2"/>
      <c r="I384" s="8" t="s">
        <v>29</v>
      </c>
      <c r="J384" s="23">
        <f t="shared" ref="J384:AJ384" ca="1" si="532">$E28*($I354*J354+$I355*J355+$I356*J356+$I357*J357+$I358*J358+$I359*J359+$I360*J360+$I361*J361+$I362*J362+$I363*J363+$I364*J364+$I365*J365+$I366*J366+$I367*J367+$I368*J368+$I369*J369+$I370*J370+$I371*J371+$I372*J372+$I373*J373+$I374*J374+$I375*J375+$I376*J376+$I377*J377+$I378*J378+$I379*J379+$I380*J380+$I381*J381)/$G355</f>
        <v>4.1956813468707681</v>
      </c>
      <c r="K384" s="23">
        <f t="shared" ca="1" si="532"/>
        <v>4.0757539400056837</v>
      </c>
      <c r="L384" s="23">
        <f t="shared" ca="1" si="532"/>
        <v>3.9592544824361564</v>
      </c>
      <c r="M384" s="23">
        <f t="shared" ca="1" si="532"/>
        <v>3.8460849912516886</v>
      </c>
      <c r="N384" s="23">
        <f t="shared" ca="1" si="532"/>
        <v>4.0392367284883077</v>
      </c>
      <c r="O384" s="23">
        <f t="shared" ca="1" si="532"/>
        <v>3.9237810619317663</v>
      </c>
      <c r="P384" s="23">
        <f t="shared" ca="1" si="532"/>
        <v>3.8116255265227759</v>
      </c>
      <c r="Q384" s="23">
        <f t="shared" ca="1" si="532"/>
        <v>3.7026757928454161</v>
      </c>
      <c r="R384" s="23">
        <f t="shared" ca="1" si="532"/>
        <v>3.5968402277519771</v>
      </c>
      <c r="S384" s="23">
        <f t="shared" ca="1" si="532"/>
        <v>3.4940298172940838</v>
      </c>
      <c r="T384" s="23">
        <f t="shared" ca="1" si="532"/>
        <v>3.669501220214709</v>
      </c>
      <c r="U384" s="23">
        <f t="shared" ca="1" si="532"/>
        <v>3.5646139016968643</v>
      </c>
      <c r="V384" s="23">
        <f t="shared" ca="1" si="532"/>
        <v>3.4627246335748776</v>
      </c>
      <c r="W384" s="23">
        <f t="shared" ca="1" si="532"/>
        <v>3.3637477209687274</v>
      </c>
      <c r="X384" s="23">
        <f t="shared" ca="1" si="532"/>
        <v>3.2675999184610416</v>
      </c>
      <c r="Y384" s="23">
        <f t="shared" ca="1" si="532"/>
        <v>3.4316999324442428</v>
      </c>
      <c r="Z384" s="23">
        <f t="shared" ca="1" si="532"/>
        <v>3.3336098154852718</v>
      </c>
      <c r="AA384" s="23">
        <f t="shared" ca="1" si="532"/>
        <v>3.2383234608698732</v>
      </c>
      <c r="AB384" s="23">
        <f t="shared" ca="1" si="532"/>
        <v>3.1457607271574721</v>
      </c>
      <c r="AC384" s="23">
        <f t="shared" ca="1" si="532"/>
        <v>3.0558437636332076</v>
      </c>
      <c r="AD384" s="23">
        <f t="shared" ca="1" si="532"/>
        <v>2.9684969448308949</v>
      </c>
      <c r="AE384" s="23">
        <f t="shared" ca="1" si="532"/>
        <v>3.1175759025710028</v>
      </c>
      <c r="AF384" s="23">
        <f t="shared" ca="1" si="532"/>
        <v>3.0284645609818086</v>
      </c>
      <c r="AG384" s="23">
        <f t="shared" ca="1" si="532"/>
        <v>2.941900336591357</v>
      </c>
      <c r="AH384" s="23">
        <f t="shared" ca="1" si="532"/>
        <v>2.8578104237846911</v>
      </c>
      <c r="AI384" s="23">
        <f t="shared" ca="1" si="532"/>
        <v>2.7761240979887352</v>
      </c>
      <c r="AJ384" s="23">
        <f t="shared" si="532"/>
        <v>2.6967726561887573</v>
      </c>
    </row>
    <row r="385" spans="3:37" x14ac:dyDescent="0.25">
      <c r="C385" s="2"/>
    </row>
    <row r="386" spans="3:37" x14ac:dyDescent="0.25">
      <c r="C386" s="2"/>
    </row>
    <row r="387" spans="3:37" x14ac:dyDescent="0.25">
      <c r="C387" s="2"/>
    </row>
    <row r="388" spans="3:37" x14ac:dyDescent="0.25">
      <c r="C388" s="2"/>
    </row>
    <row r="389" spans="3:37" x14ac:dyDescent="0.25">
      <c r="C389" s="2"/>
      <c r="J389">
        <v>1</v>
      </c>
      <c r="K389">
        <v>2</v>
      </c>
      <c r="L389">
        <v>3</v>
      </c>
      <c r="M389">
        <v>4</v>
      </c>
      <c r="N389">
        <v>5</v>
      </c>
      <c r="O389">
        <v>6</v>
      </c>
      <c r="P389">
        <v>7</v>
      </c>
      <c r="Q389">
        <v>8</v>
      </c>
      <c r="R389">
        <v>9</v>
      </c>
      <c r="S389">
        <v>10</v>
      </c>
      <c r="T389">
        <v>11</v>
      </c>
      <c r="U389">
        <v>12</v>
      </c>
      <c r="V389">
        <v>13</v>
      </c>
      <c r="W389">
        <v>14</v>
      </c>
      <c r="X389">
        <v>15</v>
      </c>
      <c r="Y389">
        <v>16</v>
      </c>
      <c r="Z389">
        <v>17</v>
      </c>
      <c r="AA389">
        <v>18</v>
      </c>
      <c r="AB389">
        <v>19</v>
      </c>
      <c r="AC389">
        <v>20</v>
      </c>
      <c r="AD389">
        <v>21</v>
      </c>
      <c r="AE389">
        <v>22</v>
      </c>
      <c r="AF389">
        <v>23</v>
      </c>
      <c r="AG389">
        <v>24</v>
      </c>
      <c r="AH389">
        <v>25</v>
      </c>
      <c r="AI389">
        <v>26</v>
      </c>
      <c r="AJ389">
        <v>27</v>
      </c>
    </row>
    <row r="390" spans="3:37" x14ac:dyDescent="0.25">
      <c r="C390" s="2"/>
    </row>
    <row r="391" spans="3:37" x14ac:dyDescent="0.25">
      <c r="C391" s="2"/>
      <c r="I391" t="s">
        <v>1</v>
      </c>
      <c r="J391" s="28">
        <f t="shared" ref="J391:AJ391" si="533">1*J65</f>
        <v>33.613445378151262</v>
      </c>
      <c r="K391" s="28">
        <f t="shared" ca="1" si="533"/>
        <v>32.652654267785039</v>
      </c>
      <c r="L391" s="28">
        <f ca="1">1*L65</f>
        <v>31.719325964262136</v>
      </c>
      <c r="M391" s="28">
        <f t="shared" ca="1" si="533"/>
        <v>30.812675483467306</v>
      </c>
      <c r="N391" s="28">
        <f t="shared" ca="1" si="533"/>
        <v>29.931940278906648</v>
      </c>
      <c r="O391" s="28">
        <f t="shared" ca="1" si="533"/>
        <v>29.076379600361051</v>
      </c>
      <c r="P391" s="28">
        <f t="shared" ca="1" si="533"/>
        <v>28.245273870871646</v>
      </c>
      <c r="Q391" s="28">
        <f t="shared" ca="1" si="533"/>
        <v>27.437924081533108</v>
      </c>
      <c r="R391" s="28">
        <f t="shared" ca="1" si="533"/>
        <v>26.653651203586008</v>
      </c>
      <c r="S391" s="28">
        <f t="shared" ca="1" si="533"/>
        <v>25.891795617313583</v>
      </c>
      <c r="T391" s="28">
        <f t="shared" ca="1" si="533"/>
        <v>25.151716557262699</v>
      </c>
      <c r="U391" s="28">
        <f t="shared" ca="1" si="533"/>
        <v>24.432791573322291</v>
      </c>
      <c r="V391" s="28">
        <f t="shared" ca="1" si="533"/>
        <v>23.7344160072062</v>
      </c>
      <c r="W391" s="28">
        <f t="shared" ca="1" si="533"/>
        <v>23.056002483899835</v>
      </c>
      <c r="X391" s="28">
        <f t="shared" ca="1" si="533"/>
        <v>22.396980417643238</v>
      </c>
      <c r="Y391" s="28">
        <f t="shared" ca="1" si="533"/>
        <v>21.756795532034779</v>
      </c>
      <c r="Z391" s="28">
        <f t="shared" ca="1" si="533"/>
        <v>21.134909393852048</v>
      </c>
      <c r="AA391" s="28">
        <f t="shared" ca="1" si="533"/>
        <v>20.530798960197789</v>
      </c>
      <c r="AB391" s="28">
        <f t="shared" ca="1" si="533"/>
        <v>19.943956138589982</v>
      </c>
      <c r="AC391" s="28">
        <f t="shared" ca="1" si="533"/>
        <v>19.373887359626124</v>
      </c>
      <c r="AD391" s="28">
        <f t="shared" ca="1" si="533"/>
        <v>18.820113161862249</v>
      </c>
      <c r="AE391" s="28">
        <f t="shared" ca="1" si="533"/>
        <v>18.282167788557651</v>
      </c>
      <c r="AF391" s="28">
        <f t="shared" ca="1" si="533"/>
        <v>17.759598795945916</v>
      </c>
      <c r="AG391" s="28">
        <f t="shared" ca="1" si="533"/>
        <v>17.251966672703151</v>
      </c>
      <c r="AH391" s="28">
        <f t="shared" ca="1" si="533"/>
        <v>16.758844470292996</v>
      </c>
      <c r="AI391" s="28">
        <f t="shared" ca="1" si="533"/>
        <v>16.279817443877732</v>
      </c>
      <c r="AJ391" s="28">
        <f t="shared" ca="1" si="533"/>
        <v>15.814482703493466</v>
      </c>
      <c r="AK391" s="28"/>
    </row>
    <row r="392" spans="3:37" x14ac:dyDescent="0.25">
      <c r="C392" s="2"/>
      <c r="J392" s="28">
        <f t="shared" ref="J392:AJ392" ca="1" si="534">1*J101</f>
        <v>35.881997597413793</v>
      </c>
      <c r="K392" s="28">
        <f t="shared" ca="1" si="534"/>
        <v>34.856363244078921</v>
      </c>
      <c r="L392" s="28">
        <f t="shared" si="534"/>
        <v>33.860045146726861</v>
      </c>
      <c r="M392" s="28">
        <f t="shared" ca="1" si="534"/>
        <v>32.892205343113034</v>
      </c>
      <c r="N392" s="28">
        <f t="shared" ca="1" si="534"/>
        <v>31.952029822916426</v>
      </c>
      <c r="O392" s="28">
        <f t="shared" ca="1" si="534"/>
        <v>31.038727843108994</v>
      </c>
      <c r="P392" s="28">
        <f t="shared" ca="1" si="534"/>
        <v>30.151531262894107</v>
      </c>
      <c r="Q392" s="28">
        <f t="shared" ca="1" si="534"/>
        <v>29.2896938976549</v>
      </c>
      <c r="R392" s="28">
        <f t="shared" ca="1" si="534"/>
        <v>28.45249089136901</v>
      </c>
      <c r="S392" s="28">
        <f t="shared" ca="1" si="534"/>
        <v>27.639218106961955</v>
      </c>
      <c r="T392" s="28">
        <f t="shared" ca="1" si="534"/>
        <v>26.849191534086348</v>
      </c>
      <c r="U392" s="28">
        <f t="shared" ca="1" si="534"/>
        <v>26.08174671382886</v>
      </c>
      <c r="V392" s="28">
        <f t="shared" ca="1" si="534"/>
        <v>25.336238179861127</v>
      </c>
      <c r="W392" s="28">
        <f t="shared" ca="1" si="534"/>
        <v>24.612038915564497</v>
      </c>
      <c r="X392" s="28">
        <f t="shared" ca="1" si="534"/>
        <v>23.908539826672158</v>
      </c>
      <c r="Y392" s="28">
        <f t="shared" ca="1" si="534"/>
        <v>23.225149228984879</v>
      </c>
      <c r="Z392" s="28">
        <f t="shared" ca="1" si="534"/>
        <v>22.561292350729786</v>
      </c>
      <c r="AA392" s="28">
        <f t="shared" ca="1" si="534"/>
        <v>21.916410849143382</v>
      </c>
      <c r="AB392" s="28">
        <f t="shared" ca="1" si="534"/>
        <v>21.289962340872403</v>
      </c>
      <c r="AC392" s="28">
        <f t="shared" ca="1" si="534"/>
        <v>20.681419945797437</v>
      </c>
      <c r="AD392" s="28">
        <f t="shared" ca="1" si="534"/>
        <v>20.090271843895664</v>
      </c>
      <c r="AE392" s="28">
        <f t="shared" ca="1" si="534"/>
        <v>19.516020844770107</v>
      </c>
      <c r="AF392" s="28">
        <f t="shared" ca="1" si="534"/>
        <v>18.958183969483137</v>
      </c>
      <c r="AG392" s="28">
        <f t="shared" ca="1" si="534"/>
        <v>18.416292044342772</v>
      </c>
      <c r="AH392" s="28">
        <f t="shared" ca="1" si="534"/>
        <v>17.889889306299921</v>
      </c>
      <c r="AI392" s="28">
        <f t="shared" ca="1" si="534"/>
        <v>17.37853301962479</v>
      </c>
      <c r="AJ392" s="28">
        <f t="shared" ca="1" si="534"/>
        <v>16.881793103540062</v>
      </c>
      <c r="AK392" s="28"/>
    </row>
    <row r="393" spans="3:37" x14ac:dyDescent="0.25">
      <c r="C393" s="2"/>
      <c r="J393" s="28">
        <f t="shared" ref="J393:AJ393" ca="1" si="535">1*J145</f>
        <v>261.42790253603698</v>
      </c>
      <c r="K393" s="28">
        <f t="shared" ca="1" si="535"/>
        <v>253.95536879447724</v>
      </c>
      <c r="L393" s="28">
        <f t="shared" ca="1" si="535"/>
        <v>246.69642648664379</v>
      </c>
      <c r="M393" s="28">
        <f t="shared" si="535"/>
        <v>239.6449704142012</v>
      </c>
      <c r="N393" s="28">
        <f t="shared" ca="1" si="535"/>
        <v>232.79506988696744</v>
      </c>
      <c r="O393" s="28">
        <f t="shared" ca="1" si="535"/>
        <v>226.14096373485401</v>
      </c>
      <c r="P393" s="28">
        <f t="shared" ca="1" si="535"/>
        <v>219.67705546238264</v>
      </c>
      <c r="Q393" s="28">
        <f t="shared" ca="1" si="535"/>
        <v>213.39790854170201</v>
      </c>
      <c r="R393" s="28">
        <f t="shared" ca="1" si="535"/>
        <v>207.29824184014808</v>
      </c>
      <c r="S393" s="28">
        <f t="shared" ca="1" si="535"/>
        <v>201.37292517849988</v>
      </c>
      <c r="T393" s="28">
        <f t="shared" ca="1" si="535"/>
        <v>195.61697501619653</v>
      </c>
      <c r="U393" s="28">
        <f t="shared" ca="1" si="535"/>
        <v>190.02555025988576</v>
      </c>
      <c r="V393" s="28">
        <f t="shared" ca="1" si="535"/>
        <v>184.59394819177933</v>
      </c>
      <c r="W393" s="28">
        <f t="shared" ca="1" si="535"/>
        <v>179.31760051438988</v>
      </c>
      <c r="X393" s="28">
        <f t="shared" ca="1" si="535"/>
        <v>174.19206950832364</v>
      </c>
      <c r="Y393" s="28">
        <f t="shared" ca="1" si="535"/>
        <v>169.21304429989681</v>
      </c>
      <c r="Z393" s="28">
        <f t="shared" ca="1" si="535"/>
        <v>164.37633723543675</v>
      </c>
      <c r="AA393" s="28">
        <f t="shared" ca="1" si="535"/>
        <v>159.67788035921831</v>
      </c>
      <c r="AB393" s="28">
        <f t="shared" ca="1" si="535"/>
        <v>155.11372199207338</v>
      </c>
      <c r="AC393" s="28">
        <f t="shared" ca="1" si="535"/>
        <v>150.68002340779577</v>
      </c>
      <c r="AD393" s="28">
        <f t="shared" ca="1" si="535"/>
        <v>146.37305560454627</v>
      </c>
      <c r="AE393" s="28">
        <f t="shared" ca="1" si="535"/>
        <v>142.18919616854208</v>
      </c>
      <c r="AF393" s="28">
        <f t="shared" ca="1" si="535"/>
        <v>138.12492622739364</v>
      </c>
      <c r="AG393" s="28">
        <f t="shared" ca="1" si="535"/>
        <v>134.17682749052534</v>
      </c>
      <c r="AH393" s="28">
        <f t="shared" ca="1" si="535"/>
        <v>130.34157937419164</v>
      </c>
      <c r="AI393" s="28">
        <f t="shared" ca="1" si="535"/>
        <v>126.61595620867061</v>
      </c>
      <c r="AJ393" s="28">
        <f t="shared" ca="1" si="535"/>
        <v>122.99682452528526</v>
      </c>
      <c r="AK393" s="28"/>
    </row>
    <row r="394" spans="3:37" x14ac:dyDescent="0.25">
      <c r="C394" s="2"/>
      <c r="J394" s="28">
        <f t="shared" ref="J394:AJ394" ca="1" si="536">1*J184</f>
        <v>200.68168579224829</v>
      </c>
      <c r="K394" s="28">
        <f t="shared" ca="1" si="536"/>
        <v>194.9454936955039</v>
      </c>
      <c r="L394" s="28">
        <f t="shared" ca="1" si="536"/>
        <v>189.3732622493832</v>
      </c>
      <c r="M394" s="28">
        <f t="shared" ca="1" si="536"/>
        <v>183.96030487880299</v>
      </c>
      <c r="N394" s="28">
        <f t="shared" ca="1" si="536"/>
        <v>178.70206896756551</v>
      </c>
      <c r="O394" s="28">
        <f t="shared" si="536"/>
        <v>173.59413202933985</v>
      </c>
      <c r="P394" s="28">
        <f t="shared" ca="1" si="536"/>
        <v>168.63219798809033</v>
      </c>
      <c r="Q394" s="28">
        <f t="shared" ca="1" si="536"/>
        <v>163.81209356482327</v>
      </c>
      <c r="R394" s="28">
        <f t="shared" ca="1" si="536"/>
        <v>159.12976476761321</v>
      </c>
      <c r="S394" s="28">
        <f t="shared" ca="1" si="536"/>
        <v>154.5812734819574</v>
      </c>
      <c r="T394" s="28">
        <f t="shared" ca="1" si="536"/>
        <v>150.16279415858835</v>
      </c>
      <c r="U394" s="28">
        <f t="shared" ca="1" si="536"/>
        <v>145.87061059596243</v>
      </c>
      <c r="V394" s="28">
        <f t="shared" ca="1" si="536"/>
        <v>141.70111281471469</v>
      </c>
      <c r="W394" s="28">
        <f t="shared" ca="1" si="536"/>
        <v>137.65079402145366</v>
      </c>
      <c r="X394" s="28">
        <f t="shared" ca="1" si="536"/>
        <v>133.71624765934138</v>
      </c>
      <c r="Y394" s="28">
        <f t="shared" ca="1" si="536"/>
        <v>129.89416454297836</v>
      </c>
      <c r="Z394" s="28">
        <f t="shared" ca="1" si="536"/>
        <v>126.18133007518344</v>
      </c>
      <c r="AA394" s="28">
        <f t="shared" ca="1" si="536"/>
        <v>122.5746215433284</v>
      </c>
      <c r="AB394" s="28">
        <f t="shared" ca="1" si="536"/>
        <v>119.07100549295215</v>
      </c>
      <c r="AC394" s="28">
        <f t="shared" ca="1" si="536"/>
        <v>115.66753517644727</v>
      </c>
      <c r="AD394" s="28">
        <f t="shared" ca="1" si="536"/>
        <v>112.36134807467106</v>
      </c>
      <c r="AE394" s="28">
        <f t="shared" ca="1" si="536"/>
        <v>109.14966348939849</v>
      </c>
      <c r="AF394" s="28">
        <f t="shared" ca="1" si="536"/>
        <v>106.02978020459116</v>
      </c>
      <c r="AG394" s="28">
        <f t="shared" ca="1" si="536"/>
        <v>102.99907421451512</v>
      </c>
      <c r="AH394" s="28">
        <f t="shared" ca="1" si="536"/>
        <v>100.05499651679773</v>
      </c>
      <c r="AI394" s="28">
        <f t="shared" ca="1" si="536"/>
        <v>97.195070968566128</v>
      </c>
      <c r="AJ394" s="28">
        <f t="shared" ca="1" si="536"/>
        <v>94.41689220386526</v>
      </c>
      <c r="AK394" s="28"/>
    </row>
    <row r="395" spans="3:37" x14ac:dyDescent="0.25">
      <c r="C395" s="2"/>
      <c r="J395" s="28">
        <f t="shared" ref="J395:AJ395" ca="1" si="537">1*J222</f>
        <v>301.01780648367122</v>
      </c>
      <c r="K395" s="28">
        <f t="shared" ca="1" si="537"/>
        <v>292.41365331586059</v>
      </c>
      <c r="L395" s="28">
        <f t="shared" ca="1" si="537"/>
        <v>284.05543726585677</v>
      </c>
      <c r="M395" s="28">
        <f t="shared" ca="1" si="537"/>
        <v>275.93612858131405</v>
      </c>
      <c r="N395" s="28">
        <f t="shared" ca="1" si="537"/>
        <v>268.04889844506249</v>
      </c>
      <c r="O395" s="28">
        <f t="shared" ca="1" si="537"/>
        <v>260.3871132316707</v>
      </c>
      <c r="P395" s="28">
        <f t="shared" ca="1" si="537"/>
        <v>252.94432892817505</v>
      </c>
      <c r="Q395" s="28">
        <f t="shared" si="537"/>
        <v>245.71428571428572</v>
      </c>
      <c r="R395" s="28">
        <f t="shared" ca="1" si="537"/>
        <v>238.69090269750862</v>
      </c>
      <c r="S395" s="28">
        <f t="shared" ca="1" si="537"/>
        <v>231.86827279875621</v>
      </c>
      <c r="T395" s="28">
        <f t="shared" ca="1" si="537"/>
        <v>225.24065778414607</v>
      </c>
      <c r="U395" s="28">
        <f t="shared" ca="1" si="537"/>
        <v>218.80248343880754</v>
      </c>
      <c r="V395" s="28">
        <f t="shared" ca="1" si="537"/>
        <v>212.54833487863928</v>
      </c>
      <c r="W395" s="28">
        <f t="shared" ca="1" si="537"/>
        <v>206.47295199607174</v>
      </c>
      <c r="X395" s="28">
        <f t="shared" ca="1" si="537"/>
        <v>200.57122503600704</v>
      </c>
      <c r="Y395" s="28">
        <f t="shared" ca="1" si="537"/>
        <v>194.83819029821379</v>
      </c>
      <c r="Z395" s="28">
        <f t="shared" ca="1" si="537"/>
        <v>189.2690259625623</v>
      </c>
      <c r="AA395" s="28">
        <f t="shared" ca="1" si="537"/>
        <v>183.85904803359031</v>
      </c>
      <c r="AB395" s="28">
        <f t="shared" ca="1" si="537"/>
        <v>178.603706400986</v>
      </c>
      <c r="AC395" s="28">
        <f t="shared" ca="1" si="537"/>
        <v>173.49858101267733</v>
      </c>
      <c r="AD395" s="28">
        <f t="shared" ca="1" si="537"/>
        <v>168.53937815730782</v>
      </c>
      <c r="AE395" s="28">
        <f t="shared" ca="1" si="537"/>
        <v>163.72192685297205</v>
      </c>
      <c r="AF395" s="28">
        <f t="shared" ca="1" si="537"/>
        <v>159.04217533917421</v>
      </c>
      <c r="AG395" s="28">
        <f t="shared" ca="1" si="537"/>
        <v>154.49618766905849</v>
      </c>
      <c r="AH395" s="28">
        <f t="shared" ca="1" si="537"/>
        <v>150.08014039904586</v>
      </c>
      <c r="AI395" s="28">
        <f t="shared" ca="1" si="537"/>
        <v>145.79031937309281</v>
      </c>
      <c r="AJ395" s="28">
        <f t="shared" ca="1" si="537"/>
        <v>141.62311659886694</v>
      </c>
      <c r="AK395" s="28"/>
    </row>
    <row r="396" spans="3:37" x14ac:dyDescent="0.25">
      <c r="C396" s="2"/>
      <c r="J396" s="28">
        <f t="shared" ref="J396:AJ396" ca="1" si="538">1*J263</f>
        <v>88.249913304014029</v>
      </c>
      <c r="K396" s="28">
        <f t="shared" ca="1" si="538"/>
        <v>85.727418771269711</v>
      </c>
      <c r="L396" s="28">
        <f t="shared" ca="1" si="538"/>
        <v>83.277026050634873</v>
      </c>
      <c r="M396" s="28">
        <f t="shared" ca="1" si="538"/>
        <v>80.896674217401056</v>
      </c>
      <c r="N396" s="28">
        <f t="shared" ca="1" si="538"/>
        <v>78.584361255374461</v>
      </c>
      <c r="O396" s="28">
        <f t="shared" ca="1" si="538"/>
        <v>76.338142373062311</v>
      </c>
      <c r="P396" s="28">
        <f t="shared" ca="1" si="538"/>
        <v>74.156128367988515</v>
      </c>
      <c r="Q396" s="28">
        <f t="shared" ca="1" si="538"/>
        <v>72.036484037763103</v>
      </c>
      <c r="R396" s="28">
        <f t="shared" si="538"/>
        <v>69.97742663656885</v>
      </c>
      <c r="S396" s="28">
        <f t="shared" ca="1" si="538"/>
        <v>67.977224375766923</v>
      </c>
      <c r="T396" s="28">
        <f t="shared" ca="1" si="538"/>
        <v>66.034194967360619</v>
      </c>
      <c r="U396" s="28">
        <f t="shared" ca="1" si="538"/>
        <v>64.146704209091922</v>
      </c>
      <c r="V396" s="28">
        <f t="shared" ca="1" si="538"/>
        <v>62.31316460998115</v>
      </c>
      <c r="W396" s="28">
        <f t="shared" ca="1" si="538"/>
        <v>60.532034055153446</v>
      </c>
      <c r="X396" s="28">
        <f t="shared" ca="1" si="538"/>
        <v>58.801814508829274</v>
      </c>
      <c r="Y396" s="28">
        <f t="shared" ca="1" si="538"/>
        <v>57.121050754388051</v>
      </c>
      <c r="Z396" s="28">
        <f t="shared" ca="1" si="538"/>
        <v>55.488329170445127</v>
      </c>
      <c r="AA396" s="28">
        <f t="shared" ca="1" si="538"/>
        <v>53.902276541912975</v>
      </c>
      <c r="AB396" s="28">
        <f t="shared" ca="1" si="538"/>
        <v>52.36155890504633</v>
      </c>
      <c r="AC396" s="28">
        <f t="shared" ca="1" si="538"/>
        <v>50.864880425499976</v>
      </c>
      <c r="AD396" s="28">
        <f t="shared" ca="1" si="538"/>
        <v>49.410982308455793</v>
      </c>
      <c r="AE396" s="28">
        <f t="shared" ca="1" si="538"/>
        <v>47.998641739902105</v>
      </c>
      <c r="AF396" s="28">
        <f t="shared" ca="1" si="538"/>
        <v>46.626670858174876</v>
      </c>
      <c r="AG396" s="28">
        <f t="shared" ca="1" si="538"/>
        <v>45.293915754896325</v>
      </c>
      <c r="AH396" s="28">
        <f t="shared" ca="1" si="538"/>
        <v>43.999255504469637</v>
      </c>
      <c r="AI396" s="28">
        <f t="shared" ca="1" si="538"/>
        <v>42.74160122131471</v>
      </c>
      <c r="AJ396" s="28">
        <f t="shared" ca="1" si="538"/>
        <v>41.519895144051041</v>
      </c>
      <c r="AK396" s="28"/>
    </row>
    <row r="397" spans="3:37" x14ac:dyDescent="0.25">
      <c r="C397" s="2"/>
      <c r="J397" s="28">
        <f t="shared" ref="J397:AJ397" ca="1" si="539">1*J302</f>
        <v>109.193009678813</v>
      </c>
      <c r="K397" s="28">
        <f t="shared" ca="1" si="539"/>
        <v>106.0718874066603</v>
      </c>
      <c r="L397" s="28">
        <f t="shared" ca="1" si="539"/>
        <v>103.03997784387774</v>
      </c>
      <c r="M397" s="28">
        <f t="shared" ca="1" si="539"/>
        <v>100.09473097581696</v>
      </c>
      <c r="N397" s="28">
        <f t="shared" ca="1" si="539"/>
        <v>97.233669676264086</v>
      </c>
      <c r="O397" s="28">
        <f t="shared" ca="1" si="539"/>
        <v>94.45438762403019</v>
      </c>
      <c r="P397" s="28">
        <f t="shared" ca="1" si="539"/>
        <v>91.754547279093643</v>
      </c>
      <c r="Q397" s="28">
        <f t="shared" ca="1" si="539"/>
        <v>89.13187791659108</v>
      </c>
      <c r="R397" s="28">
        <f t="shared" ca="1" si="539"/>
        <v>86.584173717003935</v>
      </c>
      <c r="S397" s="28">
        <f t="shared" ca="1" si="539"/>
        <v>84.109291910934317</v>
      </c>
      <c r="T397" s="28">
        <f t="shared" si="539"/>
        <v>81.705150976909408</v>
      </c>
      <c r="U397" s="28">
        <f t="shared" ca="1" si="539"/>
        <v>79.36972889069952</v>
      </c>
      <c r="V397" s="28">
        <f t="shared" ca="1" si="539"/>
        <v>77.10106142467626</v>
      </c>
      <c r="W397" s="28">
        <f t="shared" ca="1" si="539"/>
        <v>74.897240495781531</v>
      </c>
      <c r="X397" s="28">
        <f t="shared" ca="1" si="539"/>
        <v>72.756412560717109</v>
      </c>
      <c r="Y397" s="28">
        <f t="shared" ca="1" si="539"/>
        <v>70.676777057005509</v>
      </c>
      <c r="Z397" s="28">
        <f t="shared" ca="1" si="539"/>
        <v>68.656584888610752</v>
      </c>
      <c r="AA397" s="28">
        <f t="shared" ca="1" si="539"/>
        <v>66.694136954845575</v>
      </c>
      <c r="AB397" s="28">
        <f t="shared" ca="1" si="539"/>
        <v>64.787782721327616</v>
      </c>
      <c r="AC397" s="28">
        <f t="shared" ca="1" si="539"/>
        <v>62.935918831782665</v>
      </c>
      <c r="AD397" s="28">
        <f t="shared" ca="1" si="539"/>
        <v>61.136987759527543</v>
      </c>
      <c r="AE397" s="28">
        <f t="shared" ca="1" si="539"/>
        <v>59.38947649749835</v>
      </c>
      <c r="AF397" s="28">
        <f t="shared" ca="1" si="539"/>
        <v>57.691915285722345</v>
      </c>
      <c r="AG397" s="28">
        <f t="shared" ca="1" si="539"/>
        <v>56.042876375163267</v>
      </c>
      <c r="AH397" s="28">
        <f t="shared" ca="1" si="539"/>
        <v>54.440972826900122</v>
      </c>
      <c r="AI397" s="28">
        <f t="shared" ca="1" si="539"/>
        <v>52.884857345629825</v>
      </c>
      <c r="AJ397" s="28">
        <f t="shared" ca="1" si="539"/>
        <v>51.373221146512485</v>
      </c>
      <c r="AK397" s="28"/>
    </row>
    <row r="398" spans="3:37" x14ac:dyDescent="0.25">
      <c r="C398" s="2"/>
      <c r="J398" s="28">
        <f t="shared" ref="J398:AJ398" ca="1" si="540">1*J344</f>
        <v>68.689438476050455</v>
      </c>
      <c r="K398" s="28">
        <f t="shared" ca="1" si="540"/>
        <v>66.72605147060132</v>
      </c>
      <c r="L398" s="28">
        <f t="shared" ca="1" si="540"/>
        <v>64.818785007388243</v>
      </c>
      <c r="M398" s="28">
        <f t="shared" ca="1" si="540"/>
        <v>62.966034962898028</v>
      </c>
      <c r="N398" s="28">
        <f t="shared" ca="1" si="540"/>
        <v>61.166243065139042</v>
      </c>
      <c r="O398" s="28">
        <f t="shared" ca="1" si="540"/>
        <v>59.417895583042359</v>
      </c>
      <c r="P398" s="28">
        <f t="shared" ca="1" si="540"/>
        <v>57.719522053324901</v>
      </c>
      <c r="Q398" s="28">
        <f t="shared" ca="1" si="540"/>
        <v>56.069694043743112</v>
      </c>
      <c r="R398" s="28">
        <f t="shared" ca="1" si="540"/>
        <v>54.467023951697158</v>
      </c>
      <c r="S398" s="28">
        <f t="shared" ca="1" si="540"/>
        <v>52.910163837175546</v>
      </c>
      <c r="T398" s="28">
        <f t="shared" ca="1" si="540"/>
        <v>51.397804289057873</v>
      </c>
      <c r="U398" s="28">
        <f t="shared" si="540"/>
        <v>49.928673323823112</v>
      </c>
      <c r="V398" s="28">
        <f t="shared" ca="1" si="540"/>
        <v>48.501535315736319</v>
      </c>
      <c r="W398" s="28">
        <f t="shared" ca="1" si="540"/>
        <v>47.115189957614746</v>
      </c>
      <c r="X398" s="28">
        <f t="shared" ca="1" si="540"/>
        <v>45.768471251298614</v>
      </c>
      <c r="Y398" s="28">
        <f t="shared" ca="1" si="540"/>
        <v>44.460246526977954</v>
      </c>
      <c r="Z398" s="28">
        <f t="shared" ca="1" si="540"/>
        <v>43.189415490550559</v>
      </c>
      <c r="AA398" s="28">
        <f t="shared" ca="1" si="540"/>
        <v>41.954909298209841</v>
      </c>
      <c r="AB398" s="28">
        <f t="shared" ca="1" si="540"/>
        <v>40.755689657484069</v>
      </c>
      <c r="AC398" s="28">
        <f t="shared" ca="1" si="540"/>
        <v>39.590747953971352</v>
      </c>
      <c r="AD398" s="28">
        <f t="shared" ca="1" si="540"/>
        <v>38.459104403035326</v>
      </c>
      <c r="AE398" s="28">
        <f t="shared" ca="1" si="540"/>
        <v>37.359807225748618</v>
      </c>
      <c r="AF398" s="28">
        <f t="shared" ca="1" si="540"/>
        <v>36.291931848390639</v>
      </c>
      <c r="AG398" s="28">
        <f t="shared" ca="1" si="540"/>
        <v>35.254580124826589</v>
      </c>
      <c r="AH398" s="28">
        <f t="shared" ca="1" si="540"/>
        <v>34.246879581113696</v>
      </c>
      <c r="AI398" s="28">
        <f t="shared" ca="1" si="540"/>
        <v>33.267982681699024</v>
      </c>
      <c r="AJ398" s="28">
        <f t="shared" ca="1" si="540"/>
        <v>32.317066116592315</v>
      </c>
      <c r="AK398" s="28"/>
    </row>
    <row r="399" spans="3:37" x14ac:dyDescent="0.25">
      <c r="C399" s="2"/>
      <c r="J399" s="28">
        <f t="shared" ref="J399:AJ399" ca="1" si="541">1*J382</f>
        <v>55.620167577504077</v>
      </c>
      <c r="K399" s="28">
        <f t="shared" ca="1" si="541"/>
        <v>54.030346541179092</v>
      </c>
      <c r="L399" s="28">
        <f t="shared" ca="1" si="541"/>
        <v>52.485968210937649</v>
      </c>
      <c r="M399" s="28">
        <f t="shared" ca="1" si="541"/>
        <v>50.985733673575659</v>
      </c>
      <c r="N399" s="28">
        <f t="shared" ca="1" si="541"/>
        <v>49.528381143420802</v>
      </c>
      <c r="O399" s="28">
        <f t="shared" ca="1" si="541"/>
        <v>48.112684901096294</v>
      </c>
      <c r="P399" s="28">
        <f t="shared" ca="1" si="541"/>
        <v>46.737454262618748</v>
      </c>
      <c r="Q399" s="28">
        <f t="shared" ca="1" si="541"/>
        <v>45.401532577962755</v>
      </c>
      <c r="R399" s="28">
        <f t="shared" ca="1" si="541"/>
        <v>44.103796258249965</v>
      </c>
      <c r="S399" s="28">
        <f t="shared" ca="1" si="541"/>
        <v>42.843153830744654</v>
      </c>
      <c r="T399" s="28">
        <f t="shared" ca="1" si="541"/>
        <v>41.618545020860843</v>
      </c>
      <c r="U399" s="28">
        <f t="shared" ca="1" si="541"/>
        <v>40.428939860408867</v>
      </c>
      <c r="V399" s="28">
        <f t="shared" ca="1" si="541"/>
        <v>39.27333782133136</v>
      </c>
      <c r="W399" s="28">
        <f t="shared" ca="1" si="541"/>
        <v>38.150766974200309</v>
      </c>
      <c r="X399" s="28">
        <f t="shared" ca="1" si="541"/>
        <v>37.060283170766972</v>
      </c>
      <c r="Y399" s="28">
        <f t="shared" ca="1" si="541"/>
        <v>36.000969249877684</v>
      </c>
      <c r="Z399" s="28">
        <f t="shared" ca="1" si="541"/>
        <v>34.971934266087118</v>
      </c>
      <c r="AA399" s="28">
        <f t="shared" ca="1" si="541"/>
        <v>33.972312740320852</v>
      </c>
      <c r="AB399" s="28">
        <f t="shared" ca="1" si="541"/>
        <v>33.001263931956295</v>
      </c>
      <c r="AC399" s="28">
        <f t="shared" ca="1" si="541"/>
        <v>32.057971131710275</v>
      </c>
      <c r="AD399" s="28">
        <f t="shared" ca="1" si="541"/>
        <v>31.141640974738472</v>
      </c>
      <c r="AE399" s="28">
        <f t="shared" ca="1" si="541"/>
        <v>30.251502773368792</v>
      </c>
      <c r="AF399" s="28">
        <f t="shared" ca="1" si="541"/>
        <v>29.386807868907596</v>
      </c>
      <c r="AG399" s="28">
        <f t="shared" ca="1" si="541"/>
        <v>28.546829001973627</v>
      </c>
      <c r="AH399" s="28">
        <f t="shared" ca="1" si="541"/>
        <v>27.73085970082996</v>
      </c>
      <c r="AI399" s="28">
        <f t="shared" ca="1" si="541"/>
        <v>26.938213687199692</v>
      </c>
      <c r="AJ399" s="28">
        <f t="shared" si="541"/>
        <v>26.168224299065422</v>
      </c>
      <c r="AK399" s="28"/>
    </row>
    <row r="400" spans="3:37" x14ac:dyDescent="0.25">
      <c r="C400" s="2"/>
    </row>
    <row r="401" spans="3:36" x14ac:dyDescent="0.25">
      <c r="C401" s="2"/>
      <c r="J401">
        <f ca="1">AVERAGE(J391:J399)</f>
        <v>128.26392964710035</v>
      </c>
      <c r="K401">
        <f t="shared" ref="K401:AJ401" ca="1" si="542">AVERAGE(K391:K399)</f>
        <v>124.59769305637957</v>
      </c>
      <c r="L401">
        <f t="shared" ca="1" si="542"/>
        <v>121.03625046952349</v>
      </c>
      <c r="M401">
        <f t="shared" ca="1" si="542"/>
        <v>117.57660650339891</v>
      </c>
      <c r="N401">
        <f t="shared" ca="1" si="542"/>
        <v>114.21585139351298</v>
      </c>
      <c r="O401">
        <f t="shared" ca="1" si="542"/>
        <v>110.95115854672952</v>
      </c>
      <c r="P401">
        <f t="shared" ca="1" si="542"/>
        <v>107.77978216393772</v>
      </c>
      <c r="Q401">
        <f t="shared" ca="1" si="542"/>
        <v>104.69905493067321</v>
      </c>
      <c r="R401">
        <f t="shared" ca="1" si="542"/>
        <v>101.70638577374943</v>
      </c>
      <c r="S401">
        <f t="shared" ca="1" si="542"/>
        <v>98.799257682012282</v>
      </c>
      <c r="T401">
        <f t="shared" ca="1" si="542"/>
        <v>95.975225589385403</v>
      </c>
      <c r="U401">
        <f t="shared" ca="1" si="542"/>
        <v>93.231914318425595</v>
      </c>
      <c r="V401">
        <f t="shared" ca="1" si="542"/>
        <v>90.567016582658411</v>
      </c>
      <c r="W401">
        <f t="shared" ca="1" si="542"/>
        <v>87.978291046014405</v>
      </c>
      <c r="X401">
        <f t="shared" ca="1" si="542"/>
        <v>85.463560437733264</v>
      </c>
      <c r="Y401">
        <f t="shared" ca="1" si="542"/>
        <v>83.02070972115088</v>
      </c>
      <c r="Z401">
        <f t="shared" ca="1" si="542"/>
        <v>80.647684314828652</v>
      </c>
      <c r="AA401">
        <f t="shared" ca="1" si="542"/>
        <v>78.342488364529729</v>
      </c>
      <c r="AB401">
        <f t="shared" ca="1" si="542"/>
        <v>76.103183064587569</v>
      </c>
      <c r="AC401">
        <f t="shared" ca="1" si="542"/>
        <v>73.927885027256465</v>
      </c>
      <c r="AD401">
        <f t="shared" ca="1" si="542"/>
        <v>71.814764698671127</v>
      </c>
      <c r="AE401">
        <f t="shared" ca="1" si="542"/>
        <v>69.762044820084242</v>
      </c>
      <c r="AF401">
        <f t="shared" ca="1" si="542"/>
        <v>67.767998933087057</v>
      </c>
      <c r="AG401">
        <f t="shared" ca="1" si="542"/>
        <v>65.830949927556077</v>
      </c>
      <c r="AH401">
        <f t="shared" ca="1" si="542"/>
        <v>63.949268631104616</v>
      </c>
      <c r="AI401">
        <f t="shared" ca="1" si="542"/>
        <v>62.121372438852809</v>
      </c>
      <c r="AJ401">
        <f t="shared" ca="1" si="542"/>
        <v>60.34572398236358</v>
      </c>
    </row>
    <row r="402" spans="3:36" x14ac:dyDescent="0.25">
      <c r="C402" s="2"/>
      <c r="J402">
        <f ca="1">1*J27</f>
        <v>181.23286104453089</v>
      </c>
      <c r="K402">
        <f t="shared" ref="K402:AJ402" ca="1" si="543">1*K27</f>
        <v>176.05258512104569</v>
      </c>
      <c r="L402">
        <f t="shared" ca="1" si="543"/>
        <v>171.02037979849226</v>
      </c>
      <c r="M402">
        <f t="shared" ca="1" si="543"/>
        <v>166.13201269558726</v>
      </c>
      <c r="N402">
        <f t="shared" ca="1" si="543"/>
        <v>161.38337240746847</v>
      </c>
      <c r="O402">
        <f t="shared" ca="1" si="543"/>
        <v>156.77046504776047</v>
      </c>
      <c r="P402">
        <f t="shared" ca="1" si="543"/>
        <v>152.28941088948096</v>
      </c>
      <c r="Q402">
        <f t="shared" ca="1" si="543"/>
        <v>147.93644110196163</v>
      </c>
      <c r="R402">
        <f t="shared" ca="1" si="543"/>
        <v>143.70789458103968</v>
      </c>
      <c r="S402">
        <f t="shared" ca="1" si="543"/>
        <v>139.60021486985315</v>
      </c>
      <c r="T402">
        <f t="shared" ca="1" si="543"/>
        <v>135.60994716765111</v>
      </c>
      <c r="U402">
        <f t="shared" ca="1" si="543"/>
        <v>131.73373542410266</v>
      </c>
      <c r="V402">
        <f t="shared" ca="1" si="543"/>
        <v>127.96831951666101</v>
      </c>
      <c r="W402">
        <f t="shared" ca="1" si="543"/>
        <v>124.31053250860761</v>
      </c>
      <c r="X402">
        <f t="shared" ca="1" si="543"/>
        <v>120.75729798547255</v>
      </c>
      <c r="Y402">
        <f t="shared" ca="1" si="543"/>
        <v>117.30562746758802</v>
      </c>
      <c r="Z402">
        <f t="shared" ca="1" si="543"/>
        <v>113.95261789660097</v>
      </c>
      <c r="AA402">
        <f t="shared" ca="1" si="543"/>
        <v>110.6954491938301</v>
      </c>
      <c r="AB402">
        <f t="shared" ca="1" si="543"/>
        <v>107.53138188841311</v>
      </c>
      <c r="AC402">
        <f t="shared" ca="1" si="543"/>
        <v>104.45775481325057</v>
      </c>
      <c r="AD402">
        <f t="shared" ca="1" si="543"/>
        <v>101.47198286680735</v>
      </c>
      <c r="AE402">
        <f t="shared" ca="1" si="543"/>
        <v>98.571554838889895</v>
      </c>
      <c r="AF402">
        <f t="shared" ca="1" si="543"/>
        <v>95.754031298570467</v>
      </c>
      <c r="AG402">
        <f t="shared" ca="1" si="543"/>
        <v>93.017042542481946</v>
      </c>
      <c r="AH402">
        <f t="shared" ca="1" si="543"/>
        <v>90.358286601757584</v>
      </c>
      <c r="AI402">
        <f t="shared" ca="1" si="543"/>
        <v>87.775527305939562</v>
      </c>
      <c r="AJ402">
        <f t="shared" ca="1" si="543"/>
        <v>85.266592402227701</v>
      </c>
    </row>
    <row r="403" spans="3:36" x14ac:dyDescent="0.25">
      <c r="C403" s="2"/>
    </row>
    <row r="404" spans="3:36" x14ac:dyDescent="0.25">
      <c r="C404" s="2"/>
    </row>
    <row r="405" spans="3:36" x14ac:dyDescent="0.25">
      <c r="C405" s="2"/>
    </row>
    <row r="406" spans="3:36" x14ac:dyDescent="0.25">
      <c r="C406" s="2"/>
    </row>
    <row r="407" spans="3:36" x14ac:dyDescent="0.25">
      <c r="C407" s="2"/>
    </row>
    <row r="408" spans="3:36" x14ac:dyDescent="0.25">
      <c r="C408" s="2"/>
    </row>
    <row r="409" spans="3:36" x14ac:dyDescent="0.25">
      <c r="C409" s="2"/>
    </row>
    <row r="410" spans="3:36" x14ac:dyDescent="0.25">
      <c r="C410" s="2"/>
      <c r="I410" t="s">
        <v>2</v>
      </c>
      <c r="J410" s="30">
        <f>1*J67</f>
        <v>0.99398816068422602</v>
      </c>
      <c r="K410" s="30">
        <f t="shared" ref="K410:AJ410" ca="1" si="544">1*K67</f>
        <v>0.96557646477353454</v>
      </c>
      <c r="L410" s="30">
        <f t="shared" ca="1" si="544"/>
        <v>0.93797687558247</v>
      </c>
      <c r="M410" s="30">
        <f t="shared" ca="1" si="544"/>
        <v>0.91116618022975537</v>
      </c>
      <c r="N410" s="30">
        <f t="shared" ca="1" si="544"/>
        <v>0.88512182934033046</v>
      </c>
      <c r="O410" s="30">
        <f t="shared" ca="1" si="544"/>
        <v>0.85982191807999708</v>
      </c>
      <c r="P410" s="30">
        <f t="shared" ca="1" si="544"/>
        <v>0.90300247637993836</v>
      </c>
      <c r="Q410" s="30">
        <f t="shared" ca="1" si="544"/>
        <v>0.87719147300958866</v>
      </c>
      <c r="R410" s="30">
        <f t="shared" ca="1" si="544"/>
        <v>0.85211823937122777</v>
      </c>
      <c r="S410" s="30">
        <f t="shared" ca="1" si="544"/>
        <v>0.82776168739750611</v>
      </c>
      <c r="T410" s="30">
        <f t="shared" ca="1" si="544"/>
        <v>0.80410133179259657</v>
      </c>
      <c r="U410" s="30">
        <f t="shared" ca="1" si="544"/>
        <v>0.78111727280285237</v>
      </c>
      <c r="V410" s="30">
        <f t="shared" ca="1" si="544"/>
        <v>0.82034525621210597</v>
      </c>
      <c r="W410" s="30">
        <f t="shared" ca="1" si="544"/>
        <v>0.79689688843151496</v>
      </c>
      <c r="X410" s="30">
        <f t="shared" ca="1" si="544"/>
        <v>0.77411875790458073</v>
      </c>
      <c r="Y410" s="30">
        <f t="shared" ca="1" si="544"/>
        <v>0.75199170688094752</v>
      </c>
      <c r="Z410" s="30">
        <f t="shared" ca="1" si="544"/>
        <v>0.73049712520649734</v>
      </c>
      <c r="AA410" s="30">
        <f t="shared" ca="1" si="544"/>
        <v>0.76718294704894996</v>
      </c>
      <c r="AB410" s="30">
        <f t="shared" ca="1" si="544"/>
        <v>0.74525414602136131</v>
      </c>
      <c r="AC410" s="30">
        <f t="shared" ca="1" si="544"/>
        <v>0.72395214765714999</v>
      </c>
      <c r="AD410" s="30">
        <f t="shared" ca="1" si="544"/>
        <v>0.70325903572011372</v>
      </c>
      <c r="AE410" s="30">
        <f t="shared" ca="1" si="544"/>
        <v>0.68315740608342679</v>
      </c>
      <c r="AF410" s="30">
        <f t="shared" ca="1" si="544"/>
        <v>0.66363035209173893</v>
      </c>
      <c r="AG410" s="30">
        <f t="shared" ca="1" si="544"/>
        <v>0.69695810113551449</v>
      </c>
      <c r="AH410" s="30">
        <f t="shared" ca="1" si="544"/>
        <v>0.67703657448642018</v>
      </c>
      <c r="AI410" s="30">
        <f t="shared" ca="1" si="544"/>
        <v>0.65768447550217923</v>
      </c>
      <c r="AJ410" s="30">
        <f t="shared" ca="1" si="544"/>
        <v>0.63888552792690056</v>
      </c>
    </row>
    <row r="411" spans="3:36" x14ac:dyDescent="0.25">
      <c r="C411" s="2"/>
      <c r="J411" s="30">
        <f t="shared" ref="J411:AJ411" ca="1" si="545">1*J103</f>
        <v>1.1735072577979826</v>
      </c>
      <c r="K411" s="30">
        <f t="shared" ca="1" si="545"/>
        <v>1.1399642713960172</v>
      </c>
      <c r="L411" s="30">
        <f t="shared" si="545"/>
        <v>1.1073800621377683</v>
      </c>
      <c r="M411" s="30">
        <f t="shared" ca="1" si="545"/>
        <v>1.0757272247826799</v>
      </c>
      <c r="N411" s="30">
        <f t="shared" ca="1" si="545"/>
        <v>1.0449791374288637</v>
      </c>
      <c r="O411" s="30">
        <f t="shared" ca="1" si="545"/>
        <v>1.0151099391225091</v>
      </c>
      <c r="P411" s="30">
        <f t="shared" ca="1" si="545"/>
        <v>0.98609450810729837</v>
      </c>
      <c r="Q411" s="30">
        <f t="shared" ca="1" si="545"/>
        <v>0.9579084406955275</v>
      </c>
      <c r="R411" s="30">
        <f t="shared" ca="1" si="545"/>
        <v>1.0060149385640902</v>
      </c>
      <c r="S411" s="30">
        <f t="shared" ca="1" si="545"/>
        <v>0.97725947482051712</v>
      </c>
      <c r="T411" s="30">
        <f t="shared" ca="1" si="545"/>
        <v>0.94932594389663794</v>
      </c>
      <c r="U411" s="30">
        <f t="shared" ca="1" si="545"/>
        <v>0.92219085204649431</v>
      </c>
      <c r="V411" s="30">
        <f t="shared" ca="1" si="545"/>
        <v>0.89583137705845139</v>
      </c>
      <c r="W411" s="30">
        <f t="shared" ca="1" si="545"/>
        <v>0.87022534906037075</v>
      </c>
      <c r="X411" s="30">
        <f t="shared" ca="1" si="545"/>
        <v>0.91392837131304627</v>
      </c>
      <c r="Y411" s="30">
        <f t="shared" ca="1" si="545"/>
        <v>0.88780506723664177</v>
      </c>
      <c r="Z411" s="30">
        <f t="shared" ca="1" si="545"/>
        <v>0.86242845955055492</v>
      </c>
      <c r="AA411" s="30">
        <f t="shared" ca="1" si="545"/>
        <v>0.83777720503198039</v>
      </c>
      <c r="AB411" s="30">
        <f t="shared" ca="1" si="545"/>
        <v>0.81383057052288021</v>
      </c>
      <c r="AC411" s="30">
        <f t="shared" ca="1" si="545"/>
        <v>0.85470142721749642</v>
      </c>
      <c r="AD411" s="30">
        <f t="shared" ca="1" si="545"/>
        <v>0.83027103860218154</v>
      </c>
      <c r="AE411" s="30">
        <f t="shared" ca="1" si="545"/>
        <v>0.80653895686794741</v>
      </c>
      <c r="AF411" s="30">
        <f t="shared" ca="1" si="545"/>
        <v>0.78348522193524506</v>
      </c>
      <c r="AG411" s="30">
        <f t="shared" ca="1" si="545"/>
        <v>0.76109044425416872</v>
      </c>
      <c r="AH411" s="30">
        <f t="shared" ca="1" si="545"/>
        <v>0.73933578849670223</v>
      </c>
      <c r="AI411" s="30">
        <f t="shared" ca="1" si="545"/>
        <v>0.77646549110966168</v>
      </c>
      <c r="AJ411" s="30">
        <f t="shared" ca="1" si="545"/>
        <v>0.75427136215407353</v>
      </c>
    </row>
    <row r="412" spans="3:36" x14ac:dyDescent="0.25">
      <c r="C412" s="2"/>
      <c r="J412" s="30">
        <f t="shared" ref="J412:AJ412" ca="1" si="546">1*J147</f>
        <v>8.0663654789726262</v>
      </c>
      <c r="K412" s="30">
        <f t="shared" ca="1" si="546"/>
        <v>7.8358002346790583</v>
      </c>
      <c r="L412" s="30">
        <f t="shared" ca="1" si="546"/>
        <v>7.611825360238524</v>
      </c>
      <c r="M412" s="30">
        <f t="shared" si="546"/>
        <v>7.394252479580147</v>
      </c>
      <c r="N412" s="30">
        <f t="shared" ca="1" si="546"/>
        <v>7.1828986010871727</v>
      </c>
      <c r="O412" s="30">
        <f t="shared" ca="1" si="546"/>
        <v>6.9775859636902222</v>
      </c>
      <c r="P412" s="30">
        <f t="shared" ca="1" si="546"/>
        <v>6.778141887359765</v>
      </c>
      <c r="Q412" s="30">
        <f t="shared" ca="1" si="546"/>
        <v>6.5843986278720203</v>
      </c>
      <c r="R412" s="30">
        <f t="shared" ca="1" si="546"/>
        <v>6.915069436375914</v>
      </c>
      <c r="S412" s="30">
        <f t="shared" ca="1" si="546"/>
        <v>6.7174123034253705</v>
      </c>
      <c r="T412" s="30">
        <f t="shared" ca="1" si="546"/>
        <v>6.5254049101579437</v>
      </c>
      <c r="U412" s="30">
        <f t="shared" ca="1" si="546"/>
        <v>6.3388857670386525</v>
      </c>
      <c r="V412" s="30">
        <f t="shared" ca="1" si="546"/>
        <v>6.1576980004743707</v>
      </c>
      <c r="W412" s="30">
        <f t="shared" ca="1" si="546"/>
        <v>5.9816892208738954</v>
      </c>
      <c r="X412" s="30">
        <f t="shared" ca="1" si="546"/>
        <v>6.2820917515640264</v>
      </c>
      <c r="Y412" s="30">
        <f t="shared" ca="1" si="546"/>
        <v>6.102527358759148</v>
      </c>
      <c r="Z412" s="30">
        <f t="shared" ca="1" si="546"/>
        <v>5.928095551156539</v>
      </c>
      <c r="AA412" s="30">
        <f t="shared" ca="1" si="546"/>
        <v>5.7586496213246949</v>
      </c>
      <c r="AB412" s="30">
        <f t="shared" ca="1" si="546"/>
        <v>5.5940470552491881</v>
      </c>
      <c r="AC412" s="30">
        <f t="shared" ca="1" si="546"/>
        <v>5.8749820604200238</v>
      </c>
      <c r="AD412" s="30">
        <f t="shared" ca="1" si="546"/>
        <v>5.7070543019379496</v>
      </c>
      <c r="AE412" s="30">
        <f t="shared" ca="1" si="546"/>
        <v>5.5439265125074888</v>
      </c>
      <c r="AF412" s="30">
        <f t="shared" ca="1" si="546"/>
        <v>5.3854614920427011</v>
      </c>
      <c r="AG412" s="30">
        <f t="shared" ca="1" si="546"/>
        <v>5.2315259621211663</v>
      </c>
      <c r="AH412" s="30">
        <f t="shared" ca="1" si="546"/>
        <v>5.0819904538889951</v>
      </c>
      <c r="AI412" s="30">
        <f t="shared" ca="1" si="546"/>
        <v>5.337209796940777</v>
      </c>
      <c r="AJ412" s="30">
        <f t="shared" ca="1" si="546"/>
        <v>5.1846534710607353</v>
      </c>
    </row>
    <row r="413" spans="3:36" x14ac:dyDescent="0.25">
      <c r="C413" s="2"/>
      <c r="J413" s="30">
        <f t="shared" ref="J413:AJ413" ca="1" si="547">1*J186</f>
        <v>7.1579360175601687</v>
      </c>
      <c r="K413" s="30">
        <f t="shared" ca="1" si="547"/>
        <v>6.9533368990564677</v>
      </c>
      <c r="L413" s="30">
        <f t="shared" ca="1" si="547"/>
        <v>6.7545859467266212</v>
      </c>
      <c r="M413" s="30">
        <f t="shared" ca="1" si="547"/>
        <v>6.5615159993049872</v>
      </c>
      <c r="N413" s="30">
        <f t="shared" ca="1" si="547"/>
        <v>6.3739646735859141</v>
      </c>
      <c r="O413" s="30">
        <f t="shared" si="547"/>
        <v>6.1917742278498631</v>
      </c>
      <c r="P413" s="30">
        <f t="shared" ca="1" si="547"/>
        <v>6.014791429193358</v>
      </c>
      <c r="Q413" s="30">
        <f t="shared" ca="1" si="547"/>
        <v>5.8428674246510495</v>
      </c>
      <c r="R413" s="30">
        <f t="shared" ca="1" si="547"/>
        <v>5.6758576160016165</v>
      </c>
      <c r="S413" s="30">
        <f t="shared" ca="1" si="547"/>
        <v>5.5136215381521438</v>
      </c>
      <c r="T413" s="30">
        <f t="shared" ca="1" si="547"/>
        <v>5.3560227409986796</v>
      </c>
      <c r="U413" s="30">
        <f t="shared" ca="1" si="547"/>
        <v>5.6250040816231994</v>
      </c>
      <c r="V413" s="30">
        <f t="shared" ca="1" si="547"/>
        <v>5.4642215775806307</v>
      </c>
      <c r="W413" s="30">
        <f t="shared" ca="1" si="547"/>
        <v>5.3080348059555096</v>
      </c>
      <c r="X413" s="30">
        <f t="shared" ca="1" si="547"/>
        <v>5.1563124044669824</v>
      </c>
      <c r="Y413" s="30">
        <f t="shared" ca="1" si="547"/>
        <v>5.0089267656326131</v>
      </c>
      <c r="Z413" s="30">
        <f t="shared" ca="1" si="547"/>
        <v>4.8657539294429792</v>
      </c>
      <c r="AA413" s="30">
        <f t="shared" ca="1" si="547"/>
        <v>5.1101137983942779</v>
      </c>
      <c r="AB413" s="30">
        <f t="shared" ca="1" si="547"/>
        <v>4.9640486790581813</v>
      </c>
      <c r="AC413" s="30">
        <f t="shared" ca="1" si="547"/>
        <v>4.8221586172508184</v>
      </c>
      <c r="AD413" s="30">
        <f t="shared" ca="1" si="547"/>
        <v>4.6843242750669614</v>
      </c>
      <c r="AE413" s="30">
        <f t="shared" ca="1" si="547"/>
        <v>4.5504297257006394</v>
      </c>
      <c r="AF413" s="30">
        <f t="shared" ca="1" si="547"/>
        <v>4.7789539025431758</v>
      </c>
      <c r="AG413" s="30">
        <f t="shared" ca="1" si="547"/>
        <v>4.6423545038573746</v>
      </c>
      <c r="AH413" s="30">
        <f t="shared" ca="1" si="547"/>
        <v>4.509659598937751</v>
      </c>
      <c r="AI413" s="30">
        <f t="shared" ca="1" si="547"/>
        <v>4.3807575835479966</v>
      </c>
      <c r="AJ413" s="30">
        <f t="shared" ca="1" si="547"/>
        <v>4.2555400434954613</v>
      </c>
    </row>
    <row r="414" spans="3:36" x14ac:dyDescent="0.25">
      <c r="C414" s="2"/>
      <c r="J414" s="30">
        <f t="shared" ref="J414:AJ414" ca="1" si="548">1*J224</f>
        <v>14.924404720741357</v>
      </c>
      <c r="K414" s="30">
        <f t="shared" ca="1" si="548"/>
        <v>14.497812468091276</v>
      </c>
      <c r="L414" s="30">
        <f t="shared" ca="1" si="548"/>
        <v>15.22589769520197</v>
      </c>
      <c r="M414" s="30">
        <f t="shared" ca="1" si="548"/>
        <v>14.790687707403324</v>
      </c>
      <c r="N414" s="30">
        <f t="shared" ca="1" si="548"/>
        <v>14.367917559755409</v>
      </c>
      <c r="O414" s="30">
        <f t="shared" ca="1" si="548"/>
        <v>13.95723167764525</v>
      </c>
      <c r="P414" s="30">
        <f t="shared" ca="1" si="548"/>
        <v>13.55828465003945</v>
      </c>
      <c r="Q414" s="30">
        <f t="shared" si="548"/>
        <v>13.170740938973156</v>
      </c>
      <c r="R414" s="30">
        <f t="shared" ca="1" si="548"/>
        <v>12.794274597342877</v>
      </c>
      <c r="S414" s="30">
        <f t="shared" ca="1" si="548"/>
        <v>12.428568994765712</v>
      </c>
      <c r="T414" s="30">
        <f t="shared" ca="1" si="548"/>
        <v>12.073316551274576</v>
      </c>
      <c r="U414" s="30">
        <f t="shared" ca="1" si="548"/>
        <v>11.728218478625287</v>
      </c>
      <c r="V414" s="30">
        <f t="shared" ca="1" si="548"/>
        <v>11.392984528998079</v>
      </c>
      <c r="W414" s="30">
        <f t="shared" ca="1" si="548"/>
        <v>11.96514420802008</v>
      </c>
      <c r="X414" s="30">
        <f t="shared" ca="1" si="548"/>
        <v>11.623138083387941</v>
      </c>
      <c r="Y414" s="30">
        <f t="shared" ca="1" si="548"/>
        <v>11.290907702971866</v>
      </c>
      <c r="Z414" s="30">
        <f t="shared" ca="1" si="548"/>
        <v>10.968173641439678</v>
      </c>
      <c r="AA414" s="30">
        <f t="shared" ca="1" si="548"/>
        <v>10.65466446042314</v>
      </c>
      <c r="AB414" s="30">
        <f t="shared" ca="1" si="548"/>
        <v>10.350116480222233</v>
      </c>
      <c r="AC414" s="30">
        <f t="shared" ca="1" si="548"/>
        <v>10.869902960059139</v>
      </c>
      <c r="AD414" s="30">
        <f t="shared" ca="1" si="548"/>
        <v>10.55920270255573</v>
      </c>
      <c r="AE414" s="30">
        <f t="shared" ca="1" si="548"/>
        <v>10.257383356902904</v>
      </c>
      <c r="AF414" s="30">
        <f t="shared" ca="1" si="548"/>
        <v>9.9641910752412155</v>
      </c>
      <c r="AG414" s="30">
        <f t="shared" ca="1" si="548"/>
        <v>9.6793792655805202</v>
      </c>
      <c r="AH414" s="30">
        <f t="shared" ca="1" si="548"/>
        <v>10.165481087243732</v>
      </c>
      <c r="AI414" s="30">
        <f t="shared" ca="1" si="548"/>
        <v>9.8749156973724421</v>
      </c>
      <c r="AJ414" s="30">
        <f t="shared" ca="1" si="548"/>
        <v>9.5926556936473126</v>
      </c>
    </row>
    <row r="415" spans="3:36" x14ac:dyDescent="0.25">
      <c r="C415" s="2"/>
      <c r="J415" s="30">
        <f t="shared" ref="J415:AJ415" ca="1" si="549">1*J265</f>
        <v>3.6137131068684565</v>
      </c>
      <c r="K415" s="30">
        <f t="shared" ca="1" si="549"/>
        <v>3.5104204098707856</v>
      </c>
      <c r="L415" s="30">
        <f t="shared" ca="1" si="549"/>
        <v>3.410080183348088</v>
      </c>
      <c r="M415" s="30">
        <f t="shared" ca="1" si="549"/>
        <v>3.5813356062074497</v>
      </c>
      <c r="N415" s="30">
        <f t="shared" ca="1" si="549"/>
        <v>3.4789683726504044</v>
      </c>
      <c r="O415" s="30">
        <f t="shared" ca="1" si="549"/>
        <v>3.3795271565511946</v>
      </c>
      <c r="P415" s="30">
        <f t="shared" ca="1" si="549"/>
        <v>3.2829283219858389</v>
      </c>
      <c r="Q415" s="30">
        <f t="shared" ca="1" si="549"/>
        <v>3.1890906236407668</v>
      </c>
      <c r="R415" s="30">
        <f t="shared" si="549"/>
        <v>3.0979351384807146</v>
      </c>
      <c r="S415" s="30">
        <f t="shared" ca="1" si="549"/>
        <v>3.0093851993697971</v>
      </c>
      <c r="T415" s="30">
        <f t="shared" ca="1" si="549"/>
        <v>2.9233663305899369</v>
      </c>
      <c r="U415" s="30">
        <f t="shared" ca="1" si="549"/>
        <v>2.8398061852023888</v>
      </c>
      <c r="V415" s="30">
        <f t="shared" ca="1" si="549"/>
        <v>2.7586344841997006</v>
      </c>
      <c r="W415" s="30">
        <f t="shared" ca="1" si="549"/>
        <v>2.6797829573969292</v>
      </c>
      <c r="X415" s="30">
        <f t="shared" ca="1" si="549"/>
        <v>2.814362597424553</v>
      </c>
      <c r="Y415" s="30">
        <f t="shared" ca="1" si="549"/>
        <v>2.7339181641172097</v>
      </c>
      <c r="Z415" s="30">
        <f t="shared" ca="1" si="549"/>
        <v>2.6557731171277714</v>
      </c>
      <c r="AA415" s="30">
        <f t="shared" ca="1" si="549"/>
        <v>2.5798617318657135</v>
      </c>
      <c r="AB415" s="30">
        <f t="shared" ca="1" si="549"/>
        <v>2.5061201623816838</v>
      </c>
      <c r="AC415" s="30">
        <f t="shared" ca="1" si="549"/>
        <v>2.4344863876692888</v>
      </c>
      <c r="AD415" s="30">
        <f t="shared" ca="1" si="549"/>
        <v>2.5567471479298645</v>
      </c>
      <c r="AE415" s="30">
        <f t="shared" ca="1" si="549"/>
        <v>2.483666274977105</v>
      </c>
      <c r="AF415" s="30">
        <f t="shared" ca="1" si="549"/>
        <v>2.4126743117532006</v>
      </c>
      <c r="AG415" s="30">
        <f t="shared" ca="1" si="549"/>
        <v>2.3437115498326935</v>
      </c>
      <c r="AH415" s="30">
        <f t="shared" ca="1" si="549"/>
        <v>2.2767199874680224</v>
      </c>
      <c r="AI415" s="30">
        <f t="shared" ca="1" si="549"/>
        <v>2.3910576637754999</v>
      </c>
      <c r="AJ415" s="30">
        <f t="shared" ca="1" si="549"/>
        <v>2.3227127820805742</v>
      </c>
    </row>
    <row r="416" spans="3:36" x14ac:dyDescent="0.25">
      <c r="C416" s="2"/>
      <c r="J416" s="30">
        <f t="shared" ref="J416:AJ416" ca="1" si="550">1*J304</f>
        <v>6.4984840418099132</v>
      </c>
      <c r="K416" s="30">
        <f t="shared" ca="1" si="550"/>
        <v>6.3127343922876396</v>
      </c>
      <c r="L416" s="30">
        <f t="shared" ca="1" si="550"/>
        <v>6.1322941244728</v>
      </c>
      <c r="M416" s="30">
        <f t="shared" ca="1" si="550"/>
        <v>5.9570114774646994</v>
      </c>
      <c r="N416" s="30">
        <f t="shared" ca="1" si="550"/>
        <v>5.7867390282257452</v>
      </c>
      <c r="O416" s="30">
        <f t="shared" ca="1" si="550"/>
        <v>6.0773510918642515</v>
      </c>
      <c r="P416" s="30">
        <f t="shared" ca="1" si="550"/>
        <v>5.9036389109810319</v>
      </c>
      <c r="Q416" s="30">
        <f t="shared" ca="1" si="550"/>
        <v>5.7348920383926725</v>
      </c>
      <c r="R416" s="30">
        <f t="shared" ca="1" si="550"/>
        <v>5.5709685480330879</v>
      </c>
      <c r="S416" s="30">
        <f t="shared" ca="1" si="550"/>
        <v>5.4117305705849574</v>
      </c>
      <c r="T416" s="30">
        <f t="shared" si="550"/>
        <v>5.2570441775234817</v>
      </c>
      <c r="U416" s="30">
        <f t="shared" ca="1" si="550"/>
        <v>5.1067792684746109</v>
      </c>
      <c r="V416" s="30">
        <f t="shared" ca="1" si="550"/>
        <v>4.9608094617929632</v>
      </c>
      <c r="W416" s="30">
        <f t="shared" ca="1" si="550"/>
        <v>4.8190119882673983</v>
      </c>
      <c r="X416" s="30">
        <f t="shared" ca="1" si="550"/>
        <v>4.6812675878649008</v>
      </c>
      <c r="Y416" s="30">
        <f t="shared" ca="1" si="550"/>
        <v>4.5474604094258329</v>
      </c>
      <c r="Z416" s="30">
        <f t="shared" ca="1" si="550"/>
        <v>4.775835466163592</v>
      </c>
      <c r="AA416" s="30">
        <f t="shared" ca="1" si="550"/>
        <v>4.6393252034148551</v>
      </c>
      <c r="AB416" s="30">
        <f t="shared" ca="1" si="550"/>
        <v>4.506716886612069</v>
      </c>
      <c r="AC416" s="30">
        <f t="shared" ca="1" si="550"/>
        <v>4.3778989843446414</v>
      </c>
      <c r="AD416" s="30">
        <f t="shared" ca="1" si="550"/>
        <v>4.2527631531640111</v>
      </c>
      <c r="AE416" s="30">
        <f t="shared" ca="1" si="550"/>
        <v>4.1312041464604352</v>
      </c>
      <c r="AF416" s="30">
        <f t="shared" ca="1" si="550"/>
        <v>4.3386746676743373</v>
      </c>
      <c r="AG416" s="30">
        <f t="shared" ca="1" si="550"/>
        <v>4.2146600061430233</v>
      </c>
      <c r="AH416" s="30">
        <f t="shared" ca="1" si="550"/>
        <v>4.0941901220962569</v>
      </c>
      <c r="AI416" s="30">
        <f t="shared" ca="1" si="550"/>
        <v>3.977163693260843</v>
      </c>
      <c r="AJ416" s="30">
        <f t="shared" ca="1" si="550"/>
        <v>3.8634822935123938</v>
      </c>
    </row>
    <row r="417" spans="3:36" x14ac:dyDescent="0.25">
      <c r="C417" s="2"/>
      <c r="J417" s="30">
        <f t="shared" ref="J417:AJ417" ca="1" si="551">1*J346</f>
        <v>4.1263374058095819</v>
      </c>
      <c r="K417" s="30">
        <f t="shared" ca="1" si="551"/>
        <v>4.0083920939478466</v>
      </c>
      <c r="L417" s="30">
        <f t="shared" ca="1" si="551"/>
        <v>3.8938180760987091</v>
      </c>
      <c r="M417" s="30">
        <f t="shared" ca="1" si="551"/>
        <v>3.7825189887599628</v>
      </c>
      <c r="N417" s="30">
        <f t="shared" ca="1" si="551"/>
        <v>3.6744012228390015</v>
      </c>
      <c r="O417" s="30">
        <f t="shared" ca="1" si="551"/>
        <v>3.569373844922032</v>
      </c>
      <c r="P417" s="30">
        <f t="shared" ca="1" si="551"/>
        <v>3.748629051336299</v>
      </c>
      <c r="Q417" s="30">
        <f t="shared" ca="1" si="551"/>
        <v>3.641479979645911</v>
      </c>
      <c r="R417" s="30">
        <f t="shared" ca="1" si="551"/>
        <v>3.5373936072535535</v>
      </c>
      <c r="S417" s="30">
        <f t="shared" ca="1" si="551"/>
        <v>3.4362823913850167</v>
      </c>
      <c r="T417" s="30">
        <f t="shared" ca="1" si="551"/>
        <v>3.3380612915480841</v>
      </c>
      <c r="U417" s="30">
        <f t="shared" si="551"/>
        <v>3.2426476980084691</v>
      </c>
      <c r="V417" s="30">
        <f t="shared" ca="1" si="551"/>
        <v>3.1499613623101608</v>
      </c>
      <c r="W417" s="30">
        <f t="shared" ca="1" si="551"/>
        <v>3.059924329781746</v>
      </c>
      <c r="X417" s="30">
        <f t="shared" ca="1" si="551"/>
        <v>2.9724608739719298</v>
      </c>
      <c r="Y417" s="30">
        <f t="shared" ca="1" si="551"/>
        <v>2.8874974329591256</v>
      </c>
      <c r="Z417" s="30">
        <f t="shared" ca="1" si="551"/>
        <v>3.0325085668032643</v>
      </c>
      <c r="AA417" s="30">
        <f t="shared" ca="1" si="551"/>
        <v>2.9458287504287179</v>
      </c>
      <c r="AB417" s="30">
        <f t="shared" ca="1" si="551"/>
        <v>2.8616265496655413</v>
      </c>
      <c r="AC417" s="30">
        <f t="shared" ca="1" si="551"/>
        <v>2.7798311454998692</v>
      </c>
      <c r="AD417" s="30">
        <f t="shared" ca="1" si="551"/>
        <v>2.7003737431756352</v>
      </c>
      <c r="AE417" s="30">
        <f t="shared" ca="1" si="551"/>
        <v>2.6231875143341274</v>
      </c>
      <c r="AF417" s="30">
        <f t="shared" ca="1" si="551"/>
        <v>2.7549249113608494</v>
      </c>
      <c r="AG417" s="30">
        <f t="shared" ca="1" si="551"/>
        <v>2.6761794172651308</v>
      </c>
      <c r="AH417" s="30">
        <f t="shared" ca="1" si="551"/>
        <v>2.5996847477979923</v>
      </c>
      <c r="AI417" s="30">
        <f t="shared" ca="1" si="551"/>
        <v>2.5253765664336827</v>
      </c>
      <c r="AJ417" s="30">
        <f t="shared" ca="1" si="551"/>
        <v>2.4531923756118226</v>
      </c>
    </row>
    <row r="418" spans="3:36" x14ac:dyDescent="0.25">
      <c r="C418" s="2"/>
      <c r="J418" s="30">
        <f t="shared" ref="J418:AJ418" ca="1" si="552">1*J384</f>
        <v>4.1956813468707681</v>
      </c>
      <c r="K418" s="30">
        <f t="shared" ca="1" si="552"/>
        <v>4.0757539400056837</v>
      </c>
      <c r="L418" s="30">
        <f t="shared" ca="1" si="552"/>
        <v>3.9592544824361564</v>
      </c>
      <c r="M418" s="30">
        <f t="shared" ca="1" si="552"/>
        <v>3.8460849912516886</v>
      </c>
      <c r="N418" s="30">
        <f t="shared" ca="1" si="552"/>
        <v>4.0392367284883077</v>
      </c>
      <c r="O418" s="30">
        <f t="shared" ca="1" si="552"/>
        <v>3.9237810619317663</v>
      </c>
      <c r="P418" s="30">
        <f t="shared" ca="1" si="552"/>
        <v>3.8116255265227759</v>
      </c>
      <c r="Q418" s="30">
        <f t="shared" ca="1" si="552"/>
        <v>3.7026757928454161</v>
      </c>
      <c r="R418" s="30">
        <f t="shared" ca="1" si="552"/>
        <v>3.5968402277519771</v>
      </c>
      <c r="S418" s="30">
        <f t="shared" ca="1" si="552"/>
        <v>3.4940298172940838</v>
      </c>
      <c r="T418" s="30">
        <f t="shared" ca="1" si="552"/>
        <v>3.669501220214709</v>
      </c>
      <c r="U418" s="30">
        <f t="shared" ca="1" si="552"/>
        <v>3.5646139016968643</v>
      </c>
      <c r="V418" s="30">
        <f t="shared" ca="1" si="552"/>
        <v>3.4627246335748776</v>
      </c>
      <c r="W418" s="30">
        <f t="shared" ca="1" si="552"/>
        <v>3.3637477209687274</v>
      </c>
      <c r="X418" s="30">
        <f t="shared" ca="1" si="552"/>
        <v>3.2675999184610416</v>
      </c>
      <c r="Y418" s="30">
        <f t="shared" ca="1" si="552"/>
        <v>3.4316999324442428</v>
      </c>
      <c r="Z418" s="30">
        <f t="shared" ca="1" si="552"/>
        <v>3.3336098154852718</v>
      </c>
      <c r="AA418" s="30">
        <f t="shared" ca="1" si="552"/>
        <v>3.2383234608698732</v>
      </c>
      <c r="AB418" s="30">
        <f t="shared" ca="1" si="552"/>
        <v>3.1457607271574721</v>
      </c>
      <c r="AC418" s="30">
        <f t="shared" ca="1" si="552"/>
        <v>3.0558437636332076</v>
      </c>
      <c r="AD418" s="30">
        <f t="shared" ca="1" si="552"/>
        <v>2.9684969448308949</v>
      </c>
      <c r="AE418" s="30">
        <f t="shared" ca="1" si="552"/>
        <v>3.1175759025710028</v>
      </c>
      <c r="AF418" s="30">
        <f t="shared" ca="1" si="552"/>
        <v>3.0284645609818086</v>
      </c>
      <c r="AG418" s="30">
        <f t="shared" ca="1" si="552"/>
        <v>2.941900336591357</v>
      </c>
      <c r="AH418" s="30">
        <f t="shared" ca="1" si="552"/>
        <v>2.8578104237846911</v>
      </c>
      <c r="AI418" s="30">
        <f t="shared" ca="1" si="552"/>
        <v>2.7761240979887352</v>
      </c>
      <c r="AJ418" s="30">
        <f t="shared" si="552"/>
        <v>2.6967726561887573</v>
      </c>
    </row>
    <row r="419" spans="3:36" x14ac:dyDescent="0.25">
      <c r="C419" s="2"/>
    </row>
    <row r="420" spans="3:36" x14ac:dyDescent="0.25">
      <c r="C420" s="2"/>
      <c r="J420">
        <f ca="1">AVERAGE(J410:J418)</f>
        <v>5.6389352819016763</v>
      </c>
      <c r="K420">
        <f t="shared" ref="K420:AJ420" ca="1" si="553">AVERAGE(K410:K418)</f>
        <v>5.4777545749009233</v>
      </c>
      <c r="L420">
        <f t="shared" ca="1" si="553"/>
        <v>5.4481236451381232</v>
      </c>
      <c r="M420">
        <f t="shared" ca="1" si="553"/>
        <v>5.3222556283316313</v>
      </c>
      <c r="N420">
        <f t="shared" ca="1" si="553"/>
        <v>5.2038030170445717</v>
      </c>
      <c r="O420">
        <f t="shared" ca="1" si="553"/>
        <v>5.105728542406343</v>
      </c>
      <c r="P420">
        <f t="shared" ca="1" si="553"/>
        <v>4.9985707513228625</v>
      </c>
      <c r="Q420">
        <f t="shared" ca="1" si="553"/>
        <v>4.855693926636234</v>
      </c>
      <c r="R420">
        <f t="shared" ca="1" si="553"/>
        <v>4.782941372130562</v>
      </c>
      <c r="S420">
        <f t="shared" ca="1" si="553"/>
        <v>4.6462279974661227</v>
      </c>
      <c r="T420">
        <f t="shared" ca="1" si="553"/>
        <v>4.5440160553329605</v>
      </c>
      <c r="U420">
        <f t="shared" ca="1" si="553"/>
        <v>4.4610292783909804</v>
      </c>
      <c r="V420">
        <f t="shared" ca="1" si="553"/>
        <v>4.340356742466815</v>
      </c>
      <c r="W420">
        <f t="shared" ca="1" si="553"/>
        <v>4.3160508298617968</v>
      </c>
      <c r="X420">
        <f t="shared" ca="1" si="553"/>
        <v>4.276142260706556</v>
      </c>
      <c r="Y420">
        <f t="shared" ca="1" si="553"/>
        <v>4.1825260600475138</v>
      </c>
      <c r="Z420">
        <f t="shared" ca="1" si="553"/>
        <v>4.1280750747084616</v>
      </c>
      <c r="AA420">
        <f t="shared" ca="1" si="553"/>
        <v>4.0590807976446888</v>
      </c>
      <c r="AB420">
        <f t="shared" ca="1" si="553"/>
        <v>3.9430579174322897</v>
      </c>
      <c r="AC420">
        <f t="shared" ca="1" si="553"/>
        <v>3.9770841659724039</v>
      </c>
      <c r="AD420">
        <f t="shared" ca="1" si="553"/>
        <v>3.8847213714425939</v>
      </c>
      <c r="AE420">
        <f t="shared" ca="1" si="553"/>
        <v>3.799674421822786</v>
      </c>
      <c r="AF420">
        <f t="shared" ca="1" si="553"/>
        <v>3.7900511661804748</v>
      </c>
      <c r="AG420">
        <f t="shared" ca="1" si="553"/>
        <v>3.6875288429756616</v>
      </c>
      <c r="AH420">
        <f t="shared" ca="1" si="553"/>
        <v>3.6668787538000629</v>
      </c>
      <c r="AI420">
        <f t="shared" ca="1" si="553"/>
        <v>3.6329727851035352</v>
      </c>
      <c r="AJ420">
        <f t="shared" ca="1" si="553"/>
        <v>3.52912957840867</v>
      </c>
    </row>
    <row r="421" spans="3:36" x14ac:dyDescent="0.25">
      <c r="C421" s="2"/>
      <c r="J421">
        <f ca="1">1*J29</f>
        <v>7.8137181219904859</v>
      </c>
      <c r="K421">
        <f t="shared" ref="K421:AJ421" ca="1" si="554">1*K29</f>
        <v>7.590374432402637</v>
      </c>
      <c r="L421">
        <f t="shared" ca="1" si="554"/>
        <v>7.6230514242554586</v>
      </c>
      <c r="M421">
        <f t="shared" ca="1" si="554"/>
        <v>7.4269462155013493</v>
      </c>
      <c r="N421">
        <f t="shared" ca="1" si="554"/>
        <v>7.2333625335792533</v>
      </c>
      <c r="O421">
        <f t="shared" ca="1" si="554"/>
        <v>7.0847485129193943</v>
      </c>
      <c r="P421">
        <f t="shared" ca="1" si="554"/>
        <v>6.9120172703323224</v>
      </c>
      <c r="Q421">
        <f t="shared" ca="1" si="554"/>
        <v>6.7144473790783339</v>
      </c>
      <c r="R421">
        <f t="shared" ca="1" si="554"/>
        <v>6.6201023598315825</v>
      </c>
      <c r="S421">
        <f t="shared" ca="1" si="554"/>
        <v>6.4308764287946225</v>
      </c>
      <c r="T421">
        <f t="shared" ca="1" si="554"/>
        <v>6.2640517899752952</v>
      </c>
      <c r="U421">
        <f t="shared" ca="1" si="554"/>
        <v>6.1568517961740055</v>
      </c>
      <c r="V421">
        <f t="shared" ca="1" si="554"/>
        <v>5.9823991493973736</v>
      </c>
      <c r="W421">
        <f t="shared" ca="1" si="554"/>
        <v>6.0075759639796198</v>
      </c>
      <c r="X421">
        <f t="shared" ca="1" si="554"/>
        <v>5.9416263164746601</v>
      </c>
      <c r="Y421">
        <f t="shared" ca="1" si="554"/>
        <v>5.7876849770971504</v>
      </c>
      <c r="Z421">
        <f t="shared" ca="1" si="554"/>
        <v>5.6906656459833211</v>
      </c>
      <c r="AA421">
        <f t="shared" ca="1" si="554"/>
        <v>5.5947109769976375</v>
      </c>
      <c r="AB421">
        <f t="shared" ca="1" si="554"/>
        <v>5.434794356987549</v>
      </c>
      <c r="AC421">
        <f t="shared" ca="1" si="554"/>
        <v>5.5405676783109774</v>
      </c>
      <c r="AD421">
        <f t="shared" ca="1" si="554"/>
        <v>5.3977537054440816</v>
      </c>
      <c r="AE421">
        <f t="shared" ca="1" si="554"/>
        <v>5.257903538034193</v>
      </c>
      <c r="AF421">
        <f t="shared" ca="1" si="554"/>
        <v>5.2308070344039788</v>
      </c>
      <c r="AG421">
        <f t="shared" ca="1" si="554"/>
        <v>5.0825936029069476</v>
      </c>
      <c r="AH421">
        <f t="shared" ca="1" si="554"/>
        <v>5.1039836027283743</v>
      </c>
      <c r="AI421">
        <f t="shared" ca="1" si="554"/>
        <v>5.0479533633291105</v>
      </c>
      <c r="AJ421">
        <f t="shared" ca="1" si="554"/>
        <v>4.9036650089974696</v>
      </c>
    </row>
    <row r="422" spans="3:36" x14ac:dyDescent="0.25">
      <c r="C422" s="2"/>
    </row>
    <row r="423" spans="3:36" x14ac:dyDescent="0.25">
      <c r="C423" s="2"/>
    </row>
    <row r="424" spans="3:36" x14ac:dyDescent="0.25">
      <c r="C424" s="2"/>
    </row>
    <row r="425" spans="3:36" x14ac:dyDescent="0.25">
      <c r="C425" s="2"/>
    </row>
    <row r="426" spans="3:36" x14ac:dyDescent="0.25">
      <c r="C426" s="2"/>
    </row>
    <row r="427" spans="3:36" x14ac:dyDescent="0.25">
      <c r="C427" s="2"/>
    </row>
    <row r="428" spans="3:36" x14ac:dyDescent="0.25">
      <c r="C428" s="2"/>
    </row>
    <row r="429" spans="3:36" x14ac:dyDescent="0.25">
      <c r="C429" s="2"/>
    </row>
    <row r="430" spans="3:36" x14ac:dyDescent="0.25">
      <c r="C430" s="2"/>
    </row>
    <row r="431" spans="3:36" x14ac:dyDescent="0.25">
      <c r="C431" s="2"/>
    </row>
    <row r="432" spans="3:36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Polar cod_density_biomass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2015-06-05T18:19:34Z</dcterms:created>
  <dcterms:modified xsi:type="dcterms:W3CDTF">2023-02-28T14:08:32Z</dcterms:modified>
</cp:coreProperties>
</file>