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СТАТЬИ_мои\Карское\!!_New_submission\"/>
    </mc:Choice>
  </mc:AlternateContent>
  <xr:revisionPtr revIDLastSave="0" documentId="13_ncr:1_{E3D9EC0A-89DC-4B46-8668-A4C589CB64F6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Polar cod_density_biomass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0" i="32" l="1"/>
  <c r="K39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6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6" i="32"/>
  <c r="M35" i="32" l="1"/>
  <c r="O35" i="32"/>
  <c r="N36" i="32"/>
  <c r="N37" i="32" s="1"/>
  <c r="O36" i="32"/>
  <c r="Y36" i="32"/>
  <c r="L35" i="32"/>
  <c r="O37" i="32" l="1"/>
  <c r="P37" i="32"/>
  <c r="M37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5" i="32"/>
  <c r="T35" i="32"/>
  <c r="X35" i="32"/>
  <c r="AF35" i="32"/>
  <c r="AJ35" i="32"/>
  <c r="AH148" i="32"/>
  <c r="AB35" i="32"/>
  <c r="R148" i="32"/>
  <c r="Q35" i="32"/>
  <c r="AS41" i="32" s="1"/>
  <c r="U35" i="32"/>
  <c r="AW41" i="32" s="1"/>
  <c r="Y35" i="32"/>
  <c r="AC35" i="32"/>
  <c r="AG35" i="32"/>
  <c r="AK35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5" i="32"/>
  <c r="AP39" i="32" s="1"/>
  <c r="N39" i="32" s="1"/>
  <c r="R35" i="32"/>
  <c r="AT41" i="32" s="1"/>
  <c r="V35" i="32"/>
  <c r="Z35" i="32"/>
  <c r="AD35" i="32"/>
  <c r="AH35" i="32"/>
  <c r="BJ40" i="32" s="1"/>
  <c r="AL35" i="32"/>
  <c r="S35" i="32"/>
  <c r="W35" i="32"/>
  <c r="AY41" i="32" s="1"/>
  <c r="AA35" i="32"/>
  <c r="AE35" i="32"/>
  <c r="AI35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W329" i="32"/>
  <c r="O257" i="32"/>
  <c r="S292" i="32"/>
  <c r="AI292" i="32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6" i="32"/>
  <c r="AD36" i="32"/>
  <c r="Z36" i="32"/>
  <c r="AK36" i="32"/>
  <c r="AG36" i="32"/>
  <c r="AC36" i="32"/>
  <c r="U36" i="32"/>
  <c r="Q36" i="32"/>
  <c r="V36" i="32"/>
  <c r="AJ36" i="32"/>
  <c r="AF36" i="32"/>
  <c r="AB36" i="32"/>
  <c r="X36" i="32"/>
  <c r="T36" i="32"/>
  <c r="AL36" i="32"/>
  <c r="R36" i="32"/>
  <c r="AI36" i="32"/>
  <c r="AE36" i="32"/>
  <c r="AA36" i="32"/>
  <c r="W36" i="32"/>
  <c r="S36" i="32"/>
  <c r="AL378" i="32"/>
  <c r="V376" i="32"/>
  <c r="T375" i="32"/>
  <c r="S374" i="32"/>
  <c r="Q373" i="32"/>
  <c r="O372" i="32"/>
  <c r="N371" i="32"/>
  <c r="BA349" i="32" l="1"/>
  <c r="BL306" i="32"/>
  <c r="BH310" i="32"/>
  <c r="L73" i="32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7" i="32"/>
  <c r="R37" i="32"/>
  <c r="R42" i="32" s="1"/>
  <c r="X37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R40" i="32" s="1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O80" i="32" s="1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R75" i="32" s="1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P302" i="32" s="1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7" i="32"/>
  <c r="U37" i="32"/>
  <c r="Z70" i="32"/>
  <c r="AB70" i="32"/>
  <c r="X70" i="32"/>
  <c r="M70" i="32"/>
  <c r="AH37" i="32"/>
  <c r="T37" i="32"/>
  <c r="AG37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7" i="32"/>
  <c r="AL37" i="32"/>
  <c r="AA37" i="32"/>
  <c r="AB37" i="32"/>
  <c r="AK37" i="32"/>
  <c r="Z37" i="32"/>
  <c r="AE37" i="32"/>
  <c r="AJ37" i="32"/>
  <c r="AF37" i="32"/>
  <c r="Y37" i="32"/>
  <c r="AD37" i="32"/>
  <c r="S37" i="32"/>
  <c r="AI37" i="32"/>
  <c r="AC37" i="32"/>
  <c r="AM164" i="32"/>
  <c r="AM88" i="32"/>
  <c r="AM76" i="32"/>
  <c r="O100" i="32" l="1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44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Z43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5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I45" i="32"/>
  <c r="AI44" i="32"/>
  <c r="AF40" i="32"/>
  <c r="AF41" i="32"/>
  <c r="AF42" i="32"/>
  <c r="AF39" i="32"/>
  <c r="AF43" i="32"/>
  <c r="AF44" i="32"/>
  <c r="AK39" i="32"/>
  <c r="AK40" i="32"/>
  <c r="AK41" i="32"/>
  <c r="AK42" i="32"/>
  <c r="AK43" i="32"/>
  <c r="AA41" i="32"/>
  <c r="AA39" i="32"/>
  <c r="AA40" i="32"/>
  <c r="AA43" i="32"/>
  <c r="T39" i="32"/>
  <c r="T41" i="32"/>
  <c r="T42" i="32"/>
  <c r="R41" i="32"/>
  <c r="AL45" i="32"/>
  <c r="U39" i="32"/>
  <c r="U40" i="32"/>
  <c r="Y39" i="32"/>
  <c r="Y40" i="32"/>
  <c r="Y43" i="32"/>
  <c r="Y42" i="32"/>
  <c r="S40" i="32"/>
  <c r="S42" i="32"/>
  <c r="AJ40" i="32"/>
  <c r="AJ39" i="32"/>
  <c r="AJ41" i="32"/>
  <c r="AJ42" i="32"/>
  <c r="AJ43" i="32"/>
  <c r="AJ45" i="32"/>
  <c r="X40" i="32"/>
  <c r="X39" i="32"/>
  <c r="X43" i="32"/>
  <c r="X42" i="32"/>
  <c r="AL43" i="32"/>
  <c r="AL39" i="32"/>
  <c r="AL40" i="32"/>
  <c r="AL41" i="32"/>
  <c r="AL42" i="32"/>
  <c r="O40" i="32"/>
  <c r="AA42" i="32"/>
  <c r="AH44" i="32"/>
  <c r="AC44" i="32"/>
  <c r="O39" i="32"/>
  <c r="Z41" i="32"/>
  <c r="Z39" i="32"/>
  <c r="Z40" i="32"/>
  <c r="Q39" i="32"/>
  <c r="AD39" i="32"/>
  <c r="AD40" i="32"/>
  <c r="AD41" i="32"/>
  <c r="AD44" i="32"/>
  <c r="AD43" i="32"/>
  <c r="AE41" i="32"/>
  <c r="AE42" i="32"/>
  <c r="AE40" i="32"/>
  <c r="AE39" i="32"/>
  <c r="AE44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S390" i="32" s="1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I390" i="32" s="1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U390" i="32" s="1"/>
  <c r="P100" i="32"/>
  <c r="P390" i="32" s="1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N392" i="32" s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O395" i="32" s="1"/>
  <c r="P325" i="32"/>
  <c r="P396" i="32" s="1"/>
  <c r="P323" i="32"/>
  <c r="P377" i="32" s="1"/>
  <c r="U377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33" i="32" l="1"/>
  <c r="L27" i="32"/>
  <c r="AV42" i="32"/>
  <c r="BJ42" i="32"/>
  <c r="BC42" i="32"/>
  <c r="BN42" i="32"/>
  <c r="AS42" i="32"/>
  <c r="BB42" i="32"/>
  <c r="AQ42" i="32"/>
  <c r="O42" i="32" s="1"/>
  <c r="BA42" i="32"/>
  <c r="BF42" i="32"/>
  <c r="BI42" i="32"/>
  <c r="AP42" i="32"/>
  <c r="N42" i="32" s="1"/>
  <c r="BE42" i="32"/>
  <c r="BM42" i="32"/>
  <c r="AO42" i="32"/>
  <c r="M42" i="32" s="1"/>
  <c r="BH42" i="32"/>
  <c r="BL42" i="32"/>
  <c r="AY42" i="32"/>
  <c r="AX42" i="32"/>
  <c r="AR42" i="32"/>
  <c r="BK42" i="32"/>
  <c r="AT42" i="32"/>
  <c r="R43" i="32" s="1"/>
  <c r="BD42" i="32"/>
  <c r="AW42" i="32"/>
  <c r="AU42" i="32"/>
  <c r="BG42" i="32"/>
  <c r="AZ42" i="32"/>
  <c r="BA44" i="32"/>
  <c r="BM55" i="32"/>
  <c r="AU46" i="32"/>
  <c r="AZ49" i="32"/>
  <c r="BK59" i="32"/>
  <c r="AX53" i="32"/>
  <c r="BF57" i="32"/>
  <c r="BI54" i="32"/>
  <c r="AX47" i="32"/>
  <c r="AT58" i="32"/>
  <c r="R59" i="32" s="1"/>
  <c r="BI52" i="32"/>
  <c r="L370" i="32" l="1"/>
  <c r="L380" i="32" s="1"/>
  <c r="L63" i="32"/>
  <c r="L26" i="32" s="1"/>
  <c r="L25" i="32" s="1"/>
  <c r="L389" i="32"/>
  <c r="L404" i="32" s="1"/>
  <c r="AK46" i="32"/>
  <c r="S43" i="32"/>
  <c r="AI46" i="32"/>
  <c r="AJ46" i="32"/>
  <c r="AC45" i="32"/>
  <c r="Y44" i="32"/>
  <c r="AL46" i="32"/>
  <c r="AE45" i="32"/>
  <c r="W43" i="32"/>
  <c r="U43" i="32"/>
  <c r="P42" i="32"/>
  <c r="AF45" i="32"/>
  <c r="AA44" i="32"/>
  <c r="AD45" i="32"/>
  <c r="Q42" i="32"/>
  <c r="X44" i="32"/>
  <c r="AB44" i="32"/>
  <c r="V43" i="32"/>
  <c r="AG45" i="32"/>
  <c r="Z44" i="32"/>
  <c r="AH45" i="32"/>
  <c r="T43" i="32"/>
  <c r="BI57" i="32"/>
  <c r="AS59" i="32"/>
  <c r="AV45" i="32"/>
  <c r="AT47" i="32"/>
  <c r="R48" i="32" s="1"/>
  <c r="BB48" i="32"/>
  <c r="AQ48" i="32"/>
  <c r="O48" i="32" s="1"/>
  <c r="BK48" i="32"/>
  <c r="BJ48" i="32"/>
  <c r="BL48" i="32"/>
  <c r="BL46" i="32"/>
  <c r="AT49" i="32"/>
  <c r="R50" i="32" s="1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R57" i="32" s="1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R54" i="32" s="1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G55" i="32" s="1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AL56" i="32" s="1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R44" i="32" s="1"/>
  <c r="AU43" i="32"/>
  <c r="S44" i="32" s="1"/>
  <c r="AO43" i="32"/>
  <c r="M43" i="32" s="1"/>
  <c r="AX43" i="32"/>
  <c r="V44" i="32" s="1"/>
  <c r="BI43" i="32"/>
  <c r="BB43" i="32"/>
  <c r="BN43" i="32"/>
  <c r="AV43" i="32"/>
  <c r="T44" i="32" s="1"/>
  <c r="BG43" i="32"/>
  <c r="AZ43" i="32"/>
  <c r="X45" i="32" s="1"/>
  <c r="BH43" i="32"/>
  <c r="BM43" i="32"/>
  <c r="AS43" i="32"/>
  <c r="Q43" i="32" s="1"/>
  <c r="BF43" i="32"/>
  <c r="AQ43" i="32"/>
  <c r="O43" i="32" s="1"/>
  <c r="BK43" i="32"/>
  <c r="BE43" i="32"/>
  <c r="BJ43" i="32"/>
  <c r="BL43" i="32"/>
  <c r="BC43" i="32"/>
  <c r="AP43" i="32"/>
  <c r="N43" i="32" s="1"/>
  <c r="AR43" i="32"/>
  <c r="P43" i="32" s="1"/>
  <c r="BA43" i="32"/>
  <c r="Y46" i="32" s="1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L58" i="32" s="1"/>
  <c r="AO51" i="32"/>
  <c r="M51" i="32" s="1"/>
  <c r="AV51" i="32"/>
  <c r="BC51" i="32"/>
  <c r="AY51" i="32"/>
  <c r="AT51" i="32"/>
  <c r="R52" i="32" s="1"/>
  <c r="BI51" i="32"/>
  <c r="AG57" i="32" s="1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AD55" i="32" s="1"/>
  <c r="BG50" i="32"/>
  <c r="BH50" i="32"/>
  <c r="BD50" i="32"/>
  <c r="AR50" i="32"/>
  <c r="BE50" i="32"/>
  <c r="AX50" i="32"/>
  <c r="V52" i="32" s="1"/>
  <c r="BB50" i="32"/>
  <c r="BA50" i="32"/>
  <c r="Y53" i="32" s="1"/>
  <c r="AT50" i="32"/>
  <c r="R51" i="32" s="1"/>
  <c r="AU50" i="32"/>
  <c r="S52" i="32" s="1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R45" i="32" s="1"/>
  <c r="BK44" i="32"/>
  <c r="BC44" i="32"/>
  <c r="AA46" i="32" s="1"/>
  <c r="BH44" i="32"/>
  <c r="BF44" i="32"/>
  <c r="BD44" i="32"/>
  <c r="AB48" i="32" s="1"/>
  <c r="BI44" i="32"/>
  <c r="BM44" i="32"/>
  <c r="BL44" i="32"/>
  <c r="AQ44" i="32"/>
  <c r="O44" i="32" s="1"/>
  <c r="AP44" i="32"/>
  <c r="N44" i="32" s="1"/>
  <c r="BG44" i="32"/>
  <c r="BB44" i="32"/>
  <c r="Z46" i="32" s="1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K59" i="32" s="1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R64" i="32" l="1"/>
  <c r="M62" i="32"/>
  <c r="M27" i="32" s="1"/>
  <c r="M64" i="32"/>
  <c r="O64" i="32"/>
  <c r="N64" i="32"/>
  <c r="N33" i="32" s="1"/>
  <c r="O62" i="32"/>
  <c r="N62" i="32"/>
  <c r="N27" i="32" s="1"/>
  <c r="R62" i="32"/>
  <c r="R27" i="32" s="1"/>
  <c r="L381" i="32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3" i="32"/>
  <c r="O389" i="32" l="1"/>
  <c r="O404" i="32" s="1"/>
  <c r="O33" i="32"/>
  <c r="R389" i="32"/>
  <c r="R404" i="32" s="1"/>
  <c r="R33" i="32"/>
  <c r="M389" i="32"/>
  <c r="M404" i="32" s="1"/>
  <c r="M33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33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R370" i="32"/>
  <c r="R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P389" i="32" l="1"/>
  <c r="P404" i="32" s="1"/>
  <c r="V389" i="32"/>
  <c r="V404" i="32" s="1"/>
  <c r="V33" i="32"/>
  <c r="AD389" i="32"/>
  <c r="AD404" i="32" s="1"/>
  <c r="AD33" i="32"/>
  <c r="AL389" i="32"/>
  <c r="AL404" i="32" s="1"/>
  <c r="AL33" i="32"/>
  <c r="W389" i="32"/>
  <c r="W404" i="32" s="1"/>
  <c r="W33" i="32"/>
  <c r="AI389" i="32"/>
  <c r="AI404" i="32" s="1"/>
  <c r="AI33" i="32"/>
  <c r="AB389" i="32"/>
  <c r="AB404" i="32" s="1"/>
  <c r="AB33" i="32"/>
  <c r="AH389" i="32"/>
  <c r="AH404" i="32" s="1"/>
  <c r="AH33" i="32"/>
  <c r="Y389" i="32"/>
  <c r="Y404" i="32" s="1"/>
  <c r="Y33" i="32"/>
  <c r="AE389" i="32"/>
  <c r="AE404" i="32" s="1"/>
  <c r="AE33" i="32"/>
  <c r="AG389" i="32"/>
  <c r="AG404" i="32" s="1"/>
  <c r="AG33" i="32"/>
  <c r="AC389" i="32"/>
  <c r="AC404" i="32" s="1"/>
  <c r="AC33" i="32"/>
  <c r="AJ389" i="32"/>
  <c r="AJ404" i="32" s="1"/>
  <c r="AJ33" i="32"/>
  <c r="U389" i="32"/>
  <c r="U404" i="32" s="1"/>
  <c r="U33" i="32"/>
  <c r="Z389" i="32"/>
  <c r="Z404" i="32" s="1"/>
  <c r="Z33" i="32"/>
  <c r="X389" i="32"/>
  <c r="X404" i="32" s="1"/>
  <c r="X33" i="32"/>
  <c r="Q389" i="32"/>
  <c r="Q404" i="32" s="1"/>
  <c r="Q33" i="32"/>
  <c r="AA389" i="32"/>
  <c r="AA404" i="32" s="1"/>
  <c r="AA33" i="32"/>
  <c r="AK389" i="32"/>
  <c r="AK404" i="32" s="1"/>
  <c r="AK33" i="32"/>
  <c r="T389" i="32"/>
  <c r="T404" i="32" s="1"/>
  <c r="T33" i="32"/>
  <c r="AF389" i="32"/>
  <c r="AF404" i="32" s="1"/>
  <c r="AF33" i="32"/>
  <c r="S389" i="32"/>
  <c r="S404" i="32" s="1"/>
  <c r="S33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20" authorId="0" shapeId="0" xr:uid="{D3BA133A-E600-4B95-BF69-7BB18AA855EB}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 xr:uid="{188C6B9D-5469-4B6A-9469-02FCCB492100}">
      <text>
        <r>
          <rPr>
            <b/>
            <sz val="12"/>
            <color indexed="81"/>
            <rFont val="Tahoma"/>
            <family val="2"/>
            <charset val="204"/>
          </rPr>
          <t xml:space="preserve">Parameters in the frame can be changed </t>
        </r>
      </text>
    </comment>
    <comment ref="D21" authorId="0" shapeId="0" xr:uid="{B25EDA94-904B-47F0-AFB5-891BAD3C036B}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 xr:uid="{CEEF4188-A887-41CF-9444-F27A318ADF1F}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 xr:uid="{204E1638-7B8D-436D-8BA5-B6AD141D23E8}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 xr:uid="{AB45496B-641C-44D5-9BC5-0493B7E6BAB5}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 xr:uid="{F329E429-2ABD-4CDC-8B4B-8AE78FD37961}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<sst xmlns="http://schemas.openxmlformats.org/spreadsheetml/2006/main" count="105" uniqueCount="23">
  <si>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</si>
  <si>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</si>
  <si>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</si>
  <si>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</si>
  <si>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</si>
  <si>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</si>
  <si>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</si>
  <si>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</si>
  <si>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</si>
  <si>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</si>
  <si>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</si>
  <si>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</si>
  <si>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</si>
  <si>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</si>
  <si>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</si>
  <si>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</si>
  <si>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</si>
  <si>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</si>
  <si>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</si>
  <si>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</si>
  <si>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</si>
  <si>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</si>
  <si>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in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</si>
</sst>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0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0.43977847763587757</c:v>
                </c:pt>
                <c:pt idx="1">
                  <c:v>0.41874876765241847</c:v>
                </c:pt>
                <c:pt idx="2">
                  <c:v>0.3987246746431366</c:v>
                </c:pt>
                <c:pt idx="3">
                  <c:v>0.37965811114037046</c:v>
                </c:pt>
                <c:pt idx="4">
                  <c:v>0.36150328916483854</c:v>
                </c:pt>
                <c:pt idx="5">
                  <c:v>0.34421661026670125</c:v>
                </c:pt>
                <c:pt idx="6">
                  <c:v>0.39004361051947822</c:v>
                </c:pt>
                <c:pt idx="7">
                  <c:v>0.37139216569612032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0.33753440253385142</c:v>
                </c:pt>
                <c:pt idx="13">
                  <c:v>0.32139388871679242</c:v>
                </c:pt>
                <c:pt idx="14">
                  <c:v>0.30602519603655098</c:v>
                </c:pt>
                <c:pt idx="15">
                  <c:v>0.29139141687828962</c:v>
                </c:pt>
                <c:pt idx="16">
                  <c:v>0.27745740850761769</c:v>
                </c:pt>
                <c:pt idx="17">
                  <c:v>0.31288767139163082</c:v>
                </c:pt>
                <c:pt idx="18">
                  <c:v>0.29792573641441766</c:v>
                </c:pt>
                <c:pt idx="19">
                  <c:v>0.28367926426533913</c:v>
                </c:pt>
                <c:pt idx="20">
                  <c:v>0.2701140423202113</c:v>
                </c:pt>
                <c:pt idx="21">
                  <c:v>0.25719749396388852</c:v>
                </c:pt>
                <c:pt idx="22">
                  <c:v>0.24489860035815983</c:v>
                </c:pt>
                <c:pt idx="23">
                  <c:v>0.27239584577264137</c:v>
                </c:pt>
                <c:pt idx="24">
                  <c:v>0.25937018415297325</c:v>
                </c:pt>
                <c:pt idx="25">
                  <c:v>0.24696739495688733</c:v>
                </c:pt>
                <c:pt idx="26">
                  <c:v>0.23515769312874588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0.60823726670349054</c:v>
                </c:pt>
                <c:pt idx="1">
                  <c:v>0.57915204773446027</c:v>
                </c:pt>
                <c:pt idx="2">
                  <c:v>0.55145765107900069</c:v>
                </c:pt>
                <c:pt idx="3">
                  <c:v>0.52508756918528698</c:v>
                </c:pt>
                <c:pt idx="4">
                  <c:v>0.49997847481748836</c:v>
                </c:pt>
                <c:pt idx="5">
                  <c:v>0.47607006897665138</c:v>
                </c:pt>
                <c:pt idx="6">
                  <c:v>0.45330493609383316</c:v>
                </c:pt>
                <c:pt idx="7">
                  <c:v>0.43162840614773462</c:v>
                </c:pt>
                <c:pt idx="8">
                  <c:v>0.48295423354896894</c:v>
                </c:pt>
                <c:pt idx="9">
                  <c:v>0.45985990769333274</c:v>
                </c:pt>
                <c:pt idx="10">
                  <c:v>0.43786992641048783</c:v>
                </c:pt>
                <c:pt idx="11">
                  <c:v>0.41693148119053935</c:v>
                </c:pt>
                <c:pt idx="12">
                  <c:v>0.39699428876687864</c:v>
                </c:pt>
                <c:pt idx="13">
                  <c:v>0.378010470361901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0.3824779072546875</c:v>
                </c:pt>
                <c:pt idx="17">
                  <c:v>0.36418824581448828</c:v>
                </c:pt>
                <c:pt idx="18">
                  <c:v>0.34677317532255625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0.34835273865419553</c:v>
                </c:pt>
                <c:pt idx="22">
                  <c:v>0.33169490422531983</c:v>
                </c:pt>
                <c:pt idx="23">
                  <c:v>0.31583362862050252</c:v>
                </c:pt>
                <c:pt idx="24">
                  <c:v>0.30073082129664813</c:v>
                </c:pt>
                <c:pt idx="25">
                  <c:v>0.32952319971445543</c:v>
                </c:pt>
                <c:pt idx="26">
                  <c:v>0.31376577256597621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4.268518554798626</c:v>
                </c:pt>
                <c:pt idx="1">
                  <c:v>4.0644028196471851</c:v>
                </c:pt>
                <c:pt idx="2">
                  <c:v>3.8700476683614449</c:v>
                </c:pt>
                <c:pt idx="3">
                  <c:v>3.6849863608474656</c:v>
                </c:pt>
                <c:pt idx="4">
                  <c:v>3.5087744759953217</c:v>
                </c:pt>
                <c:pt idx="5">
                  <c:v>3.3409888444105049</c:v>
                </c:pt>
                <c:pt idx="6">
                  <c:v>3.1812265321808963</c:v>
                </c:pt>
                <c:pt idx="7">
                  <c:v>3.029103873238864</c:v>
                </c:pt>
                <c:pt idx="8">
                  <c:v>3.2807121900514304</c:v>
                </c:pt>
                <c:pt idx="9">
                  <c:v>3.1238322393388263</c:v>
                </c:pt>
                <c:pt idx="10">
                  <c:v>2.9744541106422546</c:v>
                </c:pt>
                <c:pt idx="11">
                  <c:v>2.832219075307703</c:v>
                </c:pt>
                <c:pt idx="12">
                  <c:v>2.6967855586801437</c:v>
                </c:pt>
                <c:pt idx="13">
                  <c:v>2.5678283198186724</c:v>
                </c:pt>
                <c:pt idx="14">
                  <c:v>2.827388486080423</c:v>
                </c:pt>
                <c:pt idx="15">
                  <c:v>2.6921859627726024</c:v>
                </c:pt>
                <c:pt idx="16">
                  <c:v>2.563448671391273</c:v>
                </c:pt>
                <c:pt idx="17">
                  <c:v>2.4408674518494746</c:v>
                </c:pt>
                <c:pt idx="18">
                  <c:v>2.3241479277463428</c:v>
                </c:pt>
                <c:pt idx="19">
                  <c:v>2.5465628374745304</c:v>
                </c:pt>
                <c:pt idx="20">
                  <c:v>2.4247890794347282</c:v>
                </c:pt>
                <c:pt idx="21">
                  <c:v>2.3088384049367572</c:v>
                </c:pt>
                <c:pt idx="22">
                  <c:v>2.1984323607039751</c:v>
                </c:pt>
                <c:pt idx="23">
                  <c:v>2.0933058087808618</c:v>
                </c:pt>
                <c:pt idx="24">
                  <c:v>1.9932062898094043</c:v>
                </c:pt>
                <c:pt idx="25">
                  <c:v>2.1910866865140357</c:v>
                </c:pt>
                <c:pt idx="26">
                  <c:v>2.0863113964322877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4.4438264832578254</c:v>
                </c:pt>
                <c:pt idx="1">
                  <c:v>4.2313277210125717</c:v>
                </c:pt>
                <c:pt idx="2">
                  <c:v>4.0289904095183502</c:v>
                </c:pt>
                <c:pt idx="3">
                  <c:v>3.8363286396796235</c:v>
                </c:pt>
                <c:pt idx="4">
                  <c:v>3.6528797380248728</c:v>
                </c:pt>
                <c:pt idx="5">
                  <c:v>3.4782031556053021</c:v>
                </c:pt>
                <c:pt idx="6">
                  <c:v>3.3118794100251607</c:v>
                </c:pt>
                <c:pt idx="7">
                  <c:v>3.153509078062974</c:v>
                </c:pt>
                <c:pt idx="8">
                  <c:v>3.0027118364644947</c:v>
                </c:pt>
                <c:pt idx="9">
                  <c:v>2.8591255486038345</c:v>
                </c:pt>
                <c:pt idx="10">
                  <c:v>2.7224053948194564</c:v>
                </c:pt>
                <c:pt idx="11">
                  <c:v>2.9905393719302023</c:v>
                </c:pt>
                <c:pt idx="12">
                  <c:v>2.8475351575723571</c:v>
                </c:pt>
                <c:pt idx="13">
                  <c:v>2.7113692431934573</c:v>
                </c:pt>
                <c:pt idx="14">
                  <c:v>2.5817146290137258</c:v>
                </c:pt>
                <c:pt idx="15">
                  <c:v>2.4582599520134454</c:v>
                </c:pt>
                <c:pt idx="16">
                  <c:v>2.3407087382007554</c:v>
                </c:pt>
                <c:pt idx="17">
                  <c:v>2.559770701085744</c:v>
                </c:pt>
                <c:pt idx="18">
                  <c:v>2.4373653579289578</c:v>
                </c:pt>
                <c:pt idx="19">
                  <c:v>2.3208133000007956</c:v>
                </c:pt>
                <c:pt idx="20">
                  <c:v>2.2098346298140727</c:v>
                </c:pt>
                <c:pt idx="21">
                  <c:v>2.1041628342632417</c:v>
                </c:pt>
                <c:pt idx="22">
                  <c:v>2.2942153169778279</c:v>
                </c:pt>
                <c:pt idx="23">
                  <c:v>2.1845085322915607</c:v>
                </c:pt>
                <c:pt idx="24">
                  <c:v>2.0800478021134015</c:v>
                </c:pt>
                <c:pt idx="25">
                  <c:v>1.9805822660432306</c:v>
                </c:pt>
                <c:pt idx="26">
                  <c:v>1.8858730595418685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12.329032454518389</c:v>
                </c:pt>
                <c:pt idx="1">
                  <c:v>11.739472050632852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</c:v>
                </c:pt>
                <c:pt idx="5">
                  <c:v>10.867906446201328</c:v>
                </c:pt>
                <c:pt idx="6">
                  <c:v>10.348215437401642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8.5063596966298309</c:v>
                </c:pt>
                <c:pt idx="11">
                  <c:v>8.0995951855588242</c:v>
                </c:pt>
                <c:pt idx="12">
                  <c:v>7.7122816938859717</c:v>
                </c:pt>
                <c:pt idx="13">
                  <c:v>8.2174460452293268</c:v>
                </c:pt>
                <c:pt idx="14">
                  <c:v>7.8244970585829714</c:v>
                </c:pt>
                <c:pt idx="15">
                  <c:v>7.4503384485641622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6.4318323123586882</c:v>
                </c:pt>
                <c:pt idx="19">
                  <c:v>6.8107711641367388</c:v>
                </c:pt>
                <c:pt idx="20">
                  <c:v>6.4850877811857206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5.5985372245137937</c:v>
                </c:pt>
                <c:pt idx="24">
                  <c:v>5.8955127740917108</c:v>
                </c:pt>
                <c:pt idx="25">
                  <c:v>5.6135960133866121</c:v>
                </c:pt>
                <c:pt idx="26">
                  <c:v>5.3451601936974873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2.73963534815468</c:v>
                </c:pt>
                <c:pt idx="1">
                  <c:v>2.60862908076788</c:v>
                </c:pt>
                <c:pt idx="2">
                  <c:v>2.4838873850899326</c:v>
                </c:pt>
                <c:pt idx="3">
                  <c:v>2.6525217538107384</c:v>
                </c:pt>
                <c:pt idx="4">
                  <c:v>2.525681160093368</c:v>
                </c:pt>
                <c:pt idx="5">
                  <c:v>2.4049059402759339</c:v>
                </c:pt>
                <c:pt idx="6">
                  <c:v>2.2899060550305821</c:v>
                </c:pt>
                <c:pt idx="7">
                  <c:v>2.1804053343824665</c:v>
                </c:pt>
                <c:pt idx="8">
                  <c:v>2.0761408144929439</c:v>
                </c:pt>
                <c:pt idx="9">
                  <c:v>1.976862106157065</c:v>
                </c:pt>
                <c:pt idx="10">
                  <c:v>1.8823307934988001</c:v>
                </c:pt>
                <c:pt idx="11">
                  <c:v>1.7923198614199705</c:v>
                </c:pt>
                <c:pt idx="12">
                  <c:v>1.7066131504279347</c:v>
                </c:pt>
                <c:pt idx="13">
                  <c:v>1.6250048375327955</c:v>
                </c:pt>
                <c:pt idx="14">
                  <c:v>1.7541716427234226</c:v>
                </c:pt>
                <c:pt idx="15">
                  <c:v>1.6702891364534709</c:v>
                </c:pt>
                <c:pt idx="16">
                  <c:v>1.5904177968714059</c:v>
                </c:pt>
                <c:pt idx="17">
                  <c:v>1.5143658145176226</c:v>
                </c:pt>
                <c:pt idx="18">
                  <c:v>1.4419505520441864</c:v>
                </c:pt>
                <c:pt idx="19">
                  <c:v>1.3729981056148155</c:v>
                </c:pt>
                <c:pt idx="20">
                  <c:v>1.4693249341769317</c:v>
                </c:pt>
                <c:pt idx="21">
                  <c:v>1.3990634757187719</c:v>
                </c:pt>
                <c:pt idx="22">
                  <c:v>1.332161840829817</c:v>
                </c:pt>
                <c:pt idx="23">
                  <c:v>1.268459366542575</c:v>
                </c:pt>
                <c:pt idx="24">
                  <c:v>1.2078030726111593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5.6222998282354455</c:v>
                </c:pt>
                <c:pt idx="3">
                  <c:v>5.3534478019529379</c:v>
                </c:pt>
                <c:pt idx="4">
                  <c:v>5.0974519758455248</c:v>
                </c:pt>
                <c:pt idx="5">
                  <c:v>5.3868958538444502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4.6504747475928552</c:v>
                </c:pt>
                <c:pt idx="9">
                  <c:v>4.4280942987973342</c:v>
                </c:pt>
                <c:pt idx="10">
                  <c:v>4.2163478318403538</c:v>
                </c:pt>
                <c:pt idx="11">
                  <c:v>4.0147268417235908</c:v>
                </c:pt>
                <c:pt idx="12">
                  <c:v>3.8227471395832775</c:v>
                </c:pt>
                <c:pt idx="13">
                  <c:v>3.6399476899201324</c:v>
                </c:pt>
                <c:pt idx="14">
                  <c:v>3.4658895034316157</c:v>
                </c:pt>
                <c:pt idx="15">
                  <c:v>3.3001545827877066</c:v>
                </c:pt>
                <c:pt idx="16">
                  <c:v>3.4689500098604515</c:v>
                </c:pt>
                <c:pt idx="17">
                  <c:v>3.3030687392565645</c:v>
                </c:pt>
                <c:pt idx="18">
                  <c:v>3.1451197236171322</c:v>
                </c:pt>
                <c:pt idx="19">
                  <c:v>2.9947236514708098</c:v>
                </c:pt>
                <c:pt idx="20">
                  <c:v>2.8515193495923081</c:v>
                </c:pt>
                <c:pt idx="21">
                  <c:v>2.7151629156519488</c:v>
                </c:pt>
                <c:pt idx="22">
                  <c:v>2.8402825782801213</c:v>
                </c:pt>
                <c:pt idx="23">
                  <c:v>2.7044634740497489</c:v>
                </c:pt>
                <c:pt idx="24">
                  <c:v>2.5751390859490328</c:v>
                </c:pt>
                <c:pt idx="25">
                  <c:v>2.4519988439897258</c:v>
                </c:pt>
                <c:pt idx="26">
                  <c:v>2.3347470292895642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4.0209166677873158</c:v>
                </c:pt>
                <c:pt idx="1">
                  <c:v>3.8286409751572745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3.1595975987420553</c:v>
                </c:pt>
                <c:pt idx="8">
                  <c:v>3.0085092109628939</c:v>
                </c:pt>
                <c:pt idx="9">
                  <c:v>2.8646456992030052</c:v>
                </c:pt>
                <c:pt idx="10">
                  <c:v>2.7276615780530813</c:v>
                </c:pt>
                <c:pt idx="11">
                  <c:v>2.5972278828257895</c:v>
                </c:pt>
                <c:pt idx="12">
                  <c:v>2.4730313795535164</c:v>
                </c:pt>
                <c:pt idx="13">
                  <c:v>2.3547738127631179</c:v>
                </c:pt>
                <c:pt idx="14">
                  <c:v>2.2421711892212421</c:v>
                </c:pt>
                <c:pt idx="15">
                  <c:v>2.1349530959301219</c:v>
                </c:pt>
                <c:pt idx="16">
                  <c:v>2.2417341548106977</c:v>
                </c:pt>
                <c:pt idx="17">
                  <c:v>2.1345369600113733</c:v>
                </c:pt>
                <c:pt idx="18">
                  <c:v>2.0324658139668412</c:v>
                </c:pt>
                <c:pt idx="19">
                  <c:v>1.9352755948165383</c:v>
                </c:pt>
                <c:pt idx="20">
                  <c:v>1.8427329021503569</c:v>
                </c:pt>
                <c:pt idx="21">
                  <c:v>1.7546154965021326</c:v>
                </c:pt>
                <c:pt idx="22">
                  <c:v>1.8337986749125983</c:v>
                </c:pt>
                <c:pt idx="23">
                  <c:v>1.7461084939178981</c:v>
                </c:pt>
                <c:pt idx="24">
                  <c:v>1.6626115583149002</c:v>
                </c:pt>
                <c:pt idx="25">
                  <c:v>1.5831073518460728</c:v>
                </c:pt>
                <c:pt idx="26">
                  <c:v>1.507404946714803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5.833267810021618</c:v>
                </c:pt>
                <c:pt idx="1">
                  <c:v>5.5543275331803104</c:v>
                </c:pt>
                <c:pt idx="2">
                  <c:v>5.2887258652591349</c:v>
                </c:pt>
                <c:pt idx="3">
                  <c:v>5.0358249690481474</c:v>
                </c:pt>
                <c:pt idx="4">
                  <c:v>5.2429116408326024</c:v>
                </c:pt>
                <c:pt idx="5">
                  <c:v>4.9922015290774278</c:v>
                </c:pt>
                <c:pt idx="6">
                  <c:v>4.7534800916395508</c:v>
                </c:pt>
                <c:pt idx="7">
                  <c:v>4.5261740436566962</c:v>
                </c:pt>
                <c:pt idx="8">
                  <c:v>4.3097375141010854</c:v>
                </c:pt>
                <c:pt idx="9">
                  <c:v>4.1036507348807971</c:v>
                </c:pt>
                <c:pt idx="10">
                  <c:v>4.2556829417018927</c:v>
                </c:pt>
                <c:pt idx="11">
                  <c:v>4.0521809910683624</c:v>
                </c:pt>
                <c:pt idx="12">
                  <c:v>3.8584102738182788</c:v>
                </c:pt>
                <c:pt idx="13">
                  <c:v>3.6739054533646085</c:v>
                </c:pt>
                <c:pt idx="14">
                  <c:v>3.4982234449902094</c:v>
                </c:pt>
                <c:pt idx="15">
                  <c:v>3.6147941041274465</c:v>
                </c:pt>
                <c:pt idx="16">
                  <c:v>3.441938733695566</c:v>
                </c:pt>
                <c:pt idx="17">
                  <c:v>3.2773491118032871</c:v>
                </c:pt>
                <c:pt idx="18">
                  <c:v>3.1206299796932435</c:v>
                </c:pt>
                <c:pt idx="19">
                  <c:v>2.9714049794353343</c:v>
                </c:pt>
                <c:pt idx="20">
                  <c:v>2.8293157501105006</c:v>
                </c:pt>
                <c:pt idx="21">
                  <c:v>2.9139259692258865</c:v>
                </c:pt>
                <c:pt idx="22">
                  <c:v>2.7745853212353171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tickMarkSkip val="3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36.383092562867844</c:v>
                </c:pt>
                <c:pt idx="1">
                  <c:v>34.643294178436769</c:v>
                </c:pt>
                <c:pt idx="2">
                  <c:v>32.986690987301564</c:v>
                </c:pt>
                <c:pt idx="3">
                  <c:v>31.409304689304282</c:v>
                </c:pt>
                <c:pt idx="4">
                  <c:v>29.907347222106303</c:v>
                </c:pt>
                <c:pt idx="5">
                  <c:v>28.477211664230623</c:v>
                </c:pt>
                <c:pt idx="6">
                  <c:v>26.117323855334266</c:v>
                </c:pt>
                <c:pt idx="7">
                  <c:v>24.868422933273891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18.670152897412379</c:v>
                </c:pt>
                <c:pt idx="13">
                  <c:v>17.777367277501927</c:v>
                </c:pt>
                <c:pt idx="14">
                  <c:v>16.92727365735702</c:v>
                </c:pt>
                <c:pt idx="15">
                  <c:v>16.117830553777953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38.597498380217587</c:v>
                </c:pt>
                <c:pt idx="1">
                  <c:v>36.751809611211783</c:v>
                </c:pt>
                <c:pt idx="2">
                  <c:v>34.994379594068</c:v>
                </c:pt>
                <c:pt idx="3">
                  <c:v>33.320987894977982</c:v>
                </c:pt>
                <c:pt idx="4">
                  <c:v>31.727615896510347</c:v>
                </c:pt>
                <c:pt idx="5">
                  <c:v>30.210437146979455</c:v>
                </c:pt>
                <c:pt idx="6">
                  <c:v>28.765808171296573</c:v>
                </c:pt>
                <c:pt idx="7">
                  <c:v>27.390259721235658</c:v>
                </c:pt>
                <c:pt idx="8">
                  <c:v>25.449862418528323</c:v>
                </c:pt>
                <c:pt idx="9">
                  <c:v>24.232878748345822</c:v>
                </c:pt>
                <c:pt idx="10">
                  <c:v>23.074089862446822</c:v>
                </c:pt>
                <c:pt idx="11">
                  <c:v>21.970712951989427</c:v>
                </c:pt>
                <c:pt idx="12">
                  <c:v>20.920098278906867</c:v>
                </c:pt>
                <c:pt idx="13">
                  <c:v>19.919722812613291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16.236076488991902</c:v>
                </c:pt>
                <c:pt idx="18">
                  <c:v>15.459685653159648</c:v>
                </c:pt>
                <c:pt idx="19">
                  <c:v>14.720420950009313</c:v>
                </c:pt>
                <c:pt idx="20">
                  <c:v>14.016507049817408</c:v>
                </c:pt>
                <c:pt idx="21">
                  <c:v>13.346253517122195</c:v>
                </c:pt>
                <c:pt idx="22">
                  <c:v>12.708050751176058</c:v>
                </c:pt>
                <c:pt idx="23">
                  <c:v>12.100366120520754</c:v>
                </c:pt>
                <c:pt idx="24">
                  <c:v>11.52174028240297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336.78408063347837</c:v>
                </c:pt>
                <c:pt idx="1">
                  <c:v>320.67944636205777</c:v>
                </c:pt>
                <c:pt idx="2">
                  <c:v>305.34491750811526</c:v>
                </c:pt>
                <c:pt idx="3">
                  <c:v>290.74366850057396</c:v>
                </c:pt>
                <c:pt idx="4">
                  <c:v>276.84063472556414</c:v>
                </c:pt>
                <c:pt idx="5">
                  <c:v>263.60242831943867</c:v>
                </c:pt>
                <c:pt idx="6">
                  <c:v>250.99725798847234</c:v>
                </c:pt>
                <c:pt idx="7">
                  <c:v>238.9948526626907</c:v>
                </c:pt>
                <c:pt idx="8">
                  <c:v>203.33520865861118</c:v>
                </c:pt>
                <c:pt idx="9">
                  <c:v>193.61194868803764</c:v>
                </c:pt>
                <c:pt idx="10">
                  <c:v>184.35364402490464</c:v>
                </c:pt>
                <c:pt idx="11">
                  <c:v>175.53806103166974</c:v>
                </c:pt>
                <c:pt idx="12">
                  <c:v>167.14402925822031</c:v>
                </c:pt>
                <c:pt idx="13">
                  <c:v>159.15139060145222</c:v>
                </c:pt>
                <c:pt idx="14">
                  <c:v>144.81186613356911</c:v>
                </c:pt>
                <c:pt idx="15">
                  <c:v>137.88712628881044</c:v>
                </c:pt>
                <c:pt idx="16">
                  <c:v>131.29351968055994</c:v>
                </c:pt>
                <c:pt idx="17">
                  <c:v>125.01521189152848</c:v>
                </c:pt>
                <c:pt idx="18">
                  <c:v>119.03712568837352</c:v>
                </c:pt>
                <c:pt idx="19">
                  <c:v>110.10044283969363</c:v>
                </c:pt>
                <c:pt idx="20">
                  <c:v>104.8355640434051</c:v>
                </c:pt>
                <c:pt idx="21">
                  <c:v>99.822445803429417</c:v>
                </c:pt>
                <c:pt idx="22">
                  <c:v>95.04904921437722</c:v>
                </c:pt>
                <c:pt idx="23">
                  <c:v>90.503911057714504</c:v>
                </c:pt>
                <c:pt idx="24">
                  <c:v>86.176116273067592</c:v>
                </c:pt>
                <c:pt idx="25">
                  <c:v>81.609546774301037</c:v>
                </c:pt>
                <c:pt idx="26">
                  <c:v>77.707070441736889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241.47990972942557</c:v>
                </c:pt>
                <c:pt idx="1">
                  <c:v>229.93261324565745</c:v>
                </c:pt>
                <c:pt idx="2">
                  <c:v>218.93749543477955</c:v>
                </c:pt>
                <c:pt idx="3">
                  <c:v>208.46815173644958</c:v>
                </c:pt>
                <c:pt idx="4">
                  <c:v>198.49944022657192</c:v>
                </c:pt>
                <c:pt idx="5">
                  <c:v>189.0074212394581</c:v>
                </c:pt>
                <c:pt idx="6">
                  <c:v>179.96929987718835</c:v>
                </c:pt>
                <c:pt idx="7">
                  <c:v>171.3633712681102</c:v>
                </c:pt>
                <c:pt idx="8">
                  <c:v>163.16896844301351</c:v>
                </c:pt>
                <c:pt idx="9">
                  <c:v>155.36641270380827</c:v>
                </c:pt>
                <c:pt idx="10">
                  <c:v>147.9369663655163</c:v>
                </c:pt>
                <c:pt idx="11">
                  <c:v>133.28002352703871</c:v>
                </c:pt>
                <c:pt idx="12">
                  <c:v>126.90672336821903</c:v>
                </c:pt>
                <c:pt idx="13">
                  <c:v>120.83818722308644</c:v>
                </c:pt>
                <c:pt idx="14">
                  <c:v>115.05984162079791</c:v>
                </c:pt>
                <c:pt idx="15">
                  <c:v>109.55780997742238</c:v>
                </c:pt>
                <c:pt idx="16">
                  <c:v>104.31887927159619</c:v>
                </c:pt>
                <c:pt idx="17">
                  <c:v>97.277362933070961</c:v>
                </c:pt>
                <c:pt idx="18">
                  <c:v>92.62566933170298</c:v>
                </c:pt>
                <c:pt idx="19">
                  <c:v>88.196414463341114</c:v>
                </c:pt>
                <c:pt idx="20">
                  <c:v>83.978961559061702</c:v>
                </c:pt>
                <c:pt idx="21">
                  <c:v>79.963182488214699</c:v>
                </c:pt>
                <c:pt idx="22">
                  <c:v>75.668073012151254</c:v>
                </c:pt>
                <c:pt idx="23">
                  <c:v>72.049711242819114</c:v>
                </c:pt>
                <c:pt idx="24">
                  <c:v>68.604375445638581</c:v>
                </c:pt>
                <c:pt idx="25">
                  <c:v>65.323791714088514</c:v>
                </c:pt>
                <c:pt idx="26">
                  <c:v>62.200081790510637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346.76687831478853</c:v>
                </c:pt>
                <c:pt idx="1">
                  <c:v>330.18487793579942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284.62411663019293</c:v>
                </c:pt>
                <c:pt idx="5">
                  <c:v>271.01371291237615</c:v>
                </c:pt>
                <c:pt idx="6">
                  <c:v>258.05414332469257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212.12366302229555</c:v>
                </c:pt>
                <c:pt idx="11">
                  <c:v>201.98014909235431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</c:v>
                </c:pt>
                <c:pt idx="15">
                  <c:v>166.03015371603956</c:v>
                </c:pt>
                <c:pt idx="16">
                  <c:v>158.09077932935489</c:v>
                </c:pt>
                <c:pt idx="17">
                  <c:v>150.53105685674223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</c:v>
                </c:pt>
                <c:pt idx="21">
                  <c:v>123.73837043527986</c:v>
                </c:pt>
                <c:pt idx="22">
                  <c:v>117.82134134811677</c:v>
                </c:pt>
                <c:pt idx="23">
                  <c:v>112.187257907443</c:v>
                </c:pt>
                <c:pt idx="24">
                  <c:v>106.82258997208663</c:v>
                </c:pt>
                <c:pt idx="25">
                  <c:v>101.71445439694162</c:v>
                </c:pt>
                <c:pt idx="26">
                  <c:v>96.850584094346914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118.65718652033443</c:v>
                </c:pt>
                <c:pt idx="1">
                  <c:v>112.98313390777825</c:v>
                </c:pt>
                <c:pt idx="2">
                  <c:v>107.58040808118574</c:v>
                </c:pt>
                <c:pt idx="3">
                  <c:v>92.452721685789371</c:v>
                </c:pt>
                <c:pt idx="4">
                  <c:v>88.031736978476374</c:v>
                </c:pt>
                <c:pt idx="5">
                  <c:v>83.822158765487302</c:v>
                </c:pt>
                <c:pt idx="6">
                  <c:v>79.813877827089087</c:v>
                </c:pt>
                <c:pt idx="7">
                  <c:v>75.997268355016132</c:v>
                </c:pt>
                <c:pt idx="8">
                  <c:v>72.363164836279708</c:v>
                </c:pt>
                <c:pt idx="9">
                  <c:v>68.902840042367956</c:v>
                </c:pt>
                <c:pt idx="10">
                  <c:v>65.607984070977281</c:v>
                </c:pt>
                <c:pt idx="11">
                  <c:v>62.470684389944665</c:v>
                </c:pt>
                <c:pt idx="12">
                  <c:v>59.48340683545625</c:v>
                </c:pt>
                <c:pt idx="13">
                  <c:v>56.638977518900496</c:v>
                </c:pt>
                <c:pt idx="14">
                  <c:v>53.113329718378033</c:v>
                </c:pt>
                <c:pt idx="15">
                  <c:v>50.573510293294383</c:v>
                </c:pt>
                <c:pt idx="16">
                  <c:v>48.155142163888016</c:v>
                </c:pt>
                <c:pt idx="17">
                  <c:v>45.852417666402999</c:v>
                </c:pt>
                <c:pt idx="18">
                  <c:v>43.659806853003289</c:v>
                </c:pt>
                <c:pt idx="19">
                  <c:v>41.572044211711173</c:v>
                </c:pt>
                <c:pt idx="20">
                  <c:v>39.023020389416139</c:v>
                </c:pt>
                <c:pt idx="21">
                  <c:v>37.15698363864206</c:v>
                </c:pt>
                <c:pt idx="22">
                  <c:v>35.380178657231056</c:v>
                </c:pt>
                <c:pt idx="23">
                  <c:v>33.688338482777198</c:v>
                </c:pt>
                <c:pt idx="24">
                  <c:v>32.077400194196414</c:v>
                </c:pt>
                <c:pt idx="25">
                  <c:v>30.484843385834886</c:v>
                </c:pt>
                <c:pt idx="26">
                  <c:v>29.027092613806261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120.91853414654575</c:v>
                </c:pt>
                <c:pt idx="3">
                  <c:v>115.13634644514519</c:v>
                </c:pt>
                <c:pt idx="4">
                  <c:v>109.63065642749679</c:v>
                </c:pt>
                <c:pt idx="5">
                  <c:v>104.38824228672254</c:v>
                </c:pt>
                <c:pt idx="6">
                  <c:v>99.396514467812651</c:v>
                </c:pt>
                <c:pt idx="7">
                  <c:v>94.643485434055663</c:v>
                </c:pt>
                <c:pt idx="8">
                  <c:v>90.117740879203112</c:v>
                </c:pt>
                <c:pt idx="9">
                  <c:v>85.808412316236755</c:v>
                </c:pt>
                <c:pt idx="10">
                  <c:v>81.705150976909408</c:v>
                </c:pt>
                <c:pt idx="11">
                  <c:v>77.798102959380515</c:v>
                </c:pt>
                <c:pt idx="12">
                  <c:v>74.077885564263497</c:v>
                </c:pt>
                <c:pt idx="13">
                  <c:v>70.535564762256982</c:v>
                </c:pt>
                <c:pt idx="14">
                  <c:v>67.162633739247909</c:v>
                </c:pt>
                <c:pt idx="15">
                  <c:v>63.950992467363996</c:v>
                </c:pt>
                <c:pt idx="16">
                  <c:v>60.892928252915226</c:v>
                </c:pt>
                <c:pt idx="17">
                  <c:v>57.981097214510825</c:v>
                </c:pt>
                <c:pt idx="18">
                  <c:v>55.208506646871768</c:v>
                </c:pt>
                <c:pt idx="19">
                  <c:v>52.568498227985749</c:v>
                </c:pt>
                <c:pt idx="20">
                  <c:v>50.054732029277346</c:v>
                </c:pt>
                <c:pt idx="21">
                  <c:v>47.661171290393227</c:v>
                </c:pt>
                <c:pt idx="22">
                  <c:v>45.382067922040541</c:v>
                </c:pt>
                <c:pt idx="23">
                  <c:v>43.211948702062863</c:v>
                </c:pt>
                <c:pt idx="24">
                  <c:v>41.145602131604043</c:v>
                </c:pt>
                <c:pt idx="25">
                  <c:v>39.178065919795969</c:v>
                </c:pt>
                <c:pt idx="26">
                  <c:v>37.304615066913804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85.904501721835942</c:v>
                </c:pt>
                <c:pt idx="1">
                  <c:v>81.796645495684885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70.614551429282514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60.739574446078535</c:v>
                </c:pt>
                <c:pt idx="8">
                  <c:v>57.835076613473525</c:v>
                </c:pt>
                <c:pt idx="9">
                  <c:v>55.069468586016789</c:v>
                </c:pt>
                <c:pt idx="10">
                  <c:v>52.436108810129788</c:v>
                </c:pt>
                <c:pt idx="11">
                  <c:v>49.928673323823112</c:v>
                </c:pt>
                <c:pt idx="12">
                  <c:v>47.541140569825501</c:v>
                </c:pt>
                <c:pt idx="13">
                  <c:v>45.267776934931845</c:v>
                </c:pt>
                <c:pt idx="14">
                  <c:v>43.103122980843324</c:v>
                </c:pt>
                <c:pt idx="15">
                  <c:v>41.041980333432996</c:v>
                </c:pt>
                <c:pt idx="16">
                  <c:v>39.079399198952039</c:v>
                </c:pt>
                <c:pt idx="17">
                  <c:v>37.210666477197002</c:v>
                </c:pt>
                <c:pt idx="18">
                  <c:v>35.431294443091737</c:v>
                </c:pt>
                <c:pt idx="19">
                  <c:v>33.73700996950344</c:v>
                </c:pt>
                <c:pt idx="20">
                  <c:v>32.123744265411489</c:v>
                </c:pt>
                <c:pt idx="21">
                  <c:v>30.587623104785401</c:v>
                </c:pt>
                <c:pt idx="22">
                  <c:v>29.124957522706637</c:v>
                </c:pt>
                <c:pt idx="23">
                  <c:v>27.732234956391768</c:v>
                </c:pt>
                <c:pt idx="24">
                  <c:v>26.406110809841493</c:v>
                </c:pt>
                <c:pt idx="25">
                  <c:v>25.143400421858765</c:v>
                </c:pt>
                <c:pt idx="26">
                  <c:v>23.941071418147356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89.08098160574113</c:v>
                </c:pt>
                <c:pt idx="2">
                  <c:v>84.82122970000627</c:v>
                </c:pt>
                <c:pt idx="3">
                  <c:v>80.765174318168363</c:v>
                </c:pt>
                <c:pt idx="4">
                  <c:v>76.903074922570198</c:v>
                </c:pt>
                <c:pt idx="5">
                  <c:v>73.225656757061628</c:v>
                </c:pt>
                <c:pt idx="6">
                  <c:v>69.724088573853948</c:v>
                </c:pt>
                <c:pt idx="7">
                  <c:v>66.389961425450835</c:v>
                </c:pt>
                <c:pt idx="8">
                  <c:v>63.215268470725988</c:v>
                </c:pt>
                <c:pt idx="9">
                  <c:v>60.19238574665011</c:v>
                </c:pt>
                <c:pt idx="10">
                  <c:v>53.220192869529683</c:v>
                </c:pt>
                <c:pt idx="11">
                  <c:v>50.675263369281062</c:v>
                </c:pt>
                <c:pt idx="12">
                  <c:v>48.252029522731291</c:v>
                </c:pt>
                <c:pt idx="13">
                  <c:v>45.944671981199917</c:v>
                </c:pt>
                <c:pt idx="14">
                  <c:v>43.747649670686165</c:v>
                </c:pt>
                <c:pt idx="15">
                  <c:v>41.655686485088388</c:v>
                </c:pt>
                <c:pt idx="16">
                  <c:v>39.663758615738189</c:v>
                </c:pt>
                <c:pt idx="17">
                  <c:v>37.767082486822424</c:v>
                </c:pt>
                <c:pt idx="18">
                  <c:v>35.961103267719174</c:v>
                </c:pt>
                <c:pt idx="19">
                  <c:v>34.241483934661424</c:v>
                </c:pt>
                <c:pt idx="20">
                  <c:v>32.604094855459131</c:v>
                </c:pt>
                <c:pt idx="21">
                  <c:v>28.656926651324564</c:v>
                </c:pt>
                <c:pt idx="22">
                  <c:v>27.28658479254543</c:v>
                </c:pt>
                <c:pt idx="23">
                  <c:v>25.98177113337994</c:v>
                </c:pt>
                <c:pt idx="24">
                  <c:v>24.739352189349706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tickMarkSkip val="5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B1:BW1091"/>
  <sheetViews>
    <sheetView tabSelected="1" zoomScale="90" zoomScaleNormal="90" workbookViewId="0">
      <selection activeCell="I17" sqref="I17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2"/>
      <c r="D22" s="37"/>
      <c r="E22" s="63"/>
      <c r="F22" s="64"/>
      <c r="K22" s="47" t="s">
        <v>6</v>
      </c>
      <c r="L22" s="48" t="s">
        <v>3</v>
      </c>
      <c r="M22" s="49" t="s">
        <v>3</v>
      </c>
      <c r="N22" s="48" t="s">
        <v>3</v>
      </c>
      <c r="O22" s="48" t="s">
        <v>3</v>
      </c>
      <c r="P22" s="49" t="s">
        <v>3</v>
      </c>
      <c r="Q22" s="48" t="s">
        <v>3</v>
      </c>
      <c r="R22" s="49" t="s">
        <v>3</v>
      </c>
      <c r="S22" s="48" t="s">
        <v>3</v>
      </c>
      <c r="T22" s="48" t="s">
        <v>3</v>
      </c>
      <c r="U22" s="49" t="s">
        <v>3</v>
      </c>
      <c r="V22" s="48" t="s">
        <v>3</v>
      </c>
      <c r="W22" s="48" t="s">
        <v>3</v>
      </c>
      <c r="X22" s="49" t="s">
        <v>3</v>
      </c>
      <c r="Y22" s="49" t="s">
        <v>3</v>
      </c>
      <c r="Z22" s="49" t="s">
        <v>3</v>
      </c>
      <c r="AA22" s="49" t="s">
        <v>3</v>
      </c>
      <c r="AB22" s="49" t="s">
        <v>3</v>
      </c>
      <c r="AC22" s="49" t="s">
        <v>3</v>
      </c>
      <c r="AD22" s="49" t="s">
        <v>3</v>
      </c>
      <c r="AE22" s="49" t="s">
        <v>3</v>
      </c>
      <c r="AF22" s="49" t="s">
        <v>3</v>
      </c>
      <c r="AG22" s="49" t="s">
        <v>3</v>
      </c>
      <c r="AH22" s="49" t="s">
        <v>3</v>
      </c>
      <c r="AI22" s="49" t="s">
        <v>3</v>
      </c>
      <c r="AJ22" s="49" t="s">
        <v>3</v>
      </c>
      <c r="AK22" s="49" t="s">
        <v>4</v>
      </c>
      <c r="AL22" s="50" t="s">
        <v>4</v>
      </c>
    </row>
    <row r="23" spans="2:43" ht="15.75" thickBot="1" x14ac:dyDescent="0.3">
      <c r="B23" s="68" t="s">
        <v>18</v>
      </c>
      <c r="C23" s="45" t="s">
        <v>14</v>
      </c>
      <c r="D23" s="46" t="s">
        <v>15</v>
      </c>
      <c r="E23" s="61" t="s">
        <v>16</v>
      </c>
      <c r="F23" s="59" t="s">
        <v>17</v>
      </c>
      <c r="G23" s="58" t="s">
        <v>13</v>
      </c>
      <c r="H23" s="10"/>
      <c r="I23" s="10"/>
      <c r="K23" s="51"/>
      <c r="L23" s="52">
        <v>7</v>
      </c>
      <c r="M23" s="53">
        <v>8</v>
      </c>
      <c r="N23" s="52">
        <v>9</v>
      </c>
      <c r="O23" s="52">
        <v>10</v>
      </c>
      <c r="P23" s="53">
        <v>11</v>
      </c>
      <c r="Q23" s="52">
        <v>12</v>
      </c>
      <c r="R23" s="53">
        <v>13</v>
      </c>
      <c r="S23" s="52">
        <v>14</v>
      </c>
      <c r="T23" s="52">
        <v>15</v>
      </c>
      <c r="U23" s="53">
        <v>16</v>
      </c>
      <c r="V23" s="52">
        <v>17</v>
      </c>
      <c r="W23" s="52">
        <v>18</v>
      </c>
      <c r="X23" s="53">
        <v>19</v>
      </c>
      <c r="Y23" s="53">
        <v>20</v>
      </c>
      <c r="Z23" s="53">
        <v>21</v>
      </c>
      <c r="AA23" s="53">
        <v>22</v>
      </c>
      <c r="AB23" s="53">
        <v>23</v>
      </c>
      <c r="AC23" s="53">
        <v>24</v>
      </c>
      <c r="AD23" s="53">
        <v>25</v>
      </c>
      <c r="AE23" s="53">
        <v>26</v>
      </c>
      <c r="AF23" s="53">
        <v>27</v>
      </c>
      <c r="AG23" s="53">
        <v>28</v>
      </c>
      <c r="AH23" s="53">
        <v>29</v>
      </c>
      <c r="AI23" s="53">
        <v>30</v>
      </c>
      <c r="AJ23" s="53">
        <v>31</v>
      </c>
      <c r="AK23" s="53">
        <v>1</v>
      </c>
      <c r="AL23" s="54">
        <v>2</v>
      </c>
    </row>
    <row r="24" spans="2:43" x14ac:dyDescent="0.25">
      <c r="B24" s="67">
        <v>1</v>
      </c>
      <c r="C24" s="43">
        <v>0.18</v>
      </c>
      <c r="D24" s="41">
        <v>357</v>
      </c>
      <c r="E24" s="44">
        <v>4.9000000000000002E-2</v>
      </c>
      <c r="F24" s="66">
        <v>5</v>
      </c>
      <c r="G24" s="69">
        <v>0.25</v>
      </c>
    </row>
    <row r="25" spans="2:43" x14ac:dyDescent="0.25">
      <c r="B25" s="67">
        <v>2</v>
      </c>
      <c r="C25" s="43">
        <v>0.18</v>
      </c>
      <c r="D25" s="41">
        <v>443</v>
      </c>
      <c r="E25" s="44">
        <v>4.9000000000000002E-2</v>
      </c>
      <c r="F25" s="66">
        <v>6</v>
      </c>
      <c r="G25" s="69">
        <v>0.64</v>
      </c>
      <c r="H25" s="60"/>
      <c r="I25" s="60"/>
      <c r="J25" s="4" t="s">
        <v>7</v>
      </c>
      <c r="K25" s="6"/>
      <c r="L25" s="16">
        <f t="shared" ref="L25:AL25" ca="1" si="0">(L62*L63+L98*L99+L142*L143+L181*L182+L215*L216+L252*L253+L286*L287+L323*L324+L361*L362)/L26</f>
        <v>215.63970730969532</v>
      </c>
      <c r="M25" s="16">
        <f t="shared" ca="1" si="0"/>
        <v>205.32806011400069</v>
      </c>
      <c r="N25" s="16">
        <f t="shared" ca="1" si="0"/>
        <v>195.40960096431454</v>
      </c>
      <c r="O25" s="16">
        <f t="shared" ca="1" si="0"/>
        <v>185.2551003909241</v>
      </c>
      <c r="P25" s="16">
        <f t="shared" ca="1" si="0"/>
        <v>176.39641077264</v>
      </c>
      <c r="Q25" s="16">
        <f t="shared" ca="1" si="0"/>
        <v>167.96133368425384</v>
      </c>
      <c r="R25" s="16">
        <f t="shared" ca="1" si="0"/>
        <v>159.88372811619254</v>
      </c>
      <c r="S25" s="16">
        <f t="shared" ca="1" si="0"/>
        <v>152.23826885808487</v>
      </c>
      <c r="T25" s="16">
        <f t="shared" ca="1" si="0"/>
        <v>140.91804665388682</v>
      </c>
      <c r="U25" s="16">
        <f t="shared" ca="1" si="0"/>
        <v>134.17950485780457</v>
      </c>
      <c r="V25" s="16">
        <f t="shared" ca="1" si="0"/>
        <v>127.40071334096102</v>
      </c>
      <c r="W25" s="16">
        <f t="shared" ca="1" si="0"/>
        <v>120.09175623446465</v>
      </c>
      <c r="X25" s="16">
        <f t="shared" ca="1" si="0"/>
        <v>114.33223889829695</v>
      </c>
      <c r="Y25" s="16">
        <f t="shared" ca="1" si="0"/>
        <v>108.86500039513973</v>
      </c>
      <c r="Z25" s="16">
        <f t="shared" ca="1" si="0"/>
        <v>102.47129172425932</v>
      </c>
      <c r="AA25" s="16">
        <f t="shared" ca="1" si="0"/>
        <v>97.571230315670249</v>
      </c>
      <c r="AB25" s="16">
        <f t="shared" ca="1" si="0"/>
        <v>92.905484308047889</v>
      </c>
      <c r="AC25" s="16">
        <f t="shared" ca="1" si="0"/>
        <v>88.133389148156311</v>
      </c>
      <c r="AD25" s="16">
        <f t="shared" ca="1" si="0"/>
        <v>83.91895004324941</v>
      </c>
      <c r="AE25" s="16">
        <f t="shared" ca="1" si="0"/>
        <v>79.367523228594465</v>
      </c>
      <c r="AF25" s="16">
        <f t="shared" ca="1" si="0"/>
        <v>75.526720051708111</v>
      </c>
      <c r="AG25" s="16">
        <f t="shared" ca="1" si="0"/>
        <v>71.703672174621431</v>
      </c>
      <c r="AH25" s="16">
        <f t="shared" ca="1" si="0"/>
        <v>68.199244818685258</v>
      </c>
      <c r="AI25" s="16">
        <f t="shared" ca="1" si="0"/>
        <v>64.938033976040629</v>
      </c>
      <c r="AJ25" s="16">
        <f t="shared" ca="1" si="0"/>
        <v>61.832770551706268</v>
      </c>
      <c r="AK25" s="16">
        <f t="shared" ca="1" si="0"/>
        <v>58.79725555159942</v>
      </c>
      <c r="AL25" s="16">
        <f t="shared" ca="1" si="0"/>
        <v>55.985637214293583</v>
      </c>
    </row>
    <row r="26" spans="2:43" x14ac:dyDescent="0.25">
      <c r="B26" s="67">
        <v>3</v>
      </c>
      <c r="C26" s="43">
        <v>0.18</v>
      </c>
      <c r="D26" s="41">
        <v>338</v>
      </c>
      <c r="E26" s="44">
        <v>4.9000000000000002E-2</v>
      </c>
      <c r="F26" s="66">
        <v>7</v>
      </c>
      <c r="G26" s="69">
        <v>0.76</v>
      </c>
      <c r="K26" s="13" t="s">
        <v>9</v>
      </c>
      <c r="L26" s="14">
        <f t="shared" ref="L26:AL26" ca="1" si="1">L63+L99+L143+L182+L216+L253+L287+L324+L362</f>
        <v>565.28730763733438</v>
      </c>
      <c r="M26" s="14">
        <f t="shared" ca="1" si="1"/>
        <v>538.25590719034335</v>
      </c>
      <c r="N26" s="14">
        <f t="shared" ca="1" si="1"/>
        <v>512.51711777539481</v>
      </c>
      <c r="O26" s="14">
        <f t="shared" ca="1" si="1"/>
        <v>488.00912819319694</v>
      </c>
      <c r="P26" s="14">
        <f t="shared" ca="1" si="1"/>
        <v>464.67308298618082</v>
      </c>
      <c r="Q26" s="14">
        <f t="shared" ca="1" si="1"/>
        <v>442.45294109826875</v>
      </c>
      <c r="R26" s="14">
        <f t="shared" ca="1" si="1"/>
        <v>421.2953412933756</v>
      </c>
      <c r="S26" s="14">
        <f t="shared" ca="1" si="1"/>
        <v>401.14947400944345</v>
      </c>
      <c r="T26" s="14">
        <f t="shared" ca="1" si="1"/>
        <v>381.96695934027298</v>
      </c>
      <c r="U26" s="14">
        <f t="shared" ca="1" si="1"/>
        <v>363.70173085212394</v>
      </c>
      <c r="V26" s="14">
        <f t="shared" ca="1" si="1"/>
        <v>346.30992495607688</v>
      </c>
      <c r="W26" s="14">
        <f t="shared" ca="1" si="1"/>
        <v>329.74977557048175</v>
      </c>
      <c r="X26" s="14">
        <f t="shared" ca="1" si="1"/>
        <v>313.9815138205297</v>
      </c>
      <c r="Y26" s="14">
        <f t="shared" ca="1" si="1"/>
        <v>298.96727253407875</v>
      </c>
      <c r="Z26" s="14">
        <f t="shared" ca="1" si="1"/>
        <v>284.6709953043798</v>
      </c>
      <c r="AA26" s="14">
        <f t="shared" ca="1" si="1"/>
        <v>271.05834990132223</v>
      </c>
      <c r="AB26" s="14">
        <f t="shared" ca="1" si="1"/>
        <v>258.0966458232536</v>
      </c>
      <c r="AC26" s="14">
        <f t="shared" ca="1" si="1"/>
        <v>245.75475579138052</v>
      </c>
      <c r="AD26" s="14">
        <f t="shared" ca="1" si="1"/>
        <v>234.00304099821687</v>
      </c>
      <c r="AE26" s="14">
        <f t="shared" ca="1" si="1"/>
        <v>222.81327993056763</v>
      </c>
      <c r="AF26" s="14">
        <f t="shared" ca="1" si="1"/>
        <v>212.15860059611708</v>
      </c>
      <c r="AG26" s="14">
        <f t="shared" ca="1" si="1"/>
        <v>202.01341599086473</v>
      </c>
      <c r="AH26" s="14">
        <f t="shared" ca="1" si="1"/>
        <v>192.35336265243552</v>
      </c>
      <c r="AI26" s="14">
        <f t="shared" ca="1" si="1"/>
        <v>183.15524215170225</v>
      </c>
      <c r="AJ26" s="14">
        <f t="shared" ca="1" si="1"/>
        <v>174.39696538221108</v>
      </c>
      <c r="AK26" s="14">
        <f t="shared" ca="1" si="1"/>
        <v>166.05749951362478</v>
      </c>
      <c r="AL26" s="14">
        <f t="shared" ca="1" si="1"/>
        <v>158.11681748179217</v>
      </c>
    </row>
    <row r="27" spans="2:43" x14ac:dyDescent="0.25">
      <c r="B27" s="67">
        <v>4</v>
      </c>
      <c r="C27" s="43">
        <v>0.18</v>
      </c>
      <c r="D27" s="41">
        <v>409</v>
      </c>
      <c r="E27" s="44">
        <v>4.9000000000000002E-2</v>
      </c>
      <c r="F27" s="66">
        <v>8</v>
      </c>
      <c r="G27" s="69">
        <v>0.89</v>
      </c>
      <c r="H27" s="40"/>
      <c r="K27" t="s">
        <v>19</v>
      </c>
      <c r="L27" s="9">
        <f ca="1">_xlfn.STDEV.S(L62,L98,L142,L181,L215,L252,L286,L323,L361)</f>
        <v>119.95244365441815</v>
      </c>
      <c r="M27" s="9">
        <f t="shared" ref="M27:AL27" ca="1" si="2">_xlfn.STDEV.S(M62,M98,M142,M181,M215,M252,M286,M323,M361)</f>
        <v>114.21645330896013</v>
      </c>
      <c r="N27" s="9">
        <f t="shared" ca="1" si="2"/>
        <v>108.66366948029055</v>
      </c>
      <c r="O27" s="9">
        <f t="shared" ca="1" si="2"/>
        <v>103.93996573016111</v>
      </c>
      <c r="P27" s="9">
        <f t="shared" ca="1" si="2"/>
        <v>98.969673989768722</v>
      </c>
      <c r="Q27" s="9">
        <f ca="1">_xlfn.STDEV.S(Q62,Q98,Q142,Q181,Q215,Q252,Q286,Q323,Q361)</f>
        <v>94.237055985470661</v>
      </c>
      <c r="R27" s="9">
        <f t="shared" ca="1" si="2"/>
        <v>89.874324015175489</v>
      </c>
      <c r="S27" s="9">
        <f t="shared" ca="1" si="2"/>
        <v>85.576635371659265</v>
      </c>
      <c r="T27" s="9">
        <f t="shared" ca="1" si="2"/>
        <v>77.353132280656709</v>
      </c>
      <c r="U27" s="9">
        <f t="shared" ca="1" si="2"/>
        <v>73.654192880713566</v>
      </c>
      <c r="V27" s="9">
        <f t="shared" ca="1" si="2"/>
        <v>70.412550888392204</v>
      </c>
      <c r="W27" s="9">
        <f t="shared" ca="1" si="2"/>
        <v>66.357461180574248</v>
      </c>
      <c r="X27" s="9">
        <f t="shared" ca="1" si="2"/>
        <v>63.28624744007702</v>
      </c>
      <c r="Y27" s="9">
        <f t="shared" ca="1" si="2"/>
        <v>60.259970581871634</v>
      </c>
      <c r="Z27" s="9">
        <f t="shared" ca="1" si="2"/>
        <v>56.365655702876083</v>
      </c>
      <c r="AA27" s="9">
        <f t="shared" ca="1" si="2"/>
        <v>53.670313723361502</v>
      </c>
      <c r="AB27" s="9">
        <f t="shared" ca="1" si="2"/>
        <v>51.10385995238353</v>
      </c>
      <c r="AC27" s="9">
        <f t="shared" ca="1" si="2"/>
        <v>48.48328900828129</v>
      </c>
      <c r="AD27" s="9">
        <f t="shared" ca="1" si="2"/>
        <v>46.164872899404365</v>
      </c>
      <c r="AE27" s="9">
        <f t="shared" ca="1" si="2"/>
        <v>43.463491519210365</v>
      </c>
      <c r="AF27" s="9">
        <f t="shared" ca="1" si="2"/>
        <v>41.412553296580072</v>
      </c>
      <c r="AG27" s="9">
        <f t="shared" ca="1" si="2"/>
        <v>39.604710970304353</v>
      </c>
      <c r="AH27" s="9">
        <f t="shared" ca="1" si="2"/>
        <v>37.670380553526073</v>
      </c>
      <c r="AI27" s="9">
        <f t="shared" ca="1" si="2"/>
        <v>35.869025511629054</v>
      </c>
      <c r="AJ27" s="9">
        <f t="shared" ca="1" si="2"/>
        <v>34.153809232847436</v>
      </c>
      <c r="AK27" s="9">
        <f t="shared" ca="1" si="2"/>
        <v>32.45707475215216</v>
      </c>
      <c r="AL27" s="9">
        <f t="shared" ca="1" si="2"/>
        <v>30.905014104213045</v>
      </c>
    </row>
    <row r="28" spans="2:43" x14ac:dyDescent="0.25">
      <c r="B28" s="67">
        <v>5</v>
      </c>
      <c r="C28" s="43">
        <v>0.18</v>
      </c>
      <c r="D28" s="41">
        <v>350</v>
      </c>
      <c r="E28" s="44">
        <v>4.9000000000000002E-2</v>
      </c>
      <c r="F28" s="66">
        <v>9</v>
      </c>
      <c r="G28" s="69">
        <v>0.94</v>
      </c>
      <c r="I28" s="40"/>
      <c r="J28" s="15" t="s">
        <v>8</v>
      </c>
      <c r="K28" s="15"/>
      <c r="L28" s="17">
        <f t="shared" ref="L28:AL28" ca="1" si="3">(L64*L63+L100*L99+L144*L143+L183*L182+L217*L216+L254*L253+L288*L287+L325*L324+L363*L362)/(L63+L99+L143+L182+L216+L253+L287+L324+L362)</f>
        <v>6.0811886021376722</v>
      </c>
      <c r="M28" s="17">
        <f t="shared" ca="1" si="3"/>
        <v>5.790393033093121</v>
      </c>
      <c r="N28" s="17">
        <f t="shared" ca="1" si="3"/>
        <v>5.8159512681820571</v>
      </c>
      <c r="O28" s="17">
        <f t="shared" ca="1" si="3"/>
        <v>5.5611650003410267</v>
      </c>
      <c r="P28" s="17">
        <f t="shared" ca="1" si="3"/>
        <v>5.3348938735427041</v>
      </c>
      <c r="Q28" s="17">
        <f t="shared" ca="1" si="3"/>
        <v>5.1506094671490414</v>
      </c>
      <c r="R28" s="17">
        <f t="shared" ca="1" si="3"/>
        <v>4.9397681278499679</v>
      </c>
      <c r="S28" s="17">
        <f t="shared" ca="1" si="3"/>
        <v>4.7035539964248514</v>
      </c>
      <c r="T28" s="17">
        <f t="shared" ca="1" si="3"/>
        <v>4.5465456763656693</v>
      </c>
      <c r="U28" s="17">
        <f t="shared" ca="1" si="3"/>
        <v>4.3291349983477145</v>
      </c>
      <c r="V28" s="17">
        <f t="shared" ca="1" si="3"/>
        <v>4.1529567033272432</v>
      </c>
      <c r="W28" s="17">
        <f t="shared" ca="1" si="3"/>
        <v>4.0182844452358255</v>
      </c>
      <c r="X28" s="17">
        <f t="shared" ca="1" si="3"/>
        <v>3.8271290351258602</v>
      </c>
      <c r="Y28" s="17">
        <f t="shared" ca="1" si="3"/>
        <v>3.831482371983407</v>
      </c>
      <c r="Z28" s="17">
        <f t="shared" ca="1" si="3"/>
        <v>3.7303299072987075</v>
      </c>
      <c r="AA28" s="17">
        <f t="shared" ca="1" si="3"/>
        <v>3.5770825843796135</v>
      </c>
      <c r="AB28" s="17">
        <f t="shared" ca="1" si="3"/>
        <v>3.4715830753066235</v>
      </c>
      <c r="AC28" s="17">
        <f t="shared" ca="1" si="3"/>
        <v>3.3597236329557907</v>
      </c>
      <c r="AD28" s="17">
        <f t="shared" ca="1" si="3"/>
        <v>3.1990654443026099</v>
      </c>
      <c r="AE28" s="17">
        <f t="shared" ca="1" si="3"/>
        <v>3.2502092939969649</v>
      </c>
      <c r="AF28" s="17">
        <f t="shared" ca="1" si="3"/>
        <v>3.1079342343186021</v>
      </c>
      <c r="AG28" s="17">
        <f t="shared" ca="1" si="3"/>
        <v>2.9787871789498315</v>
      </c>
      <c r="AH28" s="17">
        <f t="shared" ca="1" si="3"/>
        <v>2.9341643960928532</v>
      </c>
      <c r="AI28" s="17">
        <f t="shared" ca="1" si="3"/>
        <v>2.7946882828580435</v>
      </c>
      <c r="AJ28" s="17">
        <f t="shared" ca="1" si="3"/>
        <v>2.78211018003348</v>
      </c>
      <c r="AK28" s="17">
        <f t="shared" ca="1" si="3"/>
        <v>2.7102635676889379</v>
      </c>
      <c r="AL28" s="17">
        <f t="shared" ca="1" si="3"/>
        <v>2.5806618256627525</v>
      </c>
    </row>
    <row r="29" spans="2:43" x14ac:dyDescent="0.25">
      <c r="B29" s="67">
        <v>6</v>
      </c>
      <c r="C29" s="43">
        <v>0.18</v>
      </c>
      <c r="D29" s="41">
        <v>443</v>
      </c>
      <c r="E29" s="44">
        <v>4.9000000000000002E-2</v>
      </c>
      <c r="F29" s="66">
        <v>10</v>
      </c>
      <c r="G29" s="65">
        <v>1</v>
      </c>
      <c r="AO29" s="2"/>
      <c r="AP29" s="2"/>
      <c r="AQ29" s="2"/>
    </row>
    <row r="30" spans="2:43" x14ac:dyDescent="0.25">
      <c r="B30" s="67">
        <v>7</v>
      </c>
      <c r="C30" s="43">
        <v>0.18</v>
      </c>
      <c r="D30" s="41">
        <v>563</v>
      </c>
      <c r="E30" s="44">
        <v>4.9000000000000002E-2</v>
      </c>
      <c r="F30" s="66">
        <v>11</v>
      </c>
      <c r="G30" s="65">
        <v>1</v>
      </c>
      <c r="H30" s="36"/>
      <c r="AO30" s="2"/>
      <c r="AP30" s="2"/>
      <c r="AQ30" s="2"/>
    </row>
    <row r="31" spans="2:43" x14ac:dyDescent="0.25">
      <c r="B31" s="67">
        <v>8</v>
      </c>
      <c r="C31" s="43">
        <v>0.18</v>
      </c>
      <c r="D31" s="41">
        <v>701</v>
      </c>
      <c r="E31" s="44">
        <v>4.9000000000000002E-2</v>
      </c>
      <c r="F31" s="66">
        <v>12</v>
      </c>
      <c r="G31" s="65">
        <v>1</v>
      </c>
      <c r="H31" s="36"/>
      <c r="AO31" s="2"/>
      <c r="AP31" s="2"/>
      <c r="AQ31" s="2"/>
    </row>
    <row r="32" spans="2:43" x14ac:dyDescent="0.25">
      <c r="B32" s="67">
        <v>9</v>
      </c>
      <c r="C32" s="43">
        <v>0.18</v>
      </c>
      <c r="D32" s="41">
        <v>535</v>
      </c>
      <c r="E32" s="44">
        <v>4.9000000000000002E-2</v>
      </c>
      <c r="F32" s="66">
        <v>13</v>
      </c>
      <c r="G32" s="65">
        <v>1</v>
      </c>
      <c r="H32" s="36"/>
      <c r="AO32" s="2"/>
      <c r="AP32" s="2"/>
      <c r="AQ32" s="2"/>
    </row>
    <row r="33" spans="4:75" x14ac:dyDescent="0.25">
      <c r="D33" s="37"/>
      <c r="E33" s="37"/>
      <c r="F33" s="66">
        <v>14</v>
      </c>
      <c r="G33" s="65">
        <v>1</v>
      </c>
      <c r="H33" s="36"/>
      <c r="K33" t="s">
        <v>19</v>
      </c>
      <c r="L33" s="9">
        <f t="shared" ref="L33:AL33" ca="1" si="4">_xlfn.STDEV.S(L64,L100,L144,L183,L217,L254,L288,L325,L363)</f>
        <v>3.5525577496320651</v>
      </c>
      <c r="M33" s="9">
        <f t="shared" ca="1" si="4"/>
        <v>3.3826784513638377</v>
      </c>
      <c r="N33" s="9">
        <f t="shared" ca="1" si="4"/>
        <v>3.6173637228352891</v>
      </c>
      <c r="O33" s="9">
        <f t="shared" ca="1" si="4"/>
        <v>3.4278856743043287</v>
      </c>
      <c r="P33" s="9">
        <f t="shared" ca="1" si="4"/>
        <v>3.2825670343755937</v>
      </c>
      <c r="Q33" s="9">
        <f t="shared" ca="1" si="4"/>
        <v>3.1536923248923006</v>
      </c>
      <c r="R33" s="9">
        <f t="shared" ca="1" si="4"/>
        <v>2.9874833441313084</v>
      </c>
      <c r="S33" s="9">
        <f t="shared" ca="1" si="4"/>
        <v>2.8446252655704169</v>
      </c>
      <c r="T33" s="9">
        <f t="shared" ca="1" si="4"/>
        <v>2.6936299665158416</v>
      </c>
      <c r="U33" s="9">
        <f t="shared" ca="1" si="4"/>
        <v>2.5648236245067992</v>
      </c>
      <c r="V33" s="9">
        <f t="shared" ca="1" si="4"/>
        <v>2.4596708411020498</v>
      </c>
      <c r="W33" s="9">
        <f t="shared" ca="1" si="4"/>
        <v>2.3378451576759334</v>
      </c>
      <c r="X33" s="9">
        <f t="shared" ca="1" si="4"/>
        <v>2.2193191732691937</v>
      </c>
      <c r="Y33" s="9">
        <f t="shared" ca="1" si="4"/>
        <v>2.3574016767488217</v>
      </c>
      <c r="Z33" s="9">
        <f t="shared" ca="1" si="4"/>
        <v>2.2219557454645895</v>
      </c>
      <c r="AA33" s="9">
        <f t="shared" ca="1" si="4"/>
        <v>2.1294185829400387</v>
      </c>
      <c r="AB33" s="9">
        <f t="shared" ca="1" si="4"/>
        <v>2.036799019900247</v>
      </c>
      <c r="AC33" s="9">
        <f t="shared" ca="1" si="4"/>
        <v>1.9302594514078522</v>
      </c>
      <c r="AD33" s="9">
        <f t="shared" ca="1" si="4"/>
        <v>1.8379566250527448</v>
      </c>
      <c r="AE33" s="9">
        <f t="shared" ca="1" si="4"/>
        <v>1.9357069305862598</v>
      </c>
      <c r="AF33" s="9">
        <f t="shared" ca="1" si="4"/>
        <v>1.8331409895615594</v>
      </c>
      <c r="AG33" s="9">
        <f t="shared" ca="1" si="4"/>
        <v>1.7548524814245536</v>
      </c>
      <c r="AH33" s="9">
        <f t="shared" ca="1" si="4"/>
        <v>1.67663533028294</v>
      </c>
      <c r="AI33" s="9">
        <f t="shared" ca="1" si="4"/>
        <v>1.5908118447376132</v>
      </c>
      <c r="AJ33" s="9">
        <f t="shared" ca="1" si="4"/>
        <v>1.6736977516379288</v>
      </c>
      <c r="AK33" s="9">
        <f t="shared" ca="1" si="4"/>
        <v>1.5810589584267347</v>
      </c>
      <c r="AL33" s="9">
        <f t="shared" ca="1" si="4"/>
        <v>1.5054545051547081</v>
      </c>
      <c r="AO33" s="2"/>
      <c r="AP33" s="2"/>
      <c r="AQ33" s="2"/>
    </row>
    <row r="34" spans="4:75" x14ac:dyDescent="0.25">
      <c r="D34" s="37"/>
      <c r="E34" s="37"/>
      <c r="F34" s="66">
        <v>15</v>
      </c>
      <c r="G34" s="65">
        <v>1</v>
      </c>
      <c r="H34" s="36"/>
      <c r="J34" s="19" t="s">
        <v>2</v>
      </c>
      <c r="K34" s="19"/>
      <c r="L34" s="19">
        <v>18</v>
      </c>
      <c r="M34" s="19">
        <v>19</v>
      </c>
      <c r="N34" s="19">
        <v>20</v>
      </c>
      <c r="O34" s="19">
        <v>21</v>
      </c>
      <c r="P34" s="19">
        <v>22</v>
      </c>
      <c r="Q34" s="19">
        <v>23</v>
      </c>
      <c r="R34" s="19">
        <v>24</v>
      </c>
      <c r="S34" s="19">
        <v>25</v>
      </c>
      <c r="T34" s="19">
        <v>26</v>
      </c>
      <c r="U34" s="19">
        <v>27</v>
      </c>
      <c r="V34" s="19">
        <v>28</v>
      </c>
      <c r="W34" s="19">
        <v>29</v>
      </c>
      <c r="X34" s="19">
        <v>30</v>
      </c>
      <c r="Y34" s="19">
        <v>31</v>
      </c>
      <c r="Z34" s="19">
        <v>32</v>
      </c>
      <c r="AA34" s="19">
        <v>33</v>
      </c>
      <c r="AB34" s="19">
        <v>34</v>
      </c>
      <c r="AC34" s="19">
        <v>35</v>
      </c>
      <c r="AD34" s="19">
        <v>36</v>
      </c>
      <c r="AE34" s="19">
        <v>37</v>
      </c>
      <c r="AF34" s="19">
        <v>38</v>
      </c>
      <c r="AG34" s="19">
        <v>39</v>
      </c>
      <c r="AH34" s="19">
        <v>40</v>
      </c>
      <c r="AI34" s="19">
        <v>41</v>
      </c>
      <c r="AJ34" s="19">
        <v>42</v>
      </c>
      <c r="AK34" s="19">
        <v>43</v>
      </c>
      <c r="AL34" s="19">
        <v>44</v>
      </c>
      <c r="AO34" s="2"/>
      <c r="AP34" s="2"/>
      <c r="AQ34" s="2"/>
    </row>
    <row r="35" spans="4:75" x14ac:dyDescent="0.25">
      <c r="E35" s="37"/>
      <c r="F35" s="66">
        <v>16</v>
      </c>
      <c r="G35" s="65">
        <v>1</v>
      </c>
      <c r="H35" s="36"/>
      <c r="K35" s="8">
        <v>0.22</v>
      </c>
      <c r="L35" s="8">
        <f t="shared" ref="L35:AL35" si="5">EXP(-$I39*L34)</f>
        <v>0.41395417487127412</v>
      </c>
      <c r="M35" s="8">
        <f t="shared" si="5"/>
        <v>0.39415935387234219</v>
      </c>
      <c r="N35" s="8">
        <f t="shared" si="5"/>
        <v>0.37531109885139957</v>
      </c>
      <c r="O35" s="8">
        <f t="shared" si="5"/>
        <v>0.35736414609271278</v>
      </c>
      <c r="P35" s="8">
        <f t="shared" si="5"/>
        <v>0.3402753963403008</v>
      </c>
      <c r="Q35" s="8">
        <f t="shared" si="5"/>
        <v>0.32400381129591416</v>
      </c>
      <c r="R35" s="8">
        <f t="shared" si="5"/>
        <v>0.30851031506636467</v>
      </c>
      <c r="S35" s="8">
        <f t="shared" si="5"/>
        <v>0.29375770032353277</v>
      </c>
      <c r="T35" s="8">
        <f t="shared" si="5"/>
        <v>0.27971053895169634</v>
      </c>
      <c r="U35" s="8">
        <f t="shared" si="5"/>
        <v>0.26633509696760388</v>
      </c>
      <c r="V35" s="8">
        <f t="shared" si="5"/>
        <v>0.25359925350897383</v>
      </c>
      <c r="W35" s="8">
        <f t="shared" si="5"/>
        <v>0.24147242369687225</v>
      </c>
      <c r="X35" s="8">
        <f t="shared" si="5"/>
        <v>0.22992548518672384</v>
      </c>
      <c r="Y35" s="8">
        <f t="shared" si="5"/>
        <v>0.21893070823157151</v>
      </c>
      <c r="Z35" s="8">
        <f t="shared" si="5"/>
        <v>0.20846168908963153</v>
      </c>
      <c r="AA35" s="8">
        <f t="shared" si="5"/>
        <v>0.19849328661622387</v>
      </c>
      <c r="AB35" s="8">
        <f t="shared" si="5"/>
        <v>0.18900156188780512</v>
      </c>
      <c r="AC35" s="8">
        <f t="shared" si="5"/>
        <v>0.17996372071311217</v>
      </c>
      <c r="AD35" s="8">
        <f t="shared" si="5"/>
        <v>0.17135805889335737</v>
      </c>
      <c r="AE35" s="8">
        <f t="shared" si="5"/>
        <v>0.16316391010001993</v>
      </c>
      <c r="AF35" s="8">
        <f t="shared" si="5"/>
        <v>0.15536159624506227</v>
      </c>
      <c r="AG35" s="8">
        <f t="shared" si="5"/>
        <v>0.1479323802243864</v>
      </c>
      <c r="AH35" s="8">
        <f t="shared" si="5"/>
        <v>0.140858420921045</v>
      </c>
      <c r="AI35" s="8">
        <f t="shared" si="5"/>
        <v>0.13412273036014816</v>
      </c>
      <c r="AJ35" s="8">
        <f t="shared" si="5"/>
        <v>0.12770913291257377</v>
      </c>
      <c r="AK35" s="8">
        <f t="shared" si="5"/>
        <v>0.12160222644951101</v>
      </c>
      <c r="AL35" s="8">
        <f t="shared" si="5"/>
        <v>0.11578734535454881</v>
      </c>
      <c r="AO35" s="2"/>
      <c r="AP35" s="2"/>
      <c r="AQ35" s="2"/>
    </row>
    <row r="36" spans="4:75" x14ac:dyDescent="0.25">
      <c r="F36" s="66">
        <v>17</v>
      </c>
      <c r="G36" s="65">
        <v>1</v>
      </c>
      <c r="H36" s="36"/>
      <c r="M36">
        <f>C24*1</f>
        <v>0.18</v>
      </c>
      <c r="N36">
        <f t="shared" ref="N36:AL36" si="6">1*$M36</f>
        <v>0.18</v>
      </c>
      <c r="O36">
        <f t="shared" si="6"/>
        <v>0.18</v>
      </c>
      <c r="P36">
        <f t="shared" si="6"/>
        <v>0.18</v>
      </c>
      <c r="Q36">
        <f t="shared" si="6"/>
        <v>0.18</v>
      </c>
      <c r="R36">
        <f t="shared" si="6"/>
        <v>0.18</v>
      </c>
      <c r="S36">
        <f t="shared" si="6"/>
        <v>0.18</v>
      </c>
      <c r="T36">
        <f t="shared" si="6"/>
        <v>0.18</v>
      </c>
      <c r="U36">
        <f t="shared" si="6"/>
        <v>0.18</v>
      </c>
      <c r="V36">
        <f t="shared" si="6"/>
        <v>0.18</v>
      </c>
      <c r="W36">
        <f t="shared" si="6"/>
        <v>0.18</v>
      </c>
      <c r="X36">
        <f t="shared" si="6"/>
        <v>0.18</v>
      </c>
      <c r="Y36">
        <f t="shared" si="6"/>
        <v>0.18</v>
      </c>
      <c r="Z36">
        <f t="shared" si="6"/>
        <v>0.18</v>
      </c>
      <c r="AA36">
        <f t="shared" si="6"/>
        <v>0.18</v>
      </c>
      <c r="AB36">
        <f t="shared" si="6"/>
        <v>0.18</v>
      </c>
      <c r="AC36">
        <f t="shared" si="6"/>
        <v>0.18</v>
      </c>
      <c r="AD36">
        <f t="shared" si="6"/>
        <v>0.18</v>
      </c>
      <c r="AE36">
        <f t="shared" si="6"/>
        <v>0.18</v>
      </c>
      <c r="AF36">
        <f t="shared" si="6"/>
        <v>0.18</v>
      </c>
      <c r="AG36">
        <f t="shared" si="6"/>
        <v>0.18</v>
      </c>
      <c r="AH36">
        <f t="shared" si="6"/>
        <v>0.18</v>
      </c>
      <c r="AI36">
        <f t="shared" si="6"/>
        <v>0.18</v>
      </c>
      <c r="AJ36">
        <f t="shared" si="6"/>
        <v>0.18</v>
      </c>
      <c r="AK36">
        <f t="shared" si="6"/>
        <v>0.18</v>
      </c>
      <c r="AL36">
        <f t="shared" si="6"/>
        <v>0.18</v>
      </c>
      <c r="AO36" s="2"/>
      <c r="AP36" s="2"/>
      <c r="AQ36" s="2"/>
    </row>
    <row r="37" spans="4:75" ht="15.75" x14ac:dyDescent="0.25">
      <c r="F37" s="66">
        <v>18</v>
      </c>
      <c r="G37" s="65">
        <v>1</v>
      </c>
      <c r="H37" s="36"/>
      <c r="J37" s="32"/>
      <c r="M37">
        <f>1*M36</f>
        <v>0.18</v>
      </c>
      <c r="N37">
        <f>SUM($M36:N36)</f>
        <v>0.36</v>
      </c>
      <c r="O37">
        <f>SUM($M36:O36)</f>
        <v>0.54</v>
      </c>
      <c r="P37">
        <f>SUM($M36:P36)</f>
        <v>0.72</v>
      </c>
      <c r="Q37">
        <f>SUM($M36:Q36)</f>
        <v>0.89999999999999991</v>
      </c>
      <c r="R37">
        <f>SUM($M36:R36)</f>
        <v>1.0799999999999998</v>
      </c>
      <c r="S37">
        <f>SUM($M36:S36)</f>
        <v>1.2599999999999998</v>
      </c>
      <c r="T37">
        <f>SUM($M36:T36)</f>
        <v>1.4399999999999997</v>
      </c>
      <c r="U37">
        <f>SUM($M36:U36)</f>
        <v>1.6199999999999997</v>
      </c>
      <c r="V37">
        <f>SUM($M36:V36)</f>
        <v>1.7999999999999996</v>
      </c>
      <c r="W37">
        <f>SUM($M36:W36)</f>
        <v>1.9799999999999995</v>
      </c>
      <c r="X37">
        <f>SUM($M36:X36)</f>
        <v>2.1599999999999997</v>
      </c>
      <c r="Y37">
        <f>SUM($M36:Y36)</f>
        <v>2.34</v>
      </c>
      <c r="Z37">
        <f>SUM($M36:Z36)</f>
        <v>2.52</v>
      </c>
      <c r="AA37">
        <f>SUM($M36:AA36)</f>
        <v>2.7</v>
      </c>
      <c r="AB37">
        <f>SUM($M36:AB36)</f>
        <v>2.8800000000000003</v>
      </c>
      <c r="AC37">
        <f>SUM($M36:AC36)</f>
        <v>3.0600000000000005</v>
      </c>
      <c r="AD37">
        <f>SUM($M36:AD36)</f>
        <v>3.2400000000000007</v>
      </c>
      <c r="AE37">
        <f>SUM($M36:AE36)</f>
        <v>3.4200000000000008</v>
      </c>
      <c r="AF37">
        <f>SUM($M36:AF36)</f>
        <v>3.600000000000001</v>
      </c>
      <c r="AG37">
        <f>SUM($M36:AG36)</f>
        <v>3.7800000000000011</v>
      </c>
      <c r="AH37">
        <f>SUM($M36:AH36)</f>
        <v>3.9600000000000013</v>
      </c>
      <c r="AI37">
        <f>SUM($M36:AI36)</f>
        <v>4.1400000000000015</v>
      </c>
      <c r="AJ37">
        <f>SUM($M36:AJ36)</f>
        <v>4.3200000000000012</v>
      </c>
      <c r="AK37">
        <f>SUM($M36:AK36)</f>
        <v>4.5000000000000009</v>
      </c>
      <c r="AL37">
        <f>SUM($M36:AL36)</f>
        <v>4.6800000000000006</v>
      </c>
      <c r="AO37" s="2"/>
      <c r="AP37" s="2"/>
      <c r="AQ37" s="2"/>
    </row>
    <row r="38" spans="4:75" ht="15.75" x14ac:dyDescent="0.25">
      <c r="F38" s="66">
        <v>19</v>
      </c>
      <c r="G38" s="65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6">
        <v>20</v>
      </c>
      <c r="G39" s="65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t="shared" ref="M39:M59" ca="1" si="7">OFFSET(AO39,-(M$37),0)</f>
        <v>7.6174490375880382</v>
      </c>
      <c r="N39" s="2">
        <f t="shared" ref="N39:N59" ca="1" si="8">OFFSET(AP39,-(N$37),0)</f>
        <v>7.2531912300313675</v>
      </c>
      <c r="O39" s="2">
        <f t="shared" ref="O39:O59" ca="1" si="9">OFFSET(AQ39,-(O$37),0)</f>
        <v>6.9063518193305535</v>
      </c>
      <c r="P39" s="2">
        <f t="shared" ref="P39:P59" ca="1" si="10">OFFSET(AR39,-(P$37),0)</f>
        <v>6.5760978774254912</v>
      </c>
      <c r="Q39" s="2">
        <f t="shared" ref="Q39:Q59" ca="1" si="11">OFFSET(AS39,-(Q$37),0)</f>
        <v>6.2616363059349451</v>
      </c>
      <c r="R39" s="2">
        <f t="shared" ref="R39:R59" ca="1" si="12">OFFSET(AT39,-(R$37),0)</f>
        <v>0</v>
      </c>
      <c r="S39" s="2">
        <f t="shared" ref="S39:S59" ca="1" si="13">OFFSET(AU39,-(S$37),0)</f>
        <v>0</v>
      </c>
      <c r="T39" s="2">
        <f t="shared" ref="T39:T59" ca="1" si="14">OFFSET(AV39,-(T$37),0)</f>
        <v>0</v>
      </c>
      <c r="U39" s="2">
        <f t="shared" ref="U39:U59" ca="1" si="15">OFFSET(AW39,-(U$37),0)</f>
        <v>0</v>
      </c>
      <c r="V39" s="2">
        <f t="shared" ref="V39:V59" ca="1" si="16">OFFSET(AX39,-(V$37),0)</f>
        <v>0</v>
      </c>
      <c r="W39" s="2">
        <f t="shared" ref="W39:W59" ca="1" si="17">OFFSET(AY39,-(W$37),0)</f>
        <v>0</v>
      </c>
      <c r="X39" s="2">
        <f t="shared" ref="X39:X59" ca="1" si="18">OFFSET(AZ39,-(X$37),0)</f>
        <v>0</v>
      </c>
      <c r="Y39" s="2">
        <f t="shared" ref="Y39:Y59" ca="1" si="19">OFFSET(BA39,-(Y$37),0)</f>
        <v>0</v>
      </c>
      <c r="Z39" s="2">
        <f t="shared" ref="Z39:Z59" ca="1" si="20">OFFSET(BB39,-(Z$37),0)</f>
        <v>0</v>
      </c>
      <c r="AA39" s="2">
        <f t="shared" ref="AA39:AA59" ca="1" si="21">OFFSET(BC39,-(AA$37),0)</f>
        <v>0</v>
      </c>
      <c r="AB39" s="2">
        <f t="shared" ref="AB39:AB59" ca="1" si="22">OFFSET(BD39,-(AB$37),0)</f>
        <v>0</v>
      </c>
      <c r="AC39" s="2">
        <f t="shared" ref="AC39:AC59" ca="1" si="23">OFFSET(BE39,-(AC$37),0)</f>
        <v>0</v>
      </c>
      <c r="AD39" s="2">
        <f t="shared" ref="AD39:AD59" ca="1" si="24">OFFSET(BF39,-(AD$37),0)</f>
        <v>0</v>
      </c>
      <c r="AE39" s="2">
        <f t="shared" ref="AE39:AE59" ca="1" si="25">OFFSET(BG39,-(AE$37),0)</f>
        <v>0</v>
      </c>
      <c r="AF39" s="2">
        <f t="shared" ref="AF39:AF59" ca="1" si="26">OFFSET(BH39,-(AF$37),0)</f>
        <v>0</v>
      </c>
      <c r="AG39" s="2">
        <f t="shared" ref="AG39:AG59" ca="1" si="27">OFFSET(BI39,-(AG$37),0)</f>
        <v>0</v>
      </c>
      <c r="AH39" s="2">
        <f t="shared" ref="AH39:AH59" ca="1" si="28">OFFSET(BJ39,-(AH$37),0)</f>
        <v>0</v>
      </c>
      <c r="AI39" s="2">
        <f t="shared" ref="AI39:AI59" ca="1" si="29">OFFSET(BK39,-(AI$37),0)</f>
        <v>0</v>
      </c>
      <c r="AJ39" s="2">
        <f t="shared" ref="AJ39:AJ59" ca="1" si="30">OFFSET(BL39,-(AJ$37),0)</f>
        <v>0</v>
      </c>
      <c r="AK39" s="2">
        <f t="shared" ref="AK39:AK59" ca="1" si="31">OFFSET(BM39,-(AK$37),0)</f>
        <v>0</v>
      </c>
      <c r="AL39" s="2">
        <f t="shared" ref="AL39:AL59" ca="1" si="32">OFFSET(BN39,-(AL$37),0)</f>
        <v>0</v>
      </c>
      <c r="AO39" s="21">
        <f t="shared" ref="AO39:AO59" si="33">$L39*M$35/$L$35</f>
        <v>7.6174490375880382</v>
      </c>
      <c r="AP39" s="2">
        <f t="shared" ref="AP39:AP59" si="34">$L39*N$35/$L$35</f>
        <v>7.2531912300313675</v>
      </c>
      <c r="AQ39" s="2">
        <f t="shared" ref="AQ39:AQ59" si="35">$L39*O$35/$L$35</f>
        <v>6.9063518193305535</v>
      </c>
      <c r="AR39" s="2">
        <f t="shared" ref="AR39:AR59" si="36">$L39*P$35/$L$35</f>
        <v>6.5760978774254912</v>
      </c>
      <c r="AS39" s="2">
        <f t="shared" ref="AS39:AS59" si="37">$L39*Q$35/$L$35</f>
        <v>6.2616363059349451</v>
      </c>
      <c r="AT39" s="2">
        <f t="shared" ref="AT39:AT59" si="38">$L39*R$35/$L$35</f>
        <v>5.9622119315463076</v>
      </c>
      <c r="AU39" s="2">
        <f t="shared" ref="AU39:AU59" si="39">$L39*S$35/$L$35</f>
        <v>5.6771056924816676</v>
      </c>
      <c r="AV39" s="2">
        <f t="shared" ref="AV39:AV59" si="40">$L39*T$35/$L$35</f>
        <v>5.405632911685009</v>
      </c>
      <c r="AW39" s="2">
        <f t="shared" ref="AW39:AW59" si="41">$L39*U$35/$L$35</f>
        <v>5.1471416525836498</v>
      </c>
      <c r="AX39" s="2">
        <f t="shared" ref="AX39:AX59" si="42">$L39*V$35/$L$35</f>
        <v>4.901011153475328</v>
      </c>
      <c r="AY39" s="2">
        <f t="shared" ref="AY39:AY59" si="43">$L39*W$35/$L$35</f>
        <v>4.6666503367811103</v>
      </c>
      <c r="AZ39" s="2">
        <f t="shared" ref="AZ39:AZ59" si="44">$L39*X$35/$L$35</f>
        <v>4.4434963895841459</v>
      </c>
      <c r="BA39" s="2">
        <f t="shared" ref="BA39:BA59" si="45">$L39*Y$35/$L$35</f>
        <v>4.231013412045459</v>
      </c>
      <c r="BB39" s="2">
        <f t="shared" ref="BB39:BB59" si="46">$L39*Z$35/$L$35</f>
        <v>4.0286911304509712</v>
      </c>
      <c r="BC39" s="2">
        <f t="shared" ref="BC39:BC59" si="47">$L39*AA$35/$L$35</f>
        <v>3.8360436717991528</v>
      </c>
      <c r="BD39" s="2">
        <f t="shared" ref="BD39:BD59" si="48">$L39*AB$35/$L$35</f>
        <v>3.6526083969865173</v>
      </c>
      <c r="BE39" s="2">
        <f t="shared" ref="BE39:BE59" si="49">$L39*AC$35/$L$35</f>
        <v>3.4779447897888671</v>
      </c>
      <c r="BF39" s="2">
        <f t="shared" ref="BF39:BF59" si="50">$L39*AD$35/$L$35</f>
        <v>3.3116333989701925</v>
      </c>
      <c r="BG39" s="2">
        <f t="shared" ref="BG39:BG59" si="51">$L39*AE$35/$L$35</f>
        <v>3.1532748309787371</v>
      </c>
      <c r="BH39" s="2">
        <f t="shared" ref="BH39:BH59" si="52">$L39*AF$35/$L$35</f>
        <v>3.0024887908111957</v>
      </c>
      <c r="BI39" s="2">
        <f t="shared" ref="BI39:BI59" si="53">$L39*AG$35/$L$35</f>
        <v>2.8589131687417026</v>
      </c>
      <c r="BJ39" s="2">
        <f t="shared" ref="BJ39:BJ59" si="54">$L39*AH$35/$L$35</f>
        <v>2.7222031707224068</v>
      </c>
      <c r="BK39" s="2">
        <f t="shared" ref="BK39:BK59" si="55">$L39*AI$35/$L$35</f>
        <v>2.5920304903673133</v>
      </c>
      <c r="BL39" s="2">
        <f t="shared" ref="BL39:BL59" si="56">$L39*AJ$35/$L$35</f>
        <v>2.4680825205309169</v>
      </c>
      <c r="BM39" s="2">
        <f t="shared" ref="BM39:BM59" si="57">$L39*AK$35/$L$35</f>
        <v>2.3500616025882617</v>
      </c>
      <c r="BN39" s="2">
        <f t="shared" ref="BN39:BN59" si="58">$L39*AL$35/$L$35</f>
        <v>2.2376843116135703</v>
      </c>
      <c r="BO39" s="2"/>
      <c r="BP39" s="2"/>
    </row>
    <row r="40" spans="4:75" x14ac:dyDescent="0.25">
      <c r="F40" s="66">
        <v>21</v>
      </c>
      <c r="G40" s="65">
        <v>1</v>
      </c>
      <c r="I40" s="4">
        <f>1*D24</f>
        <v>357</v>
      </c>
      <c r="J40" s="28">
        <v>9</v>
      </c>
      <c r="K40" s="7">
        <f t="shared" ref="K40:K59" si="59">E$20*J40^E$21</f>
        <v>1.3004413300515733E-2</v>
      </c>
      <c r="L40" s="1">
        <v>0</v>
      </c>
      <c r="M40" s="2">
        <f t="shared" ca="1" si="7"/>
        <v>0</v>
      </c>
      <c r="N40" s="2">
        <f t="shared" ca="1" si="8"/>
        <v>0</v>
      </c>
      <c r="O40" s="2">
        <f t="shared" ca="1" si="9"/>
        <v>0</v>
      </c>
      <c r="P40" s="2">
        <f t="shared" ca="1" si="10"/>
        <v>0</v>
      </c>
      <c r="Q40" s="2">
        <f t="shared" ca="1" si="11"/>
        <v>0</v>
      </c>
      <c r="R40" s="2">
        <f t="shared" ca="1" si="12"/>
        <v>5.9622119315463076</v>
      </c>
      <c r="S40" s="2">
        <f t="shared" ca="1" si="13"/>
        <v>5.6771056924816676</v>
      </c>
      <c r="T40" s="2">
        <f t="shared" ca="1" si="14"/>
        <v>5.405632911685009</v>
      </c>
      <c r="U40" s="2">
        <f t="shared" ca="1" si="15"/>
        <v>5.1471416525836498</v>
      </c>
      <c r="V40" s="2">
        <f t="shared" ca="1" si="16"/>
        <v>4.901011153475328</v>
      </c>
      <c r="W40" s="2">
        <f t="shared" ca="1" si="17"/>
        <v>4.6666503367811103</v>
      </c>
      <c r="X40" s="2">
        <f t="shared" ca="1" si="18"/>
        <v>0</v>
      </c>
      <c r="Y40" s="2">
        <f t="shared" ca="1" si="19"/>
        <v>0</v>
      </c>
      <c r="Z40" s="2">
        <f t="shared" ca="1" si="20"/>
        <v>0</v>
      </c>
      <c r="AA40" s="2">
        <f t="shared" ca="1" si="21"/>
        <v>0</v>
      </c>
      <c r="AB40" s="2">
        <f t="shared" ca="1" si="22"/>
        <v>0</v>
      </c>
      <c r="AC40" s="2">
        <f t="shared" ca="1" si="23"/>
        <v>0</v>
      </c>
      <c r="AD40" s="2">
        <f t="shared" ca="1" si="24"/>
        <v>0</v>
      </c>
      <c r="AE40" s="2">
        <f t="shared" ca="1" si="25"/>
        <v>0</v>
      </c>
      <c r="AF40" s="2">
        <f t="shared" ca="1" si="26"/>
        <v>0</v>
      </c>
      <c r="AG40" s="2">
        <f t="shared" ca="1" si="27"/>
        <v>0</v>
      </c>
      <c r="AH40" s="2">
        <f t="shared" ca="1" si="28"/>
        <v>0</v>
      </c>
      <c r="AI40" s="2">
        <f t="shared" ca="1" si="29"/>
        <v>0</v>
      </c>
      <c r="AJ40" s="2">
        <f t="shared" ca="1" si="30"/>
        <v>0</v>
      </c>
      <c r="AK40" s="2">
        <f t="shared" ca="1" si="31"/>
        <v>0</v>
      </c>
      <c r="AL40" s="2">
        <f t="shared" ca="1" si="32"/>
        <v>0</v>
      </c>
      <c r="AO40" s="21">
        <f t="shared" si="33"/>
        <v>0</v>
      </c>
      <c r="AP40" s="2">
        <f t="shared" si="34"/>
        <v>0</v>
      </c>
      <c r="AQ40" s="2">
        <f t="shared" si="35"/>
        <v>0</v>
      </c>
      <c r="AR40" s="2">
        <f t="shared" si="36"/>
        <v>0</v>
      </c>
      <c r="AS40" s="2">
        <f t="shared" si="37"/>
        <v>0</v>
      </c>
      <c r="AT40" s="2">
        <f t="shared" si="38"/>
        <v>0</v>
      </c>
      <c r="AU40" s="2">
        <f t="shared" si="39"/>
        <v>0</v>
      </c>
      <c r="AV40" s="2">
        <f t="shared" si="40"/>
        <v>0</v>
      </c>
      <c r="AW40" s="2">
        <f t="shared" si="41"/>
        <v>0</v>
      </c>
      <c r="AX40" s="2">
        <f t="shared" si="42"/>
        <v>0</v>
      </c>
      <c r="AY40" s="2">
        <f t="shared" si="43"/>
        <v>0</v>
      </c>
      <c r="AZ40" s="2">
        <f t="shared" si="44"/>
        <v>0</v>
      </c>
      <c r="BA40" s="2">
        <f t="shared" si="45"/>
        <v>0</v>
      </c>
      <c r="BB40" s="2">
        <f t="shared" si="46"/>
        <v>0</v>
      </c>
      <c r="BC40" s="2">
        <f t="shared" si="47"/>
        <v>0</v>
      </c>
      <c r="BD40" s="2">
        <f t="shared" si="48"/>
        <v>0</v>
      </c>
      <c r="BE40" s="2">
        <f t="shared" si="49"/>
        <v>0</v>
      </c>
      <c r="BF40" s="2">
        <f t="shared" si="50"/>
        <v>0</v>
      </c>
      <c r="BG40" s="2">
        <f t="shared" si="51"/>
        <v>0</v>
      </c>
      <c r="BH40" s="2">
        <f t="shared" si="52"/>
        <v>0</v>
      </c>
      <c r="BI40" s="2">
        <f t="shared" si="53"/>
        <v>0</v>
      </c>
      <c r="BJ40" s="2">
        <f t="shared" si="54"/>
        <v>0</v>
      </c>
      <c r="BK40" s="2">
        <f t="shared" si="55"/>
        <v>0</v>
      </c>
      <c r="BL40" s="2">
        <f t="shared" si="56"/>
        <v>0</v>
      </c>
      <c r="BM40" s="2">
        <f t="shared" si="57"/>
        <v>0</v>
      </c>
      <c r="BN40" s="2">
        <f t="shared" si="58"/>
        <v>0</v>
      </c>
      <c r="BO40" s="2"/>
      <c r="BP40" s="2"/>
    </row>
    <row r="41" spans="4:75" x14ac:dyDescent="0.25">
      <c r="F41" s="66">
        <v>22</v>
      </c>
      <c r="G41" s="65">
        <v>1</v>
      </c>
      <c r="J41" s="28">
        <v>10</v>
      </c>
      <c r="K41" s="7">
        <f t="shared" si="59"/>
        <v>1.5886564694485641E-2</v>
      </c>
      <c r="L41" s="1">
        <v>4</v>
      </c>
      <c r="M41" s="2">
        <f t="shared" ca="1" si="7"/>
        <v>3.8087245187940191</v>
      </c>
      <c r="N41" s="2">
        <f t="shared" ca="1" si="8"/>
        <v>3.6265956150156837</v>
      </c>
      <c r="O41" s="2">
        <f t="shared" ca="1" si="9"/>
        <v>3.4531759096652768</v>
      </c>
      <c r="P41" s="2">
        <f t="shared" ca="1" si="10"/>
        <v>3.2880489387127456</v>
      </c>
      <c r="Q41" s="2">
        <f t="shared" ca="1" si="11"/>
        <v>3.1308181529674726</v>
      </c>
      <c r="R41" s="2">
        <f t="shared" ca="1" si="12"/>
        <v>0</v>
      </c>
      <c r="S41" s="2">
        <f t="shared" ca="1" si="13"/>
        <v>0</v>
      </c>
      <c r="T41" s="2">
        <f t="shared" ca="1" si="14"/>
        <v>0</v>
      </c>
      <c r="U41" s="2">
        <f t="shared" ca="1" si="15"/>
        <v>0</v>
      </c>
      <c r="V41" s="2">
        <f t="shared" ca="1" si="16"/>
        <v>0</v>
      </c>
      <c r="W41" s="2">
        <f t="shared" ca="1" si="17"/>
        <v>0</v>
      </c>
      <c r="X41" s="2">
        <f t="shared" ca="1" si="18"/>
        <v>4.4434963895841459</v>
      </c>
      <c r="Y41" s="2">
        <f t="shared" ca="1" si="19"/>
        <v>4.231013412045459</v>
      </c>
      <c r="Z41" s="2">
        <f t="shared" ca="1" si="20"/>
        <v>4.0286911304509712</v>
      </c>
      <c r="AA41" s="2">
        <f t="shared" ca="1" si="21"/>
        <v>3.8360436717991528</v>
      </c>
      <c r="AB41" s="2">
        <f t="shared" ca="1" si="22"/>
        <v>3.6526083969865173</v>
      </c>
      <c r="AC41" s="2">
        <f t="shared" ca="1" si="23"/>
        <v>0</v>
      </c>
      <c r="AD41" s="2">
        <f t="shared" ca="1" si="24"/>
        <v>0</v>
      </c>
      <c r="AE41" s="2">
        <f t="shared" ca="1" si="25"/>
        <v>0</v>
      </c>
      <c r="AF41" s="2">
        <f t="shared" ca="1" si="26"/>
        <v>0</v>
      </c>
      <c r="AG41" s="2">
        <f t="shared" ca="1" si="27"/>
        <v>0</v>
      </c>
      <c r="AH41" s="2">
        <f t="shared" ca="1" si="28"/>
        <v>0</v>
      </c>
      <c r="AI41" s="2">
        <f t="shared" ca="1" si="29"/>
        <v>0</v>
      </c>
      <c r="AJ41" s="2">
        <f t="shared" ca="1" si="30"/>
        <v>0</v>
      </c>
      <c r="AK41" s="2">
        <f t="shared" ca="1" si="31"/>
        <v>0</v>
      </c>
      <c r="AL41" s="2">
        <f t="shared" ca="1" si="32"/>
        <v>0</v>
      </c>
      <c r="AO41" s="21">
        <f t="shared" si="33"/>
        <v>3.8087245187940191</v>
      </c>
      <c r="AP41" s="2">
        <f t="shared" si="34"/>
        <v>3.6265956150156837</v>
      </c>
      <c r="AQ41" s="2">
        <f t="shared" si="35"/>
        <v>3.4531759096652768</v>
      </c>
      <c r="AR41" s="2">
        <f t="shared" si="36"/>
        <v>3.2880489387127456</v>
      </c>
      <c r="AS41" s="2">
        <f t="shared" si="37"/>
        <v>3.1308181529674726</v>
      </c>
      <c r="AT41" s="2">
        <f t="shared" si="38"/>
        <v>2.9811059657731538</v>
      </c>
      <c r="AU41" s="2">
        <f t="shared" si="39"/>
        <v>2.8385528462408338</v>
      </c>
      <c r="AV41" s="2">
        <f t="shared" si="40"/>
        <v>2.7028164558425045</v>
      </c>
      <c r="AW41" s="2">
        <f t="shared" si="41"/>
        <v>2.5735708262918249</v>
      </c>
      <c r="AX41" s="2">
        <f t="shared" si="42"/>
        <v>2.450505576737664</v>
      </c>
      <c r="AY41" s="2">
        <f t="shared" si="43"/>
        <v>2.3333251683905551</v>
      </c>
      <c r="AZ41" s="2">
        <f t="shared" si="44"/>
        <v>2.221748194792073</v>
      </c>
      <c r="BA41" s="2">
        <f t="shared" si="45"/>
        <v>2.1155067060227295</v>
      </c>
      <c r="BB41" s="2">
        <f t="shared" si="46"/>
        <v>2.0143455652254856</v>
      </c>
      <c r="BC41" s="2">
        <f t="shared" si="47"/>
        <v>1.9180218358995764</v>
      </c>
      <c r="BD41" s="2">
        <f t="shared" si="48"/>
        <v>1.8263041984932586</v>
      </c>
      <c r="BE41" s="2">
        <f t="shared" si="49"/>
        <v>1.7389723948944336</v>
      </c>
      <c r="BF41" s="2">
        <f t="shared" si="50"/>
        <v>1.6558166994850962</v>
      </c>
      <c r="BG41" s="2">
        <f t="shared" si="51"/>
        <v>1.5766374154893685</v>
      </c>
      <c r="BH41" s="2">
        <f t="shared" si="52"/>
        <v>1.5012443954055978</v>
      </c>
      <c r="BI41" s="2">
        <f t="shared" si="53"/>
        <v>1.4294565843708513</v>
      </c>
      <c r="BJ41" s="2">
        <f t="shared" si="54"/>
        <v>1.3611015853612034</v>
      </c>
      <c r="BK41" s="2">
        <f t="shared" si="55"/>
        <v>1.2960152451836566</v>
      </c>
      <c r="BL41" s="2">
        <f t="shared" si="56"/>
        <v>1.2340412602654585</v>
      </c>
      <c r="BM41" s="2">
        <f t="shared" si="57"/>
        <v>1.1750308012941308</v>
      </c>
      <c r="BN41" s="2">
        <f t="shared" si="58"/>
        <v>1.1188421558067851</v>
      </c>
      <c r="BO41" s="2"/>
      <c r="BP41" s="2"/>
    </row>
    <row r="42" spans="4:75" x14ac:dyDescent="0.25">
      <c r="F42" s="66">
        <v>23</v>
      </c>
      <c r="G42" s="65">
        <v>1</v>
      </c>
      <c r="J42" s="28">
        <v>11</v>
      </c>
      <c r="K42" s="7">
        <f t="shared" si="59"/>
        <v>1.9040401301161882E-2</v>
      </c>
      <c r="L42" s="1">
        <v>0</v>
      </c>
      <c r="M42" s="2">
        <f t="shared" ca="1" si="7"/>
        <v>0</v>
      </c>
      <c r="N42" s="2">
        <f t="shared" ca="1" si="8"/>
        <v>0</v>
      </c>
      <c r="O42" s="2">
        <f t="shared" ca="1" si="9"/>
        <v>0</v>
      </c>
      <c r="P42" s="2">
        <f t="shared" ca="1" si="10"/>
        <v>0</v>
      </c>
      <c r="Q42" s="2">
        <f t="shared" ca="1" si="11"/>
        <v>0</v>
      </c>
      <c r="R42" s="2">
        <f t="shared" ca="1" si="12"/>
        <v>2.9811059657731538</v>
      </c>
      <c r="S42" s="2">
        <f t="shared" ca="1" si="13"/>
        <v>2.8385528462408338</v>
      </c>
      <c r="T42" s="2">
        <f t="shared" ca="1" si="14"/>
        <v>2.7028164558425045</v>
      </c>
      <c r="U42" s="2">
        <f t="shared" ca="1" si="15"/>
        <v>2.5735708262918249</v>
      </c>
      <c r="V42" s="2">
        <f t="shared" ca="1" si="16"/>
        <v>2.450505576737664</v>
      </c>
      <c r="W42" s="2">
        <f t="shared" ca="1" si="17"/>
        <v>2.3333251683905551</v>
      </c>
      <c r="X42" s="2">
        <f t="shared" ca="1" si="18"/>
        <v>0</v>
      </c>
      <c r="Y42" s="2">
        <f t="shared" ca="1" si="19"/>
        <v>0</v>
      </c>
      <c r="Z42" s="2">
        <f t="shared" ca="1" si="20"/>
        <v>0</v>
      </c>
      <c r="AA42" s="2">
        <f t="shared" ca="1" si="21"/>
        <v>0</v>
      </c>
      <c r="AB42" s="2">
        <f t="shared" ca="1" si="22"/>
        <v>0</v>
      </c>
      <c r="AC42" s="2">
        <f t="shared" ca="1" si="23"/>
        <v>3.4779447897888671</v>
      </c>
      <c r="AD42" s="2">
        <f t="shared" ca="1" si="24"/>
        <v>3.3116333989701925</v>
      </c>
      <c r="AE42" s="2">
        <f t="shared" ca="1" si="25"/>
        <v>3.1532748309787371</v>
      </c>
      <c r="AF42" s="2">
        <f t="shared" ca="1" si="26"/>
        <v>3.0024887908111957</v>
      </c>
      <c r="AG42" s="2">
        <f t="shared" ca="1" si="27"/>
        <v>2.8589131687417026</v>
      </c>
      <c r="AH42" s="2">
        <f t="shared" ca="1" si="28"/>
        <v>2.7222031707224068</v>
      </c>
      <c r="AI42" s="2">
        <f t="shared" ca="1" si="29"/>
        <v>0</v>
      </c>
      <c r="AJ42" s="2">
        <f t="shared" ca="1" si="30"/>
        <v>0</v>
      </c>
      <c r="AK42" s="2">
        <f t="shared" ca="1" si="31"/>
        <v>0</v>
      </c>
      <c r="AL42" s="2">
        <f t="shared" ca="1" si="32"/>
        <v>0</v>
      </c>
      <c r="AO42" s="21">
        <f t="shared" si="33"/>
        <v>0</v>
      </c>
      <c r="AP42" s="2">
        <f t="shared" si="34"/>
        <v>0</v>
      </c>
      <c r="AQ42" s="2">
        <f t="shared" si="35"/>
        <v>0</v>
      </c>
      <c r="AR42" s="2">
        <f t="shared" si="36"/>
        <v>0</v>
      </c>
      <c r="AS42" s="2">
        <f t="shared" si="37"/>
        <v>0</v>
      </c>
      <c r="AT42" s="2">
        <f t="shared" si="38"/>
        <v>0</v>
      </c>
      <c r="AU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  <c r="BA42" s="2">
        <f t="shared" si="45"/>
        <v>0</v>
      </c>
      <c r="BB42" s="2">
        <f t="shared" si="46"/>
        <v>0</v>
      </c>
      <c r="BC42" s="2">
        <f t="shared" si="47"/>
        <v>0</v>
      </c>
      <c r="BD42" s="2">
        <f t="shared" si="48"/>
        <v>0</v>
      </c>
      <c r="BE42" s="2">
        <f t="shared" si="49"/>
        <v>0</v>
      </c>
      <c r="BF42" s="2">
        <f t="shared" si="50"/>
        <v>0</v>
      </c>
      <c r="BG42" s="2">
        <f t="shared" si="51"/>
        <v>0</v>
      </c>
      <c r="BH42" s="2">
        <f t="shared" si="52"/>
        <v>0</v>
      </c>
      <c r="BI42" s="2">
        <f t="shared" si="53"/>
        <v>0</v>
      </c>
      <c r="BJ42" s="2">
        <f t="shared" si="54"/>
        <v>0</v>
      </c>
      <c r="BK42" s="2">
        <f t="shared" si="55"/>
        <v>0</v>
      </c>
      <c r="BL42" s="2">
        <f t="shared" si="56"/>
        <v>0</v>
      </c>
      <c r="BM42" s="2">
        <f t="shared" si="57"/>
        <v>0</v>
      </c>
      <c r="BN42" s="2">
        <f t="shared" si="58"/>
        <v>0</v>
      </c>
      <c r="BO42" s="2"/>
      <c r="BP42" s="2"/>
    </row>
    <row r="43" spans="4:75" x14ac:dyDescent="0.25">
      <c r="F43" s="66">
        <v>24</v>
      </c>
      <c r="G43" s="65">
        <v>1</v>
      </c>
      <c r="J43" s="28">
        <v>12</v>
      </c>
      <c r="K43" s="7">
        <f t="shared" si="59"/>
        <v>2.2463341686843934E-2</v>
      </c>
      <c r="L43" s="1">
        <v>0</v>
      </c>
      <c r="M43" s="2">
        <f t="shared" ca="1" si="7"/>
        <v>0</v>
      </c>
      <c r="N43" s="2">
        <f t="shared" ca="1" si="8"/>
        <v>0</v>
      </c>
      <c r="O43" s="2">
        <f t="shared" ca="1" si="9"/>
        <v>0</v>
      </c>
      <c r="P43" s="2">
        <f t="shared" ca="1" si="10"/>
        <v>0</v>
      </c>
      <c r="Q43" s="2">
        <f t="shared" ca="1" si="11"/>
        <v>0</v>
      </c>
      <c r="R43" s="2">
        <f t="shared" ca="1" si="12"/>
        <v>0</v>
      </c>
      <c r="S43" s="2">
        <f t="shared" ca="1" si="13"/>
        <v>0</v>
      </c>
      <c r="T43" s="2">
        <f t="shared" ca="1" si="14"/>
        <v>0</v>
      </c>
      <c r="U43" s="2">
        <f t="shared" ca="1" si="15"/>
        <v>0</v>
      </c>
      <c r="V43" s="2">
        <f t="shared" ca="1" si="16"/>
        <v>0</v>
      </c>
      <c r="W43" s="2">
        <f t="shared" ca="1" si="17"/>
        <v>0</v>
      </c>
      <c r="X43" s="2">
        <f t="shared" ca="1" si="18"/>
        <v>2.221748194792073</v>
      </c>
      <c r="Y43" s="2">
        <f t="shared" ca="1" si="19"/>
        <v>2.1155067060227295</v>
      </c>
      <c r="Z43" s="2">
        <f t="shared" ca="1" si="20"/>
        <v>2.0143455652254856</v>
      </c>
      <c r="AA43" s="2">
        <f t="shared" ca="1" si="21"/>
        <v>1.9180218358995764</v>
      </c>
      <c r="AB43" s="2">
        <f t="shared" ca="1" si="22"/>
        <v>1.8263041984932586</v>
      </c>
      <c r="AC43" s="2">
        <f t="shared" ca="1" si="23"/>
        <v>0</v>
      </c>
      <c r="AD43" s="2">
        <f t="shared" ca="1" si="24"/>
        <v>0</v>
      </c>
      <c r="AE43" s="2">
        <f t="shared" ca="1" si="25"/>
        <v>0</v>
      </c>
      <c r="AF43" s="2">
        <f t="shared" ca="1" si="26"/>
        <v>0</v>
      </c>
      <c r="AG43" s="2">
        <f t="shared" ca="1" si="27"/>
        <v>0</v>
      </c>
      <c r="AH43" s="2">
        <f t="shared" ca="1" si="28"/>
        <v>0</v>
      </c>
      <c r="AI43" s="2">
        <f t="shared" ca="1" si="29"/>
        <v>2.5920304903673133</v>
      </c>
      <c r="AJ43" s="2">
        <f t="shared" ca="1" si="30"/>
        <v>2.4680825205309169</v>
      </c>
      <c r="AK43" s="2">
        <f t="shared" ca="1" si="31"/>
        <v>2.3500616025882617</v>
      </c>
      <c r="AL43" s="2">
        <f t="shared" ca="1" si="32"/>
        <v>2.2376843116135703</v>
      </c>
      <c r="AO43" s="21">
        <f t="shared" si="33"/>
        <v>0</v>
      </c>
      <c r="AP43" s="2">
        <f t="shared" si="34"/>
        <v>0</v>
      </c>
      <c r="AQ43" s="2">
        <f t="shared" si="35"/>
        <v>0</v>
      </c>
      <c r="AR43" s="2">
        <f t="shared" si="36"/>
        <v>0</v>
      </c>
      <c r="AS43" s="2">
        <f t="shared" si="37"/>
        <v>0</v>
      </c>
      <c r="AT43" s="2">
        <f t="shared" si="38"/>
        <v>0</v>
      </c>
      <c r="AU43" s="2">
        <f t="shared" si="39"/>
        <v>0</v>
      </c>
      <c r="AV43" s="2">
        <f t="shared" si="40"/>
        <v>0</v>
      </c>
      <c r="AW43" s="2">
        <f t="shared" si="41"/>
        <v>0</v>
      </c>
      <c r="AX43" s="2">
        <f t="shared" si="42"/>
        <v>0</v>
      </c>
      <c r="AY43" s="2">
        <f t="shared" si="43"/>
        <v>0</v>
      </c>
      <c r="AZ43" s="2">
        <f t="shared" si="44"/>
        <v>0</v>
      </c>
      <c r="BA43" s="2">
        <f t="shared" si="45"/>
        <v>0</v>
      </c>
      <c r="BB43" s="2">
        <f t="shared" si="46"/>
        <v>0</v>
      </c>
      <c r="BC43" s="2">
        <f t="shared" si="47"/>
        <v>0</v>
      </c>
      <c r="BD43" s="2">
        <f t="shared" si="48"/>
        <v>0</v>
      </c>
      <c r="BE43" s="2">
        <f t="shared" si="49"/>
        <v>0</v>
      </c>
      <c r="BF43" s="2">
        <f t="shared" si="50"/>
        <v>0</v>
      </c>
      <c r="BG43" s="2">
        <f t="shared" si="51"/>
        <v>0</v>
      </c>
      <c r="BH43" s="2">
        <f t="shared" si="52"/>
        <v>0</v>
      </c>
      <c r="BI43" s="2">
        <f t="shared" si="53"/>
        <v>0</v>
      </c>
      <c r="BJ43" s="2">
        <f t="shared" si="54"/>
        <v>0</v>
      </c>
      <c r="BK43" s="2">
        <f t="shared" si="55"/>
        <v>0</v>
      </c>
      <c r="BL43" s="2">
        <f t="shared" si="56"/>
        <v>0</v>
      </c>
      <c r="BM43" s="2">
        <f t="shared" si="57"/>
        <v>0</v>
      </c>
      <c r="BN43" s="2">
        <f t="shared" si="58"/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6">
        <v>25</v>
      </c>
      <c r="G44" s="65">
        <v>1</v>
      </c>
      <c r="J44" s="28">
        <v>13</v>
      </c>
      <c r="K44" s="7">
        <f t="shared" si="59"/>
        <v>2.6153051261465228E-2</v>
      </c>
      <c r="L44" s="1">
        <v>0</v>
      </c>
      <c r="M44" s="2">
        <f t="shared" ca="1" si="7"/>
        <v>0</v>
      </c>
      <c r="N44" s="2">
        <f t="shared" ca="1" si="8"/>
        <v>0</v>
      </c>
      <c r="O44" s="2">
        <f t="shared" ca="1" si="9"/>
        <v>0</v>
      </c>
      <c r="P44" s="2">
        <f t="shared" ca="1" si="10"/>
        <v>0</v>
      </c>
      <c r="Q44" s="2">
        <f t="shared" ca="1" si="11"/>
        <v>0</v>
      </c>
      <c r="R44" s="2">
        <f t="shared" ca="1" si="12"/>
        <v>0</v>
      </c>
      <c r="S44" s="2">
        <f t="shared" ca="1" si="13"/>
        <v>0</v>
      </c>
      <c r="T44" s="2">
        <f t="shared" ca="1" si="14"/>
        <v>0</v>
      </c>
      <c r="U44" s="2">
        <f t="shared" ca="1" si="15"/>
        <v>0</v>
      </c>
      <c r="V44" s="2">
        <f t="shared" ca="1" si="16"/>
        <v>0</v>
      </c>
      <c r="W44" s="2">
        <f t="shared" ca="1" si="17"/>
        <v>0</v>
      </c>
      <c r="X44" s="2">
        <f t="shared" ca="1" si="18"/>
        <v>0</v>
      </c>
      <c r="Y44" s="2">
        <f t="shared" ca="1" si="19"/>
        <v>0</v>
      </c>
      <c r="Z44" s="2">
        <f t="shared" ca="1" si="20"/>
        <v>0</v>
      </c>
      <c r="AA44" s="2">
        <f t="shared" ca="1" si="21"/>
        <v>0</v>
      </c>
      <c r="AB44" s="2">
        <f t="shared" ca="1" si="22"/>
        <v>0</v>
      </c>
      <c r="AC44" s="2">
        <f t="shared" ca="1" si="23"/>
        <v>1.7389723948944336</v>
      </c>
      <c r="AD44" s="2">
        <f t="shared" ca="1" si="24"/>
        <v>1.6558166994850962</v>
      </c>
      <c r="AE44" s="2">
        <f t="shared" ca="1" si="25"/>
        <v>1.5766374154893685</v>
      </c>
      <c r="AF44" s="2">
        <f t="shared" ca="1" si="26"/>
        <v>1.5012443954055978</v>
      </c>
      <c r="AG44" s="2">
        <f t="shared" ca="1" si="27"/>
        <v>1.4294565843708513</v>
      </c>
      <c r="AH44" s="2">
        <f t="shared" ca="1" si="28"/>
        <v>1.3611015853612034</v>
      </c>
      <c r="AI44" s="2">
        <f t="shared" ca="1" si="29"/>
        <v>0</v>
      </c>
      <c r="AJ44" s="2">
        <f t="shared" ca="1" si="30"/>
        <v>0</v>
      </c>
      <c r="AK44" s="2">
        <f t="shared" ca="1" si="31"/>
        <v>0</v>
      </c>
      <c r="AL44" s="2">
        <f t="shared" ca="1" si="32"/>
        <v>0</v>
      </c>
      <c r="AO44" s="21">
        <f t="shared" si="33"/>
        <v>0</v>
      </c>
      <c r="AP44" s="2">
        <f t="shared" si="34"/>
        <v>0</v>
      </c>
      <c r="AQ44" s="2">
        <f t="shared" si="35"/>
        <v>0</v>
      </c>
      <c r="AR44" s="2">
        <f t="shared" si="36"/>
        <v>0</v>
      </c>
      <c r="AS44" s="2">
        <f t="shared" si="37"/>
        <v>0</v>
      </c>
      <c r="AT44" s="2">
        <f t="shared" si="38"/>
        <v>0</v>
      </c>
      <c r="AU44" s="2">
        <f t="shared" si="39"/>
        <v>0</v>
      </c>
      <c r="AV44" s="2">
        <f t="shared" si="40"/>
        <v>0</v>
      </c>
      <c r="AW44" s="2">
        <f t="shared" si="41"/>
        <v>0</v>
      </c>
      <c r="AX44" s="2">
        <f t="shared" si="42"/>
        <v>0</v>
      </c>
      <c r="AY44" s="2">
        <f t="shared" si="43"/>
        <v>0</v>
      </c>
      <c r="AZ44" s="2">
        <f t="shared" si="44"/>
        <v>0</v>
      </c>
      <c r="BA44" s="2">
        <f t="shared" si="45"/>
        <v>0</v>
      </c>
      <c r="BB44" s="2">
        <f t="shared" si="46"/>
        <v>0</v>
      </c>
      <c r="BC44" s="2">
        <f t="shared" si="47"/>
        <v>0</v>
      </c>
      <c r="BD44" s="2">
        <f t="shared" si="48"/>
        <v>0</v>
      </c>
      <c r="BE44" s="2">
        <f t="shared" si="49"/>
        <v>0</v>
      </c>
      <c r="BF44" s="2">
        <f t="shared" si="50"/>
        <v>0</v>
      </c>
      <c r="BG44" s="2">
        <f t="shared" si="51"/>
        <v>0</v>
      </c>
      <c r="BH44" s="2">
        <f t="shared" si="52"/>
        <v>0</v>
      </c>
      <c r="BI44" s="2">
        <f t="shared" si="53"/>
        <v>0</v>
      </c>
      <c r="BJ44" s="2">
        <f t="shared" si="54"/>
        <v>0</v>
      </c>
      <c r="BK44" s="2">
        <f t="shared" si="55"/>
        <v>0</v>
      </c>
      <c r="BL44" s="2">
        <f t="shared" si="56"/>
        <v>0</v>
      </c>
      <c r="BM44" s="2">
        <f t="shared" si="57"/>
        <v>0</v>
      </c>
      <c r="BN44" s="2">
        <f t="shared" si="58"/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6">
        <v>26</v>
      </c>
      <c r="G45" s="65">
        <v>1</v>
      </c>
      <c r="J45" s="28">
        <v>14</v>
      </c>
      <c r="K45" s="7">
        <f t="shared" si="59"/>
        <v>3.0107400756281193E-2</v>
      </c>
      <c r="L45" s="1">
        <v>0</v>
      </c>
      <c r="M45" s="2">
        <f t="shared" ca="1" si="7"/>
        <v>0</v>
      </c>
      <c r="N45" s="2">
        <f t="shared" ca="1" si="8"/>
        <v>0</v>
      </c>
      <c r="O45" s="2">
        <f t="shared" ca="1" si="9"/>
        <v>0</v>
      </c>
      <c r="P45" s="2">
        <f t="shared" ca="1" si="10"/>
        <v>0</v>
      </c>
      <c r="Q45" s="2">
        <f t="shared" ca="1" si="11"/>
        <v>0</v>
      </c>
      <c r="R45" s="2">
        <f t="shared" ca="1" si="12"/>
        <v>0</v>
      </c>
      <c r="S45" s="2">
        <f t="shared" ca="1" si="13"/>
        <v>0</v>
      </c>
      <c r="T45" s="2">
        <f t="shared" ca="1" si="14"/>
        <v>0</v>
      </c>
      <c r="U45" s="2">
        <f t="shared" ca="1" si="15"/>
        <v>0</v>
      </c>
      <c r="V45" s="2">
        <f t="shared" ca="1" si="16"/>
        <v>0</v>
      </c>
      <c r="W45" s="2">
        <f t="shared" ca="1" si="17"/>
        <v>0</v>
      </c>
      <c r="X45" s="2">
        <f t="shared" ca="1" si="18"/>
        <v>0</v>
      </c>
      <c r="Y45" s="2">
        <f t="shared" ca="1" si="19"/>
        <v>0</v>
      </c>
      <c r="Z45" s="2">
        <f t="shared" ca="1" si="20"/>
        <v>0</v>
      </c>
      <c r="AA45" s="2">
        <f t="shared" ca="1" si="21"/>
        <v>0</v>
      </c>
      <c r="AB45" s="2">
        <f t="shared" ca="1" si="22"/>
        <v>0</v>
      </c>
      <c r="AC45" s="2">
        <f t="shared" ca="1" si="23"/>
        <v>0</v>
      </c>
      <c r="AD45" s="2">
        <f t="shared" ca="1" si="24"/>
        <v>0</v>
      </c>
      <c r="AE45" s="2">
        <f t="shared" ca="1" si="25"/>
        <v>0</v>
      </c>
      <c r="AF45" s="2">
        <f t="shared" ca="1" si="26"/>
        <v>0</v>
      </c>
      <c r="AG45" s="2">
        <f t="shared" ca="1" si="27"/>
        <v>0</v>
      </c>
      <c r="AH45" s="2">
        <f t="shared" ca="1" si="28"/>
        <v>0</v>
      </c>
      <c r="AI45" s="2">
        <f t="shared" ca="1" si="29"/>
        <v>1.2960152451836566</v>
      </c>
      <c r="AJ45" s="2">
        <f t="shared" ca="1" si="30"/>
        <v>1.2340412602654585</v>
      </c>
      <c r="AK45" s="2">
        <f t="shared" ca="1" si="31"/>
        <v>1.1750308012941308</v>
      </c>
      <c r="AL45" s="2">
        <f t="shared" ca="1" si="32"/>
        <v>1.1188421558067851</v>
      </c>
      <c r="AO45" s="21">
        <f t="shared" si="33"/>
        <v>0</v>
      </c>
      <c r="AP45" s="2">
        <f t="shared" si="34"/>
        <v>0</v>
      </c>
      <c r="AQ45" s="2">
        <f t="shared" si="35"/>
        <v>0</v>
      </c>
      <c r="AR45" s="2">
        <f t="shared" si="36"/>
        <v>0</v>
      </c>
      <c r="AS45" s="2">
        <f t="shared" si="37"/>
        <v>0</v>
      </c>
      <c r="AT45" s="2">
        <f t="shared" si="38"/>
        <v>0</v>
      </c>
      <c r="AU45" s="2">
        <f t="shared" si="39"/>
        <v>0</v>
      </c>
      <c r="AV45" s="2">
        <f t="shared" si="40"/>
        <v>0</v>
      </c>
      <c r="AW45" s="2">
        <f t="shared" si="41"/>
        <v>0</v>
      </c>
      <c r="AX45" s="2">
        <f t="shared" si="42"/>
        <v>0</v>
      </c>
      <c r="AY45" s="2">
        <f t="shared" si="43"/>
        <v>0</v>
      </c>
      <c r="AZ45" s="2">
        <f t="shared" si="44"/>
        <v>0</v>
      </c>
      <c r="BA45" s="2">
        <f t="shared" si="45"/>
        <v>0</v>
      </c>
      <c r="BB45" s="2">
        <f t="shared" si="46"/>
        <v>0</v>
      </c>
      <c r="BC45" s="2">
        <f t="shared" si="47"/>
        <v>0</v>
      </c>
      <c r="BD45" s="2">
        <f t="shared" si="48"/>
        <v>0</v>
      </c>
      <c r="BE45" s="2">
        <f t="shared" si="49"/>
        <v>0</v>
      </c>
      <c r="BF45" s="2">
        <f t="shared" si="50"/>
        <v>0</v>
      </c>
      <c r="BG45" s="2">
        <f t="shared" si="51"/>
        <v>0</v>
      </c>
      <c r="BH45" s="2">
        <f t="shared" si="52"/>
        <v>0</v>
      </c>
      <c r="BI45" s="2">
        <f t="shared" si="53"/>
        <v>0</v>
      </c>
      <c r="BJ45" s="2">
        <f t="shared" si="54"/>
        <v>0</v>
      </c>
      <c r="BK45" s="2">
        <f t="shared" si="55"/>
        <v>0</v>
      </c>
      <c r="BL45" s="2">
        <f t="shared" si="56"/>
        <v>0</v>
      </c>
      <c r="BM45" s="2">
        <f t="shared" si="57"/>
        <v>0</v>
      </c>
      <c r="BN45" s="2">
        <f t="shared" si="58"/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6">
        <v>27</v>
      </c>
      <c r="G46" s="65">
        <v>1</v>
      </c>
      <c r="J46" s="28">
        <v>15</v>
      </c>
      <c r="K46" s="7">
        <f t="shared" si="59"/>
        <v>3.4324434260220416E-2</v>
      </c>
      <c r="L46" s="1">
        <v>0</v>
      </c>
      <c r="M46" s="2">
        <f t="shared" ca="1" si="7"/>
        <v>0</v>
      </c>
      <c r="N46" s="2">
        <f t="shared" ca="1" si="8"/>
        <v>0</v>
      </c>
      <c r="O46" s="2">
        <f t="shared" ca="1" si="9"/>
        <v>0</v>
      </c>
      <c r="P46" s="2">
        <f t="shared" ca="1" si="10"/>
        <v>0</v>
      </c>
      <c r="Q46" s="2">
        <f t="shared" ca="1" si="11"/>
        <v>0</v>
      </c>
      <c r="R46" s="2">
        <f t="shared" ca="1" si="12"/>
        <v>0</v>
      </c>
      <c r="S46" s="2">
        <f t="shared" ca="1" si="13"/>
        <v>0</v>
      </c>
      <c r="T46" s="2">
        <f t="shared" ca="1" si="14"/>
        <v>0</v>
      </c>
      <c r="U46" s="2">
        <f t="shared" ca="1" si="15"/>
        <v>0</v>
      </c>
      <c r="V46" s="2">
        <f t="shared" ca="1" si="16"/>
        <v>0</v>
      </c>
      <c r="W46" s="2">
        <f t="shared" ca="1" si="17"/>
        <v>0</v>
      </c>
      <c r="X46" s="2">
        <f t="shared" ca="1" si="18"/>
        <v>0</v>
      </c>
      <c r="Y46" s="2">
        <f t="shared" ca="1" si="19"/>
        <v>0</v>
      </c>
      <c r="Z46" s="2">
        <f t="shared" ca="1" si="20"/>
        <v>0</v>
      </c>
      <c r="AA46" s="2">
        <f t="shared" ca="1" si="21"/>
        <v>0</v>
      </c>
      <c r="AB46" s="2">
        <f t="shared" ca="1" si="22"/>
        <v>0</v>
      </c>
      <c r="AC46" s="2">
        <f t="shared" ca="1" si="23"/>
        <v>0</v>
      </c>
      <c r="AD46" s="2">
        <f t="shared" ca="1" si="24"/>
        <v>0</v>
      </c>
      <c r="AE46" s="2">
        <f t="shared" ca="1" si="25"/>
        <v>0</v>
      </c>
      <c r="AF46" s="2">
        <f t="shared" ca="1" si="26"/>
        <v>0</v>
      </c>
      <c r="AG46" s="2">
        <f t="shared" ca="1" si="27"/>
        <v>0</v>
      </c>
      <c r="AH46" s="2">
        <f t="shared" ca="1" si="28"/>
        <v>0</v>
      </c>
      <c r="AI46" s="2">
        <f t="shared" ca="1" si="29"/>
        <v>0</v>
      </c>
      <c r="AJ46" s="2">
        <f t="shared" ca="1" si="30"/>
        <v>0</v>
      </c>
      <c r="AK46" s="2">
        <f t="shared" ca="1" si="31"/>
        <v>0</v>
      </c>
      <c r="AL46" s="2">
        <f t="shared" ca="1" si="32"/>
        <v>0</v>
      </c>
      <c r="AO46" s="21">
        <f t="shared" si="33"/>
        <v>0</v>
      </c>
      <c r="AP46" s="2">
        <f t="shared" si="34"/>
        <v>0</v>
      </c>
      <c r="AQ46" s="2">
        <f t="shared" si="35"/>
        <v>0</v>
      </c>
      <c r="AR46" s="2">
        <f t="shared" si="36"/>
        <v>0</v>
      </c>
      <c r="AS46" s="2">
        <f t="shared" si="37"/>
        <v>0</v>
      </c>
      <c r="AT46" s="2">
        <f t="shared" si="38"/>
        <v>0</v>
      </c>
      <c r="AU46" s="2">
        <f t="shared" si="39"/>
        <v>0</v>
      </c>
      <c r="AV46" s="2">
        <f t="shared" si="40"/>
        <v>0</v>
      </c>
      <c r="AW46" s="2">
        <f t="shared" si="41"/>
        <v>0</v>
      </c>
      <c r="AX46" s="2">
        <f t="shared" si="42"/>
        <v>0</v>
      </c>
      <c r="AY46" s="2">
        <f t="shared" si="43"/>
        <v>0</v>
      </c>
      <c r="AZ46" s="2">
        <f t="shared" si="44"/>
        <v>0</v>
      </c>
      <c r="BA46" s="2">
        <f t="shared" si="45"/>
        <v>0</v>
      </c>
      <c r="BB46" s="2">
        <f t="shared" si="46"/>
        <v>0</v>
      </c>
      <c r="BC46" s="2">
        <f t="shared" si="47"/>
        <v>0</v>
      </c>
      <c r="BD46" s="2">
        <f t="shared" si="48"/>
        <v>0</v>
      </c>
      <c r="BE46" s="2">
        <f t="shared" si="49"/>
        <v>0</v>
      </c>
      <c r="BF46" s="2">
        <f t="shared" si="50"/>
        <v>0</v>
      </c>
      <c r="BG46" s="2">
        <f t="shared" si="51"/>
        <v>0</v>
      </c>
      <c r="BH46" s="2">
        <f t="shared" si="52"/>
        <v>0</v>
      </c>
      <c r="BI46" s="2">
        <f t="shared" si="53"/>
        <v>0</v>
      </c>
      <c r="BJ46" s="2">
        <f t="shared" si="54"/>
        <v>0</v>
      </c>
      <c r="BK46" s="2">
        <f t="shared" si="55"/>
        <v>0</v>
      </c>
      <c r="BL46" s="2">
        <f t="shared" si="56"/>
        <v>0</v>
      </c>
      <c r="BM46" s="2">
        <f t="shared" si="57"/>
        <v>0</v>
      </c>
      <c r="BN46" s="2">
        <f t="shared" si="58"/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59"/>
        <v>3.8802344102666184E-2</v>
      </c>
      <c r="L47" s="1">
        <v>0</v>
      </c>
      <c r="M47" s="2">
        <f t="shared" ca="1" si="7"/>
        <v>0</v>
      </c>
      <c r="N47" s="2">
        <f t="shared" ca="1" si="8"/>
        <v>0</v>
      </c>
      <c r="O47" s="2">
        <f t="shared" ca="1" si="9"/>
        <v>0</v>
      </c>
      <c r="P47" s="2">
        <f t="shared" ca="1" si="10"/>
        <v>0</v>
      </c>
      <c r="Q47" s="2">
        <f t="shared" ca="1" si="11"/>
        <v>0</v>
      </c>
      <c r="R47" s="2">
        <f t="shared" ca="1" si="12"/>
        <v>0</v>
      </c>
      <c r="S47" s="2">
        <f t="shared" ca="1" si="13"/>
        <v>0</v>
      </c>
      <c r="T47" s="2">
        <f t="shared" ca="1" si="14"/>
        <v>0</v>
      </c>
      <c r="U47" s="2">
        <f t="shared" ca="1" si="15"/>
        <v>0</v>
      </c>
      <c r="V47" s="2">
        <f t="shared" ca="1" si="16"/>
        <v>0</v>
      </c>
      <c r="W47" s="2">
        <f t="shared" ca="1" si="17"/>
        <v>0</v>
      </c>
      <c r="X47" s="2">
        <f t="shared" ca="1" si="18"/>
        <v>0</v>
      </c>
      <c r="Y47" s="2">
        <f t="shared" ca="1" si="19"/>
        <v>0</v>
      </c>
      <c r="Z47" s="2">
        <f t="shared" ca="1" si="20"/>
        <v>0</v>
      </c>
      <c r="AA47" s="2">
        <f t="shared" ca="1" si="21"/>
        <v>0</v>
      </c>
      <c r="AB47" s="2">
        <f t="shared" ca="1" si="22"/>
        <v>0</v>
      </c>
      <c r="AC47" s="2">
        <f t="shared" ca="1" si="23"/>
        <v>0</v>
      </c>
      <c r="AD47" s="2">
        <f t="shared" ca="1" si="24"/>
        <v>0</v>
      </c>
      <c r="AE47" s="2">
        <f t="shared" ca="1" si="25"/>
        <v>0</v>
      </c>
      <c r="AF47" s="2">
        <f t="shared" ca="1" si="26"/>
        <v>0</v>
      </c>
      <c r="AG47" s="2">
        <f t="shared" ca="1" si="27"/>
        <v>0</v>
      </c>
      <c r="AH47" s="2">
        <f t="shared" ca="1" si="28"/>
        <v>0</v>
      </c>
      <c r="AI47" s="2">
        <f t="shared" ca="1" si="29"/>
        <v>0</v>
      </c>
      <c r="AJ47" s="2">
        <f t="shared" ca="1" si="30"/>
        <v>0</v>
      </c>
      <c r="AK47" s="2">
        <f t="shared" ca="1" si="31"/>
        <v>0</v>
      </c>
      <c r="AL47" s="2">
        <f t="shared" ca="1" si="32"/>
        <v>0</v>
      </c>
      <c r="AO47" s="21">
        <f t="shared" si="33"/>
        <v>0</v>
      </c>
      <c r="AP47" s="2">
        <f t="shared" si="34"/>
        <v>0</v>
      </c>
      <c r="AQ47" s="2">
        <f t="shared" si="35"/>
        <v>0</v>
      </c>
      <c r="AR47" s="2">
        <f t="shared" si="36"/>
        <v>0</v>
      </c>
      <c r="AS47" s="2">
        <f t="shared" si="37"/>
        <v>0</v>
      </c>
      <c r="AT47" s="2">
        <f t="shared" si="38"/>
        <v>0</v>
      </c>
      <c r="AU47" s="2">
        <f t="shared" si="39"/>
        <v>0</v>
      </c>
      <c r="AV47" s="2">
        <f t="shared" si="40"/>
        <v>0</v>
      </c>
      <c r="AW47" s="2">
        <f t="shared" si="41"/>
        <v>0</v>
      </c>
      <c r="AX47" s="2">
        <f t="shared" si="42"/>
        <v>0</v>
      </c>
      <c r="AY47" s="2">
        <f t="shared" si="43"/>
        <v>0</v>
      </c>
      <c r="AZ47" s="2">
        <f t="shared" si="44"/>
        <v>0</v>
      </c>
      <c r="BA47" s="2">
        <f t="shared" si="45"/>
        <v>0</v>
      </c>
      <c r="BB47" s="2">
        <f t="shared" si="46"/>
        <v>0</v>
      </c>
      <c r="BC47" s="2">
        <f t="shared" si="47"/>
        <v>0</v>
      </c>
      <c r="BD47" s="2">
        <f t="shared" si="48"/>
        <v>0</v>
      </c>
      <c r="BE47" s="2">
        <f t="shared" si="49"/>
        <v>0</v>
      </c>
      <c r="BF47" s="2">
        <f t="shared" si="50"/>
        <v>0</v>
      </c>
      <c r="BG47" s="2">
        <f t="shared" si="51"/>
        <v>0</v>
      </c>
      <c r="BH47" s="2">
        <f t="shared" si="52"/>
        <v>0</v>
      </c>
      <c r="BI47" s="2">
        <f t="shared" si="53"/>
        <v>0</v>
      </c>
      <c r="BJ47" s="2">
        <f t="shared" si="54"/>
        <v>0</v>
      </c>
      <c r="BK47" s="2">
        <f t="shared" si="55"/>
        <v>0</v>
      </c>
      <c r="BL47" s="2">
        <f t="shared" si="56"/>
        <v>0</v>
      </c>
      <c r="BM47" s="2">
        <f t="shared" si="57"/>
        <v>0</v>
      </c>
      <c r="BN47" s="2">
        <f t="shared" si="58"/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59"/>
        <v>4.3539450766667237E-2</v>
      </c>
      <c r="L48" s="1">
        <v>0</v>
      </c>
      <c r="M48" s="2">
        <f t="shared" ca="1" si="7"/>
        <v>0</v>
      </c>
      <c r="N48" s="2">
        <f t="shared" ca="1" si="8"/>
        <v>0</v>
      </c>
      <c r="O48" s="2">
        <f t="shared" ca="1" si="9"/>
        <v>0</v>
      </c>
      <c r="P48" s="2">
        <f t="shared" ca="1" si="10"/>
        <v>0</v>
      </c>
      <c r="Q48" s="2">
        <f t="shared" ca="1" si="11"/>
        <v>0</v>
      </c>
      <c r="R48" s="2">
        <f t="shared" ca="1" si="12"/>
        <v>0</v>
      </c>
      <c r="S48" s="2">
        <f t="shared" ca="1" si="13"/>
        <v>0</v>
      </c>
      <c r="T48" s="2">
        <f t="shared" ca="1" si="14"/>
        <v>0</v>
      </c>
      <c r="U48" s="2">
        <f t="shared" ca="1" si="15"/>
        <v>0</v>
      </c>
      <c r="V48" s="2">
        <f t="shared" ca="1" si="16"/>
        <v>0</v>
      </c>
      <c r="W48" s="2">
        <f t="shared" ca="1" si="17"/>
        <v>0</v>
      </c>
      <c r="X48" s="2">
        <f t="shared" ca="1" si="18"/>
        <v>0</v>
      </c>
      <c r="Y48" s="2">
        <f t="shared" ca="1" si="19"/>
        <v>0</v>
      </c>
      <c r="Z48" s="2">
        <f t="shared" ca="1" si="20"/>
        <v>0</v>
      </c>
      <c r="AA48" s="2">
        <f t="shared" ca="1" si="21"/>
        <v>0</v>
      </c>
      <c r="AB48" s="2">
        <f t="shared" ca="1" si="22"/>
        <v>0</v>
      </c>
      <c r="AC48" s="2">
        <f t="shared" ca="1" si="23"/>
        <v>0</v>
      </c>
      <c r="AD48" s="2">
        <f t="shared" ca="1" si="24"/>
        <v>0</v>
      </c>
      <c r="AE48" s="2">
        <f t="shared" ca="1" si="25"/>
        <v>0</v>
      </c>
      <c r="AF48" s="2">
        <f t="shared" ca="1" si="26"/>
        <v>0</v>
      </c>
      <c r="AG48" s="2">
        <f t="shared" ca="1" si="27"/>
        <v>0</v>
      </c>
      <c r="AH48" s="2">
        <f t="shared" ca="1" si="28"/>
        <v>0</v>
      </c>
      <c r="AI48" s="2">
        <f t="shared" ca="1" si="29"/>
        <v>0</v>
      </c>
      <c r="AJ48" s="2">
        <f t="shared" ca="1" si="30"/>
        <v>0</v>
      </c>
      <c r="AK48" s="2">
        <f t="shared" ca="1" si="31"/>
        <v>0</v>
      </c>
      <c r="AL48" s="2">
        <f t="shared" ca="1" si="32"/>
        <v>0</v>
      </c>
      <c r="AO48" s="21">
        <f t="shared" si="33"/>
        <v>0</v>
      </c>
      <c r="AP48" s="2">
        <f t="shared" si="34"/>
        <v>0</v>
      </c>
      <c r="AQ48" s="2">
        <f t="shared" si="35"/>
        <v>0</v>
      </c>
      <c r="AR48" s="2">
        <f t="shared" si="36"/>
        <v>0</v>
      </c>
      <c r="AS48" s="2">
        <f t="shared" si="37"/>
        <v>0</v>
      </c>
      <c r="AT48" s="2">
        <f t="shared" si="38"/>
        <v>0</v>
      </c>
      <c r="AU48" s="2">
        <f t="shared" si="39"/>
        <v>0</v>
      </c>
      <c r="AV48" s="2">
        <f t="shared" si="40"/>
        <v>0</v>
      </c>
      <c r="AW48" s="2">
        <f t="shared" si="41"/>
        <v>0</v>
      </c>
      <c r="AX48" s="2">
        <f t="shared" si="42"/>
        <v>0</v>
      </c>
      <c r="AY48" s="2">
        <f t="shared" si="43"/>
        <v>0</v>
      </c>
      <c r="AZ48" s="2">
        <f t="shared" si="44"/>
        <v>0</v>
      </c>
      <c r="BA48" s="2">
        <f t="shared" si="45"/>
        <v>0</v>
      </c>
      <c r="BB48" s="2">
        <f t="shared" si="46"/>
        <v>0</v>
      </c>
      <c r="BC48" s="2">
        <f t="shared" si="47"/>
        <v>0</v>
      </c>
      <c r="BD48" s="2">
        <f t="shared" si="48"/>
        <v>0</v>
      </c>
      <c r="BE48" s="2">
        <f t="shared" si="49"/>
        <v>0</v>
      </c>
      <c r="BF48" s="2">
        <f t="shared" si="50"/>
        <v>0</v>
      </c>
      <c r="BG48" s="2">
        <f t="shared" si="51"/>
        <v>0</v>
      </c>
      <c r="BH48" s="2">
        <f t="shared" si="52"/>
        <v>0</v>
      </c>
      <c r="BI48" s="2">
        <f t="shared" si="53"/>
        <v>0</v>
      </c>
      <c r="BJ48" s="2">
        <f t="shared" si="54"/>
        <v>0</v>
      </c>
      <c r="BK48" s="2">
        <f t="shared" si="55"/>
        <v>0</v>
      </c>
      <c r="BL48" s="2">
        <f t="shared" si="56"/>
        <v>0</v>
      </c>
      <c r="BM48" s="2">
        <f t="shared" si="57"/>
        <v>0</v>
      </c>
      <c r="BN48" s="2">
        <f t="shared" si="58"/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59"/>
        <v>4.8534186579844936E-2</v>
      </c>
      <c r="L49" s="1">
        <v>0</v>
      </c>
      <c r="M49" s="2">
        <f t="shared" ca="1" si="7"/>
        <v>0</v>
      </c>
      <c r="N49" s="2">
        <f t="shared" ca="1" si="8"/>
        <v>0</v>
      </c>
      <c r="O49" s="2">
        <f t="shared" ca="1" si="9"/>
        <v>0</v>
      </c>
      <c r="P49" s="2">
        <f t="shared" ca="1" si="10"/>
        <v>0</v>
      </c>
      <c r="Q49" s="2">
        <f t="shared" ca="1" si="11"/>
        <v>0</v>
      </c>
      <c r="R49" s="2">
        <f t="shared" ca="1" si="12"/>
        <v>0</v>
      </c>
      <c r="S49" s="2">
        <f t="shared" ca="1" si="13"/>
        <v>0</v>
      </c>
      <c r="T49" s="2">
        <f t="shared" ca="1" si="14"/>
        <v>0</v>
      </c>
      <c r="U49" s="2">
        <f t="shared" ca="1" si="15"/>
        <v>0</v>
      </c>
      <c r="V49" s="2">
        <f t="shared" ca="1" si="16"/>
        <v>0</v>
      </c>
      <c r="W49" s="2">
        <f t="shared" ca="1" si="17"/>
        <v>0</v>
      </c>
      <c r="X49" s="2">
        <f t="shared" ca="1" si="18"/>
        <v>0</v>
      </c>
      <c r="Y49" s="2">
        <f t="shared" ca="1" si="19"/>
        <v>0</v>
      </c>
      <c r="Z49" s="2">
        <f t="shared" ca="1" si="20"/>
        <v>0</v>
      </c>
      <c r="AA49" s="2">
        <f t="shared" ca="1" si="21"/>
        <v>0</v>
      </c>
      <c r="AB49" s="2">
        <f t="shared" ca="1" si="22"/>
        <v>0</v>
      </c>
      <c r="AC49" s="2">
        <f t="shared" ca="1" si="23"/>
        <v>0</v>
      </c>
      <c r="AD49" s="2">
        <f t="shared" ca="1" si="24"/>
        <v>0</v>
      </c>
      <c r="AE49" s="2">
        <f t="shared" ca="1" si="25"/>
        <v>0</v>
      </c>
      <c r="AF49" s="2">
        <f t="shared" ca="1" si="26"/>
        <v>0</v>
      </c>
      <c r="AG49" s="2">
        <f t="shared" ca="1" si="27"/>
        <v>0</v>
      </c>
      <c r="AH49" s="2">
        <f t="shared" ca="1" si="28"/>
        <v>0</v>
      </c>
      <c r="AI49" s="2">
        <f t="shared" ca="1" si="29"/>
        <v>0</v>
      </c>
      <c r="AJ49" s="2">
        <f t="shared" ca="1" si="30"/>
        <v>0</v>
      </c>
      <c r="AK49" s="2">
        <f t="shared" ca="1" si="31"/>
        <v>0</v>
      </c>
      <c r="AL49" s="2">
        <f t="shared" ca="1" si="32"/>
        <v>0</v>
      </c>
      <c r="AO49" s="21">
        <f t="shared" si="33"/>
        <v>0</v>
      </c>
      <c r="AP49" s="2">
        <f t="shared" si="34"/>
        <v>0</v>
      </c>
      <c r="AQ49" s="2">
        <f t="shared" si="35"/>
        <v>0</v>
      </c>
      <c r="AR49" s="2">
        <f t="shared" si="36"/>
        <v>0</v>
      </c>
      <c r="AS49" s="2">
        <f t="shared" si="37"/>
        <v>0</v>
      </c>
      <c r="AT49" s="2">
        <f t="shared" si="38"/>
        <v>0</v>
      </c>
      <c r="AU49" s="2">
        <f t="shared" si="39"/>
        <v>0</v>
      </c>
      <c r="AV49" s="2">
        <f t="shared" si="40"/>
        <v>0</v>
      </c>
      <c r="AW49" s="2">
        <f t="shared" si="41"/>
        <v>0</v>
      </c>
      <c r="AX49" s="2">
        <f t="shared" si="42"/>
        <v>0</v>
      </c>
      <c r="AY49" s="2">
        <f t="shared" si="43"/>
        <v>0</v>
      </c>
      <c r="AZ49" s="2">
        <f t="shared" si="44"/>
        <v>0</v>
      </c>
      <c r="BA49" s="2">
        <f t="shared" si="45"/>
        <v>0</v>
      </c>
      <c r="BB49" s="2">
        <f t="shared" si="46"/>
        <v>0</v>
      </c>
      <c r="BC49" s="2">
        <f t="shared" si="47"/>
        <v>0</v>
      </c>
      <c r="BD49" s="2">
        <f t="shared" si="48"/>
        <v>0</v>
      </c>
      <c r="BE49" s="2">
        <f t="shared" si="49"/>
        <v>0</v>
      </c>
      <c r="BF49" s="2">
        <f t="shared" si="50"/>
        <v>0</v>
      </c>
      <c r="BG49" s="2">
        <f t="shared" si="51"/>
        <v>0</v>
      </c>
      <c r="BH49" s="2">
        <f t="shared" si="52"/>
        <v>0</v>
      </c>
      <c r="BI49" s="2">
        <f t="shared" si="53"/>
        <v>0</v>
      </c>
      <c r="BJ49" s="2">
        <f t="shared" si="54"/>
        <v>0</v>
      </c>
      <c r="BK49" s="2">
        <f t="shared" si="55"/>
        <v>0</v>
      </c>
      <c r="BL49" s="2">
        <f t="shared" si="56"/>
        <v>0</v>
      </c>
      <c r="BM49" s="2">
        <f t="shared" si="57"/>
        <v>0</v>
      </c>
      <c r="BN49" s="2">
        <f t="shared" si="58"/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59"/>
        <v>5.378508229639288E-2</v>
      </c>
      <c r="L50" s="1">
        <v>0</v>
      </c>
      <c r="M50" s="2">
        <f t="shared" ca="1" si="7"/>
        <v>0</v>
      </c>
      <c r="N50" s="2">
        <f t="shared" ca="1" si="8"/>
        <v>0</v>
      </c>
      <c r="O50" s="2">
        <f t="shared" ca="1" si="9"/>
        <v>0</v>
      </c>
      <c r="P50" s="2">
        <f t="shared" ca="1" si="10"/>
        <v>0</v>
      </c>
      <c r="Q50" s="2">
        <f t="shared" ca="1" si="11"/>
        <v>0</v>
      </c>
      <c r="R50" s="2">
        <f t="shared" ca="1" si="12"/>
        <v>0</v>
      </c>
      <c r="S50" s="2">
        <f t="shared" ca="1" si="13"/>
        <v>0</v>
      </c>
      <c r="T50" s="2">
        <f t="shared" ca="1" si="14"/>
        <v>0</v>
      </c>
      <c r="U50" s="2">
        <f t="shared" ca="1" si="15"/>
        <v>0</v>
      </c>
      <c r="V50" s="2">
        <f t="shared" ca="1" si="16"/>
        <v>0</v>
      </c>
      <c r="W50" s="2">
        <f t="shared" ca="1" si="17"/>
        <v>0</v>
      </c>
      <c r="X50" s="2">
        <f t="shared" ca="1" si="18"/>
        <v>0</v>
      </c>
      <c r="Y50" s="2">
        <f t="shared" ca="1" si="19"/>
        <v>0</v>
      </c>
      <c r="Z50" s="2">
        <f t="shared" ca="1" si="20"/>
        <v>0</v>
      </c>
      <c r="AA50" s="2">
        <f t="shared" ca="1" si="21"/>
        <v>0</v>
      </c>
      <c r="AB50" s="2">
        <f t="shared" ca="1" si="22"/>
        <v>0</v>
      </c>
      <c r="AC50" s="2">
        <f t="shared" ca="1" si="23"/>
        <v>0</v>
      </c>
      <c r="AD50" s="2">
        <f t="shared" ca="1" si="24"/>
        <v>0</v>
      </c>
      <c r="AE50" s="2">
        <f t="shared" ca="1" si="25"/>
        <v>0</v>
      </c>
      <c r="AF50" s="2">
        <f t="shared" ca="1" si="26"/>
        <v>0</v>
      </c>
      <c r="AG50" s="2">
        <f t="shared" ca="1" si="27"/>
        <v>0</v>
      </c>
      <c r="AH50" s="2">
        <f t="shared" ca="1" si="28"/>
        <v>0</v>
      </c>
      <c r="AI50" s="2">
        <f t="shared" ca="1" si="29"/>
        <v>0</v>
      </c>
      <c r="AJ50" s="2">
        <f t="shared" ca="1" si="30"/>
        <v>0</v>
      </c>
      <c r="AK50" s="2">
        <f t="shared" ca="1" si="31"/>
        <v>0</v>
      </c>
      <c r="AL50" s="2">
        <f t="shared" ca="1" si="32"/>
        <v>0</v>
      </c>
      <c r="AO50" s="21">
        <f t="shared" si="33"/>
        <v>0</v>
      </c>
      <c r="AP50" s="2">
        <f t="shared" si="34"/>
        <v>0</v>
      </c>
      <c r="AQ50" s="2">
        <f t="shared" si="35"/>
        <v>0</v>
      </c>
      <c r="AR50" s="2">
        <f t="shared" si="36"/>
        <v>0</v>
      </c>
      <c r="AS50" s="2">
        <f t="shared" si="37"/>
        <v>0</v>
      </c>
      <c r="AT50" s="2">
        <f t="shared" si="38"/>
        <v>0</v>
      </c>
      <c r="AU50" s="2">
        <f t="shared" si="39"/>
        <v>0</v>
      </c>
      <c r="AV50" s="2">
        <f t="shared" si="40"/>
        <v>0</v>
      </c>
      <c r="AW50" s="2">
        <f t="shared" si="41"/>
        <v>0</v>
      </c>
      <c r="AX50" s="2">
        <f t="shared" si="42"/>
        <v>0</v>
      </c>
      <c r="AY50" s="2">
        <f t="shared" si="43"/>
        <v>0</v>
      </c>
      <c r="AZ50" s="2">
        <f t="shared" si="44"/>
        <v>0</v>
      </c>
      <c r="BA50" s="2">
        <f t="shared" si="45"/>
        <v>0</v>
      </c>
      <c r="BB50" s="2">
        <f t="shared" si="46"/>
        <v>0</v>
      </c>
      <c r="BC50" s="2">
        <f t="shared" si="47"/>
        <v>0</v>
      </c>
      <c r="BD50" s="2">
        <f t="shared" si="48"/>
        <v>0</v>
      </c>
      <c r="BE50" s="2">
        <f t="shared" si="49"/>
        <v>0</v>
      </c>
      <c r="BF50" s="2">
        <f t="shared" si="50"/>
        <v>0</v>
      </c>
      <c r="BG50" s="2">
        <f t="shared" si="51"/>
        <v>0</v>
      </c>
      <c r="BH50" s="2">
        <f t="shared" si="52"/>
        <v>0</v>
      </c>
      <c r="BI50" s="2">
        <f t="shared" si="53"/>
        <v>0</v>
      </c>
      <c r="BJ50" s="2">
        <f t="shared" si="54"/>
        <v>0</v>
      </c>
      <c r="BK50" s="2">
        <f t="shared" si="55"/>
        <v>0</v>
      </c>
      <c r="BL50" s="2">
        <f t="shared" si="56"/>
        <v>0</v>
      </c>
      <c r="BM50" s="2">
        <f t="shared" si="57"/>
        <v>0</v>
      </c>
      <c r="BN50" s="2">
        <f t="shared" si="58"/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59"/>
        <v>5.9290755928555802E-2</v>
      </c>
      <c r="L51" s="1">
        <v>0</v>
      </c>
      <c r="M51" s="2">
        <f t="shared" ca="1" si="7"/>
        <v>0</v>
      </c>
      <c r="N51" s="2">
        <f t="shared" ca="1" si="8"/>
        <v>0</v>
      </c>
      <c r="O51" s="2">
        <f t="shared" ca="1" si="9"/>
        <v>0</v>
      </c>
      <c r="P51" s="2">
        <f t="shared" ca="1" si="10"/>
        <v>0</v>
      </c>
      <c r="Q51" s="2">
        <f t="shared" ca="1" si="11"/>
        <v>0</v>
      </c>
      <c r="R51" s="2">
        <f t="shared" ca="1" si="12"/>
        <v>0</v>
      </c>
      <c r="S51" s="2">
        <f t="shared" ca="1" si="13"/>
        <v>0</v>
      </c>
      <c r="T51" s="2">
        <f t="shared" ca="1" si="14"/>
        <v>0</v>
      </c>
      <c r="U51" s="2">
        <f t="shared" ca="1" si="15"/>
        <v>0</v>
      </c>
      <c r="V51" s="2">
        <f t="shared" ca="1" si="16"/>
        <v>0</v>
      </c>
      <c r="W51" s="2">
        <f t="shared" ca="1" si="17"/>
        <v>0</v>
      </c>
      <c r="X51" s="2">
        <f t="shared" ca="1" si="18"/>
        <v>0</v>
      </c>
      <c r="Y51" s="2">
        <f t="shared" ca="1" si="19"/>
        <v>0</v>
      </c>
      <c r="Z51" s="2">
        <f t="shared" ca="1" si="20"/>
        <v>0</v>
      </c>
      <c r="AA51" s="2">
        <f t="shared" ca="1" si="21"/>
        <v>0</v>
      </c>
      <c r="AB51" s="2">
        <f t="shared" ca="1" si="22"/>
        <v>0</v>
      </c>
      <c r="AC51" s="2">
        <f t="shared" ca="1" si="23"/>
        <v>0</v>
      </c>
      <c r="AD51" s="2">
        <f t="shared" ca="1" si="24"/>
        <v>0</v>
      </c>
      <c r="AE51" s="2">
        <f t="shared" ca="1" si="25"/>
        <v>0</v>
      </c>
      <c r="AF51" s="2">
        <f t="shared" ca="1" si="26"/>
        <v>0</v>
      </c>
      <c r="AG51" s="2">
        <f t="shared" ca="1" si="27"/>
        <v>0</v>
      </c>
      <c r="AH51" s="2">
        <f t="shared" ca="1" si="28"/>
        <v>0</v>
      </c>
      <c r="AI51" s="2">
        <f t="shared" ca="1" si="29"/>
        <v>0</v>
      </c>
      <c r="AJ51" s="2">
        <f t="shared" ca="1" si="30"/>
        <v>0</v>
      </c>
      <c r="AK51" s="2">
        <f t="shared" ca="1" si="31"/>
        <v>0</v>
      </c>
      <c r="AL51" s="2">
        <f t="shared" ca="1" si="32"/>
        <v>0</v>
      </c>
      <c r="AO51" s="21">
        <f t="shared" si="33"/>
        <v>0</v>
      </c>
      <c r="AP51" s="2">
        <f t="shared" si="34"/>
        <v>0</v>
      </c>
      <c r="AQ51" s="2">
        <f t="shared" si="35"/>
        <v>0</v>
      </c>
      <c r="AR51" s="2">
        <f t="shared" si="36"/>
        <v>0</v>
      </c>
      <c r="AS51" s="2">
        <f t="shared" si="37"/>
        <v>0</v>
      </c>
      <c r="AT51" s="2">
        <f t="shared" si="38"/>
        <v>0</v>
      </c>
      <c r="AU51" s="2">
        <f t="shared" si="39"/>
        <v>0</v>
      </c>
      <c r="AV51" s="2">
        <f t="shared" si="40"/>
        <v>0</v>
      </c>
      <c r="AW51" s="2">
        <f t="shared" si="41"/>
        <v>0</v>
      </c>
      <c r="AX51" s="2">
        <f t="shared" si="42"/>
        <v>0</v>
      </c>
      <c r="AY51" s="2">
        <f t="shared" si="43"/>
        <v>0</v>
      </c>
      <c r="AZ51" s="2">
        <f t="shared" si="44"/>
        <v>0</v>
      </c>
      <c r="BA51" s="2">
        <f t="shared" si="45"/>
        <v>0</v>
      </c>
      <c r="BB51" s="2">
        <f t="shared" si="46"/>
        <v>0</v>
      </c>
      <c r="BC51" s="2">
        <f t="shared" si="47"/>
        <v>0</v>
      </c>
      <c r="BD51" s="2">
        <f t="shared" si="48"/>
        <v>0</v>
      </c>
      <c r="BE51" s="2">
        <f t="shared" si="49"/>
        <v>0</v>
      </c>
      <c r="BF51" s="2">
        <f t="shared" si="50"/>
        <v>0</v>
      </c>
      <c r="BG51" s="2">
        <f t="shared" si="51"/>
        <v>0</v>
      </c>
      <c r="BH51" s="2">
        <f t="shared" si="52"/>
        <v>0</v>
      </c>
      <c r="BI51" s="2">
        <f t="shared" si="53"/>
        <v>0</v>
      </c>
      <c r="BJ51" s="2">
        <f t="shared" si="54"/>
        <v>0</v>
      </c>
      <c r="BK51" s="2">
        <f t="shared" si="55"/>
        <v>0</v>
      </c>
      <c r="BL51" s="2">
        <f t="shared" si="56"/>
        <v>0</v>
      </c>
      <c r="BM51" s="2">
        <f t="shared" si="57"/>
        <v>0</v>
      </c>
      <c r="BN51" s="2">
        <f t="shared" si="58"/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59"/>
        <v>6.5049903354108679E-2</v>
      </c>
      <c r="L52" s="1">
        <v>0</v>
      </c>
      <c r="M52" s="2">
        <f t="shared" ca="1" si="7"/>
        <v>0</v>
      </c>
      <c r="N52" s="2">
        <f t="shared" ca="1" si="8"/>
        <v>0</v>
      </c>
      <c r="O52" s="2">
        <f t="shared" ca="1" si="9"/>
        <v>0</v>
      </c>
      <c r="P52" s="2">
        <f t="shared" ca="1" si="10"/>
        <v>0</v>
      </c>
      <c r="Q52" s="2">
        <f t="shared" ca="1" si="11"/>
        <v>0</v>
      </c>
      <c r="R52" s="2">
        <f t="shared" ca="1" si="12"/>
        <v>0</v>
      </c>
      <c r="S52" s="2">
        <f t="shared" ca="1" si="13"/>
        <v>0</v>
      </c>
      <c r="T52" s="2">
        <f t="shared" ca="1" si="14"/>
        <v>0</v>
      </c>
      <c r="U52" s="2">
        <f t="shared" ca="1" si="15"/>
        <v>0</v>
      </c>
      <c r="V52" s="2">
        <f t="shared" ca="1" si="16"/>
        <v>0</v>
      </c>
      <c r="W52" s="2">
        <f t="shared" ca="1" si="17"/>
        <v>0</v>
      </c>
      <c r="X52" s="2">
        <f t="shared" ca="1" si="18"/>
        <v>0</v>
      </c>
      <c r="Y52" s="2">
        <f t="shared" ca="1" si="19"/>
        <v>0</v>
      </c>
      <c r="Z52" s="2">
        <f t="shared" ca="1" si="20"/>
        <v>0</v>
      </c>
      <c r="AA52" s="2">
        <f t="shared" ca="1" si="21"/>
        <v>0</v>
      </c>
      <c r="AB52" s="2">
        <f t="shared" ca="1" si="22"/>
        <v>0</v>
      </c>
      <c r="AC52" s="2">
        <f t="shared" ca="1" si="23"/>
        <v>0</v>
      </c>
      <c r="AD52" s="2">
        <f t="shared" ca="1" si="24"/>
        <v>0</v>
      </c>
      <c r="AE52" s="2">
        <f t="shared" ca="1" si="25"/>
        <v>0</v>
      </c>
      <c r="AF52" s="2">
        <f t="shared" ca="1" si="26"/>
        <v>0</v>
      </c>
      <c r="AG52" s="2">
        <f t="shared" ca="1" si="27"/>
        <v>0</v>
      </c>
      <c r="AH52" s="2">
        <f t="shared" ca="1" si="28"/>
        <v>0</v>
      </c>
      <c r="AI52" s="2">
        <f t="shared" ca="1" si="29"/>
        <v>0</v>
      </c>
      <c r="AJ52" s="2">
        <f t="shared" ca="1" si="30"/>
        <v>0</v>
      </c>
      <c r="AK52" s="2">
        <f t="shared" ca="1" si="31"/>
        <v>0</v>
      </c>
      <c r="AL52" s="2">
        <f t="shared" ca="1" si="32"/>
        <v>0</v>
      </c>
      <c r="AO52" s="21">
        <f t="shared" si="33"/>
        <v>0</v>
      </c>
      <c r="AP52" s="2">
        <f t="shared" si="34"/>
        <v>0</v>
      </c>
      <c r="AQ52" s="2">
        <f t="shared" si="35"/>
        <v>0</v>
      </c>
      <c r="AR52" s="2">
        <f t="shared" si="36"/>
        <v>0</v>
      </c>
      <c r="AS52" s="2">
        <f t="shared" si="37"/>
        <v>0</v>
      </c>
      <c r="AT52" s="2">
        <f t="shared" si="38"/>
        <v>0</v>
      </c>
      <c r="AU52" s="2">
        <f t="shared" si="39"/>
        <v>0</v>
      </c>
      <c r="AV52" s="2">
        <f t="shared" si="40"/>
        <v>0</v>
      </c>
      <c r="AW52" s="2">
        <f t="shared" si="41"/>
        <v>0</v>
      </c>
      <c r="AX52" s="2">
        <f t="shared" si="42"/>
        <v>0</v>
      </c>
      <c r="AY52" s="2">
        <f t="shared" si="43"/>
        <v>0</v>
      </c>
      <c r="AZ52" s="2">
        <f t="shared" si="44"/>
        <v>0</v>
      </c>
      <c r="BA52" s="2">
        <f t="shared" si="45"/>
        <v>0</v>
      </c>
      <c r="BB52" s="2">
        <f t="shared" si="46"/>
        <v>0</v>
      </c>
      <c r="BC52" s="2">
        <f t="shared" si="47"/>
        <v>0</v>
      </c>
      <c r="BD52" s="2">
        <f t="shared" si="48"/>
        <v>0</v>
      </c>
      <c r="BE52" s="2">
        <f t="shared" si="49"/>
        <v>0</v>
      </c>
      <c r="BF52" s="2">
        <f t="shared" si="50"/>
        <v>0</v>
      </c>
      <c r="BG52" s="2">
        <f t="shared" si="51"/>
        <v>0</v>
      </c>
      <c r="BH52" s="2">
        <f t="shared" si="52"/>
        <v>0</v>
      </c>
      <c r="BI52" s="2">
        <f t="shared" si="53"/>
        <v>0</v>
      </c>
      <c r="BJ52" s="2">
        <f t="shared" si="54"/>
        <v>0</v>
      </c>
      <c r="BK52" s="2">
        <f t="shared" si="55"/>
        <v>0</v>
      </c>
      <c r="BL52" s="2">
        <f t="shared" si="56"/>
        <v>0</v>
      </c>
      <c r="BM52" s="2">
        <f t="shared" si="57"/>
        <v>0</v>
      </c>
      <c r="BN52" s="2">
        <f t="shared" si="58"/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59"/>
        <v>7.1061290344337585E-2</v>
      </c>
      <c r="L53" s="1">
        <v>0</v>
      </c>
      <c r="M53" s="2">
        <f t="shared" ca="1" si="7"/>
        <v>0</v>
      </c>
      <c r="N53" s="2">
        <f t="shared" ca="1" si="8"/>
        <v>0</v>
      </c>
      <c r="O53" s="2">
        <f t="shared" ca="1" si="9"/>
        <v>0</v>
      </c>
      <c r="P53" s="2">
        <f t="shared" ca="1" si="10"/>
        <v>0</v>
      </c>
      <c r="Q53" s="2">
        <f t="shared" ca="1" si="11"/>
        <v>0</v>
      </c>
      <c r="R53" s="2">
        <f t="shared" ca="1" si="12"/>
        <v>0</v>
      </c>
      <c r="S53" s="2">
        <f t="shared" ca="1" si="13"/>
        <v>0</v>
      </c>
      <c r="T53" s="2">
        <f t="shared" ca="1" si="14"/>
        <v>0</v>
      </c>
      <c r="U53" s="2">
        <f t="shared" ca="1" si="15"/>
        <v>0</v>
      </c>
      <c r="V53" s="2">
        <f t="shared" ca="1" si="16"/>
        <v>0</v>
      </c>
      <c r="W53" s="2">
        <f t="shared" ca="1" si="17"/>
        <v>0</v>
      </c>
      <c r="X53" s="2">
        <f t="shared" ca="1" si="18"/>
        <v>0</v>
      </c>
      <c r="Y53" s="2">
        <f t="shared" ca="1" si="19"/>
        <v>0</v>
      </c>
      <c r="Z53" s="2">
        <f t="shared" ca="1" si="20"/>
        <v>0</v>
      </c>
      <c r="AA53" s="2">
        <f t="shared" ca="1" si="21"/>
        <v>0</v>
      </c>
      <c r="AB53" s="2">
        <f t="shared" ca="1" si="22"/>
        <v>0</v>
      </c>
      <c r="AC53" s="2">
        <f t="shared" ca="1" si="23"/>
        <v>0</v>
      </c>
      <c r="AD53" s="2">
        <f t="shared" ca="1" si="24"/>
        <v>0</v>
      </c>
      <c r="AE53" s="2">
        <f t="shared" ca="1" si="25"/>
        <v>0</v>
      </c>
      <c r="AF53" s="2">
        <f t="shared" ca="1" si="26"/>
        <v>0</v>
      </c>
      <c r="AG53" s="2">
        <f t="shared" ca="1" si="27"/>
        <v>0</v>
      </c>
      <c r="AH53" s="2">
        <f t="shared" ca="1" si="28"/>
        <v>0</v>
      </c>
      <c r="AI53" s="2">
        <f t="shared" ca="1" si="29"/>
        <v>0</v>
      </c>
      <c r="AJ53" s="2">
        <f t="shared" ca="1" si="30"/>
        <v>0</v>
      </c>
      <c r="AK53" s="2">
        <f t="shared" ca="1" si="31"/>
        <v>0</v>
      </c>
      <c r="AL53" s="2">
        <f t="shared" ca="1" si="32"/>
        <v>0</v>
      </c>
      <c r="AO53" s="21">
        <f t="shared" si="33"/>
        <v>0</v>
      </c>
      <c r="AP53" s="2">
        <f t="shared" si="34"/>
        <v>0</v>
      </c>
      <c r="AQ53" s="2">
        <f t="shared" si="35"/>
        <v>0</v>
      </c>
      <c r="AR53" s="2">
        <f t="shared" si="36"/>
        <v>0</v>
      </c>
      <c r="AS53" s="2">
        <f t="shared" si="37"/>
        <v>0</v>
      </c>
      <c r="AT53" s="2">
        <f t="shared" si="38"/>
        <v>0</v>
      </c>
      <c r="AU53" s="2">
        <f t="shared" si="39"/>
        <v>0</v>
      </c>
      <c r="AV53" s="2">
        <f t="shared" si="40"/>
        <v>0</v>
      </c>
      <c r="AW53" s="2">
        <f t="shared" si="41"/>
        <v>0</v>
      </c>
      <c r="AX53" s="2">
        <f t="shared" si="42"/>
        <v>0</v>
      </c>
      <c r="AY53" s="2">
        <f t="shared" si="43"/>
        <v>0</v>
      </c>
      <c r="AZ53" s="2">
        <f t="shared" si="44"/>
        <v>0</v>
      </c>
      <c r="BA53" s="2">
        <f t="shared" si="45"/>
        <v>0</v>
      </c>
      <c r="BB53" s="2">
        <f t="shared" si="46"/>
        <v>0</v>
      </c>
      <c r="BC53" s="2">
        <f t="shared" si="47"/>
        <v>0</v>
      </c>
      <c r="BD53" s="2">
        <f t="shared" si="48"/>
        <v>0</v>
      </c>
      <c r="BE53" s="2">
        <f t="shared" si="49"/>
        <v>0</v>
      </c>
      <c r="BF53" s="2">
        <f t="shared" si="50"/>
        <v>0</v>
      </c>
      <c r="BG53" s="2">
        <f t="shared" si="51"/>
        <v>0</v>
      </c>
      <c r="BH53" s="2">
        <f t="shared" si="52"/>
        <v>0</v>
      </c>
      <c r="BI53" s="2">
        <f t="shared" si="53"/>
        <v>0</v>
      </c>
      <c r="BJ53" s="2">
        <f t="shared" si="54"/>
        <v>0</v>
      </c>
      <c r="BK53" s="2">
        <f t="shared" si="55"/>
        <v>0</v>
      </c>
      <c r="BL53" s="2">
        <f t="shared" si="56"/>
        <v>0</v>
      </c>
      <c r="BM53" s="2">
        <f t="shared" si="57"/>
        <v>0</v>
      </c>
      <c r="BN53" s="2">
        <f t="shared" si="58"/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59"/>
        <v>7.7323745741463654E-2</v>
      </c>
      <c r="L54" s="1">
        <v>0</v>
      </c>
      <c r="M54" s="2">
        <f t="shared" ca="1" si="7"/>
        <v>0</v>
      </c>
      <c r="N54" s="2">
        <f t="shared" ca="1" si="8"/>
        <v>0</v>
      </c>
      <c r="O54" s="2">
        <f t="shared" ca="1" si="9"/>
        <v>0</v>
      </c>
      <c r="P54" s="2">
        <f t="shared" ca="1" si="10"/>
        <v>0</v>
      </c>
      <c r="Q54" s="2">
        <f t="shared" ca="1" si="11"/>
        <v>0</v>
      </c>
      <c r="R54" s="2">
        <f t="shared" ca="1" si="12"/>
        <v>0</v>
      </c>
      <c r="S54" s="2">
        <f t="shared" ca="1" si="13"/>
        <v>0</v>
      </c>
      <c r="T54" s="2">
        <f t="shared" ca="1" si="14"/>
        <v>0</v>
      </c>
      <c r="U54" s="2">
        <f t="shared" ca="1" si="15"/>
        <v>0</v>
      </c>
      <c r="V54" s="2">
        <f t="shared" ca="1" si="16"/>
        <v>0</v>
      </c>
      <c r="W54" s="2">
        <f t="shared" ca="1" si="17"/>
        <v>0</v>
      </c>
      <c r="X54" s="2">
        <f t="shared" ca="1" si="18"/>
        <v>0</v>
      </c>
      <c r="Y54" s="2">
        <f t="shared" ca="1" si="19"/>
        <v>0</v>
      </c>
      <c r="Z54" s="2">
        <f t="shared" ca="1" si="20"/>
        <v>0</v>
      </c>
      <c r="AA54" s="2">
        <f t="shared" ca="1" si="21"/>
        <v>0</v>
      </c>
      <c r="AB54" s="2">
        <f t="shared" ca="1" si="22"/>
        <v>0</v>
      </c>
      <c r="AC54" s="2">
        <f t="shared" ca="1" si="23"/>
        <v>0</v>
      </c>
      <c r="AD54" s="2">
        <f t="shared" ca="1" si="24"/>
        <v>0</v>
      </c>
      <c r="AE54" s="2">
        <f t="shared" ca="1" si="25"/>
        <v>0</v>
      </c>
      <c r="AF54" s="2">
        <f t="shared" ca="1" si="26"/>
        <v>0</v>
      </c>
      <c r="AG54" s="2">
        <f t="shared" ca="1" si="27"/>
        <v>0</v>
      </c>
      <c r="AH54" s="2">
        <f t="shared" ca="1" si="28"/>
        <v>0</v>
      </c>
      <c r="AI54" s="2">
        <f t="shared" ca="1" si="29"/>
        <v>0</v>
      </c>
      <c r="AJ54" s="2">
        <f t="shared" ca="1" si="30"/>
        <v>0</v>
      </c>
      <c r="AK54" s="2">
        <f t="shared" ca="1" si="31"/>
        <v>0</v>
      </c>
      <c r="AL54" s="2">
        <f t="shared" ca="1" si="32"/>
        <v>0</v>
      </c>
      <c r="AO54" s="21">
        <f t="shared" si="33"/>
        <v>0</v>
      </c>
      <c r="AP54" s="2">
        <f t="shared" si="34"/>
        <v>0</v>
      </c>
      <c r="AQ54" s="2">
        <f t="shared" si="35"/>
        <v>0</v>
      </c>
      <c r="AR54" s="2">
        <f t="shared" si="36"/>
        <v>0</v>
      </c>
      <c r="AS54" s="2">
        <f t="shared" si="37"/>
        <v>0</v>
      </c>
      <c r="AT54" s="2">
        <f t="shared" si="38"/>
        <v>0</v>
      </c>
      <c r="AU54" s="2">
        <f t="shared" si="39"/>
        <v>0</v>
      </c>
      <c r="AV54" s="2">
        <f t="shared" si="40"/>
        <v>0</v>
      </c>
      <c r="AW54" s="2">
        <f t="shared" si="41"/>
        <v>0</v>
      </c>
      <c r="AX54" s="2">
        <f t="shared" si="42"/>
        <v>0</v>
      </c>
      <c r="AY54" s="2">
        <f t="shared" si="43"/>
        <v>0</v>
      </c>
      <c r="AZ54" s="2">
        <f t="shared" si="44"/>
        <v>0</v>
      </c>
      <c r="BA54" s="2">
        <f t="shared" si="45"/>
        <v>0</v>
      </c>
      <c r="BB54" s="2">
        <f t="shared" si="46"/>
        <v>0</v>
      </c>
      <c r="BC54" s="2">
        <f t="shared" si="47"/>
        <v>0</v>
      </c>
      <c r="BD54" s="2">
        <f t="shared" si="48"/>
        <v>0</v>
      </c>
      <c r="BE54" s="2">
        <f t="shared" si="49"/>
        <v>0</v>
      </c>
      <c r="BF54" s="2">
        <f t="shared" si="50"/>
        <v>0</v>
      </c>
      <c r="BG54" s="2">
        <f t="shared" si="51"/>
        <v>0</v>
      </c>
      <c r="BH54" s="2">
        <f t="shared" si="52"/>
        <v>0</v>
      </c>
      <c r="BI54" s="2">
        <f t="shared" si="53"/>
        <v>0</v>
      </c>
      <c r="BJ54" s="2">
        <f t="shared" si="54"/>
        <v>0</v>
      </c>
      <c r="BK54" s="2">
        <f t="shared" si="55"/>
        <v>0</v>
      </c>
      <c r="BL54" s="2">
        <f t="shared" si="56"/>
        <v>0</v>
      </c>
      <c r="BM54" s="2">
        <f t="shared" si="57"/>
        <v>0</v>
      </c>
      <c r="BN54" s="2">
        <f t="shared" si="58"/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59"/>
        <v>8.3836155575957888E-2</v>
      </c>
      <c r="L55" s="1">
        <v>0</v>
      </c>
      <c r="M55" s="2">
        <f t="shared" ca="1" si="7"/>
        <v>0</v>
      </c>
      <c r="N55" s="2">
        <f t="shared" ca="1" si="8"/>
        <v>0</v>
      </c>
      <c r="O55" s="2">
        <f t="shared" ca="1" si="9"/>
        <v>0</v>
      </c>
      <c r="P55" s="2">
        <f t="shared" ca="1" si="10"/>
        <v>0</v>
      </c>
      <c r="Q55" s="2">
        <f t="shared" ca="1" si="11"/>
        <v>0</v>
      </c>
      <c r="R55" s="2">
        <f t="shared" ca="1" si="12"/>
        <v>0</v>
      </c>
      <c r="S55" s="2">
        <f t="shared" ca="1" si="13"/>
        <v>0</v>
      </c>
      <c r="T55" s="2">
        <f t="shared" ca="1" si="14"/>
        <v>0</v>
      </c>
      <c r="U55" s="2">
        <f t="shared" ca="1" si="15"/>
        <v>0</v>
      </c>
      <c r="V55" s="2">
        <f t="shared" ca="1" si="16"/>
        <v>0</v>
      </c>
      <c r="W55" s="2">
        <f t="shared" ca="1" si="17"/>
        <v>0</v>
      </c>
      <c r="X55" s="2">
        <f t="shared" ca="1" si="18"/>
        <v>0</v>
      </c>
      <c r="Y55" s="2">
        <f t="shared" ca="1" si="19"/>
        <v>0</v>
      </c>
      <c r="Z55" s="2">
        <f t="shared" ca="1" si="20"/>
        <v>0</v>
      </c>
      <c r="AA55" s="2">
        <f t="shared" ca="1" si="21"/>
        <v>0</v>
      </c>
      <c r="AB55" s="2">
        <f t="shared" ca="1" si="22"/>
        <v>0</v>
      </c>
      <c r="AC55" s="2">
        <f t="shared" ca="1" si="23"/>
        <v>0</v>
      </c>
      <c r="AD55" s="2">
        <f t="shared" ca="1" si="24"/>
        <v>0</v>
      </c>
      <c r="AE55" s="2">
        <f t="shared" ca="1" si="25"/>
        <v>0</v>
      </c>
      <c r="AF55" s="2">
        <f t="shared" ca="1" si="26"/>
        <v>0</v>
      </c>
      <c r="AG55" s="2">
        <f t="shared" ca="1" si="27"/>
        <v>0</v>
      </c>
      <c r="AH55" s="2">
        <f t="shared" ca="1" si="28"/>
        <v>0</v>
      </c>
      <c r="AI55" s="2">
        <f t="shared" ca="1" si="29"/>
        <v>0</v>
      </c>
      <c r="AJ55" s="2">
        <f t="shared" ca="1" si="30"/>
        <v>0</v>
      </c>
      <c r="AK55" s="2">
        <f t="shared" ca="1" si="31"/>
        <v>0</v>
      </c>
      <c r="AL55" s="2">
        <f t="shared" ca="1" si="32"/>
        <v>0</v>
      </c>
      <c r="AO55" s="21">
        <f t="shared" si="33"/>
        <v>0</v>
      </c>
      <c r="AP55" s="2">
        <f t="shared" si="34"/>
        <v>0</v>
      </c>
      <c r="AQ55" s="2">
        <f t="shared" si="35"/>
        <v>0</v>
      </c>
      <c r="AR55" s="2">
        <f t="shared" si="36"/>
        <v>0</v>
      </c>
      <c r="AS55" s="2">
        <f t="shared" si="37"/>
        <v>0</v>
      </c>
      <c r="AT55" s="2">
        <f t="shared" si="38"/>
        <v>0</v>
      </c>
      <c r="AU55" s="2">
        <f t="shared" si="39"/>
        <v>0</v>
      </c>
      <c r="AV55" s="2">
        <f t="shared" si="40"/>
        <v>0</v>
      </c>
      <c r="AW55" s="2">
        <f t="shared" si="41"/>
        <v>0</v>
      </c>
      <c r="AX55" s="2">
        <f t="shared" si="42"/>
        <v>0</v>
      </c>
      <c r="AY55" s="2">
        <f t="shared" si="43"/>
        <v>0</v>
      </c>
      <c r="AZ55" s="2">
        <f t="shared" si="44"/>
        <v>0</v>
      </c>
      <c r="BA55" s="2">
        <f t="shared" si="45"/>
        <v>0</v>
      </c>
      <c r="BB55" s="2">
        <f t="shared" si="46"/>
        <v>0</v>
      </c>
      <c r="BC55" s="2">
        <f t="shared" si="47"/>
        <v>0</v>
      </c>
      <c r="BD55" s="2">
        <f t="shared" si="48"/>
        <v>0</v>
      </c>
      <c r="BE55" s="2">
        <f t="shared" si="49"/>
        <v>0</v>
      </c>
      <c r="BF55" s="2">
        <f t="shared" si="50"/>
        <v>0</v>
      </c>
      <c r="BG55" s="2">
        <f t="shared" si="51"/>
        <v>0</v>
      </c>
      <c r="BH55" s="2">
        <f t="shared" si="52"/>
        <v>0</v>
      </c>
      <c r="BI55" s="2">
        <f t="shared" si="53"/>
        <v>0</v>
      </c>
      <c r="BJ55" s="2">
        <f t="shared" si="54"/>
        <v>0</v>
      </c>
      <c r="BK55" s="2">
        <f t="shared" si="55"/>
        <v>0</v>
      </c>
      <c r="BL55" s="2">
        <f t="shared" si="56"/>
        <v>0</v>
      </c>
      <c r="BM55" s="2">
        <f t="shared" si="57"/>
        <v>0</v>
      </c>
      <c r="BN55" s="2">
        <f t="shared" si="58"/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59"/>
        <v>9.0597457959711927E-2</v>
      </c>
      <c r="L56" s="1">
        <v>0</v>
      </c>
      <c r="M56" s="2">
        <f t="shared" ca="1" si="7"/>
        <v>0</v>
      </c>
      <c r="N56" s="2">
        <f t="shared" ca="1" si="8"/>
        <v>0</v>
      </c>
      <c r="O56" s="2">
        <f t="shared" ca="1" si="9"/>
        <v>0</v>
      </c>
      <c r="P56" s="2">
        <f t="shared" ca="1" si="10"/>
        <v>0</v>
      </c>
      <c r="Q56" s="2">
        <f t="shared" ca="1" si="11"/>
        <v>0</v>
      </c>
      <c r="R56" s="2">
        <f t="shared" ca="1" si="12"/>
        <v>0</v>
      </c>
      <c r="S56" s="2">
        <f t="shared" ca="1" si="13"/>
        <v>0</v>
      </c>
      <c r="T56" s="2">
        <f t="shared" ca="1" si="14"/>
        <v>0</v>
      </c>
      <c r="U56" s="2">
        <f t="shared" ca="1" si="15"/>
        <v>0</v>
      </c>
      <c r="V56" s="2">
        <f t="shared" ca="1" si="16"/>
        <v>0</v>
      </c>
      <c r="W56" s="2">
        <f t="shared" ca="1" si="17"/>
        <v>0</v>
      </c>
      <c r="X56" s="2">
        <f t="shared" ca="1" si="18"/>
        <v>0</v>
      </c>
      <c r="Y56" s="2">
        <f t="shared" ca="1" si="19"/>
        <v>0</v>
      </c>
      <c r="Z56" s="2">
        <f t="shared" ca="1" si="20"/>
        <v>0</v>
      </c>
      <c r="AA56" s="2">
        <f t="shared" ca="1" si="21"/>
        <v>0</v>
      </c>
      <c r="AB56" s="2">
        <f t="shared" ca="1" si="22"/>
        <v>0</v>
      </c>
      <c r="AC56" s="2">
        <f t="shared" ca="1" si="23"/>
        <v>0</v>
      </c>
      <c r="AD56" s="2">
        <f t="shared" ca="1" si="24"/>
        <v>0</v>
      </c>
      <c r="AE56" s="2">
        <f t="shared" ca="1" si="25"/>
        <v>0</v>
      </c>
      <c r="AF56" s="2">
        <f t="shared" ca="1" si="26"/>
        <v>0</v>
      </c>
      <c r="AG56" s="2">
        <f t="shared" ca="1" si="27"/>
        <v>0</v>
      </c>
      <c r="AH56" s="2">
        <f t="shared" ca="1" si="28"/>
        <v>0</v>
      </c>
      <c r="AI56" s="2">
        <f t="shared" ca="1" si="29"/>
        <v>0</v>
      </c>
      <c r="AJ56" s="2">
        <f t="shared" ca="1" si="30"/>
        <v>0</v>
      </c>
      <c r="AK56" s="2">
        <f t="shared" ca="1" si="31"/>
        <v>0</v>
      </c>
      <c r="AL56" s="2">
        <f t="shared" ca="1" si="32"/>
        <v>0</v>
      </c>
      <c r="AO56" s="21">
        <f t="shared" si="33"/>
        <v>0</v>
      </c>
      <c r="AP56" s="2">
        <f t="shared" si="34"/>
        <v>0</v>
      </c>
      <c r="AQ56" s="2">
        <f t="shared" si="35"/>
        <v>0</v>
      </c>
      <c r="AR56" s="2">
        <f t="shared" si="36"/>
        <v>0</v>
      </c>
      <c r="AS56" s="2">
        <f t="shared" si="37"/>
        <v>0</v>
      </c>
      <c r="AT56" s="2">
        <f t="shared" si="38"/>
        <v>0</v>
      </c>
      <c r="AU56" s="2">
        <f t="shared" si="39"/>
        <v>0</v>
      </c>
      <c r="AV56" s="2">
        <f t="shared" si="40"/>
        <v>0</v>
      </c>
      <c r="AW56" s="2">
        <f t="shared" si="41"/>
        <v>0</v>
      </c>
      <c r="AX56" s="2">
        <f t="shared" si="42"/>
        <v>0</v>
      </c>
      <c r="AY56" s="2">
        <f t="shared" si="43"/>
        <v>0</v>
      </c>
      <c r="AZ56" s="2">
        <f t="shared" si="44"/>
        <v>0</v>
      </c>
      <c r="BA56" s="2">
        <f t="shared" si="45"/>
        <v>0</v>
      </c>
      <c r="BB56" s="2">
        <f t="shared" si="46"/>
        <v>0</v>
      </c>
      <c r="BC56" s="2">
        <f t="shared" si="47"/>
        <v>0</v>
      </c>
      <c r="BD56" s="2">
        <f t="shared" si="48"/>
        <v>0</v>
      </c>
      <c r="BE56" s="2">
        <f t="shared" si="49"/>
        <v>0</v>
      </c>
      <c r="BF56" s="2">
        <f t="shared" si="50"/>
        <v>0</v>
      </c>
      <c r="BG56" s="2">
        <f t="shared" si="51"/>
        <v>0</v>
      </c>
      <c r="BH56" s="2">
        <f t="shared" si="52"/>
        <v>0</v>
      </c>
      <c r="BI56" s="2">
        <f t="shared" si="53"/>
        <v>0</v>
      </c>
      <c r="BJ56" s="2">
        <f t="shared" si="54"/>
        <v>0</v>
      </c>
      <c r="BK56" s="2">
        <f t="shared" si="55"/>
        <v>0</v>
      </c>
      <c r="BL56" s="2">
        <f t="shared" si="56"/>
        <v>0</v>
      </c>
      <c r="BM56" s="2">
        <f t="shared" si="57"/>
        <v>0</v>
      </c>
      <c r="BN56" s="2">
        <f t="shared" si="58"/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59"/>
        <v>9.7606638625201525E-2</v>
      </c>
      <c r="L57" s="1">
        <v>0</v>
      </c>
      <c r="M57" s="2">
        <f t="shared" ca="1" si="7"/>
        <v>0</v>
      </c>
      <c r="N57" s="2">
        <f t="shared" ca="1" si="8"/>
        <v>0</v>
      </c>
      <c r="O57" s="2">
        <f t="shared" ca="1" si="9"/>
        <v>0</v>
      </c>
      <c r="P57" s="2">
        <f t="shared" ca="1" si="10"/>
        <v>0</v>
      </c>
      <c r="Q57" s="2">
        <f t="shared" ca="1" si="11"/>
        <v>0</v>
      </c>
      <c r="R57" s="2">
        <f t="shared" ca="1" si="12"/>
        <v>0</v>
      </c>
      <c r="S57" s="2">
        <f t="shared" ca="1" si="13"/>
        <v>0</v>
      </c>
      <c r="T57" s="2">
        <f t="shared" ca="1" si="14"/>
        <v>0</v>
      </c>
      <c r="U57" s="2">
        <f t="shared" ca="1" si="15"/>
        <v>0</v>
      </c>
      <c r="V57" s="2">
        <f t="shared" ca="1" si="16"/>
        <v>0</v>
      </c>
      <c r="W57" s="2">
        <f t="shared" ca="1" si="17"/>
        <v>0</v>
      </c>
      <c r="X57" s="2">
        <f t="shared" ca="1" si="18"/>
        <v>0</v>
      </c>
      <c r="Y57" s="2">
        <f t="shared" ca="1" si="19"/>
        <v>0</v>
      </c>
      <c r="Z57" s="2">
        <f t="shared" ca="1" si="20"/>
        <v>0</v>
      </c>
      <c r="AA57" s="2">
        <f t="shared" ca="1" si="21"/>
        <v>0</v>
      </c>
      <c r="AB57" s="2">
        <f t="shared" ca="1" si="22"/>
        <v>0</v>
      </c>
      <c r="AC57" s="2">
        <f t="shared" ca="1" si="23"/>
        <v>0</v>
      </c>
      <c r="AD57" s="2">
        <f t="shared" ca="1" si="24"/>
        <v>0</v>
      </c>
      <c r="AE57" s="2">
        <f t="shared" ca="1" si="25"/>
        <v>0</v>
      </c>
      <c r="AF57" s="2">
        <f t="shared" ca="1" si="26"/>
        <v>0</v>
      </c>
      <c r="AG57" s="2">
        <f t="shared" ca="1" si="27"/>
        <v>0</v>
      </c>
      <c r="AH57" s="2">
        <f t="shared" ca="1" si="28"/>
        <v>0</v>
      </c>
      <c r="AI57" s="2">
        <f t="shared" ca="1" si="29"/>
        <v>0</v>
      </c>
      <c r="AJ57" s="2">
        <f t="shared" ca="1" si="30"/>
        <v>0</v>
      </c>
      <c r="AK57" s="2">
        <f t="shared" ca="1" si="31"/>
        <v>0</v>
      </c>
      <c r="AL57" s="2">
        <f t="shared" ca="1" si="32"/>
        <v>0</v>
      </c>
      <c r="AO57" s="21">
        <f t="shared" si="33"/>
        <v>0</v>
      </c>
      <c r="AP57" s="2">
        <f t="shared" si="34"/>
        <v>0</v>
      </c>
      <c r="AQ57" s="2">
        <f t="shared" si="35"/>
        <v>0</v>
      </c>
      <c r="AR57" s="2">
        <f t="shared" si="36"/>
        <v>0</v>
      </c>
      <c r="AS57" s="2">
        <f t="shared" si="37"/>
        <v>0</v>
      </c>
      <c r="AT57" s="2">
        <f t="shared" si="38"/>
        <v>0</v>
      </c>
      <c r="AU57" s="2">
        <f t="shared" si="39"/>
        <v>0</v>
      </c>
      <c r="AV57" s="2">
        <f t="shared" si="40"/>
        <v>0</v>
      </c>
      <c r="AW57" s="2">
        <f t="shared" si="41"/>
        <v>0</v>
      </c>
      <c r="AX57" s="2">
        <f t="shared" si="42"/>
        <v>0</v>
      </c>
      <c r="AY57" s="2">
        <f t="shared" si="43"/>
        <v>0</v>
      </c>
      <c r="AZ57" s="2">
        <f t="shared" si="44"/>
        <v>0</v>
      </c>
      <c r="BA57" s="2">
        <f t="shared" si="45"/>
        <v>0</v>
      </c>
      <c r="BB57" s="2">
        <f t="shared" si="46"/>
        <v>0</v>
      </c>
      <c r="BC57" s="2">
        <f t="shared" si="47"/>
        <v>0</v>
      </c>
      <c r="BD57" s="2">
        <f t="shared" si="48"/>
        <v>0</v>
      </c>
      <c r="BE57" s="2">
        <f t="shared" si="49"/>
        <v>0</v>
      </c>
      <c r="BF57" s="2">
        <f t="shared" si="50"/>
        <v>0</v>
      </c>
      <c r="BG57" s="2">
        <f t="shared" si="51"/>
        <v>0</v>
      </c>
      <c r="BH57" s="2">
        <f t="shared" si="52"/>
        <v>0</v>
      </c>
      <c r="BI57" s="2">
        <f t="shared" si="53"/>
        <v>0</v>
      </c>
      <c r="BJ57" s="2">
        <f t="shared" si="54"/>
        <v>0</v>
      </c>
      <c r="BK57" s="2">
        <f t="shared" si="55"/>
        <v>0</v>
      </c>
      <c r="BL57" s="2">
        <f t="shared" si="56"/>
        <v>0</v>
      </c>
      <c r="BM57" s="2">
        <f t="shared" si="57"/>
        <v>0</v>
      </c>
      <c r="BN57" s="2">
        <f t="shared" si="58"/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59"/>
        <v>0.10486272700676523</v>
      </c>
      <c r="L58" s="1">
        <v>0</v>
      </c>
      <c r="M58" s="2">
        <f t="shared" ca="1" si="7"/>
        <v>0</v>
      </c>
      <c r="N58" s="2">
        <f t="shared" ca="1" si="8"/>
        <v>0</v>
      </c>
      <c r="O58" s="2">
        <f t="shared" ca="1" si="9"/>
        <v>0</v>
      </c>
      <c r="P58" s="2">
        <f t="shared" ca="1" si="10"/>
        <v>0</v>
      </c>
      <c r="Q58" s="2">
        <f t="shared" ca="1" si="11"/>
        <v>0</v>
      </c>
      <c r="R58" s="2">
        <f t="shared" ca="1" si="12"/>
        <v>0</v>
      </c>
      <c r="S58" s="2">
        <f t="shared" ca="1" si="13"/>
        <v>0</v>
      </c>
      <c r="T58" s="2">
        <f t="shared" ca="1" si="14"/>
        <v>0</v>
      </c>
      <c r="U58" s="2">
        <f t="shared" ca="1" si="15"/>
        <v>0</v>
      </c>
      <c r="V58" s="2">
        <f t="shared" ca="1" si="16"/>
        <v>0</v>
      </c>
      <c r="W58" s="2">
        <f t="shared" ca="1" si="17"/>
        <v>0</v>
      </c>
      <c r="X58" s="2">
        <f t="shared" ca="1" si="18"/>
        <v>0</v>
      </c>
      <c r="Y58" s="2">
        <f t="shared" ca="1" si="19"/>
        <v>0</v>
      </c>
      <c r="Z58" s="2">
        <f t="shared" ca="1" si="20"/>
        <v>0</v>
      </c>
      <c r="AA58" s="2">
        <f t="shared" ca="1" si="21"/>
        <v>0</v>
      </c>
      <c r="AB58" s="2">
        <f t="shared" ca="1" si="22"/>
        <v>0</v>
      </c>
      <c r="AC58" s="2">
        <f t="shared" ca="1" si="23"/>
        <v>0</v>
      </c>
      <c r="AD58" s="2">
        <f t="shared" ca="1" si="24"/>
        <v>0</v>
      </c>
      <c r="AE58" s="2">
        <f t="shared" ca="1" si="25"/>
        <v>0</v>
      </c>
      <c r="AF58" s="2">
        <f t="shared" ca="1" si="26"/>
        <v>0</v>
      </c>
      <c r="AG58" s="2">
        <f t="shared" ca="1" si="27"/>
        <v>0</v>
      </c>
      <c r="AH58" s="2">
        <f t="shared" ca="1" si="28"/>
        <v>0</v>
      </c>
      <c r="AI58" s="2">
        <f t="shared" ca="1" si="29"/>
        <v>0</v>
      </c>
      <c r="AJ58" s="2">
        <f t="shared" ca="1" si="30"/>
        <v>0</v>
      </c>
      <c r="AK58" s="2">
        <f t="shared" ca="1" si="31"/>
        <v>0</v>
      </c>
      <c r="AL58" s="2">
        <f t="shared" ca="1" si="32"/>
        <v>0</v>
      </c>
      <c r="AO58" s="21">
        <f t="shared" si="33"/>
        <v>0</v>
      </c>
      <c r="AP58" s="2">
        <f t="shared" si="34"/>
        <v>0</v>
      </c>
      <c r="AQ58" s="2">
        <f t="shared" si="35"/>
        <v>0</v>
      </c>
      <c r="AR58" s="2">
        <f t="shared" si="36"/>
        <v>0</v>
      </c>
      <c r="AS58" s="2">
        <f t="shared" si="37"/>
        <v>0</v>
      </c>
      <c r="AT58" s="2">
        <f t="shared" si="38"/>
        <v>0</v>
      </c>
      <c r="AU58" s="2">
        <f t="shared" si="39"/>
        <v>0</v>
      </c>
      <c r="AV58" s="2">
        <f t="shared" si="40"/>
        <v>0</v>
      </c>
      <c r="AW58" s="2">
        <f t="shared" si="41"/>
        <v>0</v>
      </c>
      <c r="AX58" s="2">
        <f t="shared" si="42"/>
        <v>0</v>
      </c>
      <c r="AY58" s="2">
        <f t="shared" si="43"/>
        <v>0</v>
      </c>
      <c r="AZ58" s="2">
        <f t="shared" si="44"/>
        <v>0</v>
      </c>
      <c r="BA58" s="2">
        <f t="shared" si="45"/>
        <v>0</v>
      </c>
      <c r="BB58" s="2">
        <f t="shared" si="46"/>
        <v>0</v>
      </c>
      <c r="BC58" s="2">
        <f t="shared" si="47"/>
        <v>0</v>
      </c>
      <c r="BD58" s="2">
        <f t="shared" si="48"/>
        <v>0</v>
      </c>
      <c r="BE58" s="2">
        <f t="shared" si="49"/>
        <v>0</v>
      </c>
      <c r="BF58" s="2">
        <f t="shared" si="50"/>
        <v>0</v>
      </c>
      <c r="BG58" s="2">
        <f t="shared" si="51"/>
        <v>0</v>
      </c>
      <c r="BH58" s="2">
        <f t="shared" si="52"/>
        <v>0</v>
      </c>
      <c r="BI58" s="2">
        <f t="shared" si="53"/>
        <v>0</v>
      </c>
      <c r="BJ58" s="2">
        <f t="shared" si="54"/>
        <v>0</v>
      </c>
      <c r="BK58" s="2">
        <f t="shared" si="55"/>
        <v>0</v>
      </c>
      <c r="BL58" s="2">
        <f t="shared" si="56"/>
        <v>0</v>
      </c>
      <c r="BM58" s="2">
        <f t="shared" si="57"/>
        <v>0</v>
      </c>
      <c r="BN58" s="2">
        <f t="shared" si="58"/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59"/>
        <v>0.11236479278012232</v>
      </c>
      <c r="L59" s="1">
        <v>0</v>
      </c>
      <c r="M59" s="2">
        <f t="shared" ca="1" si="7"/>
        <v>0</v>
      </c>
      <c r="N59" s="2">
        <f t="shared" ca="1" si="8"/>
        <v>0</v>
      </c>
      <c r="O59" s="2">
        <f t="shared" ca="1" si="9"/>
        <v>0</v>
      </c>
      <c r="P59" s="2">
        <f t="shared" ca="1" si="10"/>
        <v>0</v>
      </c>
      <c r="Q59" s="2">
        <f t="shared" ca="1" si="11"/>
        <v>0</v>
      </c>
      <c r="R59" s="2">
        <f t="shared" ca="1" si="12"/>
        <v>0</v>
      </c>
      <c r="S59" s="2">
        <f t="shared" ca="1" si="13"/>
        <v>0</v>
      </c>
      <c r="T59" s="2">
        <f t="shared" ca="1" si="14"/>
        <v>0</v>
      </c>
      <c r="U59" s="2">
        <f t="shared" ca="1" si="15"/>
        <v>0</v>
      </c>
      <c r="V59" s="2">
        <f t="shared" ca="1" si="16"/>
        <v>0</v>
      </c>
      <c r="W59" s="2">
        <f t="shared" ca="1" si="17"/>
        <v>0</v>
      </c>
      <c r="X59" s="2">
        <f t="shared" ca="1" si="18"/>
        <v>0</v>
      </c>
      <c r="Y59" s="2">
        <f t="shared" ca="1" si="19"/>
        <v>0</v>
      </c>
      <c r="Z59" s="2">
        <f t="shared" ca="1" si="20"/>
        <v>0</v>
      </c>
      <c r="AA59" s="2">
        <f t="shared" ca="1" si="21"/>
        <v>0</v>
      </c>
      <c r="AB59" s="2">
        <f t="shared" ca="1" si="22"/>
        <v>0</v>
      </c>
      <c r="AC59" s="2">
        <f t="shared" ca="1" si="23"/>
        <v>0</v>
      </c>
      <c r="AD59" s="2">
        <f t="shared" ca="1" si="24"/>
        <v>0</v>
      </c>
      <c r="AE59" s="2">
        <f t="shared" ca="1" si="25"/>
        <v>0</v>
      </c>
      <c r="AF59" s="2">
        <f t="shared" ca="1" si="26"/>
        <v>0</v>
      </c>
      <c r="AG59" s="2">
        <f t="shared" ca="1" si="27"/>
        <v>0</v>
      </c>
      <c r="AH59" s="2">
        <f t="shared" ca="1" si="28"/>
        <v>0</v>
      </c>
      <c r="AI59" s="2">
        <f t="shared" ca="1" si="29"/>
        <v>0</v>
      </c>
      <c r="AJ59" s="2">
        <f t="shared" ca="1" si="30"/>
        <v>0</v>
      </c>
      <c r="AK59" s="2">
        <f t="shared" ca="1" si="31"/>
        <v>0</v>
      </c>
      <c r="AL59" s="2">
        <f t="shared" ca="1" si="32"/>
        <v>0</v>
      </c>
      <c r="AO59" s="21">
        <f t="shared" si="33"/>
        <v>0</v>
      </c>
      <c r="AP59" s="2">
        <f t="shared" si="34"/>
        <v>0</v>
      </c>
      <c r="AQ59" s="2">
        <f t="shared" si="35"/>
        <v>0</v>
      </c>
      <c r="AR59" s="2">
        <f t="shared" si="36"/>
        <v>0</v>
      </c>
      <c r="AS59" s="2">
        <f t="shared" si="37"/>
        <v>0</v>
      </c>
      <c r="AT59" s="2">
        <f t="shared" si="38"/>
        <v>0</v>
      </c>
      <c r="AU59" s="2">
        <f t="shared" si="39"/>
        <v>0</v>
      </c>
      <c r="AV59" s="2">
        <f t="shared" si="40"/>
        <v>0</v>
      </c>
      <c r="AW59" s="2">
        <f t="shared" si="41"/>
        <v>0</v>
      </c>
      <c r="AX59" s="2">
        <f t="shared" si="42"/>
        <v>0</v>
      </c>
      <c r="AY59" s="2">
        <f t="shared" si="43"/>
        <v>0</v>
      </c>
      <c r="AZ59" s="2">
        <f t="shared" si="44"/>
        <v>0</v>
      </c>
      <c r="BA59" s="2">
        <f t="shared" si="45"/>
        <v>0</v>
      </c>
      <c r="BB59" s="2">
        <f t="shared" si="46"/>
        <v>0</v>
      </c>
      <c r="BC59" s="2">
        <f t="shared" si="47"/>
        <v>0</v>
      </c>
      <c r="BD59" s="2">
        <f t="shared" si="48"/>
        <v>0</v>
      </c>
      <c r="BE59" s="2">
        <f t="shared" si="49"/>
        <v>0</v>
      </c>
      <c r="BF59" s="2">
        <f t="shared" si="50"/>
        <v>0</v>
      </c>
      <c r="BG59" s="2">
        <f t="shared" si="51"/>
        <v>0</v>
      </c>
      <c r="BH59" s="2">
        <f t="shared" si="52"/>
        <v>0</v>
      </c>
      <c r="BI59" s="2">
        <f t="shared" si="53"/>
        <v>0</v>
      </c>
      <c r="BJ59" s="2">
        <f t="shared" si="54"/>
        <v>0</v>
      </c>
      <c r="BK59" s="2">
        <f t="shared" si="55"/>
        <v>0</v>
      </c>
      <c r="BL59" s="2">
        <f t="shared" si="56"/>
        <v>0</v>
      </c>
      <c r="BM59" s="2">
        <f t="shared" si="57"/>
        <v>0</v>
      </c>
      <c r="BN59" s="2">
        <f t="shared" si="58"/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 t="shared" ref="L62:AL62" si="60">$D21*(L39/$G27+L40/$G28+L41/$G29+L42/$G30+L43/$G31+L44/$G32+L45/$G33+L46/$G34+L47/$G35+L48/$G36+L49/$G37+L50/$G38+L51/$G39+L52/$G40+L53/$G41+L54/$G42+L55/$G43+L56/$G44+L57/$G45+L58/$G46)/$I40</f>
        <v>36.383092562867844</v>
      </c>
      <c r="M62" s="35">
        <f t="shared" ca="1" si="60"/>
        <v>34.643294178436769</v>
      </c>
      <c r="N62" s="35">
        <f t="shared" ca="1" si="60"/>
        <v>32.986690987301564</v>
      </c>
      <c r="O62" s="35">
        <f t="shared" ca="1" si="60"/>
        <v>31.409304689304282</v>
      </c>
      <c r="P62" s="35">
        <f t="shared" ca="1" si="60"/>
        <v>29.907347222106303</v>
      </c>
      <c r="Q62" s="35">
        <f t="shared" ca="1" si="60"/>
        <v>28.477211664230623</v>
      </c>
      <c r="R62" s="35">
        <f t="shared" ca="1" si="60"/>
        <v>26.117323855334266</v>
      </c>
      <c r="S62" s="35">
        <f t="shared" ca="1" si="60"/>
        <v>24.868422933273891</v>
      </c>
      <c r="T62" s="35">
        <f t="shared" ca="1" si="60"/>
        <v>23.67924304242495</v>
      </c>
      <c r="U62" s="35">
        <f t="shared" ca="1" si="60"/>
        <v>22.546928390541645</v>
      </c>
      <c r="V62" s="35">
        <f t="shared" ca="1" si="60"/>
        <v>21.468759746137234</v>
      </c>
      <c r="W62" s="35">
        <f t="shared" ca="1" si="60"/>
        <v>20.44214790830274</v>
      </c>
      <c r="X62" s="35">
        <f t="shared" ca="1" si="60"/>
        <v>18.670152897412379</v>
      </c>
      <c r="Y62" s="35">
        <f t="shared" ca="1" si="60"/>
        <v>17.777367277501927</v>
      </c>
      <c r="Z62" s="35">
        <f t="shared" ca="1" si="60"/>
        <v>16.92727365735702</v>
      </c>
      <c r="AA62" s="35">
        <f t="shared" ca="1" si="60"/>
        <v>16.117830553777953</v>
      </c>
      <c r="AB62" s="35">
        <f t="shared" ca="1" si="60"/>
        <v>15.347094104985366</v>
      </c>
      <c r="AC62" s="35">
        <f t="shared" ca="1" si="60"/>
        <v>14.613213402474232</v>
      </c>
      <c r="AD62" s="35">
        <f t="shared" ca="1" si="60"/>
        <v>13.914426046093245</v>
      </c>
      <c r="AE62" s="35">
        <f t="shared" ca="1" si="60"/>
        <v>13.249053911675365</v>
      </c>
      <c r="AF62" s="35">
        <f t="shared" ca="1" si="60"/>
        <v>12.615499121055445</v>
      </c>
      <c r="AG62" s="35">
        <f t="shared" ca="1" si="60"/>
        <v>12.012240204797068</v>
      </c>
      <c r="AH62" s="35">
        <f t="shared" ca="1" si="60"/>
        <v>11.437828448413473</v>
      </c>
      <c r="AI62" s="35">
        <f t="shared" ca="1" si="60"/>
        <v>10.890884413308038</v>
      </c>
      <c r="AJ62" s="35">
        <f t="shared" ca="1" si="60"/>
        <v>10.370094624079483</v>
      </c>
      <c r="AK62" s="35">
        <f t="shared" ca="1" si="60"/>
        <v>9.8742084142363922</v>
      </c>
      <c r="AL62" s="35">
        <f t="shared" ca="1" si="60"/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61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61"/>
        <v>9.8641468161382377</v>
      </c>
      <c r="Q63" s="5">
        <f t="shared" ca="1" si="61"/>
        <v>9.3924544589024173</v>
      </c>
      <c r="R63" s="5">
        <f t="shared" ca="1" si="61"/>
        <v>8.9433178973194618</v>
      </c>
      <c r="S63" s="5">
        <f t="shared" ca="1" si="61"/>
        <v>8.5156585387225014</v>
      </c>
      <c r="T63" s="5">
        <f t="shared" ca="1" si="61"/>
        <v>8.1084493675275127</v>
      </c>
      <c r="U63" s="5">
        <f t="shared" ca="1" si="61"/>
        <v>7.7207124788754751</v>
      </c>
      <c r="V63" s="5">
        <f t="shared" ca="1" si="61"/>
        <v>7.3515167302129925</v>
      </c>
      <c r="W63" s="5">
        <f t="shared" ca="1" si="61"/>
        <v>6.9999755051716654</v>
      </c>
      <c r="X63" s="5">
        <f t="shared" ca="1" si="61"/>
        <v>6.6652445843762189</v>
      </c>
      <c r="Y63" s="5">
        <f t="shared" ca="1" si="61"/>
        <v>6.3465201180681881</v>
      </c>
      <c r="Z63" s="5">
        <f t="shared" ca="1" si="61"/>
        <v>6.0430366956764567</v>
      </c>
      <c r="AA63" s="5">
        <f t="shared" ca="1" si="61"/>
        <v>5.754065507698729</v>
      </c>
      <c r="AB63" s="5">
        <f t="shared" ca="1" si="61"/>
        <v>5.4789125954797759</v>
      </c>
      <c r="AC63" s="5">
        <f t="shared" ca="1" si="61"/>
        <v>5.2169171846833002</v>
      </c>
      <c r="AD63" s="5">
        <f t="shared" ca="1" si="61"/>
        <v>4.9674500984552887</v>
      </c>
      <c r="AE63" s="5">
        <f t="shared" ca="1" si="61"/>
        <v>4.7299122464681052</v>
      </c>
      <c r="AF63" s="5">
        <f t="shared" ca="1" si="61"/>
        <v>4.5037331862167935</v>
      </c>
      <c r="AG63" s="5">
        <f t="shared" ca="1" si="61"/>
        <v>4.288369753112554</v>
      </c>
      <c r="AH63" s="5">
        <f t="shared" ca="1" si="61"/>
        <v>4.08330475608361</v>
      </c>
      <c r="AI63" s="5">
        <f t="shared" ca="1" si="61"/>
        <v>3.8880457355509699</v>
      </c>
      <c r="AJ63" s="5">
        <f t="shared" ca="1" si="61"/>
        <v>3.7021237807963754</v>
      </c>
      <c r="AK63" s="5">
        <f t="shared" ca="1" si="61"/>
        <v>3.5250924038823923</v>
      </c>
      <c r="AL63" s="5">
        <f t="shared" ca="1" si="61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 t="shared" ref="L64:AL64" si="62"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0.43977847763587757</v>
      </c>
      <c r="M64" s="18">
        <f t="shared" ca="1" si="62"/>
        <v>0.41874876765241847</v>
      </c>
      <c r="N64" s="18">
        <f t="shared" ca="1" si="62"/>
        <v>0.3987246746431366</v>
      </c>
      <c r="O64" s="18">
        <f t="shared" ca="1" si="62"/>
        <v>0.37965811114037046</v>
      </c>
      <c r="P64" s="18">
        <f t="shared" ca="1" si="62"/>
        <v>0.36150328916483854</v>
      </c>
      <c r="Q64" s="18">
        <f t="shared" ca="1" si="62"/>
        <v>0.34421661026670125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0.39004361051947822</v>
      </c>
      <c r="S64" s="18">
        <f t="shared" ca="1" si="62"/>
        <v>0.37139216569612032</v>
      </c>
      <c r="T64" s="18">
        <f t="shared" ca="1" si="62"/>
        <v>0.35363261189370637</v>
      </c>
      <c r="U64" s="18">
        <f t="shared" ca="1" si="62"/>
        <v>0.33672229989118224</v>
      </c>
      <c r="V64" s="18">
        <f t="shared" ca="1" si="62"/>
        <v>0.32062061990506452</v>
      </c>
      <c r="W64" s="18">
        <f t="shared" ca="1" si="62"/>
        <v>0.30528890406583931</v>
      </c>
      <c r="X64" s="18">
        <f t="shared" ca="1" si="62"/>
        <v>0.33753440253385142</v>
      </c>
      <c r="Y64" s="18">
        <f t="shared" ca="1" si="62"/>
        <v>0.32139388871679242</v>
      </c>
      <c r="Z64" s="18">
        <f t="shared" ca="1" si="62"/>
        <v>0.30602519603655098</v>
      </c>
      <c r="AA64" s="18">
        <f t="shared" ca="1" si="62"/>
        <v>0.29139141687828962</v>
      </c>
      <c r="AB64" s="18">
        <f t="shared" ca="1" si="62"/>
        <v>0.27745740850761769</v>
      </c>
      <c r="AC64" s="18">
        <f t="shared" ca="1" si="62"/>
        <v>0.31288767139163082</v>
      </c>
      <c r="AD64" s="18">
        <f t="shared" ca="1" si="62"/>
        <v>0.29792573641441766</v>
      </c>
      <c r="AE64" s="18">
        <f t="shared" ca="1" si="62"/>
        <v>0.28367926426533913</v>
      </c>
      <c r="AF64" s="18">
        <f t="shared" ca="1" si="62"/>
        <v>0.2701140423202113</v>
      </c>
      <c r="AG64" s="18">
        <f t="shared" ca="1" si="62"/>
        <v>0.25719749396388852</v>
      </c>
      <c r="AH64" s="18">
        <f t="shared" ca="1" si="62"/>
        <v>0.24489860035815983</v>
      </c>
      <c r="AI64" s="18">
        <f t="shared" ca="1" si="62"/>
        <v>0.27239584577264137</v>
      </c>
      <c r="AJ64" s="18">
        <f t="shared" ca="1" si="62"/>
        <v>0.25937018415297325</v>
      </c>
      <c r="AK64" s="18">
        <f t="shared" ca="1" si="62"/>
        <v>0.24696739495688733</v>
      </c>
      <c r="AL64" s="18">
        <f t="shared" ca="1" si="62"/>
        <v>0.23515769312874588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23</v>
      </c>
      <c r="M67" s="19">
        <v>24</v>
      </c>
      <c r="N67" s="19">
        <v>25</v>
      </c>
      <c r="O67" s="19">
        <v>26</v>
      </c>
      <c r="P67" s="19">
        <v>27</v>
      </c>
      <c r="Q67" s="19">
        <v>28</v>
      </c>
      <c r="R67" s="19">
        <v>29</v>
      </c>
      <c r="S67" s="19">
        <v>30</v>
      </c>
      <c r="T67" s="19">
        <v>31</v>
      </c>
      <c r="U67" s="19">
        <v>32</v>
      </c>
      <c r="V67" s="19">
        <v>33</v>
      </c>
      <c r="W67" s="19">
        <v>34</v>
      </c>
      <c r="X67" s="19">
        <v>35</v>
      </c>
      <c r="Y67" s="19">
        <v>36</v>
      </c>
      <c r="Z67" s="19">
        <v>37</v>
      </c>
      <c r="AA67" s="19">
        <v>38</v>
      </c>
      <c r="AB67" s="19">
        <v>39</v>
      </c>
      <c r="AC67" s="19">
        <v>40</v>
      </c>
      <c r="AD67" s="19">
        <v>41</v>
      </c>
      <c r="AE67" s="19">
        <v>42</v>
      </c>
      <c r="AF67" s="19">
        <v>43</v>
      </c>
      <c r="AG67" s="19">
        <v>44</v>
      </c>
      <c r="AH67" s="19">
        <v>45</v>
      </c>
      <c r="AI67" s="19">
        <v>46</v>
      </c>
      <c r="AJ67" s="19">
        <v>47</v>
      </c>
      <c r="AK67" s="19">
        <v>48</v>
      </c>
      <c r="AL67" s="19">
        <v>49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63">EXP(-$I72*L67)</f>
        <v>0.32400381129591416</v>
      </c>
      <c r="M68" s="8">
        <f t="shared" si="63"/>
        <v>0.30851031506636467</v>
      </c>
      <c r="N68" s="8">
        <f t="shared" si="63"/>
        <v>0.29375770032353277</v>
      </c>
      <c r="O68" s="8">
        <f t="shared" si="63"/>
        <v>0.27971053895169634</v>
      </c>
      <c r="P68" s="8">
        <f t="shared" si="63"/>
        <v>0.26633509696760388</v>
      </c>
      <c r="Q68" s="8">
        <f t="shared" si="63"/>
        <v>0.25359925350897383</v>
      </c>
      <c r="R68" s="8">
        <f t="shared" si="63"/>
        <v>0.24147242369687225</v>
      </c>
      <c r="S68" s="8">
        <f t="shared" si="63"/>
        <v>0.22992548518672384</v>
      </c>
      <c r="T68" s="8">
        <f t="shared" si="63"/>
        <v>0.21893070823157151</v>
      </c>
      <c r="U68" s="8">
        <f t="shared" si="63"/>
        <v>0.20846168908963153</v>
      </c>
      <c r="V68" s="8">
        <f t="shared" si="63"/>
        <v>0.19849328661622387</v>
      </c>
      <c r="W68" s="8">
        <f t="shared" si="63"/>
        <v>0.18900156188780512</v>
      </c>
      <c r="X68" s="8">
        <f t="shared" si="63"/>
        <v>0.17996372071311217</v>
      </c>
      <c r="Y68" s="8">
        <f t="shared" si="63"/>
        <v>0.17135805889335737</v>
      </c>
      <c r="Z68" s="8">
        <f t="shared" si="63"/>
        <v>0.16316391010001993</v>
      </c>
      <c r="AA68" s="8">
        <f t="shared" si="63"/>
        <v>0.15536159624506227</v>
      </c>
      <c r="AB68" s="8">
        <f t="shared" si="63"/>
        <v>0.1479323802243864</v>
      </c>
      <c r="AC68" s="8">
        <f t="shared" si="63"/>
        <v>0.140858420921045</v>
      </c>
      <c r="AD68" s="8">
        <f t="shared" si="63"/>
        <v>0.13412273036014816</v>
      </c>
      <c r="AE68" s="8">
        <f t="shared" si="63"/>
        <v>0.12770913291257377</v>
      </c>
      <c r="AF68" s="8">
        <f t="shared" si="63"/>
        <v>0.12160222644951101</v>
      </c>
      <c r="AG68" s="8">
        <f t="shared" si="63"/>
        <v>0.11578734535454881</v>
      </c>
      <c r="AH68" s="8">
        <f t="shared" si="63"/>
        <v>0.11025052530448522</v>
      </c>
      <c r="AI68" s="8">
        <f t="shared" si="63"/>
        <v>0.10497846973427834</v>
      </c>
      <c r="AJ68" s="8">
        <f t="shared" si="63"/>
        <v>9.9958517905605462E-2</v>
      </c>
      <c r="AK68" s="8">
        <f t="shared" si="63"/>
        <v>9.5178614502347589E-2</v>
      </c>
      <c r="AL68" s="8">
        <f t="shared" si="63"/>
        <v>9.0627280679983838E-2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64">1*$O69</f>
        <v>0.18</v>
      </c>
      <c r="Q69">
        <f t="shared" si="64"/>
        <v>0.18</v>
      </c>
      <c r="R69">
        <f t="shared" si="64"/>
        <v>0.18</v>
      </c>
      <c r="S69">
        <f t="shared" si="64"/>
        <v>0.18</v>
      </c>
      <c r="T69">
        <f t="shared" si="64"/>
        <v>0.18</v>
      </c>
      <c r="U69">
        <f t="shared" si="64"/>
        <v>0.18</v>
      </c>
      <c r="V69">
        <f t="shared" si="64"/>
        <v>0.18</v>
      </c>
      <c r="W69">
        <f t="shared" si="64"/>
        <v>0.18</v>
      </c>
      <c r="X69">
        <f t="shared" si="64"/>
        <v>0.18</v>
      </c>
      <c r="Y69">
        <f t="shared" si="64"/>
        <v>0.18</v>
      </c>
      <c r="Z69">
        <f t="shared" si="64"/>
        <v>0.18</v>
      </c>
      <c r="AA69">
        <f t="shared" si="64"/>
        <v>0.18</v>
      </c>
      <c r="AB69">
        <f t="shared" si="64"/>
        <v>0.18</v>
      </c>
      <c r="AC69">
        <f t="shared" si="64"/>
        <v>0.18</v>
      </c>
      <c r="AD69">
        <f t="shared" si="64"/>
        <v>0.18</v>
      </c>
      <c r="AE69">
        <f t="shared" si="64"/>
        <v>0.18</v>
      </c>
      <c r="AF69">
        <f t="shared" si="64"/>
        <v>0.18</v>
      </c>
      <c r="AG69">
        <f t="shared" si="64"/>
        <v>0.18</v>
      </c>
      <c r="AH69">
        <f t="shared" si="64"/>
        <v>0.18</v>
      </c>
      <c r="AI69">
        <f t="shared" si="64"/>
        <v>0.18</v>
      </c>
      <c r="AJ69">
        <f t="shared" si="64"/>
        <v>0.18</v>
      </c>
      <c r="AK69">
        <f t="shared" si="64"/>
        <v>0.18</v>
      </c>
      <c r="AL69">
        <f t="shared" si="64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65">E$20*J72^E$21</f>
        <v>4.2566996126039234E-3</v>
      </c>
      <c r="L72" s="2">
        <f t="shared" ref="L72:L96" ca="1" si="66">OFFSET(AO72,-(L$70),0)</f>
        <v>0</v>
      </c>
      <c r="M72" s="2">
        <f t="shared" ref="M72:M96" ca="1" si="67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65"/>
        <v>6.0189033749611437E-3</v>
      </c>
      <c r="L73" s="2">
        <f t="shared" ca="1" si="66"/>
        <v>0</v>
      </c>
      <c r="M73" s="2">
        <f t="shared" ca="1" si="67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65"/>
        <v>8.0670782891318314E-3</v>
      </c>
      <c r="L74" s="2">
        <f t="shared" ca="1" si="66"/>
        <v>0</v>
      </c>
      <c r="M74" s="2">
        <f t="shared" ca="1" si="67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65"/>
        <v>1.0396830673359812E-2</v>
      </c>
      <c r="L75" s="2">
        <f t="shared" ca="1" si="66"/>
        <v>2.205925570217016</v>
      </c>
      <c r="M75" s="2">
        <f t="shared" ca="1" si="67"/>
        <v>2.1004407014800566</v>
      </c>
      <c r="N75" s="1">
        <v>2</v>
      </c>
      <c r="O75" s="2">
        <f t="shared" ref="O75:O95" ca="1" si="68">OFFSET(AR75,-(O$70),0)</f>
        <v>1.9043622593970102</v>
      </c>
      <c r="P75" s="2">
        <f t="shared" ref="P75:P95" ca="1" si="69">OFFSET(AS75,-(P$70),0)</f>
        <v>1.8132978075078423</v>
      </c>
      <c r="Q75" s="2">
        <f t="shared" ref="Q75:Q95" ca="1" si="70">OFFSET(AT75,-(Q$70),0)</f>
        <v>1.7265879548326388</v>
      </c>
      <c r="R75" s="2">
        <f ca="1">OFFSET(AU75,-(R$70),0)</f>
        <v>1.6440244693563733</v>
      </c>
      <c r="S75" s="2">
        <f t="shared" ref="S75:S95" ca="1" si="71">OFFSET(AV75,-(S$70),0)</f>
        <v>1.5654090764837367</v>
      </c>
      <c r="T75" s="2">
        <f t="shared" ref="T75:T95" ca="1" si="72">OFFSET(AW75,-(T$70),0)</f>
        <v>0</v>
      </c>
      <c r="U75" s="2">
        <f t="shared" ref="U75:U95" ca="1" si="73">OFFSET(AX75,-(U$70),0)</f>
        <v>0</v>
      </c>
      <c r="V75" s="2">
        <f t="shared" ref="V75:V95" ca="1" si="74">OFFSET(AY75,-(V$70),0)</f>
        <v>0</v>
      </c>
      <c r="W75" s="2">
        <f t="shared" ref="W75:W95" ca="1" si="75">OFFSET(AZ75,-(W$70),0)</f>
        <v>0</v>
      </c>
      <c r="X75" s="2">
        <f t="shared" ref="X75:X95" ca="1" si="76">OFFSET(BA75,-(X$70),0)</f>
        <v>0</v>
      </c>
      <c r="Y75" s="2">
        <f t="shared" ref="Y75:Y95" ca="1" si="77">OFFSET(BB75,-(Y$70),0)</f>
        <v>0</v>
      </c>
      <c r="Z75" s="2">
        <f t="shared" ref="Z75:Z95" ca="1" si="78">OFFSET(BC75,-(Z$70),0)</f>
        <v>0</v>
      </c>
      <c r="AA75" s="2">
        <f t="shared" ref="AA75:AA95" ca="1" si="79">OFFSET(BD75,-(AA$70),0)</f>
        <v>0</v>
      </c>
      <c r="AB75" s="2">
        <f t="shared" ref="AB75:AB95" ca="1" si="80">OFFSET(BE75,-(AB$70),0)</f>
        <v>0</v>
      </c>
      <c r="AC75" s="2">
        <f t="shared" ref="AC75:AC95" ca="1" si="81">OFFSET(BF75,-(AC$70),0)</f>
        <v>0</v>
      </c>
      <c r="AD75" s="2">
        <f t="shared" ref="AD75:AD95" ca="1" si="82">OFFSET(BG75,-(AD$70),0)</f>
        <v>0</v>
      </c>
      <c r="AE75" s="2">
        <f t="shared" ref="AE75:AE95" ca="1" si="83">OFFSET(BH75,-(AE$70),0)</f>
        <v>0</v>
      </c>
      <c r="AF75" s="2">
        <f t="shared" ref="AF75:AF95" ca="1" si="84">OFFSET(BI75,-(AF$70),0)</f>
        <v>0</v>
      </c>
      <c r="AG75" s="2">
        <f t="shared" ref="AG75:AG95" ca="1" si="85">OFFSET(BJ75,-(AG$70),0)</f>
        <v>0</v>
      </c>
      <c r="AH75" s="2">
        <f t="shared" ref="AH75:AH95" ca="1" si="86">OFFSET(BK75,-(AH$70),0)</f>
        <v>0</v>
      </c>
      <c r="AI75" s="2">
        <f t="shared" ref="AI75:AI95" ca="1" si="87">OFFSET(BL75,-(AI$70),0)</f>
        <v>0</v>
      </c>
      <c r="AJ75" s="2">
        <f t="shared" ref="AJ75:AJ95" ca="1" si="88">OFFSET(BM75,-(AJ$70),0)</f>
        <v>0</v>
      </c>
      <c r="AK75" s="2">
        <f t="shared" ref="AK75:AK95" ca="1" si="89">OFFSET(BN75,-(AK$70),0)</f>
        <v>0</v>
      </c>
      <c r="AL75" s="2">
        <f t="shared" ref="AL75:AL95" ca="1" si="90">OFFSET(BO75,-(AL$70),0)</f>
        <v>0</v>
      </c>
      <c r="AO75" s="2">
        <f t="shared" ref="AO75:AP79" si="91">$N75*L$68/$N$68</f>
        <v>2.205925570217016</v>
      </c>
      <c r="AP75" s="2">
        <f t="shared" si="91"/>
        <v>2.1004407014800566</v>
      </c>
      <c r="AQ75" s="21">
        <v>2</v>
      </c>
      <c r="AR75" s="2">
        <f t="shared" ref="AR75:AR97" si="92">$N75*O$68/$N$68</f>
        <v>1.9043622593970102</v>
      </c>
      <c r="AS75" s="2">
        <f t="shared" ref="AS75:AS97" si="93">$N75*P$68/$N$68</f>
        <v>1.8132978075078423</v>
      </c>
      <c r="AT75" s="2">
        <f t="shared" ref="AT75:AT97" si="94">$N75*Q$68/$N$68</f>
        <v>1.7265879548326388</v>
      </c>
      <c r="AU75" s="2">
        <f t="shared" ref="AU75:AU97" si="95">$N75*R$68/$N$68</f>
        <v>1.6440244693563733</v>
      </c>
      <c r="AV75" s="2">
        <f t="shared" ref="AV75:AV97" si="96">$N75*S$68/$N$68</f>
        <v>1.5654090764837367</v>
      </c>
      <c r="AW75" s="2">
        <f t="shared" ref="AW75:AW97" si="97">$N75*T$68/$N$68</f>
        <v>1.4905529828865773</v>
      </c>
      <c r="AX75" s="2">
        <f t="shared" ref="AX75:AX97" si="98">$N75*U$68/$N$68</f>
        <v>1.4192764231204174</v>
      </c>
      <c r="AY75" s="2">
        <f t="shared" ref="AY75:AY97" si="99">$N75*V$68/$N$68</f>
        <v>1.3514082279212525</v>
      </c>
      <c r="AZ75" s="2">
        <f t="shared" ref="AZ75:AZ97" si="100">$N75*W$68/$N$68</f>
        <v>1.2867854131459124</v>
      </c>
      <c r="BA75" s="2">
        <f t="shared" ref="BA75:BA97" si="101">$N75*X$68/$N$68</f>
        <v>1.2252527883688322</v>
      </c>
      <c r="BB75" s="2">
        <f t="shared" ref="BB75:BB97" si="102">$N75*Y$68/$N$68</f>
        <v>1.1666625841952778</v>
      </c>
      <c r="BC75" s="2">
        <f t="shared" ref="BC75:BC97" si="103">$N75*Z$68/$N$68</f>
        <v>1.1108740973960365</v>
      </c>
      <c r="BD75" s="2">
        <f t="shared" ref="BD75:BD97" si="104">$N75*AA$68/$N$68</f>
        <v>1.057753353011365</v>
      </c>
      <c r="BE75" s="2">
        <f t="shared" ref="BE75:BE97" si="105">$N75*AB$68/$N$68</f>
        <v>1.007172782612743</v>
      </c>
      <c r="BF75" s="2">
        <f t="shared" ref="BF75:BF97" si="106">$N75*AC$68/$N$68</f>
        <v>0.95901091794978832</v>
      </c>
      <c r="BG75" s="2">
        <f t="shared" ref="BG75:BG97" si="107">$N75*AD$68/$N$68</f>
        <v>0.91315209924662977</v>
      </c>
      <c r="BH75" s="2">
        <f t="shared" ref="BH75:BH97" si="108">$N75*AE$68/$N$68</f>
        <v>0.86948619744721678</v>
      </c>
      <c r="BI75" s="2">
        <f t="shared" ref="BI75:BI97" si="109">$N75*AF$68/$N$68</f>
        <v>0.82790834974254812</v>
      </c>
      <c r="BJ75" s="2">
        <f t="shared" ref="BJ75:BJ97" si="110">$N75*AG$68/$N$68</f>
        <v>0.78831870774468438</v>
      </c>
      <c r="BK75" s="2">
        <f t="shared" ref="BK75:BK97" si="111">$N75*AH$68/$N$68</f>
        <v>0.75062219770279914</v>
      </c>
      <c r="BL75" s="2">
        <f t="shared" ref="BL75:BL97" si="112">$N75*AI$68/$N$68</f>
        <v>0.71472829218542577</v>
      </c>
      <c r="BM75" s="2">
        <f t="shared" ref="BM75:BM97" si="113">$N75*AJ$68/$N$68</f>
        <v>0.68055079268060192</v>
      </c>
      <c r="BN75" s="2">
        <f t="shared" ref="BN75:BN97" si="114">$N75*AK$68/$N$68</f>
        <v>0.6480076225918282</v>
      </c>
      <c r="BO75" s="2">
        <f t="shared" ref="BO75:BO97" si="115">$N75*AL$68/$N$68</f>
        <v>0.61702063013272945</v>
      </c>
      <c r="BP75" s="2"/>
      <c r="BQ75" s="2"/>
    </row>
    <row r="76" spans="4:71" x14ac:dyDescent="0.25">
      <c r="J76" s="28">
        <v>9</v>
      </c>
      <c r="K76" s="7">
        <f t="shared" si="65"/>
        <v>1.3004413300515733E-2</v>
      </c>
      <c r="L76" s="2">
        <f t="shared" ca="1" si="66"/>
        <v>4.4118511404340319</v>
      </c>
      <c r="M76" s="2">
        <f t="shared" ca="1" si="67"/>
        <v>4.2008814029601131</v>
      </c>
      <c r="N76" s="1">
        <v>4</v>
      </c>
      <c r="O76" s="2">
        <f t="shared" ca="1" si="68"/>
        <v>3.8087245187940204</v>
      </c>
      <c r="P76" s="2">
        <f t="shared" ca="1" si="69"/>
        <v>3.6265956150156846</v>
      </c>
      <c r="Q76" s="2">
        <f t="shared" ca="1" si="70"/>
        <v>3.4531759096652777</v>
      </c>
      <c r="R76" s="2">
        <f t="shared" ref="R76:R95" ca="1" si="116">OFFSET(AU76,-(R$70),0)</f>
        <v>3.2880489387127465</v>
      </c>
      <c r="S76" s="2">
        <f t="shared" ca="1" si="71"/>
        <v>3.1308181529674735</v>
      </c>
      <c r="T76" s="2">
        <f t="shared" ca="1" si="72"/>
        <v>1.4905529828865773</v>
      </c>
      <c r="U76" s="2">
        <f t="shared" ca="1" si="73"/>
        <v>1.4192764231204174</v>
      </c>
      <c r="V76" s="2">
        <f t="shared" ca="1" si="74"/>
        <v>1.3514082279212525</v>
      </c>
      <c r="W76" s="2">
        <f t="shared" ca="1" si="75"/>
        <v>1.2867854131459124</v>
      </c>
      <c r="X76" s="2">
        <f t="shared" ca="1" si="76"/>
        <v>1.2252527883688322</v>
      </c>
      <c r="Y76" s="2">
        <f t="shared" ca="1" si="77"/>
        <v>1.1666625841952778</v>
      </c>
      <c r="Z76" s="2">
        <f t="shared" ca="1" si="78"/>
        <v>0</v>
      </c>
      <c r="AA76" s="2">
        <f t="shared" ca="1" si="79"/>
        <v>0</v>
      </c>
      <c r="AB76" s="2">
        <f t="shared" ca="1" si="80"/>
        <v>0</v>
      </c>
      <c r="AC76" s="2">
        <f t="shared" ca="1" si="81"/>
        <v>0</v>
      </c>
      <c r="AD76" s="2">
        <f t="shared" ca="1" si="82"/>
        <v>0</v>
      </c>
      <c r="AE76" s="2">
        <f t="shared" ca="1" si="83"/>
        <v>0</v>
      </c>
      <c r="AF76" s="2">
        <f t="shared" ca="1" si="84"/>
        <v>0</v>
      </c>
      <c r="AG76" s="2">
        <f t="shared" ca="1" si="85"/>
        <v>0</v>
      </c>
      <c r="AH76" s="2">
        <f t="shared" ca="1" si="86"/>
        <v>0</v>
      </c>
      <c r="AI76" s="2">
        <f t="shared" ca="1" si="87"/>
        <v>0</v>
      </c>
      <c r="AJ76" s="2">
        <f t="shared" ca="1" si="88"/>
        <v>0</v>
      </c>
      <c r="AK76" s="2">
        <f t="shared" ca="1" si="89"/>
        <v>0</v>
      </c>
      <c r="AL76" s="2">
        <f t="shared" ca="1" si="90"/>
        <v>0</v>
      </c>
      <c r="AM76" s="10" t="e">
        <f>SUM(#REF!)</f>
        <v>#REF!</v>
      </c>
      <c r="AO76" s="2">
        <f t="shared" si="91"/>
        <v>4.4118511404340319</v>
      </c>
      <c r="AP76" s="2">
        <f t="shared" si="91"/>
        <v>4.2008814029601131</v>
      </c>
      <c r="AQ76" s="21">
        <v>4</v>
      </c>
      <c r="AR76" s="2">
        <f t="shared" si="92"/>
        <v>3.8087245187940204</v>
      </c>
      <c r="AS76" s="2">
        <f t="shared" si="93"/>
        <v>3.6265956150156846</v>
      </c>
      <c r="AT76" s="2">
        <f t="shared" si="94"/>
        <v>3.4531759096652777</v>
      </c>
      <c r="AU76" s="2">
        <f t="shared" si="95"/>
        <v>3.2880489387127465</v>
      </c>
      <c r="AV76" s="2">
        <f t="shared" si="96"/>
        <v>3.1308181529674735</v>
      </c>
      <c r="AW76" s="2">
        <f t="shared" si="97"/>
        <v>2.9811059657731547</v>
      </c>
      <c r="AX76" s="2">
        <f t="shared" si="98"/>
        <v>2.8385528462408347</v>
      </c>
      <c r="AY76" s="2">
        <f t="shared" si="99"/>
        <v>2.702816455842505</v>
      </c>
      <c r="AZ76" s="2">
        <f t="shared" si="100"/>
        <v>2.5735708262918249</v>
      </c>
      <c r="BA76" s="2">
        <f t="shared" si="101"/>
        <v>2.4505055767376644</v>
      </c>
      <c r="BB76" s="2">
        <f t="shared" si="102"/>
        <v>2.3333251683905556</v>
      </c>
      <c r="BC76" s="2">
        <f t="shared" si="103"/>
        <v>2.221748194792073</v>
      </c>
      <c r="BD76" s="2">
        <f t="shared" si="104"/>
        <v>2.1155067060227299</v>
      </c>
      <c r="BE76" s="2">
        <f t="shared" si="105"/>
        <v>2.014345565225486</v>
      </c>
      <c r="BF76" s="2">
        <f t="shared" si="106"/>
        <v>1.9180218358995766</v>
      </c>
      <c r="BG76" s="2">
        <f t="shared" si="107"/>
        <v>1.8263041984932595</v>
      </c>
      <c r="BH76" s="2">
        <f t="shared" si="108"/>
        <v>1.7389723948944336</v>
      </c>
      <c r="BI76" s="2">
        <f t="shared" si="109"/>
        <v>1.6558166994850962</v>
      </c>
      <c r="BJ76" s="2">
        <f t="shared" si="110"/>
        <v>1.5766374154893688</v>
      </c>
      <c r="BK76" s="2">
        <f t="shared" si="111"/>
        <v>1.5012443954055983</v>
      </c>
      <c r="BL76" s="2">
        <f t="shared" si="112"/>
        <v>1.4294565843708515</v>
      </c>
      <c r="BM76" s="2">
        <f t="shared" si="113"/>
        <v>1.3611015853612038</v>
      </c>
      <c r="BN76" s="2">
        <f t="shared" si="114"/>
        <v>1.2960152451836564</v>
      </c>
      <c r="BO76" s="2">
        <f t="shared" si="115"/>
        <v>1.2340412602654589</v>
      </c>
      <c r="BP76" s="2"/>
      <c r="BQ76" s="2"/>
    </row>
    <row r="77" spans="4:71" x14ac:dyDescent="0.25">
      <c r="J77" s="28">
        <v>10</v>
      </c>
      <c r="K77" s="7">
        <f t="shared" si="65"/>
        <v>1.5886564694485641E-2</v>
      </c>
      <c r="L77" s="2">
        <f t="shared" ca="1" si="66"/>
        <v>4.4118511404340319</v>
      </c>
      <c r="M77" s="2">
        <f t="shared" ca="1" si="67"/>
        <v>4.2008814029601131</v>
      </c>
      <c r="N77" s="1">
        <v>4</v>
      </c>
      <c r="O77" s="2">
        <f t="shared" ca="1" si="68"/>
        <v>3.8087245187940204</v>
      </c>
      <c r="P77" s="2">
        <f t="shared" ca="1" si="69"/>
        <v>3.6265956150156846</v>
      </c>
      <c r="Q77" s="2">
        <f t="shared" ca="1" si="70"/>
        <v>3.4531759096652777</v>
      </c>
      <c r="R77" s="2">
        <f t="shared" ca="1" si="116"/>
        <v>3.2880489387127465</v>
      </c>
      <c r="S77" s="2">
        <f t="shared" ca="1" si="71"/>
        <v>3.1308181529674735</v>
      </c>
      <c r="T77" s="2">
        <f t="shared" ca="1" si="72"/>
        <v>2.9811059657731547</v>
      </c>
      <c r="U77" s="2">
        <f t="shared" ca="1" si="73"/>
        <v>2.8385528462408347</v>
      </c>
      <c r="V77" s="2">
        <f t="shared" ca="1" si="74"/>
        <v>2.702816455842505</v>
      </c>
      <c r="W77" s="2">
        <f t="shared" ca="1" si="75"/>
        <v>2.5735708262918249</v>
      </c>
      <c r="X77" s="2">
        <f t="shared" ca="1" si="76"/>
        <v>2.4505055767376644</v>
      </c>
      <c r="Y77" s="2">
        <f t="shared" ca="1" si="77"/>
        <v>2.3333251683905556</v>
      </c>
      <c r="Z77" s="2">
        <f t="shared" ca="1" si="78"/>
        <v>1.1108740973960365</v>
      </c>
      <c r="AA77" s="2">
        <f t="shared" ca="1" si="79"/>
        <v>1.057753353011365</v>
      </c>
      <c r="AB77" s="2">
        <f t="shared" ca="1" si="80"/>
        <v>1.007172782612743</v>
      </c>
      <c r="AC77" s="2">
        <f t="shared" ca="1" si="81"/>
        <v>0.95901091794978832</v>
      </c>
      <c r="AD77" s="2">
        <f t="shared" ca="1" si="82"/>
        <v>0.91315209924662977</v>
      </c>
      <c r="AE77" s="2">
        <f t="shared" ca="1" si="83"/>
        <v>0</v>
      </c>
      <c r="AF77" s="2">
        <f t="shared" ca="1" si="84"/>
        <v>0</v>
      </c>
      <c r="AG77" s="2">
        <f t="shared" ca="1" si="85"/>
        <v>0</v>
      </c>
      <c r="AH77" s="2">
        <f t="shared" ca="1" si="86"/>
        <v>0</v>
      </c>
      <c r="AI77" s="2">
        <f t="shared" ca="1" si="87"/>
        <v>0</v>
      </c>
      <c r="AJ77" s="2">
        <f t="shared" ca="1" si="88"/>
        <v>0</v>
      </c>
      <c r="AK77" s="2">
        <f t="shared" ca="1" si="89"/>
        <v>0</v>
      </c>
      <c r="AL77" s="2">
        <f t="shared" ca="1" si="90"/>
        <v>0</v>
      </c>
      <c r="AO77" s="2">
        <f t="shared" si="91"/>
        <v>4.4118511404340319</v>
      </c>
      <c r="AP77" s="2">
        <f t="shared" si="91"/>
        <v>4.2008814029601131</v>
      </c>
      <c r="AQ77" s="21">
        <v>4</v>
      </c>
      <c r="AR77" s="2">
        <f t="shared" si="92"/>
        <v>3.8087245187940204</v>
      </c>
      <c r="AS77" s="2">
        <f t="shared" si="93"/>
        <v>3.6265956150156846</v>
      </c>
      <c r="AT77" s="2">
        <f t="shared" si="94"/>
        <v>3.4531759096652777</v>
      </c>
      <c r="AU77" s="2">
        <f t="shared" si="95"/>
        <v>3.2880489387127465</v>
      </c>
      <c r="AV77" s="2">
        <f t="shared" si="96"/>
        <v>3.1308181529674735</v>
      </c>
      <c r="AW77" s="2">
        <f t="shared" si="97"/>
        <v>2.9811059657731547</v>
      </c>
      <c r="AX77" s="2">
        <f t="shared" si="98"/>
        <v>2.8385528462408347</v>
      </c>
      <c r="AY77" s="2">
        <f t="shared" si="99"/>
        <v>2.702816455842505</v>
      </c>
      <c r="AZ77" s="2">
        <f t="shared" si="100"/>
        <v>2.5735708262918249</v>
      </c>
      <c r="BA77" s="2">
        <f t="shared" si="101"/>
        <v>2.4505055767376644</v>
      </c>
      <c r="BB77" s="2">
        <f t="shared" si="102"/>
        <v>2.3333251683905556</v>
      </c>
      <c r="BC77" s="2">
        <f t="shared" si="103"/>
        <v>2.221748194792073</v>
      </c>
      <c r="BD77" s="2">
        <f t="shared" si="104"/>
        <v>2.1155067060227299</v>
      </c>
      <c r="BE77" s="2">
        <f t="shared" si="105"/>
        <v>2.014345565225486</v>
      </c>
      <c r="BF77" s="2">
        <f t="shared" si="106"/>
        <v>1.9180218358995766</v>
      </c>
      <c r="BG77" s="2">
        <f t="shared" si="107"/>
        <v>1.8263041984932595</v>
      </c>
      <c r="BH77" s="2">
        <f t="shared" si="108"/>
        <v>1.7389723948944336</v>
      </c>
      <c r="BI77" s="2">
        <f t="shared" si="109"/>
        <v>1.6558166994850962</v>
      </c>
      <c r="BJ77" s="2">
        <f t="shared" si="110"/>
        <v>1.5766374154893688</v>
      </c>
      <c r="BK77" s="2">
        <f t="shared" si="111"/>
        <v>1.5012443954055983</v>
      </c>
      <c r="BL77" s="2">
        <f t="shared" si="112"/>
        <v>1.4294565843708515</v>
      </c>
      <c r="BM77" s="2">
        <f t="shared" si="113"/>
        <v>1.3611015853612038</v>
      </c>
      <c r="BN77" s="2">
        <f t="shared" si="114"/>
        <v>1.2960152451836564</v>
      </c>
      <c r="BO77" s="2">
        <f t="shared" si="115"/>
        <v>1.2340412602654589</v>
      </c>
      <c r="BP77" s="2"/>
      <c r="BQ77" s="2"/>
    </row>
    <row r="78" spans="4:71" x14ac:dyDescent="0.25">
      <c r="J78" s="28">
        <v>11</v>
      </c>
      <c r="K78" s="7">
        <f t="shared" si="65"/>
        <v>1.9040401301161882E-2</v>
      </c>
      <c r="L78" s="2">
        <f t="shared" ca="1" si="66"/>
        <v>3.3088883553255242</v>
      </c>
      <c r="M78" s="2">
        <f t="shared" ca="1" si="67"/>
        <v>3.1506610522200846</v>
      </c>
      <c r="N78" s="1">
        <v>3</v>
      </c>
      <c r="O78" s="2">
        <f t="shared" ca="1" si="68"/>
        <v>2.8565433890955156</v>
      </c>
      <c r="P78" s="2">
        <f t="shared" ca="1" si="69"/>
        <v>2.7199467112617635</v>
      </c>
      <c r="Q78" s="2">
        <f t="shared" ca="1" si="70"/>
        <v>2.5898819322489581</v>
      </c>
      <c r="R78" s="2">
        <f t="shared" ca="1" si="116"/>
        <v>2.4660367040345599</v>
      </c>
      <c r="S78" s="2">
        <f t="shared" ca="1" si="71"/>
        <v>2.3481136147256048</v>
      </c>
      <c r="T78" s="2">
        <f t="shared" ca="1" si="72"/>
        <v>2.9811059657731547</v>
      </c>
      <c r="U78" s="2">
        <f t="shared" ca="1" si="73"/>
        <v>2.8385528462408347</v>
      </c>
      <c r="V78" s="2">
        <f t="shared" ca="1" si="74"/>
        <v>2.702816455842505</v>
      </c>
      <c r="W78" s="2">
        <f t="shared" ca="1" si="75"/>
        <v>2.5735708262918249</v>
      </c>
      <c r="X78" s="2">
        <f t="shared" ca="1" si="76"/>
        <v>2.4505055767376644</v>
      </c>
      <c r="Y78" s="2">
        <f t="shared" ca="1" si="77"/>
        <v>2.3333251683905556</v>
      </c>
      <c r="Z78" s="2">
        <f t="shared" ca="1" si="78"/>
        <v>2.221748194792073</v>
      </c>
      <c r="AA78" s="2">
        <f t="shared" ca="1" si="79"/>
        <v>2.1155067060227299</v>
      </c>
      <c r="AB78" s="2">
        <f t="shared" ca="1" si="80"/>
        <v>2.014345565225486</v>
      </c>
      <c r="AC78" s="2">
        <f t="shared" ca="1" si="81"/>
        <v>1.9180218358995766</v>
      </c>
      <c r="AD78" s="2">
        <f t="shared" ca="1" si="82"/>
        <v>1.8263041984932595</v>
      </c>
      <c r="AE78" s="2">
        <f t="shared" ca="1" si="83"/>
        <v>0.86948619744721678</v>
      </c>
      <c r="AF78" s="2">
        <f t="shared" ca="1" si="84"/>
        <v>0.82790834974254812</v>
      </c>
      <c r="AG78" s="2">
        <f t="shared" ca="1" si="85"/>
        <v>0.78831870774468438</v>
      </c>
      <c r="AH78" s="2">
        <f t="shared" ca="1" si="86"/>
        <v>0.75062219770279914</v>
      </c>
      <c r="AI78" s="2">
        <f t="shared" ca="1" si="87"/>
        <v>0.71472829218542577</v>
      </c>
      <c r="AJ78" s="2">
        <f t="shared" ca="1" si="88"/>
        <v>0.68055079268060192</v>
      </c>
      <c r="AK78" s="2">
        <f t="shared" ca="1" si="89"/>
        <v>0</v>
      </c>
      <c r="AL78" s="2">
        <f t="shared" ca="1" si="90"/>
        <v>0</v>
      </c>
      <c r="AO78" s="2">
        <f t="shared" si="91"/>
        <v>3.3088883553255242</v>
      </c>
      <c r="AP78" s="2">
        <f t="shared" si="91"/>
        <v>3.1506610522200846</v>
      </c>
      <c r="AQ78" s="21">
        <v>3</v>
      </c>
      <c r="AR78" s="2">
        <f t="shared" si="92"/>
        <v>2.8565433890955156</v>
      </c>
      <c r="AS78" s="2">
        <f t="shared" si="93"/>
        <v>2.7199467112617635</v>
      </c>
      <c r="AT78" s="2">
        <f t="shared" si="94"/>
        <v>2.5898819322489581</v>
      </c>
      <c r="AU78" s="2">
        <f t="shared" si="95"/>
        <v>2.4660367040345599</v>
      </c>
      <c r="AV78" s="2">
        <f t="shared" si="96"/>
        <v>2.3481136147256048</v>
      </c>
      <c r="AW78" s="2">
        <f t="shared" si="97"/>
        <v>2.2358294743298659</v>
      </c>
      <c r="AX78" s="2">
        <f t="shared" si="98"/>
        <v>2.1289146346806258</v>
      </c>
      <c r="AY78" s="2">
        <f t="shared" si="99"/>
        <v>2.0271123418818786</v>
      </c>
      <c r="AZ78" s="2">
        <f t="shared" si="100"/>
        <v>1.9301781197188685</v>
      </c>
      <c r="BA78" s="2">
        <f t="shared" si="101"/>
        <v>1.8378791825532483</v>
      </c>
      <c r="BB78" s="2">
        <f t="shared" si="102"/>
        <v>1.7499938762929166</v>
      </c>
      <c r="BC78" s="2">
        <f t="shared" si="103"/>
        <v>1.6663111460940547</v>
      </c>
      <c r="BD78" s="2">
        <f t="shared" si="104"/>
        <v>1.5866300295170475</v>
      </c>
      <c r="BE78" s="2">
        <f t="shared" si="105"/>
        <v>1.5107591739191149</v>
      </c>
      <c r="BF78" s="2">
        <f t="shared" si="106"/>
        <v>1.4385163769246825</v>
      </c>
      <c r="BG78" s="2">
        <f t="shared" si="107"/>
        <v>1.3697281488699447</v>
      </c>
      <c r="BH78" s="2">
        <f t="shared" si="108"/>
        <v>1.3042292961708251</v>
      </c>
      <c r="BI78" s="2">
        <f t="shared" si="109"/>
        <v>1.2418625246138222</v>
      </c>
      <c r="BJ78" s="2">
        <f t="shared" si="110"/>
        <v>1.1824780616170265</v>
      </c>
      <c r="BK78" s="2">
        <f t="shared" si="111"/>
        <v>1.1259332965541988</v>
      </c>
      <c r="BL78" s="2">
        <f t="shared" si="112"/>
        <v>1.0720924382781387</v>
      </c>
      <c r="BM78" s="2">
        <f t="shared" si="113"/>
        <v>1.0208261890209029</v>
      </c>
      <c r="BN78" s="2">
        <f t="shared" si="114"/>
        <v>0.97201143388774214</v>
      </c>
      <c r="BO78" s="2">
        <f t="shared" si="115"/>
        <v>0.92553094519909418</v>
      </c>
      <c r="BP78" s="2"/>
      <c r="BQ78" s="2"/>
    </row>
    <row r="79" spans="4:71" x14ac:dyDescent="0.25">
      <c r="J79" s="28">
        <v>12</v>
      </c>
      <c r="K79" s="7">
        <f t="shared" si="65"/>
        <v>2.2463341686843934E-2</v>
      </c>
      <c r="L79" s="2">
        <f t="shared" ca="1" si="66"/>
        <v>2.205925570217016</v>
      </c>
      <c r="M79" s="2">
        <f t="shared" ca="1" si="67"/>
        <v>2.1004407014800566</v>
      </c>
      <c r="N79" s="1">
        <v>2</v>
      </c>
      <c r="O79" s="2">
        <f t="shared" ca="1" si="68"/>
        <v>1.9043622593970102</v>
      </c>
      <c r="P79" s="2">
        <f t="shared" ca="1" si="69"/>
        <v>1.8132978075078423</v>
      </c>
      <c r="Q79" s="2">
        <f ca="1">OFFSET(AT79,-(Q$70),0)</f>
        <v>1.7265879548326388</v>
      </c>
      <c r="R79" s="2">
        <f t="shared" ca="1" si="116"/>
        <v>1.6440244693563733</v>
      </c>
      <c r="S79" s="2">
        <f t="shared" ca="1" si="71"/>
        <v>1.5654090764837367</v>
      </c>
      <c r="T79" s="2">
        <f t="shared" ca="1" si="72"/>
        <v>2.2358294743298659</v>
      </c>
      <c r="U79" s="2">
        <f t="shared" ca="1" si="73"/>
        <v>2.1289146346806258</v>
      </c>
      <c r="V79" s="2">
        <f t="shared" ca="1" si="74"/>
        <v>2.0271123418818786</v>
      </c>
      <c r="W79" s="2">
        <f t="shared" ca="1" si="75"/>
        <v>1.9301781197188685</v>
      </c>
      <c r="X79" s="2">
        <f t="shared" ca="1" si="76"/>
        <v>1.8378791825532483</v>
      </c>
      <c r="Y79" s="2">
        <f t="shared" ca="1" si="77"/>
        <v>1.7499938762929166</v>
      </c>
      <c r="Z79" s="2">
        <f t="shared" ca="1" si="78"/>
        <v>2.221748194792073</v>
      </c>
      <c r="AA79" s="2">
        <f t="shared" ca="1" si="79"/>
        <v>2.1155067060227299</v>
      </c>
      <c r="AB79" s="2">
        <f t="shared" ca="1" si="80"/>
        <v>2.014345565225486</v>
      </c>
      <c r="AC79" s="2">
        <f t="shared" ca="1" si="81"/>
        <v>1.9180218358995766</v>
      </c>
      <c r="AD79" s="2">
        <f t="shared" ca="1" si="82"/>
        <v>1.8263041984932595</v>
      </c>
      <c r="AE79" s="2">
        <f t="shared" ca="1" si="83"/>
        <v>1.7389723948944336</v>
      </c>
      <c r="AF79" s="2">
        <f t="shared" ca="1" si="84"/>
        <v>1.6558166994850962</v>
      </c>
      <c r="AG79" s="2">
        <f t="shared" ca="1" si="85"/>
        <v>1.5766374154893688</v>
      </c>
      <c r="AH79" s="2">
        <f t="shared" ca="1" si="86"/>
        <v>1.5012443954055983</v>
      </c>
      <c r="AI79" s="2">
        <f t="shared" ca="1" si="87"/>
        <v>1.4294565843708515</v>
      </c>
      <c r="AJ79" s="2">
        <f t="shared" ca="1" si="88"/>
        <v>1.3611015853612038</v>
      </c>
      <c r="AK79" s="2">
        <f t="shared" ca="1" si="89"/>
        <v>0.6480076225918282</v>
      </c>
      <c r="AL79" s="2">
        <f t="shared" ca="1" si="90"/>
        <v>0.61702063013272945</v>
      </c>
      <c r="AO79" s="2">
        <f t="shared" si="91"/>
        <v>2.205925570217016</v>
      </c>
      <c r="AP79" s="2">
        <f t="shared" si="91"/>
        <v>2.1004407014800566</v>
      </c>
      <c r="AQ79" s="21">
        <v>2</v>
      </c>
      <c r="AR79" s="2">
        <f t="shared" si="92"/>
        <v>1.9043622593970102</v>
      </c>
      <c r="AS79" s="2">
        <f t="shared" si="93"/>
        <v>1.8132978075078423</v>
      </c>
      <c r="AT79" s="2">
        <f t="shared" si="94"/>
        <v>1.7265879548326388</v>
      </c>
      <c r="AU79" s="2">
        <f t="shared" si="95"/>
        <v>1.6440244693563733</v>
      </c>
      <c r="AV79" s="2">
        <f t="shared" si="96"/>
        <v>1.5654090764837367</v>
      </c>
      <c r="AW79" s="2">
        <f t="shared" si="97"/>
        <v>1.4905529828865773</v>
      </c>
      <c r="AX79" s="2">
        <f t="shared" si="98"/>
        <v>1.4192764231204174</v>
      </c>
      <c r="AY79" s="2">
        <f t="shared" si="99"/>
        <v>1.3514082279212525</v>
      </c>
      <c r="AZ79" s="2">
        <f t="shared" si="100"/>
        <v>1.2867854131459124</v>
      </c>
      <c r="BA79" s="2">
        <f t="shared" si="101"/>
        <v>1.2252527883688322</v>
      </c>
      <c r="BB79" s="2">
        <f t="shared" si="102"/>
        <v>1.1666625841952778</v>
      </c>
      <c r="BC79" s="2">
        <f t="shared" si="103"/>
        <v>1.1108740973960365</v>
      </c>
      <c r="BD79" s="2">
        <f t="shared" si="104"/>
        <v>1.057753353011365</v>
      </c>
      <c r="BE79" s="2">
        <f t="shared" si="105"/>
        <v>1.007172782612743</v>
      </c>
      <c r="BF79" s="2">
        <f t="shared" si="106"/>
        <v>0.95901091794978832</v>
      </c>
      <c r="BG79" s="2">
        <f t="shared" si="107"/>
        <v>0.91315209924662977</v>
      </c>
      <c r="BH79" s="2">
        <f t="shared" si="108"/>
        <v>0.86948619744721678</v>
      </c>
      <c r="BI79" s="2">
        <f t="shared" si="109"/>
        <v>0.82790834974254812</v>
      </c>
      <c r="BJ79" s="2">
        <f t="shared" si="110"/>
        <v>0.78831870774468438</v>
      </c>
      <c r="BK79" s="2">
        <f t="shared" si="111"/>
        <v>0.75062219770279914</v>
      </c>
      <c r="BL79" s="2">
        <f t="shared" si="112"/>
        <v>0.71472829218542577</v>
      </c>
      <c r="BM79" s="2">
        <f t="shared" si="113"/>
        <v>0.68055079268060192</v>
      </c>
      <c r="BN79" s="2">
        <f t="shared" si="114"/>
        <v>0.6480076225918282</v>
      </c>
      <c r="BO79" s="2">
        <f t="shared" si="115"/>
        <v>0.61702063013272945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65"/>
        <v>2.6153051261465228E-2</v>
      </c>
      <c r="L80" s="2">
        <f t="shared" ca="1" si="66"/>
        <v>0</v>
      </c>
      <c r="M80" s="2">
        <f t="shared" ca="1" si="67"/>
        <v>0</v>
      </c>
      <c r="N80" s="1"/>
      <c r="O80" s="2">
        <f ca="1">OFFSET(AR80,-(O$70),0)</f>
        <v>0</v>
      </c>
      <c r="P80" s="2">
        <f t="shared" ca="1" si="69"/>
        <v>0</v>
      </c>
      <c r="Q80" s="2">
        <f t="shared" ca="1" si="70"/>
        <v>0</v>
      </c>
      <c r="R80" s="2">
        <f t="shared" ca="1" si="116"/>
        <v>0</v>
      </c>
      <c r="S80" s="2">
        <f t="shared" ca="1" si="71"/>
        <v>0</v>
      </c>
      <c r="T80" s="2">
        <f t="shared" ca="1" si="72"/>
        <v>1.4905529828865773</v>
      </c>
      <c r="U80" s="2">
        <f t="shared" ca="1" si="73"/>
        <v>1.4192764231204174</v>
      </c>
      <c r="V80" s="2">
        <f t="shared" ca="1" si="74"/>
        <v>1.3514082279212525</v>
      </c>
      <c r="W80" s="2">
        <f t="shared" ca="1" si="75"/>
        <v>1.2867854131459124</v>
      </c>
      <c r="X80" s="2">
        <f t="shared" ca="1" si="76"/>
        <v>1.2252527883688322</v>
      </c>
      <c r="Y80" s="2">
        <f t="shared" ca="1" si="77"/>
        <v>1.1666625841952778</v>
      </c>
      <c r="Z80" s="2">
        <f t="shared" ca="1" si="78"/>
        <v>1.6663111460940547</v>
      </c>
      <c r="AA80" s="2">
        <f t="shared" ca="1" si="79"/>
        <v>1.5866300295170475</v>
      </c>
      <c r="AB80" s="2">
        <f t="shared" ca="1" si="80"/>
        <v>1.5107591739191149</v>
      </c>
      <c r="AC80" s="2">
        <f t="shared" ca="1" si="81"/>
        <v>1.4385163769246825</v>
      </c>
      <c r="AD80" s="2">
        <f t="shared" ca="1" si="82"/>
        <v>1.3697281488699447</v>
      </c>
      <c r="AE80" s="2">
        <f t="shared" ca="1" si="83"/>
        <v>1.7389723948944336</v>
      </c>
      <c r="AF80" s="2">
        <f t="shared" ca="1" si="84"/>
        <v>1.6558166994850962</v>
      </c>
      <c r="AG80" s="2">
        <f t="shared" ca="1" si="85"/>
        <v>1.5766374154893688</v>
      </c>
      <c r="AH80" s="2">
        <f t="shared" ca="1" si="86"/>
        <v>1.5012443954055983</v>
      </c>
      <c r="AI80" s="2">
        <f t="shared" ca="1" si="87"/>
        <v>1.4294565843708515</v>
      </c>
      <c r="AJ80" s="2">
        <f t="shared" ca="1" si="88"/>
        <v>1.3611015853612038</v>
      </c>
      <c r="AK80" s="2">
        <f t="shared" ca="1" si="89"/>
        <v>1.2960152451836564</v>
      </c>
      <c r="AL80" s="2">
        <f t="shared" ca="1" si="90"/>
        <v>1.2340412602654589</v>
      </c>
      <c r="AO80" s="2"/>
      <c r="AP80" s="2"/>
      <c r="AQ80" s="2">
        <f t="shared" ref="AQ80:AQ97" si="117">$N80*O$68/$N$68</f>
        <v>0</v>
      </c>
      <c r="AR80" s="2">
        <f t="shared" si="92"/>
        <v>0</v>
      </c>
      <c r="AS80" s="2">
        <f t="shared" si="93"/>
        <v>0</v>
      </c>
      <c r="AT80" s="2">
        <f t="shared" si="94"/>
        <v>0</v>
      </c>
      <c r="AU80" s="2">
        <f t="shared" si="95"/>
        <v>0</v>
      </c>
      <c r="AV80" s="2">
        <f t="shared" si="96"/>
        <v>0</v>
      </c>
      <c r="AW80" s="2">
        <f t="shared" si="97"/>
        <v>0</v>
      </c>
      <c r="AX80" s="2">
        <f t="shared" si="98"/>
        <v>0</v>
      </c>
      <c r="AY80" s="2">
        <f t="shared" si="99"/>
        <v>0</v>
      </c>
      <c r="AZ80" s="2">
        <f t="shared" si="100"/>
        <v>0</v>
      </c>
      <c r="BA80" s="2">
        <f t="shared" si="101"/>
        <v>0</v>
      </c>
      <c r="BB80" s="2">
        <f t="shared" si="102"/>
        <v>0</v>
      </c>
      <c r="BC80" s="2">
        <f t="shared" si="103"/>
        <v>0</v>
      </c>
      <c r="BD80" s="2">
        <f t="shared" si="104"/>
        <v>0</v>
      </c>
      <c r="BE80" s="2">
        <f t="shared" si="105"/>
        <v>0</v>
      </c>
      <c r="BF80" s="2">
        <f t="shared" si="106"/>
        <v>0</v>
      </c>
      <c r="BG80" s="2">
        <f t="shared" si="107"/>
        <v>0</v>
      </c>
      <c r="BH80" s="2">
        <f t="shared" si="108"/>
        <v>0</v>
      </c>
      <c r="BI80" s="2">
        <f t="shared" si="109"/>
        <v>0</v>
      </c>
      <c r="BJ80" s="2">
        <f t="shared" si="110"/>
        <v>0</v>
      </c>
      <c r="BK80" s="2">
        <f t="shared" si="111"/>
        <v>0</v>
      </c>
      <c r="BL80" s="2">
        <f t="shared" si="112"/>
        <v>0</v>
      </c>
      <c r="BM80" s="2">
        <f t="shared" si="113"/>
        <v>0</v>
      </c>
      <c r="BN80" s="2">
        <f t="shared" si="114"/>
        <v>0</v>
      </c>
      <c r="BO80" s="2">
        <f t="shared" si="115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65"/>
        <v>3.0107400756281193E-2</v>
      </c>
      <c r="L81" s="2">
        <f t="shared" ca="1" si="66"/>
        <v>0</v>
      </c>
      <c r="M81" s="2">
        <f t="shared" ca="1" si="67"/>
        <v>0</v>
      </c>
      <c r="N81" s="1"/>
      <c r="O81" s="2">
        <f t="shared" ca="1" si="68"/>
        <v>0</v>
      </c>
      <c r="P81" s="2">
        <f t="shared" ca="1" si="69"/>
        <v>0</v>
      </c>
      <c r="Q81" s="2">
        <f t="shared" ca="1" si="70"/>
        <v>0</v>
      </c>
      <c r="R81" s="2">
        <f t="shared" ca="1" si="116"/>
        <v>0</v>
      </c>
      <c r="S81" s="2">
        <f t="shared" ca="1" si="71"/>
        <v>0</v>
      </c>
      <c r="T81" s="2">
        <f t="shared" ca="1" si="72"/>
        <v>0</v>
      </c>
      <c r="U81" s="2">
        <f t="shared" ca="1" si="73"/>
        <v>0</v>
      </c>
      <c r="V81" s="2">
        <f t="shared" ca="1" si="74"/>
        <v>0</v>
      </c>
      <c r="W81" s="2">
        <f t="shared" ca="1" si="75"/>
        <v>0</v>
      </c>
      <c r="X81" s="2">
        <f t="shared" ca="1" si="76"/>
        <v>0</v>
      </c>
      <c r="Y81" s="2">
        <f t="shared" ca="1" si="77"/>
        <v>0</v>
      </c>
      <c r="Z81" s="2">
        <f t="shared" ca="1" si="78"/>
        <v>1.1108740973960365</v>
      </c>
      <c r="AA81" s="2">
        <f t="shared" ca="1" si="79"/>
        <v>1.057753353011365</v>
      </c>
      <c r="AB81" s="2">
        <f t="shared" ca="1" si="80"/>
        <v>1.007172782612743</v>
      </c>
      <c r="AC81" s="2">
        <f t="shared" ca="1" si="81"/>
        <v>0.95901091794978832</v>
      </c>
      <c r="AD81" s="2">
        <f t="shared" ca="1" si="82"/>
        <v>0.91315209924662977</v>
      </c>
      <c r="AE81" s="2">
        <f t="shared" ca="1" si="83"/>
        <v>1.3042292961708251</v>
      </c>
      <c r="AF81" s="2">
        <f t="shared" ca="1" si="84"/>
        <v>1.2418625246138222</v>
      </c>
      <c r="AG81" s="2">
        <f t="shared" ca="1" si="85"/>
        <v>1.1824780616170265</v>
      </c>
      <c r="AH81" s="2">
        <f t="shared" ca="1" si="86"/>
        <v>1.1259332965541988</v>
      </c>
      <c r="AI81" s="2">
        <f t="shared" ca="1" si="87"/>
        <v>1.0720924382781387</v>
      </c>
      <c r="AJ81" s="2">
        <f t="shared" ca="1" si="88"/>
        <v>1.0208261890209029</v>
      </c>
      <c r="AK81" s="2">
        <f t="shared" ca="1" si="89"/>
        <v>1.2960152451836564</v>
      </c>
      <c r="AL81" s="2">
        <f t="shared" ca="1" si="90"/>
        <v>1.2340412602654589</v>
      </c>
      <c r="AO81" s="2"/>
      <c r="AP81" s="2"/>
      <c r="AQ81" s="2">
        <f t="shared" si="117"/>
        <v>0</v>
      </c>
      <c r="AR81" s="2">
        <f t="shared" si="92"/>
        <v>0</v>
      </c>
      <c r="AS81" s="2">
        <f t="shared" si="93"/>
        <v>0</v>
      </c>
      <c r="AT81" s="2">
        <f t="shared" si="94"/>
        <v>0</v>
      </c>
      <c r="AU81" s="2">
        <f t="shared" si="95"/>
        <v>0</v>
      </c>
      <c r="AV81" s="2">
        <f t="shared" si="96"/>
        <v>0</v>
      </c>
      <c r="AW81" s="2">
        <f t="shared" si="97"/>
        <v>0</v>
      </c>
      <c r="AX81" s="2">
        <f t="shared" si="98"/>
        <v>0</v>
      </c>
      <c r="AY81" s="2">
        <f t="shared" si="99"/>
        <v>0</v>
      </c>
      <c r="AZ81" s="2">
        <f t="shared" si="100"/>
        <v>0</v>
      </c>
      <c r="BA81" s="2">
        <f t="shared" si="101"/>
        <v>0</v>
      </c>
      <c r="BB81" s="2">
        <f t="shared" si="102"/>
        <v>0</v>
      </c>
      <c r="BC81" s="2">
        <f t="shared" si="103"/>
        <v>0</v>
      </c>
      <c r="BD81" s="2">
        <f t="shared" si="104"/>
        <v>0</v>
      </c>
      <c r="BE81" s="2">
        <f t="shared" si="105"/>
        <v>0</v>
      </c>
      <c r="BF81" s="2">
        <f t="shared" si="106"/>
        <v>0</v>
      </c>
      <c r="BG81" s="2">
        <f t="shared" si="107"/>
        <v>0</v>
      </c>
      <c r="BH81" s="2">
        <f t="shared" si="108"/>
        <v>0</v>
      </c>
      <c r="BI81" s="2">
        <f t="shared" si="109"/>
        <v>0</v>
      </c>
      <c r="BJ81" s="2">
        <f t="shared" si="110"/>
        <v>0</v>
      </c>
      <c r="BK81" s="2">
        <f t="shared" si="111"/>
        <v>0</v>
      </c>
      <c r="BL81" s="2">
        <f t="shared" si="112"/>
        <v>0</v>
      </c>
      <c r="BM81" s="2">
        <f t="shared" si="113"/>
        <v>0</v>
      </c>
      <c r="BN81" s="2">
        <f t="shared" si="114"/>
        <v>0</v>
      </c>
      <c r="BO81" s="2">
        <f t="shared" si="115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65"/>
        <v>3.4324434260220416E-2</v>
      </c>
      <c r="L82" s="2">
        <f t="shared" ca="1" si="66"/>
        <v>0</v>
      </c>
      <c r="M82" s="2">
        <f t="shared" ca="1" si="67"/>
        <v>0</v>
      </c>
      <c r="N82" s="1"/>
      <c r="O82" s="2">
        <f t="shared" ca="1" si="68"/>
        <v>0</v>
      </c>
      <c r="P82" s="2">
        <f t="shared" ca="1" si="69"/>
        <v>0</v>
      </c>
      <c r="Q82" s="2">
        <f t="shared" ca="1" si="70"/>
        <v>0</v>
      </c>
      <c r="R82" s="2">
        <f t="shared" ca="1" si="116"/>
        <v>0</v>
      </c>
      <c r="S82" s="2">
        <f t="shared" ca="1" si="71"/>
        <v>0</v>
      </c>
      <c r="T82" s="2">
        <f t="shared" ca="1" si="72"/>
        <v>0</v>
      </c>
      <c r="U82" s="2">
        <f t="shared" ca="1" si="73"/>
        <v>0</v>
      </c>
      <c r="V82" s="2">
        <f t="shared" ca="1" si="74"/>
        <v>0</v>
      </c>
      <c r="W82" s="2">
        <f t="shared" ca="1" si="75"/>
        <v>0</v>
      </c>
      <c r="X82" s="2">
        <f t="shared" ca="1" si="76"/>
        <v>0</v>
      </c>
      <c r="Y82" s="2">
        <f t="shared" ca="1" si="77"/>
        <v>0</v>
      </c>
      <c r="Z82" s="2">
        <f t="shared" ca="1" si="78"/>
        <v>0</v>
      </c>
      <c r="AA82" s="2">
        <f t="shared" ca="1" si="79"/>
        <v>0</v>
      </c>
      <c r="AB82" s="2">
        <f t="shared" ca="1" si="80"/>
        <v>0</v>
      </c>
      <c r="AC82" s="2">
        <f t="shared" ca="1" si="81"/>
        <v>0</v>
      </c>
      <c r="AD82" s="2">
        <f t="shared" ca="1" si="82"/>
        <v>0</v>
      </c>
      <c r="AE82" s="2">
        <f t="shared" ca="1" si="83"/>
        <v>0.86948619744721678</v>
      </c>
      <c r="AF82" s="2">
        <f t="shared" ca="1" si="84"/>
        <v>0.82790834974254812</v>
      </c>
      <c r="AG82" s="2">
        <f t="shared" ca="1" si="85"/>
        <v>0.78831870774468438</v>
      </c>
      <c r="AH82" s="2">
        <f t="shared" ca="1" si="86"/>
        <v>0.75062219770279914</v>
      </c>
      <c r="AI82" s="2">
        <f t="shared" ca="1" si="87"/>
        <v>0.71472829218542577</v>
      </c>
      <c r="AJ82" s="2">
        <f t="shared" ca="1" si="88"/>
        <v>0.68055079268060192</v>
      </c>
      <c r="AK82" s="2">
        <f t="shared" ca="1" si="89"/>
        <v>0.97201143388774214</v>
      </c>
      <c r="AL82" s="2">
        <f t="shared" ca="1" si="90"/>
        <v>0.92553094519909418</v>
      </c>
      <c r="AO82" s="2"/>
      <c r="AP82" s="2"/>
      <c r="AQ82" s="2">
        <f t="shared" si="117"/>
        <v>0</v>
      </c>
      <c r="AR82" s="2">
        <f t="shared" si="92"/>
        <v>0</v>
      </c>
      <c r="AS82" s="2">
        <f t="shared" si="93"/>
        <v>0</v>
      </c>
      <c r="AT82" s="2">
        <f t="shared" si="94"/>
        <v>0</v>
      </c>
      <c r="AU82" s="2">
        <f t="shared" si="95"/>
        <v>0</v>
      </c>
      <c r="AV82" s="2">
        <f t="shared" si="96"/>
        <v>0</v>
      </c>
      <c r="AW82" s="2">
        <f t="shared" si="97"/>
        <v>0</v>
      </c>
      <c r="AX82" s="2">
        <f t="shared" si="98"/>
        <v>0</v>
      </c>
      <c r="AY82" s="2">
        <f t="shared" si="99"/>
        <v>0</v>
      </c>
      <c r="AZ82" s="2">
        <f t="shared" si="100"/>
        <v>0</v>
      </c>
      <c r="BA82" s="2">
        <f t="shared" si="101"/>
        <v>0</v>
      </c>
      <c r="BB82" s="2">
        <f t="shared" si="102"/>
        <v>0</v>
      </c>
      <c r="BC82" s="2">
        <f t="shared" si="103"/>
        <v>0</v>
      </c>
      <c r="BD82" s="2">
        <f t="shared" si="104"/>
        <v>0</v>
      </c>
      <c r="BE82" s="2">
        <f t="shared" si="105"/>
        <v>0</v>
      </c>
      <c r="BF82" s="2">
        <f t="shared" si="106"/>
        <v>0</v>
      </c>
      <c r="BG82" s="2">
        <f t="shared" si="107"/>
        <v>0</v>
      </c>
      <c r="BH82" s="2">
        <f t="shared" si="108"/>
        <v>0</v>
      </c>
      <c r="BI82" s="2">
        <f t="shared" si="109"/>
        <v>0</v>
      </c>
      <c r="BJ82" s="2">
        <f t="shared" si="110"/>
        <v>0</v>
      </c>
      <c r="BK82" s="2">
        <f t="shared" si="111"/>
        <v>0</v>
      </c>
      <c r="BL82" s="2">
        <f t="shared" si="112"/>
        <v>0</v>
      </c>
      <c r="BM82" s="2">
        <f t="shared" si="113"/>
        <v>0</v>
      </c>
      <c r="BN82" s="2">
        <f t="shared" si="114"/>
        <v>0</v>
      </c>
      <c r="BO82" s="2">
        <f t="shared" si="115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65"/>
        <v>3.8802344102666184E-2</v>
      </c>
      <c r="L83" s="2">
        <f t="shared" ca="1" si="66"/>
        <v>0</v>
      </c>
      <c r="M83" s="2">
        <f t="shared" ca="1" si="67"/>
        <v>0</v>
      </c>
      <c r="N83" s="1"/>
      <c r="O83" s="2">
        <f t="shared" ca="1" si="68"/>
        <v>0</v>
      </c>
      <c r="P83" s="2">
        <f t="shared" ca="1" si="69"/>
        <v>0</v>
      </c>
      <c r="Q83" s="2">
        <f t="shared" ca="1" si="70"/>
        <v>0</v>
      </c>
      <c r="R83" s="2">
        <f t="shared" ca="1" si="116"/>
        <v>0</v>
      </c>
      <c r="S83" s="2">
        <f t="shared" ca="1" si="71"/>
        <v>0</v>
      </c>
      <c r="T83" s="2">
        <f t="shared" ca="1" si="72"/>
        <v>0</v>
      </c>
      <c r="U83" s="2">
        <f t="shared" ca="1" si="73"/>
        <v>0</v>
      </c>
      <c r="V83" s="2">
        <f t="shared" ca="1" si="74"/>
        <v>0</v>
      </c>
      <c r="W83" s="2">
        <f t="shared" ca="1" si="75"/>
        <v>0</v>
      </c>
      <c r="X83" s="2">
        <f t="shared" ca="1" si="76"/>
        <v>0</v>
      </c>
      <c r="Y83" s="2">
        <f t="shared" ca="1" si="77"/>
        <v>0</v>
      </c>
      <c r="Z83" s="2">
        <f t="shared" ca="1" si="78"/>
        <v>0</v>
      </c>
      <c r="AA83" s="2">
        <f t="shared" ca="1" si="79"/>
        <v>0</v>
      </c>
      <c r="AB83" s="2">
        <f t="shared" ca="1" si="80"/>
        <v>0</v>
      </c>
      <c r="AC83" s="2">
        <f t="shared" ca="1" si="81"/>
        <v>0</v>
      </c>
      <c r="AD83" s="2">
        <f t="shared" ca="1" si="82"/>
        <v>0</v>
      </c>
      <c r="AE83" s="2">
        <f t="shared" ca="1" si="83"/>
        <v>0</v>
      </c>
      <c r="AF83" s="2">
        <f t="shared" ca="1" si="84"/>
        <v>0</v>
      </c>
      <c r="AG83" s="2">
        <f t="shared" ca="1" si="85"/>
        <v>0</v>
      </c>
      <c r="AH83" s="2">
        <f t="shared" ca="1" si="86"/>
        <v>0</v>
      </c>
      <c r="AI83" s="2">
        <f t="shared" ca="1" si="87"/>
        <v>0</v>
      </c>
      <c r="AJ83" s="2">
        <f t="shared" ca="1" si="88"/>
        <v>0</v>
      </c>
      <c r="AK83" s="2">
        <f t="shared" ca="1" si="89"/>
        <v>0.6480076225918282</v>
      </c>
      <c r="AL83" s="2">
        <f t="shared" ca="1" si="90"/>
        <v>0.61702063013272945</v>
      </c>
      <c r="AO83" s="2"/>
      <c r="AP83" s="2"/>
      <c r="AQ83" s="2">
        <f t="shared" si="117"/>
        <v>0</v>
      </c>
      <c r="AR83" s="2">
        <f t="shared" si="92"/>
        <v>0</v>
      </c>
      <c r="AS83" s="2">
        <f t="shared" si="93"/>
        <v>0</v>
      </c>
      <c r="AT83" s="2">
        <f t="shared" si="94"/>
        <v>0</v>
      </c>
      <c r="AU83" s="2">
        <f t="shared" si="95"/>
        <v>0</v>
      </c>
      <c r="AV83" s="2">
        <f t="shared" si="96"/>
        <v>0</v>
      </c>
      <c r="AW83" s="2">
        <f t="shared" si="97"/>
        <v>0</v>
      </c>
      <c r="AX83" s="2">
        <f t="shared" si="98"/>
        <v>0</v>
      </c>
      <c r="AY83" s="2">
        <f t="shared" si="99"/>
        <v>0</v>
      </c>
      <c r="AZ83" s="2">
        <f t="shared" si="100"/>
        <v>0</v>
      </c>
      <c r="BA83" s="2">
        <f t="shared" si="101"/>
        <v>0</v>
      </c>
      <c r="BB83" s="2">
        <f t="shared" si="102"/>
        <v>0</v>
      </c>
      <c r="BC83" s="2">
        <f t="shared" si="103"/>
        <v>0</v>
      </c>
      <c r="BD83" s="2">
        <f t="shared" si="104"/>
        <v>0</v>
      </c>
      <c r="BE83" s="2">
        <f t="shared" si="105"/>
        <v>0</v>
      </c>
      <c r="BF83" s="2">
        <f t="shared" si="106"/>
        <v>0</v>
      </c>
      <c r="BG83" s="2">
        <f t="shared" si="107"/>
        <v>0</v>
      </c>
      <c r="BH83" s="2">
        <f t="shared" si="108"/>
        <v>0</v>
      </c>
      <c r="BI83" s="2">
        <f t="shared" si="109"/>
        <v>0</v>
      </c>
      <c r="BJ83" s="2">
        <f t="shared" si="110"/>
        <v>0</v>
      </c>
      <c r="BK83" s="2">
        <f t="shared" si="111"/>
        <v>0</v>
      </c>
      <c r="BL83" s="2">
        <f t="shared" si="112"/>
        <v>0</v>
      </c>
      <c r="BM83" s="2">
        <f t="shared" si="113"/>
        <v>0</v>
      </c>
      <c r="BN83" s="2">
        <f t="shared" si="114"/>
        <v>0</v>
      </c>
      <c r="BO83" s="2">
        <f t="shared" si="115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65"/>
        <v>4.3539450766667237E-2</v>
      </c>
      <c r="L84" s="2">
        <f t="shared" ca="1" si="66"/>
        <v>0</v>
      </c>
      <c r="M84" s="2">
        <f t="shared" ca="1" si="67"/>
        <v>0</v>
      </c>
      <c r="N84" s="33"/>
      <c r="O84" s="2">
        <f t="shared" ca="1" si="68"/>
        <v>0</v>
      </c>
      <c r="P84" s="2">
        <f t="shared" ca="1" si="69"/>
        <v>0</v>
      </c>
      <c r="Q84" s="2">
        <f t="shared" ca="1" si="70"/>
        <v>0</v>
      </c>
      <c r="R84" s="2">
        <f t="shared" ca="1" si="116"/>
        <v>0</v>
      </c>
      <c r="S84" s="2">
        <f t="shared" ca="1" si="71"/>
        <v>0</v>
      </c>
      <c r="T84" s="2">
        <f t="shared" ca="1" si="72"/>
        <v>0</v>
      </c>
      <c r="U84" s="2">
        <f t="shared" ca="1" si="73"/>
        <v>0</v>
      </c>
      <c r="V84" s="2">
        <f t="shared" ca="1" si="74"/>
        <v>0</v>
      </c>
      <c r="W84" s="2">
        <f t="shared" ca="1" si="75"/>
        <v>0</v>
      </c>
      <c r="X84" s="2">
        <f t="shared" ca="1" si="76"/>
        <v>0</v>
      </c>
      <c r="Y84" s="2">
        <f t="shared" ca="1" si="77"/>
        <v>0</v>
      </c>
      <c r="Z84" s="2">
        <f t="shared" ca="1" si="78"/>
        <v>0</v>
      </c>
      <c r="AA84" s="2">
        <f t="shared" ca="1" si="79"/>
        <v>0</v>
      </c>
      <c r="AB84" s="2">
        <f t="shared" ca="1" si="80"/>
        <v>0</v>
      </c>
      <c r="AC84" s="2">
        <f t="shared" ca="1" si="81"/>
        <v>0</v>
      </c>
      <c r="AD84" s="2">
        <f t="shared" ca="1" si="82"/>
        <v>0</v>
      </c>
      <c r="AE84" s="2">
        <f t="shared" ca="1" si="83"/>
        <v>0</v>
      </c>
      <c r="AF84" s="2">
        <f t="shared" ca="1" si="84"/>
        <v>0</v>
      </c>
      <c r="AG84" s="2">
        <f t="shared" ca="1" si="85"/>
        <v>0</v>
      </c>
      <c r="AH84" s="2">
        <f t="shared" ca="1" si="86"/>
        <v>0</v>
      </c>
      <c r="AI84" s="2">
        <f t="shared" ca="1" si="87"/>
        <v>0</v>
      </c>
      <c r="AJ84" s="2">
        <f t="shared" ca="1" si="88"/>
        <v>0</v>
      </c>
      <c r="AK84" s="2">
        <f t="shared" ca="1" si="89"/>
        <v>0</v>
      </c>
      <c r="AL84" s="2">
        <f t="shared" ca="1" si="90"/>
        <v>0</v>
      </c>
      <c r="AO84" s="2"/>
      <c r="AP84" s="2"/>
      <c r="AQ84" s="2">
        <f t="shared" si="117"/>
        <v>0</v>
      </c>
      <c r="AR84" s="2">
        <f t="shared" si="92"/>
        <v>0</v>
      </c>
      <c r="AS84" s="2">
        <f t="shared" si="93"/>
        <v>0</v>
      </c>
      <c r="AT84" s="2">
        <f t="shared" si="94"/>
        <v>0</v>
      </c>
      <c r="AU84" s="2">
        <f t="shared" si="95"/>
        <v>0</v>
      </c>
      <c r="AV84" s="2">
        <f t="shared" si="96"/>
        <v>0</v>
      </c>
      <c r="AW84" s="2">
        <f t="shared" si="97"/>
        <v>0</v>
      </c>
      <c r="AX84" s="2">
        <f t="shared" si="98"/>
        <v>0</v>
      </c>
      <c r="AY84" s="2">
        <f t="shared" si="99"/>
        <v>0</v>
      </c>
      <c r="AZ84" s="2">
        <f t="shared" si="100"/>
        <v>0</v>
      </c>
      <c r="BA84" s="2">
        <f t="shared" si="101"/>
        <v>0</v>
      </c>
      <c r="BB84" s="2">
        <f t="shared" si="102"/>
        <v>0</v>
      </c>
      <c r="BC84" s="2">
        <f t="shared" si="103"/>
        <v>0</v>
      </c>
      <c r="BD84" s="2">
        <f t="shared" si="104"/>
        <v>0</v>
      </c>
      <c r="BE84" s="2">
        <f t="shared" si="105"/>
        <v>0</v>
      </c>
      <c r="BF84" s="2">
        <f t="shared" si="106"/>
        <v>0</v>
      </c>
      <c r="BG84" s="2">
        <f t="shared" si="107"/>
        <v>0</v>
      </c>
      <c r="BH84" s="2">
        <f t="shared" si="108"/>
        <v>0</v>
      </c>
      <c r="BI84" s="2">
        <f t="shared" si="109"/>
        <v>0</v>
      </c>
      <c r="BJ84" s="2">
        <f t="shared" si="110"/>
        <v>0</v>
      </c>
      <c r="BK84" s="2">
        <f t="shared" si="111"/>
        <v>0</v>
      </c>
      <c r="BL84" s="2">
        <f t="shared" si="112"/>
        <v>0</v>
      </c>
      <c r="BM84" s="2">
        <f t="shared" si="113"/>
        <v>0</v>
      </c>
      <c r="BN84" s="2">
        <f t="shared" si="114"/>
        <v>0</v>
      </c>
      <c r="BO84" s="2">
        <f t="shared" si="115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65"/>
        <v>4.8534186579844936E-2</v>
      </c>
      <c r="L85" s="2">
        <f t="shared" ca="1" si="66"/>
        <v>0</v>
      </c>
      <c r="M85" s="2">
        <f t="shared" ca="1" si="67"/>
        <v>0</v>
      </c>
      <c r="N85" s="33"/>
      <c r="O85" s="2">
        <f t="shared" ca="1" si="68"/>
        <v>0</v>
      </c>
      <c r="P85" s="2">
        <f t="shared" ca="1" si="69"/>
        <v>0</v>
      </c>
      <c r="Q85" s="2">
        <f t="shared" ca="1" si="70"/>
        <v>0</v>
      </c>
      <c r="R85" s="2">
        <f t="shared" ca="1" si="116"/>
        <v>0</v>
      </c>
      <c r="S85" s="2">
        <f t="shared" ca="1" si="71"/>
        <v>0</v>
      </c>
      <c r="T85" s="2">
        <f t="shared" ca="1" si="72"/>
        <v>0</v>
      </c>
      <c r="U85" s="2">
        <f t="shared" ca="1" si="73"/>
        <v>0</v>
      </c>
      <c r="V85" s="2">
        <f t="shared" ca="1" si="74"/>
        <v>0</v>
      </c>
      <c r="W85" s="2">
        <f t="shared" ca="1" si="75"/>
        <v>0</v>
      </c>
      <c r="X85" s="2">
        <f t="shared" ca="1" si="76"/>
        <v>0</v>
      </c>
      <c r="Y85" s="2">
        <f t="shared" ca="1" si="77"/>
        <v>0</v>
      </c>
      <c r="Z85" s="2">
        <f t="shared" ca="1" si="78"/>
        <v>0</v>
      </c>
      <c r="AA85" s="2">
        <f t="shared" ca="1" si="79"/>
        <v>0</v>
      </c>
      <c r="AB85" s="2">
        <f t="shared" ca="1" si="80"/>
        <v>0</v>
      </c>
      <c r="AC85" s="2">
        <f t="shared" ca="1" si="81"/>
        <v>0</v>
      </c>
      <c r="AD85" s="2">
        <f t="shared" ca="1" si="82"/>
        <v>0</v>
      </c>
      <c r="AE85" s="2">
        <f t="shared" ca="1" si="83"/>
        <v>0</v>
      </c>
      <c r="AF85" s="2">
        <f t="shared" ca="1" si="84"/>
        <v>0</v>
      </c>
      <c r="AG85" s="2">
        <f t="shared" ca="1" si="85"/>
        <v>0</v>
      </c>
      <c r="AH85" s="2">
        <f t="shared" ca="1" si="86"/>
        <v>0</v>
      </c>
      <c r="AI85" s="2">
        <f t="shared" ca="1" si="87"/>
        <v>0</v>
      </c>
      <c r="AJ85" s="2">
        <f t="shared" ca="1" si="88"/>
        <v>0</v>
      </c>
      <c r="AK85" s="2">
        <f t="shared" ca="1" si="89"/>
        <v>0</v>
      </c>
      <c r="AL85" s="2">
        <f t="shared" ca="1" si="90"/>
        <v>0</v>
      </c>
      <c r="AO85" s="2"/>
      <c r="AP85" s="2"/>
      <c r="AQ85" s="2">
        <f t="shared" si="117"/>
        <v>0</v>
      </c>
      <c r="AR85" s="2">
        <f t="shared" si="92"/>
        <v>0</v>
      </c>
      <c r="AS85" s="2">
        <f t="shared" si="93"/>
        <v>0</v>
      </c>
      <c r="AT85" s="2">
        <f t="shared" si="94"/>
        <v>0</v>
      </c>
      <c r="AU85" s="2">
        <f t="shared" si="95"/>
        <v>0</v>
      </c>
      <c r="AV85" s="2">
        <f t="shared" si="96"/>
        <v>0</v>
      </c>
      <c r="AW85" s="2">
        <f t="shared" si="97"/>
        <v>0</v>
      </c>
      <c r="AX85" s="2">
        <f t="shared" si="98"/>
        <v>0</v>
      </c>
      <c r="AY85" s="2">
        <f t="shared" si="99"/>
        <v>0</v>
      </c>
      <c r="AZ85" s="2">
        <f t="shared" si="100"/>
        <v>0</v>
      </c>
      <c r="BA85" s="2">
        <f t="shared" si="101"/>
        <v>0</v>
      </c>
      <c r="BB85" s="2">
        <f t="shared" si="102"/>
        <v>0</v>
      </c>
      <c r="BC85" s="2">
        <f t="shared" si="103"/>
        <v>0</v>
      </c>
      <c r="BD85" s="2">
        <f t="shared" si="104"/>
        <v>0</v>
      </c>
      <c r="BE85" s="2">
        <f t="shared" si="105"/>
        <v>0</v>
      </c>
      <c r="BF85" s="2">
        <f t="shared" si="106"/>
        <v>0</v>
      </c>
      <c r="BG85" s="2">
        <f t="shared" si="107"/>
        <v>0</v>
      </c>
      <c r="BH85" s="2">
        <f t="shared" si="108"/>
        <v>0</v>
      </c>
      <c r="BI85" s="2">
        <f t="shared" si="109"/>
        <v>0</v>
      </c>
      <c r="BJ85" s="2">
        <f t="shared" si="110"/>
        <v>0</v>
      </c>
      <c r="BK85" s="2">
        <f t="shared" si="111"/>
        <v>0</v>
      </c>
      <c r="BL85" s="2">
        <f t="shared" si="112"/>
        <v>0</v>
      </c>
      <c r="BM85" s="2">
        <f t="shared" si="113"/>
        <v>0</v>
      </c>
      <c r="BN85" s="2">
        <f t="shared" si="114"/>
        <v>0</v>
      </c>
      <c r="BO85" s="2">
        <f t="shared" si="115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65"/>
        <v>5.378508229639288E-2</v>
      </c>
      <c r="L86" s="2">
        <f t="shared" ca="1" si="66"/>
        <v>0</v>
      </c>
      <c r="M86" s="2">
        <f t="shared" ca="1" si="67"/>
        <v>0</v>
      </c>
      <c r="N86" s="1"/>
      <c r="O86" s="2">
        <f t="shared" ca="1" si="68"/>
        <v>0</v>
      </c>
      <c r="P86" s="2">
        <f t="shared" ca="1" si="69"/>
        <v>0</v>
      </c>
      <c r="Q86" s="2">
        <f t="shared" ca="1" si="70"/>
        <v>0</v>
      </c>
      <c r="R86" s="2">
        <f t="shared" ca="1" si="116"/>
        <v>0</v>
      </c>
      <c r="S86" s="2">
        <f t="shared" ca="1" si="71"/>
        <v>0</v>
      </c>
      <c r="T86" s="2">
        <f t="shared" ca="1" si="72"/>
        <v>0</v>
      </c>
      <c r="U86" s="2">
        <f t="shared" ca="1" si="73"/>
        <v>0</v>
      </c>
      <c r="V86" s="2">
        <f t="shared" ca="1" si="74"/>
        <v>0</v>
      </c>
      <c r="W86" s="2">
        <f t="shared" ca="1" si="75"/>
        <v>0</v>
      </c>
      <c r="X86" s="2">
        <f t="shared" ca="1" si="76"/>
        <v>0</v>
      </c>
      <c r="Y86" s="2">
        <f t="shared" ca="1" si="77"/>
        <v>0</v>
      </c>
      <c r="Z86" s="2">
        <f t="shared" ca="1" si="78"/>
        <v>0</v>
      </c>
      <c r="AA86" s="2">
        <f t="shared" ca="1" si="79"/>
        <v>0</v>
      </c>
      <c r="AB86" s="2">
        <f t="shared" ca="1" si="80"/>
        <v>0</v>
      </c>
      <c r="AC86" s="2">
        <f t="shared" ca="1" si="81"/>
        <v>0</v>
      </c>
      <c r="AD86" s="2">
        <f t="shared" ca="1" si="82"/>
        <v>0</v>
      </c>
      <c r="AE86" s="2">
        <f t="shared" ca="1" si="83"/>
        <v>0</v>
      </c>
      <c r="AF86" s="2">
        <f t="shared" ca="1" si="84"/>
        <v>0</v>
      </c>
      <c r="AG86" s="2">
        <f t="shared" ca="1" si="85"/>
        <v>0</v>
      </c>
      <c r="AH86" s="2">
        <f t="shared" ca="1" si="86"/>
        <v>0</v>
      </c>
      <c r="AI86" s="2">
        <f t="shared" ca="1" si="87"/>
        <v>0</v>
      </c>
      <c r="AJ86" s="2">
        <f t="shared" ca="1" si="88"/>
        <v>0</v>
      </c>
      <c r="AK86" s="2">
        <f t="shared" ca="1" si="89"/>
        <v>0</v>
      </c>
      <c r="AL86" s="2">
        <f t="shared" ca="1" si="90"/>
        <v>0</v>
      </c>
      <c r="AO86" s="2"/>
      <c r="AP86" s="2"/>
      <c r="AQ86" s="2">
        <f t="shared" si="117"/>
        <v>0</v>
      </c>
      <c r="AR86" s="2">
        <f t="shared" si="92"/>
        <v>0</v>
      </c>
      <c r="AS86" s="2">
        <f t="shared" si="93"/>
        <v>0</v>
      </c>
      <c r="AT86" s="2">
        <f t="shared" si="94"/>
        <v>0</v>
      </c>
      <c r="AU86" s="2">
        <f t="shared" si="95"/>
        <v>0</v>
      </c>
      <c r="AV86" s="2">
        <f t="shared" si="96"/>
        <v>0</v>
      </c>
      <c r="AW86" s="2">
        <f t="shared" si="97"/>
        <v>0</v>
      </c>
      <c r="AX86" s="2">
        <f t="shared" si="98"/>
        <v>0</v>
      </c>
      <c r="AY86" s="2">
        <f t="shared" si="99"/>
        <v>0</v>
      </c>
      <c r="AZ86" s="2">
        <f t="shared" si="100"/>
        <v>0</v>
      </c>
      <c r="BA86" s="2">
        <f t="shared" si="101"/>
        <v>0</v>
      </c>
      <c r="BB86" s="2">
        <f t="shared" si="102"/>
        <v>0</v>
      </c>
      <c r="BC86" s="2">
        <f t="shared" si="103"/>
        <v>0</v>
      </c>
      <c r="BD86" s="2">
        <f t="shared" si="104"/>
        <v>0</v>
      </c>
      <c r="BE86" s="2">
        <f t="shared" si="105"/>
        <v>0</v>
      </c>
      <c r="BF86" s="2">
        <f t="shared" si="106"/>
        <v>0</v>
      </c>
      <c r="BG86" s="2">
        <f t="shared" si="107"/>
        <v>0</v>
      </c>
      <c r="BH86" s="2">
        <f t="shared" si="108"/>
        <v>0</v>
      </c>
      <c r="BI86" s="2">
        <f t="shared" si="109"/>
        <v>0</v>
      </c>
      <c r="BJ86" s="2">
        <f t="shared" si="110"/>
        <v>0</v>
      </c>
      <c r="BK86" s="2">
        <f t="shared" si="111"/>
        <v>0</v>
      </c>
      <c r="BL86" s="2">
        <f t="shared" si="112"/>
        <v>0</v>
      </c>
      <c r="BM86" s="2">
        <f t="shared" si="113"/>
        <v>0</v>
      </c>
      <c r="BN86" s="2">
        <f t="shared" si="114"/>
        <v>0</v>
      </c>
      <c r="BO86" s="2">
        <f t="shared" si="115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65"/>
        <v>5.9290755928555802E-2</v>
      </c>
      <c r="L87" s="2">
        <f t="shared" ca="1" si="66"/>
        <v>0</v>
      </c>
      <c r="M87" s="2">
        <f t="shared" ca="1" si="67"/>
        <v>0</v>
      </c>
      <c r="N87" s="1"/>
      <c r="O87" s="2">
        <f t="shared" ca="1" si="68"/>
        <v>0</v>
      </c>
      <c r="P87" s="2">
        <f t="shared" ca="1" si="69"/>
        <v>0</v>
      </c>
      <c r="Q87" s="2">
        <f t="shared" ca="1" si="70"/>
        <v>0</v>
      </c>
      <c r="R87" s="2">
        <f t="shared" ca="1" si="116"/>
        <v>0</v>
      </c>
      <c r="S87" s="2">
        <f t="shared" ca="1" si="71"/>
        <v>0</v>
      </c>
      <c r="T87" s="2">
        <f t="shared" ca="1" si="72"/>
        <v>0</v>
      </c>
      <c r="U87" s="2">
        <f t="shared" ca="1" si="73"/>
        <v>0</v>
      </c>
      <c r="V87" s="2">
        <f t="shared" ca="1" si="74"/>
        <v>0</v>
      </c>
      <c r="W87" s="2">
        <f t="shared" ca="1" si="75"/>
        <v>0</v>
      </c>
      <c r="X87" s="2">
        <f t="shared" ca="1" si="76"/>
        <v>0</v>
      </c>
      <c r="Y87" s="2">
        <f t="shared" ca="1" si="77"/>
        <v>0</v>
      </c>
      <c r="Z87" s="2">
        <f t="shared" ca="1" si="78"/>
        <v>0</v>
      </c>
      <c r="AA87" s="2">
        <f t="shared" ca="1" si="79"/>
        <v>0</v>
      </c>
      <c r="AB87" s="2">
        <f t="shared" ca="1" si="80"/>
        <v>0</v>
      </c>
      <c r="AC87" s="2">
        <f t="shared" ca="1" si="81"/>
        <v>0</v>
      </c>
      <c r="AD87" s="2">
        <f t="shared" ca="1" si="82"/>
        <v>0</v>
      </c>
      <c r="AE87" s="2">
        <f t="shared" ca="1" si="83"/>
        <v>0</v>
      </c>
      <c r="AF87" s="2">
        <f t="shared" ca="1" si="84"/>
        <v>0</v>
      </c>
      <c r="AG87" s="2">
        <f t="shared" ca="1" si="85"/>
        <v>0</v>
      </c>
      <c r="AH87" s="2">
        <f t="shared" ca="1" si="86"/>
        <v>0</v>
      </c>
      <c r="AI87" s="2">
        <f t="shared" ca="1" si="87"/>
        <v>0</v>
      </c>
      <c r="AJ87" s="2">
        <f t="shared" ca="1" si="88"/>
        <v>0</v>
      </c>
      <c r="AK87" s="2">
        <f t="shared" ca="1" si="89"/>
        <v>0</v>
      </c>
      <c r="AL87" s="2">
        <f t="shared" ca="1" si="90"/>
        <v>0</v>
      </c>
      <c r="AO87" s="2"/>
      <c r="AP87" s="2"/>
      <c r="AQ87" s="2">
        <f t="shared" si="117"/>
        <v>0</v>
      </c>
      <c r="AR87" s="2">
        <f t="shared" si="92"/>
        <v>0</v>
      </c>
      <c r="AS87" s="2">
        <f t="shared" si="93"/>
        <v>0</v>
      </c>
      <c r="AT87" s="2">
        <f t="shared" si="94"/>
        <v>0</v>
      </c>
      <c r="AU87" s="2">
        <f t="shared" si="95"/>
        <v>0</v>
      </c>
      <c r="AV87" s="2">
        <f t="shared" si="96"/>
        <v>0</v>
      </c>
      <c r="AW87" s="2">
        <f t="shared" si="97"/>
        <v>0</v>
      </c>
      <c r="AX87" s="2">
        <f t="shared" si="98"/>
        <v>0</v>
      </c>
      <c r="AY87" s="2">
        <f t="shared" si="99"/>
        <v>0</v>
      </c>
      <c r="AZ87" s="2">
        <f t="shared" si="100"/>
        <v>0</v>
      </c>
      <c r="BA87" s="2">
        <f t="shared" si="101"/>
        <v>0</v>
      </c>
      <c r="BB87" s="2">
        <f t="shared" si="102"/>
        <v>0</v>
      </c>
      <c r="BC87" s="2">
        <f t="shared" si="103"/>
        <v>0</v>
      </c>
      <c r="BD87" s="2">
        <f t="shared" si="104"/>
        <v>0</v>
      </c>
      <c r="BE87" s="2">
        <f t="shared" si="105"/>
        <v>0</v>
      </c>
      <c r="BF87" s="2">
        <f t="shared" si="106"/>
        <v>0</v>
      </c>
      <c r="BG87" s="2">
        <f t="shared" si="107"/>
        <v>0</v>
      </c>
      <c r="BH87" s="2">
        <f t="shared" si="108"/>
        <v>0</v>
      </c>
      <c r="BI87" s="2">
        <f t="shared" si="109"/>
        <v>0</v>
      </c>
      <c r="BJ87" s="2">
        <f t="shared" si="110"/>
        <v>0</v>
      </c>
      <c r="BK87" s="2">
        <f t="shared" si="111"/>
        <v>0</v>
      </c>
      <c r="BL87" s="2">
        <f t="shared" si="112"/>
        <v>0</v>
      </c>
      <c r="BM87" s="2">
        <f t="shared" si="113"/>
        <v>0</v>
      </c>
      <c r="BN87" s="2">
        <f t="shared" si="114"/>
        <v>0</v>
      </c>
      <c r="BO87" s="2">
        <f t="shared" si="115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65"/>
        <v>6.5049903354108679E-2</v>
      </c>
      <c r="L88" s="2">
        <f t="shared" ca="1" si="66"/>
        <v>0</v>
      </c>
      <c r="M88" s="2">
        <f t="shared" ca="1" si="67"/>
        <v>0</v>
      </c>
      <c r="N88" s="1"/>
      <c r="O88" s="2">
        <f t="shared" ca="1" si="68"/>
        <v>0</v>
      </c>
      <c r="P88" s="2">
        <f t="shared" ca="1" si="69"/>
        <v>0</v>
      </c>
      <c r="Q88" s="2">
        <f t="shared" ca="1" si="70"/>
        <v>0</v>
      </c>
      <c r="R88" s="2">
        <f t="shared" ca="1" si="116"/>
        <v>0</v>
      </c>
      <c r="S88" s="2">
        <f t="shared" ca="1" si="71"/>
        <v>0</v>
      </c>
      <c r="T88" s="2">
        <f t="shared" ca="1" si="72"/>
        <v>0</v>
      </c>
      <c r="U88" s="2">
        <f t="shared" ca="1" si="73"/>
        <v>0</v>
      </c>
      <c r="V88" s="2">
        <f t="shared" ca="1" si="74"/>
        <v>0</v>
      </c>
      <c r="W88" s="2">
        <f t="shared" ca="1" si="75"/>
        <v>0</v>
      </c>
      <c r="X88" s="2">
        <f t="shared" ca="1" si="76"/>
        <v>0</v>
      </c>
      <c r="Y88" s="2">
        <f t="shared" ca="1" si="77"/>
        <v>0</v>
      </c>
      <c r="Z88" s="2">
        <f t="shared" ca="1" si="78"/>
        <v>0</v>
      </c>
      <c r="AA88" s="2">
        <f t="shared" ca="1" si="79"/>
        <v>0</v>
      </c>
      <c r="AB88" s="2">
        <f t="shared" ca="1" si="80"/>
        <v>0</v>
      </c>
      <c r="AC88" s="2">
        <f t="shared" ca="1" si="81"/>
        <v>0</v>
      </c>
      <c r="AD88" s="2">
        <f t="shared" ca="1" si="82"/>
        <v>0</v>
      </c>
      <c r="AE88" s="2">
        <f t="shared" ca="1" si="83"/>
        <v>0</v>
      </c>
      <c r="AF88" s="2">
        <f t="shared" ca="1" si="84"/>
        <v>0</v>
      </c>
      <c r="AG88" s="2">
        <f t="shared" ca="1" si="85"/>
        <v>0</v>
      </c>
      <c r="AH88" s="2">
        <f t="shared" ca="1" si="86"/>
        <v>0</v>
      </c>
      <c r="AI88" s="2">
        <f t="shared" ca="1" si="87"/>
        <v>0</v>
      </c>
      <c r="AJ88" s="2">
        <f t="shared" ca="1" si="88"/>
        <v>0</v>
      </c>
      <c r="AK88" s="2">
        <f t="shared" ca="1" si="89"/>
        <v>0</v>
      </c>
      <c r="AL88" s="2">
        <f t="shared" ca="1" si="90"/>
        <v>0</v>
      </c>
      <c r="AM88" s="10" t="e">
        <f>SUM(#REF!)</f>
        <v>#REF!</v>
      </c>
      <c r="AO88" s="2"/>
      <c r="AP88" s="2"/>
      <c r="AQ88" s="2">
        <f t="shared" si="117"/>
        <v>0</v>
      </c>
      <c r="AR88" s="2">
        <f t="shared" si="92"/>
        <v>0</v>
      </c>
      <c r="AS88" s="2">
        <f t="shared" si="93"/>
        <v>0</v>
      </c>
      <c r="AT88" s="2">
        <f t="shared" si="94"/>
        <v>0</v>
      </c>
      <c r="AU88" s="2">
        <f t="shared" si="95"/>
        <v>0</v>
      </c>
      <c r="AV88" s="2">
        <f t="shared" si="96"/>
        <v>0</v>
      </c>
      <c r="AW88" s="2">
        <f t="shared" si="97"/>
        <v>0</v>
      </c>
      <c r="AX88" s="2">
        <f t="shared" si="98"/>
        <v>0</v>
      </c>
      <c r="AY88" s="2">
        <f t="shared" si="99"/>
        <v>0</v>
      </c>
      <c r="AZ88" s="2">
        <f t="shared" si="100"/>
        <v>0</v>
      </c>
      <c r="BA88" s="2">
        <f t="shared" si="101"/>
        <v>0</v>
      </c>
      <c r="BB88" s="2">
        <f t="shared" si="102"/>
        <v>0</v>
      </c>
      <c r="BC88" s="2">
        <f t="shared" si="103"/>
        <v>0</v>
      </c>
      <c r="BD88" s="2">
        <f t="shared" si="104"/>
        <v>0</v>
      </c>
      <c r="BE88" s="2">
        <f t="shared" si="105"/>
        <v>0</v>
      </c>
      <c r="BF88" s="2">
        <f t="shared" si="106"/>
        <v>0</v>
      </c>
      <c r="BG88" s="2">
        <f t="shared" si="107"/>
        <v>0</v>
      </c>
      <c r="BH88" s="2">
        <f t="shared" si="108"/>
        <v>0</v>
      </c>
      <c r="BI88" s="2">
        <f t="shared" si="109"/>
        <v>0</v>
      </c>
      <c r="BJ88" s="2">
        <f t="shared" si="110"/>
        <v>0</v>
      </c>
      <c r="BK88" s="2">
        <f t="shared" si="111"/>
        <v>0</v>
      </c>
      <c r="BL88" s="2">
        <f t="shared" si="112"/>
        <v>0</v>
      </c>
      <c r="BM88" s="2">
        <f t="shared" si="113"/>
        <v>0</v>
      </c>
      <c r="BN88" s="2">
        <f t="shared" si="114"/>
        <v>0</v>
      </c>
      <c r="BO88" s="2">
        <f t="shared" si="115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65"/>
        <v>7.1061290344337585E-2</v>
      </c>
      <c r="L89" s="2">
        <f t="shared" ca="1" si="66"/>
        <v>0</v>
      </c>
      <c r="M89" s="2">
        <f t="shared" ca="1" si="67"/>
        <v>0</v>
      </c>
      <c r="N89" s="1"/>
      <c r="O89" s="2">
        <f t="shared" ca="1" si="68"/>
        <v>0</v>
      </c>
      <c r="P89" s="2">
        <f t="shared" ca="1" si="69"/>
        <v>0</v>
      </c>
      <c r="Q89" s="2">
        <f t="shared" ca="1" si="70"/>
        <v>0</v>
      </c>
      <c r="R89" s="2">
        <f t="shared" ca="1" si="116"/>
        <v>0</v>
      </c>
      <c r="S89" s="2">
        <f t="shared" ca="1" si="71"/>
        <v>0</v>
      </c>
      <c r="T89" s="2">
        <f t="shared" ca="1" si="72"/>
        <v>0</v>
      </c>
      <c r="U89" s="2">
        <f t="shared" ca="1" si="73"/>
        <v>0</v>
      </c>
      <c r="V89" s="2">
        <f t="shared" ca="1" si="74"/>
        <v>0</v>
      </c>
      <c r="W89" s="2">
        <f t="shared" ca="1" si="75"/>
        <v>0</v>
      </c>
      <c r="X89" s="2">
        <f t="shared" ca="1" si="76"/>
        <v>0</v>
      </c>
      <c r="Y89" s="2">
        <f t="shared" ca="1" si="77"/>
        <v>0</v>
      </c>
      <c r="Z89" s="2">
        <f t="shared" ca="1" si="78"/>
        <v>0</v>
      </c>
      <c r="AA89" s="2">
        <f t="shared" ca="1" si="79"/>
        <v>0</v>
      </c>
      <c r="AB89" s="2">
        <f t="shared" ca="1" si="80"/>
        <v>0</v>
      </c>
      <c r="AC89" s="2">
        <f t="shared" ca="1" si="81"/>
        <v>0</v>
      </c>
      <c r="AD89" s="2">
        <f t="shared" ca="1" si="82"/>
        <v>0</v>
      </c>
      <c r="AE89" s="2">
        <f t="shared" ca="1" si="83"/>
        <v>0</v>
      </c>
      <c r="AF89" s="2">
        <f t="shared" ca="1" si="84"/>
        <v>0</v>
      </c>
      <c r="AG89" s="2">
        <f t="shared" ca="1" si="85"/>
        <v>0</v>
      </c>
      <c r="AH89" s="2">
        <f t="shared" ca="1" si="86"/>
        <v>0</v>
      </c>
      <c r="AI89" s="2">
        <f t="shared" ca="1" si="87"/>
        <v>0</v>
      </c>
      <c r="AJ89" s="2">
        <f t="shared" ca="1" si="88"/>
        <v>0</v>
      </c>
      <c r="AK89" s="2">
        <f t="shared" ca="1" si="89"/>
        <v>0</v>
      </c>
      <c r="AL89" s="2">
        <f t="shared" ca="1" si="90"/>
        <v>0</v>
      </c>
      <c r="AO89" s="2"/>
      <c r="AP89" s="2"/>
      <c r="AQ89" s="2">
        <f t="shared" si="117"/>
        <v>0</v>
      </c>
      <c r="AR89" s="2">
        <f t="shared" si="92"/>
        <v>0</v>
      </c>
      <c r="AS89" s="2">
        <f t="shared" si="93"/>
        <v>0</v>
      </c>
      <c r="AT89" s="2">
        <f t="shared" si="94"/>
        <v>0</v>
      </c>
      <c r="AU89" s="2">
        <f t="shared" si="95"/>
        <v>0</v>
      </c>
      <c r="AV89" s="2">
        <f t="shared" si="96"/>
        <v>0</v>
      </c>
      <c r="AW89" s="2">
        <f t="shared" si="97"/>
        <v>0</v>
      </c>
      <c r="AX89" s="2">
        <f t="shared" si="98"/>
        <v>0</v>
      </c>
      <c r="AY89" s="2">
        <f t="shared" si="99"/>
        <v>0</v>
      </c>
      <c r="AZ89" s="2">
        <f t="shared" si="100"/>
        <v>0</v>
      </c>
      <c r="BA89" s="2">
        <f t="shared" si="101"/>
        <v>0</v>
      </c>
      <c r="BB89" s="2">
        <f t="shared" si="102"/>
        <v>0</v>
      </c>
      <c r="BC89" s="2">
        <f t="shared" si="103"/>
        <v>0</v>
      </c>
      <c r="BD89" s="2">
        <f t="shared" si="104"/>
        <v>0</v>
      </c>
      <c r="BE89" s="2">
        <f t="shared" si="105"/>
        <v>0</v>
      </c>
      <c r="BF89" s="2">
        <f t="shared" si="106"/>
        <v>0</v>
      </c>
      <c r="BG89" s="2">
        <f t="shared" si="107"/>
        <v>0</v>
      </c>
      <c r="BH89" s="2">
        <f t="shared" si="108"/>
        <v>0</v>
      </c>
      <c r="BI89" s="2">
        <f t="shared" si="109"/>
        <v>0</v>
      </c>
      <c r="BJ89" s="2">
        <f t="shared" si="110"/>
        <v>0</v>
      </c>
      <c r="BK89" s="2">
        <f t="shared" si="111"/>
        <v>0</v>
      </c>
      <c r="BL89" s="2">
        <f t="shared" si="112"/>
        <v>0</v>
      </c>
      <c r="BM89" s="2">
        <f t="shared" si="113"/>
        <v>0</v>
      </c>
      <c r="BN89" s="2">
        <f t="shared" si="114"/>
        <v>0</v>
      </c>
      <c r="BO89" s="2">
        <f t="shared" si="115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65"/>
        <v>7.7323745741463654E-2</v>
      </c>
      <c r="L90" s="2">
        <f t="shared" ca="1" si="66"/>
        <v>0</v>
      </c>
      <c r="M90" s="2">
        <f t="shared" ca="1" si="67"/>
        <v>0</v>
      </c>
      <c r="N90" s="1"/>
      <c r="O90" s="2">
        <f t="shared" ca="1" si="68"/>
        <v>0</v>
      </c>
      <c r="P90" s="2">
        <f t="shared" ca="1" si="69"/>
        <v>0</v>
      </c>
      <c r="Q90" s="2">
        <f t="shared" ca="1" si="70"/>
        <v>0</v>
      </c>
      <c r="R90" s="2">
        <f t="shared" ca="1" si="116"/>
        <v>0</v>
      </c>
      <c r="S90" s="2">
        <f t="shared" ca="1" si="71"/>
        <v>0</v>
      </c>
      <c r="T90" s="2">
        <f t="shared" ca="1" si="72"/>
        <v>0</v>
      </c>
      <c r="U90" s="2">
        <f t="shared" ca="1" si="73"/>
        <v>0</v>
      </c>
      <c r="V90" s="2">
        <f t="shared" ca="1" si="74"/>
        <v>0</v>
      </c>
      <c r="W90" s="2">
        <f t="shared" ca="1" si="75"/>
        <v>0</v>
      </c>
      <c r="X90" s="2">
        <f t="shared" ca="1" si="76"/>
        <v>0</v>
      </c>
      <c r="Y90" s="2">
        <f t="shared" ca="1" si="77"/>
        <v>0</v>
      </c>
      <c r="Z90" s="2">
        <f t="shared" ca="1" si="78"/>
        <v>0</v>
      </c>
      <c r="AA90" s="2">
        <f t="shared" ca="1" si="79"/>
        <v>0</v>
      </c>
      <c r="AB90" s="2">
        <f t="shared" ca="1" si="80"/>
        <v>0</v>
      </c>
      <c r="AC90" s="2">
        <f t="shared" ca="1" si="81"/>
        <v>0</v>
      </c>
      <c r="AD90" s="2">
        <f t="shared" ca="1" si="82"/>
        <v>0</v>
      </c>
      <c r="AE90" s="2">
        <f t="shared" ca="1" si="83"/>
        <v>0</v>
      </c>
      <c r="AF90" s="2">
        <f t="shared" ca="1" si="84"/>
        <v>0</v>
      </c>
      <c r="AG90" s="2">
        <f t="shared" ca="1" si="85"/>
        <v>0</v>
      </c>
      <c r="AH90" s="2">
        <f t="shared" ca="1" si="86"/>
        <v>0</v>
      </c>
      <c r="AI90" s="2">
        <f t="shared" ca="1" si="87"/>
        <v>0</v>
      </c>
      <c r="AJ90" s="2">
        <f t="shared" ca="1" si="88"/>
        <v>0</v>
      </c>
      <c r="AK90" s="2">
        <f t="shared" ca="1" si="89"/>
        <v>0</v>
      </c>
      <c r="AL90" s="2">
        <f t="shared" ca="1" si="90"/>
        <v>0</v>
      </c>
      <c r="AO90" s="2"/>
      <c r="AP90" s="2"/>
      <c r="AQ90" s="2">
        <f t="shared" si="117"/>
        <v>0</v>
      </c>
      <c r="AR90" s="2">
        <f t="shared" si="92"/>
        <v>0</v>
      </c>
      <c r="AS90" s="2">
        <f t="shared" si="93"/>
        <v>0</v>
      </c>
      <c r="AT90" s="2">
        <f t="shared" si="94"/>
        <v>0</v>
      </c>
      <c r="AU90" s="2">
        <f t="shared" si="95"/>
        <v>0</v>
      </c>
      <c r="AV90" s="2">
        <f t="shared" si="96"/>
        <v>0</v>
      </c>
      <c r="AW90" s="2">
        <f t="shared" si="97"/>
        <v>0</v>
      </c>
      <c r="AX90" s="2">
        <f t="shared" si="98"/>
        <v>0</v>
      </c>
      <c r="AY90" s="2">
        <f t="shared" si="99"/>
        <v>0</v>
      </c>
      <c r="AZ90" s="2">
        <f t="shared" si="100"/>
        <v>0</v>
      </c>
      <c r="BA90" s="2">
        <f t="shared" si="101"/>
        <v>0</v>
      </c>
      <c r="BB90" s="2">
        <f t="shared" si="102"/>
        <v>0</v>
      </c>
      <c r="BC90" s="2">
        <f t="shared" si="103"/>
        <v>0</v>
      </c>
      <c r="BD90" s="2">
        <f t="shared" si="104"/>
        <v>0</v>
      </c>
      <c r="BE90" s="2">
        <f t="shared" si="105"/>
        <v>0</v>
      </c>
      <c r="BF90" s="2">
        <f t="shared" si="106"/>
        <v>0</v>
      </c>
      <c r="BG90" s="2">
        <f t="shared" si="107"/>
        <v>0</v>
      </c>
      <c r="BH90" s="2">
        <f t="shared" si="108"/>
        <v>0</v>
      </c>
      <c r="BI90" s="2">
        <f t="shared" si="109"/>
        <v>0</v>
      </c>
      <c r="BJ90" s="2">
        <f t="shared" si="110"/>
        <v>0</v>
      </c>
      <c r="BK90" s="2">
        <f t="shared" si="111"/>
        <v>0</v>
      </c>
      <c r="BL90" s="2">
        <f t="shared" si="112"/>
        <v>0</v>
      </c>
      <c r="BM90" s="2">
        <f t="shared" si="113"/>
        <v>0</v>
      </c>
      <c r="BN90" s="2">
        <f t="shared" si="114"/>
        <v>0</v>
      </c>
      <c r="BO90" s="2">
        <f t="shared" si="115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65"/>
        <v>8.3836155575957888E-2</v>
      </c>
      <c r="L91" s="2">
        <f t="shared" ca="1" si="66"/>
        <v>0</v>
      </c>
      <c r="M91" s="2">
        <f t="shared" ca="1" si="67"/>
        <v>0</v>
      </c>
      <c r="N91" s="1"/>
      <c r="O91" s="2">
        <f t="shared" ca="1" si="68"/>
        <v>0</v>
      </c>
      <c r="P91" s="2">
        <f t="shared" ca="1" si="69"/>
        <v>0</v>
      </c>
      <c r="Q91" s="2">
        <f t="shared" ca="1" si="70"/>
        <v>0</v>
      </c>
      <c r="R91" s="2">
        <f t="shared" ca="1" si="116"/>
        <v>0</v>
      </c>
      <c r="S91" s="2">
        <f t="shared" ca="1" si="71"/>
        <v>0</v>
      </c>
      <c r="T91" s="2">
        <f t="shared" ca="1" si="72"/>
        <v>0</v>
      </c>
      <c r="U91" s="2">
        <f t="shared" ca="1" si="73"/>
        <v>0</v>
      </c>
      <c r="V91" s="2">
        <f t="shared" ca="1" si="74"/>
        <v>0</v>
      </c>
      <c r="W91" s="2">
        <f t="shared" ca="1" si="75"/>
        <v>0</v>
      </c>
      <c r="X91" s="2">
        <f t="shared" ca="1" si="76"/>
        <v>0</v>
      </c>
      <c r="Y91" s="2">
        <f t="shared" ca="1" si="77"/>
        <v>0</v>
      </c>
      <c r="Z91" s="2">
        <f t="shared" ca="1" si="78"/>
        <v>0</v>
      </c>
      <c r="AA91" s="2">
        <f t="shared" ca="1" si="79"/>
        <v>0</v>
      </c>
      <c r="AB91" s="2">
        <f t="shared" ca="1" si="80"/>
        <v>0</v>
      </c>
      <c r="AC91" s="2">
        <f t="shared" ca="1" si="81"/>
        <v>0</v>
      </c>
      <c r="AD91" s="2">
        <f t="shared" ca="1" si="82"/>
        <v>0</v>
      </c>
      <c r="AE91" s="2">
        <f t="shared" ca="1" si="83"/>
        <v>0</v>
      </c>
      <c r="AF91" s="2">
        <f t="shared" ca="1" si="84"/>
        <v>0</v>
      </c>
      <c r="AG91" s="2">
        <f t="shared" ca="1" si="85"/>
        <v>0</v>
      </c>
      <c r="AH91" s="2">
        <f t="shared" ca="1" si="86"/>
        <v>0</v>
      </c>
      <c r="AI91" s="2">
        <f t="shared" ca="1" si="87"/>
        <v>0</v>
      </c>
      <c r="AJ91" s="2">
        <f t="shared" ca="1" si="88"/>
        <v>0</v>
      </c>
      <c r="AK91" s="2">
        <f t="shared" ca="1" si="89"/>
        <v>0</v>
      </c>
      <c r="AL91" s="2">
        <f t="shared" ca="1" si="90"/>
        <v>0</v>
      </c>
      <c r="AO91" s="2"/>
      <c r="AP91" s="2"/>
      <c r="AQ91" s="2">
        <f t="shared" si="117"/>
        <v>0</v>
      </c>
      <c r="AR91" s="2">
        <f t="shared" si="92"/>
        <v>0</v>
      </c>
      <c r="AS91" s="2">
        <f t="shared" si="93"/>
        <v>0</v>
      </c>
      <c r="AT91" s="2">
        <f t="shared" si="94"/>
        <v>0</v>
      </c>
      <c r="AU91" s="2">
        <f t="shared" si="95"/>
        <v>0</v>
      </c>
      <c r="AV91" s="2">
        <f t="shared" si="96"/>
        <v>0</v>
      </c>
      <c r="AW91" s="2">
        <f t="shared" si="97"/>
        <v>0</v>
      </c>
      <c r="AX91" s="2">
        <f t="shared" si="98"/>
        <v>0</v>
      </c>
      <c r="AY91" s="2">
        <f t="shared" si="99"/>
        <v>0</v>
      </c>
      <c r="AZ91" s="2">
        <f t="shared" si="100"/>
        <v>0</v>
      </c>
      <c r="BA91" s="2">
        <f t="shared" si="101"/>
        <v>0</v>
      </c>
      <c r="BB91" s="2">
        <f t="shared" si="102"/>
        <v>0</v>
      </c>
      <c r="BC91" s="2">
        <f t="shared" si="103"/>
        <v>0</v>
      </c>
      <c r="BD91" s="2">
        <f t="shared" si="104"/>
        <v>0</v>
      </c>
      <c r="BE91" s="2">
        <f t="shared" si="105"/>
        <v>0</v>
      </c>
      <c r="BF91" s="2">
        <f t="shared" si="106"/>
        <v>0</v>
      </c>
      <c r="BG91" s="2">
        <f t="shared" si="107"/>
        <v>0</v>
      </c>
      <c r="BH91" s="2">
        <f t="shared" si="108"/>
        <v>0</v>
      </c>
      <c r="BI91" s="2">
        <f t="shared" si="109"/>
        <v>0</v>
      </c>
      <c r="BJ91" s="2">
        <f t="shared" si="110"/>
        <v>0</v>
      </c>
      <c r="BK91" s="2">
        <f t="shared" si="111"/>
        <v>0</v>
      </c>
      <c r="BL91" s="2">
        <f t="shared" si="112"/>
        <v>0</v>
      </c>
      <c r="BM91" s="2">
        <f t="shared" si="113"/>
        <v>0</v>
      </c>
      <c r="BN91" s="2">
        <f t="shared" si="114"/>
        <v>0</v>
      </c>
      <c r="BO91" s="2">
        <f t="shared" si="115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65"/>
        <v>9.0597457959711927E-2</v>
      </c>
      <c r="L92" s="2">
        <f t="shared" ca="1" si="66"/>
        <v>0</v>
      </c>
      <c r="M92" s="2">
        <f t="shared" ca="1" si="67"/>
        <v>0</v>
      </c>
      <c r="N92" s="1"/>
      <c r="O92" s="2">
        <f t="shared" ca="1" si="68"/>
        <v>0</v>
      </c>
      <c r="P92" s="2">
        <f t="shared" ca="1" si="69"/>
        <v>0</v>
      </c>
      <c r="Q92" s="2">
        <f t="shared" ca="1" si="70"/>
        <v>0</v>
      </c>
      <c r="R92" s="2">
        <f t="shared" ca="1" si="116"/>
        <v>0</v>
      </c>
      <c r="S92" s="2">
        <f t="shared" ca="1" si="71"/>
        <v>0</v>
      </c>
      <c r="T92" s="2">
        <f t="shared" ca="1" si="72"/>
        <v>0</v>
      </c>
      <c r="U92" s="2">
        <f t="shared" ca="1" si="73"/>
        <v>0</v>
      </c>
      <c r="V92" s="2">
        <f t="shared" ca="1" si="74"/>
        <v>0</v>
      </c>
      <c r="W92" s="2">
        <f t="shared" ca="1" si="75"/>
        <v>0</v>
      </c>
      <c r="X92" s="2">
        <f t="shared" ca="1" si="76"/>
        <v>0</v>
      </c>
      <c r="Y92" s="2">
        <f t="shared" ca="1" si="77"/>
        <v>0</v>
      </c>
      <c r="Z92" s="2">
        <f t="shared" ca="1" si="78"/>
        <v>0</v>
      </c>
      <c r="AA92" s="2">
        <f t="shared" ca="1" si="79"/>
        <v>0</v>
      </c>
      <c r="AB92" s="2">
        <f t="shared" ca="1" si="80"/>
        <v>0</v>
      </c>
      <c r="AC92" s="2">
        <f t="shared" ca="1" si="81"/>
        <v>0</v>
      </c>
      <c r="AD92" s="2">
        <f t="shared" ca="1" si="82"/>
        <v>0</v>
      </c>
      <c r="AE92" s="2">
        <f t="shared" ca="1" si="83"/>
        <v>0</v>
      </c>
      <c r="AF92" s="2">
        <f t="shared" ca="1" si="84"/>
        <v>0</v>
      </c>
      <c r="AG92" s="2">
        <f t="shared" ca="1" si="85"/>
        <v>0</v>
      </c>
      <c r="AH92" s="2">
        <f t="shared" ca="1" si="86"/>
        <v>0</v>
      </c>
      <c r="AI92" s="2">
        <f t="shared" ca="1" si="87"/>
        <v>0</v>
      </c>
      <c r="AJ92" s="2">
        <f t="shared" ca="1" si="88"/>
        <v>0</v>
      </c>
      <c r="AK92" s="2">
        <f t="shared" ca="1" si="89"/>
        <v>0</v>
      </c>
      <c r="AL92" s="2">
        <f t="shared" ca="1" si="90"/>
        <v>0</v>
      </c>
      <c r="AO92" s="2"/>
      <c r="AP92" s="2"/>
      <c r="AQ92" s="2">
        <f t="shared" si="117"/>
        <v>0</v>
      </c>
      <c r="AR92" s="2">
        <f t="shared" si="92"/>
        <v>0</v>
      </c>
      <c r="AS92" s="2">
        <f t="shared" si="93"/>
        <v>0</v>
      </c>
      <c r="AT92" s="2">
        <f t="shared" si="94"/>
        <v>0</v>
      </c>
      <c r="AU92" s="2">
        <f t="shared" si="95"/>
        <v>0</v>
      </c>
      <c r="AV92" s="2">
        <f t="shared" si="96"/>
        <v>0</v>
      </c>
      <c r="AW92" s="2">
        <f t="shared" si="97"/>
        <v>0</v>
      </c>
      <c r="AX92" s="2">
        <f t="shared" si="98"/>
        <v>0</v>
      </c>
      <c r="AY92" s="2">
        <f t="shared" si="99"/>
        <v>0</v>
      </c>
      <c r="AZ92" s="2">
        <f t="shared" si="100"/>
        <v>0</v>
      </c>
      <c r="BA92" s="2">
        <f t="shared" si="101"/>
        <v>0</v>
      </c>
      <c r="BB92" s="2">
        <f t="shared" si="102"/>
        <v>0</v>
      </c>
      <c r="BC92" s="2">
        <f t="shared" si="103"/>
        <v>0</v>
      </c>
      <c r="BD92" s="2">
        <f t="shared" si="104"/>
        <v>0</v>
      </c>
      <c r="BE92" s="2">
        <f t="shared" si="105"/>
        <v>0</v>
      </c>
      <c r="BF92" s="2">
        <f t="shared" si="106"/>
        <v>0</v>
      </c>
      <c r="BG92" s="2">
        <f t="shared" si="107"/>
        <v>0</v>
      </c>
      <c r="BH92" s="2">
        <f t="shared" si="108"/>
        <v>0</v>
      </c>
      <c r="BI92" s="2">
        <f t="shared" si="109"/>
        <v>0</v>
      </c>
      <c r="BJ92" s="2">
        <f t="shared" si="110"/>
        <v>0</v>
      </c>
      <c r="BK92" s="2">
        <f t="shared" si="111"/>
        <v>0</v>
      </c>
      <c r="BL92" s="2">
        <f t="shared" si="112"/>
        <v>0</v>
      </c>
      <c r="BM92" s="2">
        <f t="shared" si="113"/>
        <v>0</v>
      </c>
      <c r="BN92" s="2">
        <f t="shared" si="114"/>
        <v>0</v>
      </c>
      <c r="BO92" s="2">
        <f t="shared" si="115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65"/>
        <v>9.7606638625201525E-2</v>
      </c>
      <c r="L93" s="2">
        <f t="shared" ca="1" si="66"/>
        <v>0</v>
      </c>
      <c r="M93" s="2">
        <f t="shared" ca="1" si="67"/>
        <v>0</v>
      </c>
      <c r="N93" s="1"/>
      <c r="O93" s="2">
        <f t="shared" ca="1" si="68"/>
        <v>0</v>
      </c>
      <c r="P93" s="2">
        <f t="shared" ca="1" si="69"/>
        <v>0</v>
      </c>
      <c r="Q93" s="2">
        <f t="shared" ca="1" si="70"/>
        <v>0</v>
      </c>
      <c r="R93" s="2">
        <f t="shared" ca="1" si="116"/>
        <v>0</v>
      </c>
      <c r="S93" s="2">
        <f t="shared" ca="1" si="71"/>
        <v>0</v>
      </c>
      <c r="T93" s="2">
        <f t="shared" ca="1" si="72"/>
        <v>0</v>
      </c>
      <c r="U93" s="2">
        <f t="shared" ca="1" si="73"/>
        <v>0</v>
      </c>
      <c r="V93" s="2">
        <f t="shared" ca="1" si="74"/>
        <v>0</v>
      </c>
      <c r="W93" s="2">
        <f t="shared" ca="1" si="75"/>
        <v>0</v>
      </c>
      <c r="X93" s="2">
        <f t="shared" ca="1" si="76"/>
        <v>0</v>
      </c>
      <c r="Y93" s="2">
        <f t="shared" ca="1" si="77"/>
        <v>0</v>
      </c>
      <c r="Z93" s="2">
        <f t="shared" ca="1" si="78"/>
        <v>0</v>
      </c>
      <c r="AA93" s="2">
        <f t="shared" ca="1" si="79"/>
        <v>0</v>
      </c>
      <c r="AB93" s="2">
        <f t="shared" ca="1" si="80"/>
        <v>0</v>
      </c>
      <c r="AC93" s="2">
        <f t="shared" ca="1" si="81"/>
        <v>0</v>
      </c>
      <c r="AD93" s="2">
        <f t="shared" ca="1" si="82"/>
        <v>0</v>
      </c>
      <c r="AE93" s="2">
        <f t="shared" ca="1" si="83"/>
        <v>0</v>
      </c>
      <c r="AF93" s="2">
        <f t="shared" ca="1" si="84"/>
        <v>0</v>
      </c>
      <c r="AG93" s="2">
        <f t="shared" ca="1" si="85"/>
        <v>0</v>
      </c>
      <c r="AH93" s="2">
        <f t="shared" ca="1" si="86"/>
        <v>0</v>
      </c>
      <c r="AI93" s="2">
        <f t="shared" ca="1" si="87"/>
        <v>0</v>
      </c>
      <c r="AJ93" s="2">
        <f t="shared" ca="1" si="88"/>
        <v>0</v>
      </c>
      <c r="AK93" s="2">
        <f t="shared" ca="1" si="89"/>
        <v>0</v>
      </c>
      <c r="AL93" s="2">
        <f t="shared" ca="1" si="90"/>
        <v>0</v>
      </c>
      <c r="AO93" s="2"/>
      <c r="AP93" s="2"/>
      <c r="AQ93" s="2">
        <f t="shared" si="117"/>
        <v>0</v>
      </c>
      <c r="AR93" s="2">
        <f t="shared" si="92"/>
        <v>0</v>
      </c>
      <c r="AS93" s="2">
        <f t="shared" si="93"/>
        <v>0</v>
      </c>
      <c r="AT93" s="2">
        <f t="shared" si="94"/>
        <v>0</v>
      </c>
      <c r="AU93" s="2">
        <f t="shared" si="95"/>
        <v>0</v>
      </c>
      <c r="AV93" s="2">
        <f t="shared" si="96"/>
        <v>0</v>
      </c>
      <c r="AW93" s="2">
        <f t="shared" si="97"/>
        <v>0</v>
      </c>
      <c r="AX93" s="2">
        <f t="shared" si="98"/>
        <v>0</v>
      </c>
      <c r="AY93" s="2">
        <f t="shared" si="99"/>
        <v>0</v>
      </c>
      <c r="AZ93" s="2">
        <f t="shared" si="100"/>
        <v>0</v>
      </c>
      <c r="BA93" s="2">
        <f t="shared" si="101"/>
        <v>0</v>
      </c>
      <c r="BB93" s="2">
        <f t="shared" si="102"/>
        <v>0</v>
      </c>
      <c r="BC93" s="2">
        <f t="shared" si="103"/>
        <v>0</v>
      </c>
      <c r="BD93" s="2">
        <f t="shared" si="104"/>
        <v>0</v>
      </c>
      <c r="BE93" s="2">
        <f t="shared" si="105"/>
        <v>0</v>
      </c>
      <c r="BF93" s="2">
        <f t="shared" si="106"/>
        <v>0</v>
      </c>
      <c r="BG93" s="2">
        <f t="shared" si="107"/>
        <v>0</v>
      </c>
      <c r="BH93" s="2">
        <f t="shared" si="108"/>
        <v>0</v>
      </c>
      <c r="BI93" s="2">
        <f t="shared" si="109"/>
        <v>0</v>
      </c>
      <c r="BJ93" s="2">
        <f t="shared" si="110"/>
        <v>0</v>
      </c>
      <c r="BK93" s="2">
        <f t="shared" si="111"/>
        <v>0</v>
      </c>
      <c r="BL93" s="2">
        <f t="shared" si="112"/>
        <v>0</v>
      </c>
      <c r="BM93" s="2">
        <f t="shared" si="113"/>
        <v>0</v>
      </c>
      <c r="BN93" s="2">
        <f t="shared" si="114"/>
        <v>0</v>
      </c>
      <c r="BO93" s="2">
        <f t="shared" si="115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65"/>
        <v>0.10486272700676523</v>
      </c>
      <c r="L94" s="2">
        <f t="shared" ca="1" si="66"/>
        <v>0</v>
      </c>
      <c r="M94" s="2">
        <f t="shared" ca="1" si="67"/>
        <v>0</v>
      </c>
      <c r="N94" s="1"/>
      <c r="O94" s="2">
        <f t="shared" ca="1" si="68"/>
        <v>0</v>
      </c>
      <c r="P94" s="2">
        <f t="shared" ca="1" si="69"/>
        <v>0</v>
      </c>
      <c r="Q94" s="2">
        <f t="shared" ca="1" si="70"/>
        <v>0</v>
      </c>
      <c r="R94" s="2">
        <f t="shared" ca="1" si="116"/>
        <v>0</v>
      </c>
      <c r="S94" s="2">
        <f t="shared" ca="1" si="71"/>
        <v>0</v>
      </c>
      <c r="T94" s="2">
        <f t="shared" ca="1" si="72"/>
        <v>0</v>
      </c>
      <c r="U94" s="2">
        <f t="shared" ca="1" si="73"/>
        <v>0</v>
      </c>
      <c r="V94" s="2">
        <f t="shared" ca="1" si="74"/>
        <v>0</v>
      </c>
      <c r="W94" s="2">
        <f t="shared" ca="1" si="75"/>
        <v>0</v>
      </c>
      <c r="X94" s="2">
        <f t="shared" ca="1" si="76"/>
        <v>0</v>
      </c>
      <c r="Y94" s="2">
        <f t="shared" ca="1" si="77"/>
        <v>0</v>
      </c>
      <c r="Z94" s="2">
        <f t="shared" ca="1" si="78"/>
        <v>0</v>
      </c>
      <c r="AA94" s="2">
        <f t="shared" ca="1" si="79"/>
        <v>0</v>
      </c>
      <c r="AB94" s="2">
        <f t="shared" ca="1" si="80"/>
        <v>0</v>
      </c>
      <c r="AC94" s="2">
        <f t="shared" ca="1" si="81"/>
        <v>0</v>
      </c>
      <c r="AD94" s="2">
        <f t="shared" ca="1" si="82"/>
        <v>0</v>
      </c>
      <c r="AE94" s="2">
        <f t="shared" ca="1" si="83"/>
        <v>0</v>
      </c>
      <c r="AF94" s="2">
        <f t="shared" ca="1" si="84"/>
        <v>0</v>
      </c>
      <c r="AG94" s="2">
        <f t="shared" ca="1" si="85"/>
        <v>0</v>
      </c>
      <c r="AH94" s="2">
        <f t="shared" ca="1" si="86"/>
        <v>0</v>
      </c>
      <c r="AI94" s="2">
        <f t="shared" ca="1" si="87"/>
        <v>0</v>
      </c>
      <c r="AJ94" s="2">
        <f t="shared" ca="1" si="88"/>
        <v>0</v>
      </c>
      <c r="AK94" s="2">
        <f t="shared" ca="1" si="89"/>
        <v>0</v>
      </c>
      <c r="AL94" s="2">
        <f t="shared" ca="1" si="90"/>
        <v>0</v>
      </c>
      <c r="AO94" s="2"/>
      <c r="AP94" s="2"/>
      <c r="AQ94" s="2">
        <f t="shared" si="117"/>
        <v>0</v>
      </c>
      <c r="AR94" s="2">
        <f t="shared" si="92"/>
        <v>0</v>
      </c>
      <c r="AS94" s="2">
        <f t="shared" si="93"/>
        <v>0</v>
      </c>
      <c r="AT94" s="2">
        <f t="shared" si="94"/>
        <v>0</v>
      </c>
      <c r="AU94" s="2">
        <f t="shared" si="95"/>
        <v>0</v>
      </c>
      <c r="AV94" s="2">
        <f t="shared" si="96"/>
        <v>0</v>
      </c>
      <c r="AW94" s="2">
        <f t="shared" si="97"/>
        <v>0</v>
      </c>
      <c r="AX94" s="2">
        <f t="shared" si="98"/>
        <v>0</v>
      </c>
      <c r="AY94" s="2">
        <f t="shared" si="99"/>
        <v>0</v>
      </c>
      <c r="AZ94" s="2">
        <f t="shared" si="100"/>
        <v>0</v>
      </c>
      <c r="BA94" s="2">
        <f t="shared" si="101"/>
        <v>0</v>
      </c>
      <c r="BB94" s="2">
        <f t="shared" si="102"/>
        <v>0</v>
      </c>
      <c r="BC94" s="2">
        <f t="shared" si="103"/>
        <v>0</v>
      </c>
      <c r="BD94" s="2">
        <f t="shared" si="104"/>
        <v>0</v>
      </c>
      <c r="BE94" s="2">
        <f t="shared" si="105"/>
        <v>0</v>
      </c>
      <c r="BF94" s="2">
        <f t="shared" si="106"/>
        <v>0</v>
      </c>
      <c r="BG94" s="2">
        <f t="shared" si="107"/>
        <v>0</v>
      </c>
      <c r="BH94" s="2">
        <f t="shared" si="108"/>
        <v>0</v>
      </c>
      <c r="BI94" s="2">
        <f t="shared" si="109"/>
        <v>0</v>
      </c>
      <c r="BJ94" s="2">
        <f t="shared" si="110"/>
        <v>0</v>
      </c>
      <c r="BK94" s="2">
        <f t="shared" si="111"/>
        <v>0</v>
      </c>
      <c r="BL94" s="2">
        <f t="shared" si="112"/>
        <v>0</v>
      </c>
      <c r="BM94" s="2">
        <f t="shared" si="113"/>
        <v>0</v>
      </c>
      <c r="BN94" s="2">
        <f t="shared" si="114"/>
        <v>0</v>
      </c>
      <c r="BO94" s="2">
        <f t="shared" si="115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65"/>
        <v>0.11236479278012232</v>
      </c>
      <c r="L95" s="2">
        <f t="shared" ca="1" si="66"/>
        <v>0</v>
      </c>
      <c r="M95" s="2">
        <f t="shared" ca="1" si="67"/>
        <v>0</v>
      </c>
      <c r="N95" s="1"/>
      <c r="O95" s="2">
        <f t="shared" ca="1" si="68"/>
        <v>0</v>
      </c>
      <c r="P95" s="2">
        <f t="shared" ca="1" si="69"/>
        <v>0</v>
      </c>
      <c r="Q95" s="2">
        <f t="shared" ca="1" si="70"/>
        <v>0</v>
      </c>
      <c r="R95" s="2">
        <f t="shared" ca="1" si="116"/>
        <v>0</v>
      </c>
      <c r="S95" s="2">
        <f t="shared" ca="1" si="71"/>
        <v>0</v>
      </c>
      <c r="T95" s="2">
        <f t="shared" ca="1" si="72"/>
        <v>0</v>
      </c>
      <c r="U95" s="2">
        <f t="shared" ca="1" si="73"/>
        <v>0</v>
      </c>
      <c r="V95" s="2">
        <f t="shared" ca="1" si="74"/>
        <v>0</v>
      </c>
      <c r="W95" s="2">
        <f t="shared" ca="1" si="75"/>
        <v>0</v>
      </c>
      <c r="X95" s="2">
        <f t="shared" ca="1" si="76"/>
        <v>0</v>
      </c>
      <c r="Y95" s="2">
        <f t="shared" ca="1" si="77"/>
        <v>0</v>
      </c>
      <c r="Z95" s="2">
        <f t="shared" ca="1" si="78"/>
        <v>0</v>
      </c>
      <c r="AA95" s="2">
        <f t="shared" ca="1" si="79"/>
        <v>0</v>
      </c>
      <c r="AB95" s="2">
        <f t="shared" ca="1" si="80"/>
        <v>0</v>
      </c>
      <c r="AC95" s="2">
        <f t="shared" ca="1" si="81"/>
        <v>0</v>
      </c>
      <c r="AD95" s="2">
        <f t="shared" ca="1" si="82"/>
        <v>0</v>
      </c>
      <c r="AE95" s="2">
        <f t="shared" ca="1" si="83"/>
        <v>0</v>
      </c>
      <c r="AF95" s="2">
        <f t="shared" ca="1" si="84"/>
        <v>0</v>
      </c>
      <c r="AG95" s="2">
        <f t="shared" ca="1" si="85"/>
        <v>0</v>
      </c>
      <c r="AH95" s="2">
        <f t="shared" ca="1" si="86"/>
        <v>0</v>
      </c>
      <c r="AI95" s="2">
        <f t="shared" ca="1" si="87"/>
        <v>0</v>
      </c>
      <c r="AJ95" s="2">
        <f t="shared" ca="1" si="88"/>
        <v>0</v>
      </c>
      <c r="AK95" s="2">
        <f t="shared" ca="1" si="89"/>
        <v>0</v>
      </c>
      <c r="AL95" s="2">
        <f t="shared" ca="1" si="90"/>
        <v>0</v>
      </c>
      <c r="AO95" s="2"/>
      <c r="AP95" s="2"/>
      <c r="AQ95" s="2">
        <f t="shared" si="117"/>
        <v>0</v>
      </c>
      <c r="AR95" s="2">
        <f t="shared" si="92"/>
        <v>0</v>
      </c>
      <c r="AS95" s="2">
        <f t="shared" si="93"/>
        <v>0</v>
      </c>
      <c r="AT95" s="2">
        <f t="shared" si="94"/>
        <v>0</v>
      </c>
      <c r="AU95" s="2">
        <f t="shared" si="95"/>
        <v>0</v>
      </c>
      <c r="AV95" s="2">
        <f t="shared" si="96"/>
        <v>0</v>
      </c>
      <c r="AW95" s="2">
        <f t="shared" si="97"/>
        <v>0</v>
      </c>
      <c r="AX95" s="2">
        <f t="shared" si="98"/>
        <v>0</v>
      </c>
      <c r="AY95" s="2">
        <f t="shared" si="99"/>
        <v>0</v>
      </c>
      <c r="AZ95" s="2">
        <f t="shared" si="100"/>
        <v>0</v>
      </c>
      <c r="BA95" s="2">
        <f t="shared" si="101"/>
        <v>0</v>
      </c>
      <c r="BB95" s="2">
        <f t="shared" si="102"/>
        <v>0</v>
      </c>
      <c r="BC95" s="2">
        <f t="shared" si="103"/>
        <v>0</v>
      </c>
      <c r="BD95" s="2">
        <f t="shared" si="104"/>
        <v>0</v>
      </c>
      <c r="BE95" s="2">
        <f t="shared" si="105"/>
        <v>0</v>
      </c>
      <c r="BF95" s="2">
        <f t="shared" si="106"/>
        <v>0</v>
      </c>
      <c r="BG95" s="2">
        <f t="shared" si="107"/>
        <v>0</v>
      </c>
      <c r="BH95" s="2">
        <f t="shared" si="108"/>
        <v>0</v>
      </c>
      <c r="BI95" s="2">
        <f t="shared" si="109"/>
        <v>0</v>
      </c>
      <c r="BJ95" s="2">
        <f t="shared" si="110"/>
        <v>0</v>
      </c>
      <c r="BK95" s="2">
        <f t="shared" si="111"/>
        <v>0</v>
      </c>
      <c r="BL95" s="2">
        <f t="shared" si="112"/>
        <v>0</v>
      </c>
      <c r="BM95" s="2">
        <f t="shared" si="113"/>
        <v>0</v>
      </c>
      <c r="BN95" s="2">
        <f t="shared" si="114"/>
        <v>0</v>
      </c>
      <c r="BO95" s="2">
        <f t="shared" si="115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66"/>
        <v>0</v>
      </c>
      <c r="M96" s="2">
        <f t="shared" ca="1" si="67"/>
        <v>0</v>
      </c>
      <c r="N96" s="1"/>
      <c r="AO96" s="2"/>
      <c r="AP96" s="2"/>
      <c r="AQ96" s="2">
        <f t="shared" si="117"/>
        <v>0</v>
      </c>
      <c r="AR96" s="2">
        <f t="shared" si="92"/>
        <v>0</v>
      </c>
      <c r="AS96" s="2">
        <f t="shared" si="93"/>
        <v>0</v>
      </c>
      <c r="AT96" s="2">
        <f t="shared" si="94"/>
        <v>0</v>
      </c>
      <c r="AU96" s="2">
        <f t="shared" si="95"/>
        <v>0</v>
      </c>
      <c r="AV96" s="2">
        <f t="shared" si="96"/>
        <v>0</v>
      </c>
      <c r="AW96" s="2">
        <f t="shared" si="97"/>
        <v>0</v>
      </c>
      <c r="AX96" s="2">
        <f t="shared" si="98"/>
        <v>0</v>
      </c>
      <c r="AY96" s="2">
        <f t="shared" si="99"/>
        <v>0</v>
      </c>
      <c r="AZ96" s="2">
        <f t="shared" si="100"/>
        <v>0</v>
      </c>
      <c r="BA96" s="2">
        <f t="shared" si="101"/>
        <v>0</v>
      </c>
      <c r="BB96" s="2">
        <f t="shared" si="102"/>
        <v>0</v>
      </c>
      <c r="BC96" s="2">
        <f t="shared" si="103"/>
        <v>0</v>
      </c>
      <c r="BD96" s="2">
        <f t="shared" si="104"/>
        <v>0</v>
      </c>
      <c r="BE96" s="2">
        <f t="shared" si="105"/>
        <v>0</v>
      </c>
      <c r="BF96" s="2">
        <f t="shared" si="106"/>
        <v>0</v>
      </c>
      <c r="BG96" s="2">
        <f t="shared" si="107"/>
        <v>0</v>
      </c>
      <c r="BH96" s="2">
        <f t="shared" si="108"/>
        <v>0</v>
      </c>
      <c r="BI96" s="2">
        <f t="shared" si="109"/>
        <v>0</v>
      </c>
      <c r="BJ96" s="2">
        <f t="shared" si="110"/>
        <v>0</v>
      </c>
      <c r="BK96" s="2">
        <f t="shared" si="111"/>
        <v>0</v>
      </c>
      <c r="BL96" s="2">
        <f t="shared" si="112"/>
        <v>0</v>
      </c>
      <c r="BM96" s="2">
        <f t="shared" si="113"/>
        <v>0</v>
      </c>
      <c r="BN96" s="2">
        <f t="shared" si="114"/>
        <v>0</v>
      </c>
      <c r="BO96" s="2">
        <f t="shared" si="115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117"/>
        <v>0</v>
      </c>
      <c r="AR97" s="2">
        <f t="shared" si="92"/>
        <v>0</v>
      </c>
      <c r="AS97" s="2">
        <f t="shared" si="93"/>
        <v>0</v>
      </c>
      <c r="AT97" s="2">
        <f t="shared" si="94"/>
        <v>0</v>
      </c>
      <c r="AU97" s="2">
        <f t="shared" si="95"/>
        <v>0</v>
      </c>
      <c r="AV97" s="2">
        <f t="shared" si="96"/>
        <v>0</v>
      </c>
      <c r="AW97" s="2">
        <f t="shared" si="97"/>
        <v>0</v>
      </c>
      <c r="AX97" s="2">
        <f t="shared" si="98"/>
        <v>0</v>
      </c>
      <c r="AY97" s="2">
        <f t="shared" si="99"/>
        <v>0</v>
      </c>
      <c r="AZ97" s="2">
        <f t="shared" si="100"/>
        <v>0</v>
      </c>
      <c r="BA97" s="2">
        <f t="shared" si="101"/>
        <v>0</v>
      </c>
      <c r="BB97" s="2">
        <f t="shared" si="102"/>
        <v>0</v>
      </c>
      <c r="BC97" s="2">
        <f t="shared" si="103"/>
        <v>0</v>
      </c>
      <c r="BD97" s="2">
        <f t="shared" si="104"/>
        <v>0</v>
      </c>
      <c r="BE97" s="2">
        <f t="shared" si="105"/>
        <v>0</v>
      </c>
      <c r="BF97" s="2">
        <f t="shared" si="106"/>
        <v>0</v>
      </c>
      <c r="BG97" s="2">
        <f t="shared" si="107"/>
        <v>0</v>
      </c>
      <c r="BH97" s="2">
        <f t="shared" si="108"/>
        <v>0</v>
      </c>
      <c r="BI97" s="2">
        <f t="shared" si="109"/>
        <v>0</v>
      </c>
      <c r="BJ97" s="2">
        <f t="shared" si="110"/>
        <v>0</v>
      </c>
      <c r="BK97" s="2">
        <f t="shared" si="111"/>
        <v>0</v>
      </c>
      <c r="BL97" s="2">
        <f t="shared" si="112"/>
        <v>0</v>
      </c>
      <c r="BM97" s="2">
        <f t="shared" si="113"/>
        <v>0</v>
      </c>
      <c r="BN97" s="2">
        <f t="shared" si="114"/>
        <v>0</v>
      </c>
      <c r="BO97" s="2">
        <f t="shared" si="115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t="shared" ref="L98:AL98" ca="1" si="118">$D21*(L72/$G24+L73/$G25+L74/$G26+L75/$G27+L76/$G28+L77/$G29+L78/$G30+L79/$G31+L80/$G32+L81/$G33+L82/$G34+L83/$G35+L84/$G36+L85/$G37+L86/$G38+L87/$G39+L88/$G40+L89/$G41+L90/$G42+L91/$G43+L92/$G44+L93/$G45+L94/$G46)/$I73</f>
        <v>38.597498380217587</v>
      </c>
      <c r="M98" s="35">
        <f t="shared" ca="1" si="118"/>
        <v>36.751809611211783</v>
      </c>
      <c r="N98" s="35">
        <f t="shared" si="118"/>
        <v>34.994379594068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33.320987894977982</v>
      </c>
      <c r="P98" s="35">
        <f t="shared" ca="1" si="118"/>
        <v>31.727615896510347</v>
      </c>
      <c r="Q98" s="35">
        <f t="shared" ca="1" si="118"/>
        <v>30.210437146979455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28.765808171296573</v>
      </c>
      <c r="S98" s="35">
        <f t="shared" ca="1" si="118"/>
        <v>27.390259721235658</v>
      </c>
      <c r="T98" s="35">
        <f t="shared" ca="1" si="118"/>
        <v>25.449862418528323</v>
      </c>
      <c r="U98" s="35">
        <f t="shared" ca="1" si="118"/>
        <v>24.232878748345822</v>
      </c>
      <c r="V98" s="35">
        <f t="shared" ca="1" si="118"/>
        <v>23.074089862446822</v>
      </c>
      <c r="W98" s="35">
        <f t="shared" ca="1" si="118"/>
        <v>21.970712951989427</v>
      </c>
      <c r="X98" s="35">
        <f t="shared" ca="1" si="118"/>
        <v>20.920098278906867</v>
      </c>
      <c r="Y98" s="35">
        <f t="shared" ca="1" si="118"/>
        <v>19.919722812613291</v>
      </c>
      <c r="Z98" s="35">
        <f t="shared" ca="1" si="118"/>
        <v>18.807123545079627</v>
      </c>
      <c r="AA98" s="35">
        <f t="shared" ca="1" si="118"/>
        <v>17.907788143533264</v>
      </c>
      <c r="AB98" s="35">
        <f t="shared" ca="1" si="118"/>
        <v>17.051457944910997</v>
      </c>
      <c r="AC98" s="35">
        <f t="shared" ca="1" si="118"/>
        <v>16.236076488991902</v>
      </c>
      <c r="AD98" s="35">
        <f t="shared" ca="1" si="118"/>
        <v>15.459685653159648</v>
      </c>
      <c r="AE98" s="35">
        <f t="shared" ca="1" si="118"/>
        <v>14.720420950009313</v>
      </c>
      <c r="AF98" s="35">
        <f t="shared" ca="1" si="118"/>
        <v>14.016507049817408</v>
      </c>
      <c r="AG98" s="35">
        <f t="shared" ca="1" si="118"/>
        <v>13.346253517122195</v>
      </c>
      <c r="AH98" s="35">
        <f t="shared" ca="1" si="118"/>
        <v>12.708050751176058</v>
      </c>
      <c r="AI98" s="35">
        <f t="shared" ca="1" si="118"/>
        <v>12.100366120520754</v>
      </c>
      <c r="AJ98" s="35">
        <f t="shared" ca="1" si="118"/>
        <v>11.52174028240297</v>
      </c>
      <c r="AK98" s="35">
        <f t="shared" ca="1" si="118"/>
        <v>10.970783678191223</v>
      </c>
      <c r="AL98" s="35">
        <f t="shared" ca="1" si="118"/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16.544441776627622</v>
      </c>
      <c r="M99" s="5">
        <f t="shared" ref="M99:AL99" ca="1" si="119">SUM(M73:M97)</f>
        <v>15.753305261100422</v>
      </c>
      <c r="N99" s="5">
        <f t="shared" si="119"/>
        <v>15</v>
      </c>
      <c r="O99" s="5">
        <f t="shared" ca="1" si="119"/>
        <v>14.282716945477576</v>
      </c>
      <c r="P99" s="5">
        <f t="shared" ca="1" si="119"/>
        <v>13.599733556308818</v>
      </c>
      <c r="Q99" s="5">
        <f t="shared" ca="1" si="119"/>
        <v>12.94940966124479</v>
      </c>
      <c r="R99" s="5">
        <f t="shared" ca="1" si="119"/>
        <v>12.330183520172799</v>
      </c>
      <c r="S99" s="5">
        <f t="shared" ca="1" si="119"/>
        <v>11.740568073628026</v>
      </c>
      <c r="T99" s="5">
        <f t="shared" ca="1" si="119"/>
        <v>11.179147371649329</v>
      </c>
      <c r="U99" s="5">
        <f t="shared" ca="1" si="119"/>
        <v>10.644573173403129</v>
      </c>
      <c r="V99" s="5">
        <f t="shared" ca="1" si="119"/>
        <v>10.135561709409393</v>
      </c>
      <c r="W99" s="5">
        <f t="shared" ca="1" si="119"/>
        <v>9.6508905985943443</v>
      </c>
      <c r="X99" s="5">
        <f t="shared" ca="1" si="119"/>
        <v>9.1893959127662423</v>
      </c>
      <c r="Y99" s="5">
        <f t="shared" ca="1" si="119"/>
        <v>8.7499693814645845</v>
      </c>
      <c r="Z99" s="5">
        <f t="shared" ca="1" si="119"/>
        <v>8.3315557304702743</v>
      </c>
      <c r="AA99" s="5">
        <f t="shared" ca="1" si="119"/>
        <v>7.9331501475852368</v>
      </c>
      <c r="AB99" s="5">
        <f t="shared" ca="1" si="119"/>
        <v>7.5537958695955725</v>
      </c>
      <c r="AC99" s="5">
        <f t="shared" ca="1" si="119"/>
        <v>7.1925818846234124</v>
      </c>
      <c r="AD99" s="5">
        <f t="shared" ca="1" si="119"/>
        <v>6.8486407443497237</v>
      </c>
      <c r="AE99" s="5">
        <f t="shared" ca="1" si="119"/>
        <v>6.5211464808541262</v>
      </c>
      <c r="AF99" s="5">
        <f t="shared" ca="1" si="119"/>
        <v>6.2093126230691116</v>
      </c>
      <c r="AG99" s="5">
        <f t="shared" ca="1" si="119"/>
        <v>5.9123903080851328</v>
      </c>
      <c r="AH99" s="5">
        <f t="shared" ca="1" si="119"/>
        <v>5.6296664827709941</v>
      </c>
      <c r="AI99" s="5">
        <f t="shared" ca="1" si="119"/>
        <v>5.3604621913906936</v>
      </c>
      <c r="AJ99" s="5">
        <f t="shared" ca="1" si="119"/>
        <v>5.1041309451045151</v>
      </c>
      <c r="AK99" s="5">
        <f t="shared" ca="1" si="119"/>
        <v>4.8600571694387114</v>
      </c>
      <c r="AL99" s="5">
        <f t="shared" ca="1" si="119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t="shared" ref="L100:M100" ca="1" si="120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0.60823726670349054</v>
      </c>
      <c r="M100" s="18">
        <f t="shared" ca="1" si="120"/>
        <v>0.57915204773446027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0.55145765107900069</v>
      </c>
      <c r="O100" s="18">
        <f t="shared" ref="O100:AL100" ca="1" si="121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0.52508756918528698</v>
      </c>
      <c r="P100" s="18">
        <f t="shared" ca="1" si="121"/>
        <v>0.49997847481748836</v>
      </c>
      <c r="Q100" s="18">
        <f t="shared" ca="1" si="121"/>
        <v>0.47607006897665138</v>
      </c>
      <c r="R100" s="18">
        <f t="shared" ca="1" si="121"/>
        <v>0.45330493609383316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0.43162840614773462</v>
      </c>
      <c r="T100" s="18">
        <f t="shared" ca="1" si="121"/>
        <v>0.48295423354896894</v>
      </c>
      <c r="U100" s="18">
        <f t="shared" ca="1" si="121"/>
        <v>0.45985990769333274</v>
      </c>
      <c r="V100" s="18">
        <f t="shared" ca="1" si="121"/>
        <v>0.43786992641048783</v>
      </c>
      <c r="W100" s="18">
        <f t="shared" ca="1" si="121"/>
        <v>0.41693148119053935</v>
      </c>
      <c r="X100" s="18">
        <f t="shared" ca="1" si="121"/>
        <v>0.39699428876687864</v>
      </c>
      <c r="Y100" s="18">
        <f t="shared" ca="1" si="121"/>
        <v>0.378010470361901</v>
      </c>
      <c r="Z100" s="18">
        <f t="shared" ca="1" si="121"/>
        <v>0.42185889782810349</v>
      </c>
      <c r="AA100" s="18">
        <f t="shared" ca="1" si="121"/>
        <v>0.40168608190732974</v>
      </c>
      <c r="AB100" s="18">
        <f t="shared" ca="1" si="121"/>
        <v>0.3824779072546875</v>
      </c>
      <c r="AC100" s="18">
        <f t="shared" ca="1" si="121"/>
        <v>0.36418824581448828</v>
      </c>
      <c r="AD100" s="18">
        <f t="shared" ca="1" si="121"/>
        <v>0.34677317532255625</v>
      </c>
      <c r="AE100" s="18">
        <f t="shared" ca="1" si="121"/>
        <v>0.38422010682620744</v>
      </c>
      <c r="AF100" s="18">
        <f t="shared" ca="1" si="121"/>
        <v>0.36584713537065844</v>
      </c>
      <c r="AG100" s="18">
        <f t="shared" ca="1" si="121"/>
        <v>0.34835273865419553</v>
      </c>
      <c r="AH100" s="18">
        <f t="shared" ca="1" si="121"/>
        <v>0.33169490422531983</v>
      </c>
      <c r="AI100" s="18">
        <f t="shared" ca="1" si="121"/>
        <v>0.31583362862050252</v>
      </c>
      <c r="AJ100" s="18">
        <f t="shared" ca="1" si="121"/>
        <v>0.30073082129664813</v>
      </c>
      <c r="AK100" s="18">
        <f t="shared" ca="1" si="121"/>
        <v>0.32952319971445543</v>
      </c>
      <c r="AL100" s="18">
        <f t="shared" ca="1" si="121"/>
        <v>0.31376577256597621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16</v>
      </c>
      <c r="M106" s="19">
        <v>17</v>
      </c>
      <c r="N106" s="19">
        <v>18</v>
      </c>
      <c r="O106" s="19">
        <v>19</v>
      </c>
      <c r="P106" s="19">
        <v>20</v>
      </c>
      <c r="Q106" s="19">
        <v>21</v>
      </c>
      <c r="R106" s="19">
        <v>22</v>
      </c>
      <c r="S106" s="19">
        <v>23</v>
      </c>
      <c r="T106" s="19">
        <v>24</v>
      </c>
      <c r="U106" s="19">
        <v>25</v>
      </c>
      <c r="V106" s="19">
        <v>26</v>
      </c>
      <c r="W106" s="19">
        <v>27</v>
      </c>
      <c r="X106" s="19">
        <v>28</v>
      </c>
      <c r="Y106" s="19">
        <v>29</v>
      </c>
      <c r="Z106" s="19">
        <v>30</v>
      </c>
      <c r="AA106" s="19">
        <v>31</v>
      </c>
      <c r="AB106" s="19">
        <v>32</v>
      </c>
      <c r="AC106" s="19">
        <v>33</v>
      </c>
      <c r="AD106" s="19">
        <v>34</v>
      </c>
      <c r="AE106" s="19">
        <v>35</v>
      </c>
      <c r="AF106" s="19">
        <v>36</v>
      </c>
      <c r="AG106" s="19">
        <v>37</v>
      </c>
      <c r="AH106" s="19">
        <v>38</v>
      </c>
      <c r="AI106" s="19">
        <v>39</v>
      </c>
      <c r="AJ106" s="19">
        <v>40</v>
      </c>
      <c r="AK106" s="19">
        <v>41</v>
      </c>
      <c r="AL106" s="19">
        <v>42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122">EXP(-$I111*L106)</f>
        <v>0.45657604962331472</v>
      </c>
      <c r="M107" s="8">
        <f t="shared" si="122"/>
        <v>0.43474309872360839</v>
      </c>
      <c r="N107" s="8">
        <f t="shared" si="122"/>
        <v>0.41395417487127412</v>
      </c>
      <c r="O107" s="8">
        <f t="shared" si="122"/>
        <v>0.39415935387234219</v>
      </c>
      <c r="P107" s="8">
        <f t="shared" si="122"/>
        <v>0.37531109885139957</v>
      </c>
      <c r="Q107" s="8">
        <f t="shared" si="122"/>
        <v>0.35736414609271278</v>
      </c>
      <c r="R107" s="8">
        <f t="shared" si="122"/>
        <v>0.3402753963403008</v>
      </c>
      <c r="S107" s="8">
        <f t="shared" si="122"/>
        <v>0.32400381129591416</v>
      </c>
      <c r="T107" s="8">
        <f t="shared" si="122"/>
        <v>0.30851031506636467</v>
      </c>
      <c r="U107" s="8">
        <f t="shared" si="122"/>
        <v>0.29375770032353277</v>
      </c>
      <c r="V107" s="8">
        <f t="shared" si="122"/>
        <v>0.27971053895169634</v>
      </c>
      <c r="W107" s="8">
        <f t="shared" si="122"/>
        <v>0.26633509696760388</v>
      </c>
      <c r="X107" s="8">
        <f t="shared" si="122"/>
        <v>0.25359925350897383</v>
      </c>
      <c r="Y107" s="8">
        <f t="shared" si="122"/>
        <v>0.24147242369687225</v>
      </c>
      <c r="Z107" s="8">
        <f t="shared" si="122"/>
        <v>0.22992548518672384</v>
      </c>
      <c r="AA107" s="8">
        <f t="shared" si="122"/>
        <v>0.21893070823157151</v>
      </c>
      <c r="AB107" s="8">
        <f t="shared" si="122"/>
        <v>0.20846168908963153</v>
      </c>
      <c r="AC107" s="8">
        <f t="shared" si="122"/>
        <v>0.19849328661622387</v>
      </c>
      <c r="AD107" s="8">
        <f t="shared" si="122"/>
        <v>0.18900156188780512</v>
      </c>
      <c r="AE107" s="8">
        <f t="shared" si="122"/>
        <v>0.17996372071311217</v>
      </c>
      <c r="AF107" s="8">
        <f t="shared" si="122"/>
        <v>0.17135805889335737</v>
      </c>
      <c r="AG107" s="8">
        <f t="shared" si="122"/>
        <v>0.16316391010001993</v>
      </c>
      <c r="AH107" s="8">
        <f t="shared" si="122"/>
        <v>0.15536159624506227</v>
      </c>
      <c r="AI107" s="8">
        <f t="shared" si="122"/>
        <v>0.1479323802243864</v>
      </c>
      <c r="AJ107" s="8">
        <f t="shared" si="122"/>
        <v>0.140858420921045</v>
      </c>
      <c r="AK107" s="8">
        <f t="shared" si="122"/>
        <v>0.13412273036014816</v>
      </c>
      <c r="AL107" s="8">
        <f t="shared" si="122"/>
        <v>0.12770913291257377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0.18</v>
      </c>
      <c r="M108">
        <f>1*$N108</f>
        <v>0.18</v>
      </c>
      <c r="N108">
        <f>1*O108</f>
        <v>0.18</v>
      </c>
      <c r="O108">
        <f>1*C26</f>
        <v>0.18</v>
      </c>
      <c r="P108">
        <f>1*O108</f>
        <v>0.18</v>
      </c>
      <c r="Q108">
        <f t="shared" ref="Q108:AL108" si="123">1*$O108</f>
        <v>0.18</v>
      </c>
      <c r="R108">
        <f t="shared" si="123"/>
        <v>0.18</v>
      </c>
      <c r="S108">
        <f t="shared" si="123"/>
        <v>0.18</v>
      </c>
      <c r="T108">
        <f t="shared" si="123"/>
        <v>0.18</v>
      </c>
      <c r="U108">
        <f t="shared" si="123"/>
        <v>0.18</v>
      </c>
      <c r="V108">
        <f t="shared" si="123"/>
        <v>0.18</v>
      </c>
      <c r="W108">
        <f t="shared" si="123"/>
        <v>0.18</v>
      </c>
      <c r="X108">
        <f t="shared" si="123"/>
        <v>0.18</v>
      </c>
      <c r="Y108">
        <f t="shared" si="123"/>
        <v>0.18</v>
      </c>
      <c r="Z108">
        <f t="shared" si="123"/>
        <v>0.18</v>
      </c>
      <c r="AA108">
        <f t="shared" si="123"/>
        <v>0.18</v>
      </c>
      <c r="AB108">
        <f t="shared" si="123"/>
        <v>0.18</v>
      </c>
      <c r="AC108">
        <f t="shared" si="123"/>
        <v>0.18</v>
      </c>
      <c r="AD108">
        <f t="shared" si="123"/>
        <v>0.18</v>
      </c>
      <c r="AE108">
        <f t="shared" si="123"/>
        <v>0.18</v>
      </c>
      <c r="AF108">
        <f t="shared" si="123"/>
        <v>0.18</v>
      </c>
      <c r="AG108">
        <f t="shared" si="123"/>
        <v>0.18</v>
      </c>
      <c r="AH108">
        <f t="shared" si="123"/>
        <v>0.18</v>
      </c>
      <c r="AI108">
        <f t="shared" si="123"/>
        <v>0.18</v>
      </c>
      <c r="AJ108">
        <f t="shared" si="123"/>
        <v>0.18</v>
      </c>
      <c r="AK108">
        <f t="shared" si="123"/>
        <v>0.18</v>
      </c>
      <c r="AL108">
        <f t="shared" si="123"/>
        <v>0.18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-0.54</v>
      </c>
      <c r="M109">
        <f>-SUM(M108:$N108)</f>
        <v>-0.36</v>
      </c>
      <c r="N109">
        <f>-1*N108</f>
        <v>-0.18</v>
      </c>
      <c r="O109">
        <v>0</v>
      </c>
      <c r="P109">
        <f>1*P108</f>
        <v>0.18</v>
      </c>
      <c r="Q109">
        <f>SUM($O108:Q108)</f>
        <v>0.54</v>
      </c>
      <c r="R109">
        <f>SUM($O108:R108)</f>
        <v>0.72</v>
      </c>
      <c r="S109">
        <f>SUM($O108:S108)</f>
        <v>0.89999999999999991</v>
      </c>
      <c r="T109">
        <f>SUM($O108:T108)</f>
        <v>1.0799999999999998</v>
      </c>
      <c r="U109">
        <f>SUM($O108:U108)</f>
        <v>1.2599999999999998</v>
      </c>
      <c r="V109">
        <f>SUM($O108:V108)</f>
        <v>1.4399999999999997</v>
      </c>
      <c r="W109">
        <f>SUM($O108:W108)</f>
        <v>1.6199999999999997</v>
      </c>
      <c r="X109">
        <f>SUM($O108:X108)</f>
        <v>1.7999999999999996</v>
      </c>
      <c r="Y109">
        <f>SUM($O108:Y108)</f>
        <v>1.9799999999999995</v>
      </c>
      <c r="Z109">
        <f>SUM($O108:Z108)</f>
        <v>2.1599999999999997</v>
      </c>
      <c r="AA109">
        <f>SUM($O108:AA108)</f>
        <v>2.34</v>
      </c>
      <c r="AB109">
        <f>SUM($O108:AB108)</f>
        <v>2.52</v>
      </c>
      <c r="AC109">
        <f>SUM($O108:AC108)</f>
        <v>2.7</v>
      </c>
      <c r="AD109">
        <f>SUM($O108:AD108)</f>
        <v>2.8800000000000003</v>
      </c>
      <c r="AE109">
        <f>SUM($O108:AE108)</f>
        <v>3.0600000000000005</v>
      </c>
      <c r="AF109">
        <f>SUM($O108:AF108)</f>
        <v>3.2400000000000007</v>
      </c>
      <c r="AG109">
        <f>SUM($O108:AG108)</f>
        <v>3.4200000000000008</v>
      </c>
      <c r="AH109">
        <f>SUM($O108:AH108)</f>
        <v>3.600000000000001</v>
      </c>
      <c r="AI109">
        <f>SUM($O108:AI108)</f>
        <v>3.7800000000000011</v>
      </c>
      <c r="AJ109">
        <f>SUM($O108:AJ108)</f>
        <v>3.9600000000000013</v>
      </c>
      <c r="AK109">
        <f>SUM($O108:AK108)</f>
        <v>4.1400000000000015</v>
      </c>
      <c r="AL109">
        <f>SUM($O108:AL108)</f>
        <v>4.3200000000000012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124">E$20*J111^E$21</f>
        <v>1.6127252277133718E-3</v>
      </c>
      <c r="L111" s="2">
        <f t="shared" ref="L111:L125" ca="1" si="125">OFFSET(AO111,-(L$109),0)</f>
        <v>0</v>
      </c>
      <c r="M111" s="2">
        <f t="shared" ref="M111:M125" ca="1" si="126">OFFSET(AP111,-(M$109),0)</f>
        <v>0</v>
      </c>
      <c r="N111" s="2">
        <f t="shared" ref="N111:N125" ca="1" si="127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124"/>
        <v>2.7857618025475968E-3</v>
      </c>
      <c r="L112" s="2">
        <f t="shared" ca="1" si="125"/>
        <v>0</v>
      </c>
      <c r="M112" s="2">
        <f t="shared" ca="1" si="126"/>
        <v>0</v>
      </c>
      <c r="N112" s="2">
        <f t="shared" ca="1" si="127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124"/>
        <v>4.2566996126039234E-3</v>
      </c>
      <c r="L113" s="2">
        <f t="shared" ca="1" si="125"/>
        <v>1.1583539630298554</v>
      </c>
      <c r="M113" s="2">
        <f t="shared" ca="1" si="126"/>
        <v>1.1029627851085078</v>
      </c>
      <c r="N113" s="2">
        <f t="shared" ca="1" si="127"/>
        <v>1.0502203507400283</v>
      </c>
      <c r="O113" s="1">
        <v>1</v>
      </c>
      <c r="P113" s="2">
        <f t="shared" ref="P113:P140" ca="1" si="128">OFFSET(AS113,-(P$109),0)</f>
        <v>0.95218112969850499</v>
      </c>
      <c r="Q113" s="2">
        <f t="shared" ref="Q113:Q140" ca="1" si="129">OFFSET(AT113,-(Q$109),0)</f>
        <v>0.90664890375392082</v>
      </c>
      <c r="R113" s="2">
        <f t="shared" ref="R113:R140" ca="1" si="130">OFFSET(AU113,-(R$109),0)</f>
        <v>0.8632939774163193</v>
      </c>
      <c r="S113" s="2">
        <f t="shared" ref="S113:S140" ca="1" si="131">OFFSET(AV113,-(S$109),0)</f>
        <v>0.82201223467818663</v>
      </c>
      <c r="T113" s="2">
        <f t="shared" ref="T113:T140" ca="1" si="132">OFFSET(AW113,-(T$109),0)</f>
        <v>0</v>
      </c>
      <c r="U113" s="2">
        <f t="shared" ref="U113:U140" ca="1" si="133">OFFSET(AX113,-(U$109),0)</f>
        <v>0</v>
      </c>
      <c r="V113" s="2">
        <f t="shared" ref="V113:V140" ca="1" si="134">OFFSET(AY113,-(V$109),0)</f>
        <v>0</v>
      </c>
      <c r="W113" s="2">
        <f t="shared" ref="W113:W140" ca="1" si="135">OFFSET(AZ113,-(W$109),0)</f>
        <v>0</v>
      </c>
      <c r="X113" s="2">
        <f t="shared" ref="X113:X140" ca="1" si="136">OFFSET(BA113,-(X$109),0)</f>
        <v>0</v>
      </c>
      <c r="Y113" s="2">
        <f t="shared" ref="Y113:Y140" ca="1" si="137">OFFSET(BB113,-(Y$109),0)</f>
        <v>0</v>
      </c>
      <c r="Z113" s="2">
        <f t="shared" ref="Z113:Z140" ca="1" si="138">OFFSET(BC113,-(Z$109),0)</f>
        <v>0</v>
      </c>
      <c r="AA113" s="2">
        <f t="shared" ref="AA113:AA140" ca="1" si="139">OFFSET(BD113,-(AA$109),0)</f>
        <v>0</v>
      </c>
      <c r="AB113" s="2">
        <f t="shared" ref="AB113:AB140" ca="1" si="140">OFFSET(BE113,-(AB$109),0)</f>
        <v>0</v>
      </c>
      <c r="AC113" s="2">
        <f t="shared" ref="AC113:AC140" ca="1" si="141">OFFSET(BF113,-(AC$109),0)</f>
        <v>0</v>
      </c>
      <c r="AD113" s="2">
        <f t="shared" ref="AD113:AD140" ca="1" si="142">OFFSET(BG113,-(AD$109),0)</f>
        <v>0</v>
      </c>
      <c r="AE113" s="2">
        <f t="shared" ref="AE113:AE140" ca="1" si="143">OFFSET(BH113,-(AE$109),0)</f>
        <v>0</v>
      </c>
      <c r="AF113" s="2">
        <f t="shared" ref="AF113:AF140" ca="1" si="144">OFFSET(BI113,-(AF$109),0)</f>
        <v>0</v>
      </c>
      <c r="AG113" s="2">
        <f t="shared" ref="AG113:AG140" ca="1" si="145">OFFSET(BJ113,-(AG$109),0)</f>
        <v>0</v>
      </c>
      <c r="AH113" s="2">
        <f t="shared" ref="AH113:AH140" ca="1" si="146">OFFSET(BK113,-(AH$109),0)</f>
        <v>0</v>
      </c>
      <c r="AI113" s="2">
        <f t="shared" ref="AI113:AI140" ca="1" si="147">OFFSET(BL113,-(AI$109),0)</f>
        <v>0</v>
      </c>
      <c r="AJ113" s="2">
        <f t="shared" ref="AJ113:AJ140" ca="1" si="148">OFFSET(BM113,-(AJ$109),0)</f>
        <v>0</v>
      </c>
      <c r="AK113" s="2">
        <f t="shared" ref="AK113:AK140" ca="1" si="149">OFFSET(BN113,-(AK$109),0)</f>
        <v>0</v>
      </c>
      <c r="AL113" s="2">
        <f t="shared" ref="AL113:AL140" ca="1" si="150">OFFSET(BO113,-(AL$109),0)</f>
        <v>0</v>
      </c>
      <c r="AO113" s="2">
        <f t="shared" ref="AO113:AO125" si="151">$O113*L$107/$O$107</f>
        <v>1.1583539630298554</v>
      </c>
      <c r="AP113" s="2">
        <f t="shared" ref="AP113:AP125" si="152">$O113*M$107/$O$107</f>
        <v>1.1029627851085078</v>
      </c>
      <c r="AQ113" s="2">
        <f t="shared" ref="AQ113:AQ125" si="153">$O113*N$107/$O$107</f>
        <v>1.0502203507400283</v>
      </c>
      <c r="AR113" s="24">
        <v>1</v>
      </c>
      <c r="AS113" s="2">
        <f t="shared" ref="AS113:AS125" si="154">$O113*P$107/$O$107</f>
        <v>0.95218112969850499</v>
      </c>
      <c r="AT113" s="2">
        <f t="shared" ref="AT113:AT125" si="155">$O113*Q$107/$O$107</f>
        <v>0.90664890375392082</v>
      </c>
      <c r="AU113" s="2">
        <f t="shared" ref="AU113:AU125" si="156">$O113*R$107/$O$107</f>
        <v>0.8632939774163193</v>
      </c>
      <c r="AV113" s="2">
        <f t="shared" ref="AV113:AV125" si="157">$O113*S$107/$O$107</f>
        <v>0.82201223467818663</v>
      </c>
      <c r="AW113" s="2">
        <f t="shared" ref="AW113:AW125" si="158">$O113*T$107/$O$107</f>
        <v>0.78270453824186803</v>
      </c>
      <c r="AX113" s="2">
        <f t="shared" ref="AX113:AX125" si="159">$O113*U$107/$O$107</f>
        <v>0.74527649144328856</v>
      </c>
      <c r="AY113" s="2">
        <f t="shared" ref="AY113:AY125" si="160">$O113*V$107/$O$107</f>
        <v>0.70963821156020868</v>
      </c>
      <c r="AZ113" s="2">
        <f t="shared" ref="AZ113:AZ125" si="161">$O113*W$107/$O$107</f>
        <v>0.67570411396062613</v>
      </c>
      <c r="BA113" s="2">
        <f t="shared" ref="BA113:BA125" si="162">$O113*X$107/$O$107</f>
        <v>0.64339270657295611</v>
      </c>
      <c r="BB113" s="2">
        <f t="shared" ref="BB113:BB125" si="163">$O113*Y$107/$O$107</f>
        <v>0.61262639418441611</v>
      </c>
      <c r="BC113" s="2">
        <f t="shared" ref="BC113:BC125" si="164">$O113*Z$107/$O$107</f>
        <v>0.5833312920976389</v>
      </c>
      <c r="BD113" s="2">
        <f t="shared" ref="BD113:BD125" si="165">$O113*AA$107/$O$107</f>
        <v>0.55543704869801824</v>
      </c>
      <c r="BE113" s="2">
        <f t="shared" ref="BE113:BE125" si="166">$O113*AB$107/$O$107</f>
        <v>0.52887667650568249</v>
      </c>
      <c r="BF113" s="2">
        <f t="shared" ref="BF113:BF125" si="167">$O113*AC$107/$O$107</f>
        <v>0.50358639130637151</v>
      </c>
      <c r="BG113" s="2">
        <f t="shared" ref="BG113:BG125" si="168">$O113*AD$107/$O$107</f>
        <v>0.47950545897489405</v>
      </c>
      <c r="BH113" s="2">
        <f t="shared" ref="BH113:BH125" si="169">$O113*AE$107/$O$107</f>
        <v>0.45657604962331472</v>
      </c>
      <c r="BI113" s="2">
        <f t="shared" ref="BI113:BI125" si="170">$O113*AF$107/$O$107</f>
        <v>0.43474309872360845</v>
      </c>
      <c r="BJ113" s="2">
        <f t="shared" ref="BJ113:BJ125" si="171">$O113*AG$107/$O$107</f>
        <v>0.41395417487127406</v>
      </c>
      <c r="BK113" s="2">
        <f t="shared" ref="BK113:BK125" si="172">$O113*AH$107/$O$107</f>
        <v>0.39415935387234219</v>
      </c>
      <c r="BL113" s="2">
        <f t="shared" ref="BL113:BL125" si="173">$O113*AI$107/$O$107</f>
        <v>0.37531109885139957</v>
      </c>
      <c r="BM113" s="2">
        <f t="shared" ref="BM113:BM125" si="174">$O113*AJ$107/$O$107</f>
        <v>0.35736414609271289</v>
      </c>
      <c r="BN113" s="2">
        <f t="shared" ref="BN113:BN125" si="175">$O113*AK$107/$O$107</f>
        <v>0.34027539634030091</v>
      </c>
      <c r="BO113" s="2">
        <f t="shared" ref="BO113:BO125" si="176">$O113*AL$107/$O$107</f>
        <v>0.32400381129591405</v>
      </c>
      <c r="BP113" s="2"/>
      <c r="BQ113" s="2"/>
    </row>
    <row r="114" spans="4:69" x14ac:dyDescent="0.25">
      <c r="D114" s="2"/>
      <c r="J114" s="28">
        <v>6</v>
      </c>
      <c r="K114" s="7">
        <f t="shared" si="124"/>
        <v>6.0189033749611437E-3</v>
      </c>
      <c r="L114" s="2">
        <f t="shared" ca="1" si="125"/>
        <v>6.9501237781791323</v>
      </c>
      <c r="M114" s="2">
        <f t="shared" ca="1" si="126"/>
        <v>6.6177767106510457</v>
      </c>
      <c r="N114" s="2">
        <f t="shared" ca="1" si="127"/>
        <v>6.3013221044401693</v>
      </c>
      <c r="O114" s="1">
        <v>6</v>
      </c>
      <c r="P114" s="2">
        <f t="shared" ca="1" si="128"/>
        <v>5.7130867781910304</v>
      </c>
      <c r="Q114" s="2">
        <f t="shared" ca="1" si="129"/>
        <v>5.4398934225235243</v>
      </c>
      <c r="R114" s="2">
        <f t="shared" ca="1" si="130"/>
        <v>5.1797638644979163</v>
      </c>
      <c r="S114" s="2">
        <f t="shared" ca="1" si="131"/>
        <v>4.9320734080691198</v>
      </c>
      <c r="T114" s="2">
        <f t="shared" ca="1" si="132"/>
        <v>0.78270453824186803</v>
      </c>
      <c r="U114" s="2">
        <f t="shared" ca="1" si="133"/>
        <v>0.74527649144328856</v>
      </c>
      <c r="V114" s="2">
        <f t="shared" ca="1" si="134"/>
        <v>0.70963821156020868</v>
      </c>
      <c r="W114" s="2">
        <f t="shared" ca="1" si="135"/>
        <v>0.67570411396062613</v>
      </c>
      <c r="X114" s="2">
        <f t="shared" ca="1" si="136"/>
        <v>0.64339270657295611</v>
      </c>
      <c r="Y114" s="2">
        <f t="shared" ca="1" si="137"/>
        <v>0.61262639418441611</v>
      </c>
      <c r="Z114" s="2">
        <f t="shared" ca="1" si="138"/>
        <v>0</v>
      </c>
      <c r="AA114" s="2">
        <f t="shared" ca="1" si="139"/>
        <v>0</v>
      </c>
      <c r="AB114" s="2">
        <f t="shared" ca="1" si="140"/>
        <v>0</v>
      </c>
      <c r="AC114" s="2">
        <f t="shared" ca="1" si="141"/>
        <v>0</v>
      </c>
      <c r="AD114" s="2">
        <f t="shared" ca="1" si="142"/>
        <v>0</v>
      </c>
      <c r="AE114" s="2">
        <f t="shared" ca="1" si="143"/>
        <v>0</v>
      </c>
      <c r="AF114" s="2">
        <f t="shared" ca="1" si="144"/>
        <v>0</v>
      </c>
      <c r="AG114" s="2">
        <f t="shared" ca="1" si="145"/>
        <v>0</v>
      </c>
      <c r="AH114" s="2">
        <f t="shared" ca="1" si="146"/>
        <v>0</v>
      </c>
      <c r="AI114" s="2">
        <f t="shared" ca="1" si="147"/>
        <v>0</v>
      </c>
      <c r="AJ114" s="2">
        <f t="shared" ca="1" si="148"/>
        <v>0</v>
      </c>
      <c r="AK114" s="2">
        <f t="shared" ca="1" si="149"/>
        <v>0</v>
      </c>
      <c r="AL114" s="2">
        <f t="shared" ca="1" si="150"/>
        <v>0</v>
      </c>
      <c r="AO114" s="2">
        <f t="shared" si="151"/>
        <v>6.9501237781791323</v>
      </c>
      <c r="AP114" s="2">
        <f t="shared" si="152"/>
        <v>6.6177767106510457</v>
      </c>
      <c r="AQ114" s="2">
        <f t="shared" si="153"/>
        <v>6.3013221044401693</v>
      </c>
      <c r="AR114" s="24">
        <v>6</v>
      </c>
      <c r="AS114" s="2">
        <f t="shared" si="154"/>
        <v>5.7130867781910304</v>
      </c>
      <c r="AT114" s="2">
        <f t="shared" si="155"/>
        <v>5.4398934225235243</v>
      </c>
      <c r="AU114" s="2">
        <f t="shared" si="156"/>
        <v>5.1797638644979163</v>
      </c>
      <c r="AV114" s="2">
        <f t="shared" si="157"/>
        <v>4.9320734080691198</v>
      </c>
      <c r="AW114" s="2">
        <f t="shared" si="158"/>
        <v>4.6962272294512086</v>
      </c>
      <c r="AX114" s="2">
        <f t="shared" si="159"/>
        <v>4.4716589486597309</v>
      </c>
      <c r="AY114" s="2">
        <f t="shared" si="160"/>
        <v>4.2578292693612525</v>
      </c>
      <c r="AZ114" s="2">
        <f t="shared" si="161"/>
        <v>4.0542246837637563</v>
      </c>
      <c r="BA114" s="2">
        <f t="shared" si="162"/>
        <v>3.8603562394377366</v>
      </c>
      <c r="BB114" s="2">
        <f t="shared" si="163"/>
        <v>3.6757583651064962</v>
      </c>
      <c r="BC114" s="2">
        <f t="shared" si="164"/>
        <v>3.4999877525858332</v>
      </c>
      <c r="BD114" s="2">
        <f t="shared" si="165"/>
        <v>3.3326222921881095</v>
      </c>
      <c r="BE114" s="2">
        <f t="shared" si="166"/>
        <v>3.1732600590340945</v>
      </c>
      <c r="BF114" s="2">
        <f t="shared" si="167"/>
        <v>3.0215183478382288</v>
      </c>
      <c r="BG114" s="2">
        <f t="shared" si="168"/>
        <v>2.8770327538493641</v>
      </c>
      <c r="BH114" s="2">
        <f t="shared" si="169"/>
        <v>2.7394562977398884</v>
      </c>
      <c r="BI114" s="2">
        <f t="shared" si="170"/>
        <v>2.6084585923416501</v>
      </c>
      <c r="BJ114" s="2">
        <f t="shared" si="171"/>
        <v>2.4837250492276444</v>
      </c>
      <c r="BK114" s="2">
        <f t="shared" si="172"/>
        <v>2.364956123234053</v>
      </c>
      <c r="BL114" s="2">
        <f t="shared" si="173"/>
        <v>2.2518665931083977</v>
      </c>
      <c r="BM114" s="2">
        <f t="shared" si="174"/>
        <v>2.144184876556277</v>
      </c>
      <c r="BN114" s="2">
        <f t="shared" si="175"/>
        <v>2.0416523780418054</v>
      </c>
      <c r="BO114" s="2">
        <f t="shared" si="176"/>
        <v>1.9440228677754843</v>
      </c>
      <c r="BP114" s="2"/>
      <c r="BQ114" s="2"/>
    </row>
    <row r="115" spans="4:69" x14ac:dyDescent="0.25">
      <c r="D115" s="2"/>
      <c r="J115" s="28">
        <v>7</v>
      </c>
      <c r="K115" s="7">
        <f t="shared" si="124"/>
        <v>8.0670782891318314E-3</v>
      </c>
      <c r="L115" s="2">
        <f t="shared" ca="1" si="125"/>
        <v>33.592264927865806</v>
      </c>
      <c r="M115" s="2">
        <f t="shared" ca="1" si="126"/>
        <v>31.98592076814672</v>
      </c>
      <c r="N115" s="2">
        <f t="shared" ca="1" si="127"/>
        <v>30.456390171460818</v>
      </c>
      <c r="O115" s="1">
        <v>29</v>
      </c>
      <c r="P115" s="2">
        <f t="shared" ca="1" si="128"/>
        <v>27.613252761256646</v>
      </c>
      <c r="Q115" s="2">
        <f t="shared" ca="1" si="129"/>
        <v>26.2928182088637</v>
      </c>
      <c r="R115" s="2">
        <f t="shared" ca="1" si="130"/>
        <v>25.035525345073264</v>
      </c>
      <c r="S115" s="2">
        <f t="shared" ca="1" si="131"/>
        <v>23.838354805667414</v>
      </c>
      <c r="T115" s="2">
        <f t="shared" ca="1" si="132"/>
        <v>4.6962272294512086</v>
      </c>
      <c r="U115" s="2">
        <f t="shared" ca="1" si="133"/>
        <v>4.4716589486597309</v>
      </c>
      <c r="V115" s="2">
        <f t="shared" ca="1" si="134"/>
        <v>4.2578292693612525</v>
      </c>
      <c r="W115" s="2">
        <f t="shared" ca="1" si="135"/>
        <v>4.0542246837637563</v>
      </c>
      <c r="X115" s="2">
        <f t="shared" ca="1" si="136"/>
        <v>3.8603562394377366</v>
      </c>
      <c r="Y115" s="2">
        <f t="shared" ca="1" si="137"/>
        <v>3.6757583651064962</v>
      </c>
      <c r="Z115" s="2">
        <f t="shared" ca="1" si="138"/>
        <v>0.5833312920976389</v>
      </c>
      <c r="AA115" s="2">
        <f t="shared" ca="1" si="139"/>
        <v>0.55543704869801824</v>
      </c>
      <c r="AB115" s="2">
        <f t="shared" ca="1" si="140"/>
        <v>0.52887667650568249</v>
      </c>
      <c r="AC115" s="2">
        <f t="shared" ca="1" si="141"/>
        <v>0.50358639130637151</v>
      </c>
      <c r="AD115" s="2">
        <f t="shared" ca="1" si="142"/>
        <v>0.47950545897489405</v>
      </c>
      <c r="AE115" s="2">
        <f t="shared" ca="1" si="143"/>
        <v>0</v>
      </c>
      <c r="AF115" s="2">
        <f t="shared" ca="1" si="144"/>
        <v>0</v>
      </c>
      <c r="AG115" s="2">
        <f t="shared" ca="1" si="145"/>
        <v>0</v>
      </c>
      <c r="AH115" s="2">
        <f t="shared" ca="1" si="146"/>
        <v>0</v>
      </c>
      <c r="AI115" s="2">
        <f t="shared" ca="1" si="147"/>
        <v>0</v>
      </c>
      <c r="AJ115" s="2">
        <f t="shared" ca="1" si="148"/>
        <v>0</v>
      </c>
      <c r="AK115" s="2">
        <f t="shared" ca="1" si="149"/>
        <v>0</v>
      </c>
      <c r="AL115" s="2">
        <f t="shared" ca="1" si="150"/>
        <v>0</v>
      </c>
      <c r="AO115" s="2">
        <f t="shared" si="151"/>
        <v>33.592264927865806</v>
      </c>
      <c r="AP115" s="2">
        <f t="shared" si="152"/>
        <v>31.98592076814672</v>
      </c>
      <c r="AQ115" s="2">
        <f t="shared" si="153"/>
        <v>30.456390171460818</v>
      </c>
      <c r="AR115" s="24">
        <v>29</v>
      </c>
      <c r="AS115" s="2">
        <f t="shared" si="154"/>
        <v>27.613252761256646</v>
      </c>
      <c r="AT115" s="2">
        <f t="shared" si="155"/>
        <v>26.2928182088637</v>
      </c>
      <c r="AU115" s="2">
        <f t="shared" si="156"/>
        <v>25.035525345073264</v>
      </c>
      <c r="AV115" s="2">
        <f t="shared" si="157"/>
        <v>23.838354805667414</v>
      </c>
      <c r="AW115" s="2">
        <f t="shared" si="158"/>
        <v>22.698431609014175</v>
      </c>
      <c r="AX115" s="2">
        <f t="shared" si="159"/>
        <v>21.613018251855365</v>
      </c>
      <c r="AY115" s="2">
        <f t="shared" si="160"/>
        <v>20.579508135246051</v>
      </c>
      <c r="AZ115" s="2">
        <f t="shared" si="161"/>
        <v>19.595419304858158</v>
      </c>
      <c r="BA115" s="2">
        <f t="shared" si="162"/>
        <v>18.658388490615728</v>
      </c>
      <c r="BB115" s="2">
        <f t="shared" si="163"/>
        <v>17.766165431348067</v>
      </c>
      <c r="BC115" s="2">
        <f t="shared" si="164"/>
        <v>16.916607470831529</v>
      </c>
      <c r="BD115" s="2">
        <f t="shared" si="165"/>
        <v>16.107674412242527</v>
      </c>
      <c r="BE115" s="2">
        <f t="shared" si="166"/>
        <v>15.33742361866479</v>
      </c>
      <c r="BF115" s="2">
        <f t="shared" si="167"/>
        <v>14.604005347884774</v>
      </c>
      <c r="BG115" s="2">
        <f t="shared" si="168"/>
        <v>13.905658310271926</v>
      </c>
      <c r="BH115" s="2">
        <f t="shared" si="169"/>
        <v>13.240705439076127</v>
      </c>
      <c r="BI115" s="2">
        <f t="shared" si="170"/>
        <v>12.607549862984644</v>
      </c>
      <c r="BJ115" s="2">
        <f t="shared" si="171"/>
        <v>12.004671071266948</v>
      </c>
      <c r="BK115" s="2">
        <f t="shared" si="172"/>
        <v>11.430621262297922</v>
      </c>
      <c r="BL115" s="2">
        <f t="shared" si="173"/>
        <v>10.884021866690587</v>
      </c>
      <c r="BM115" s="2">
        <f t="shared" si="174"/>
        <v>10.363560236688674</v>
      </c>
      <c r="BN115" s="2">
        <f t="shared" si="175"/>
        <v>9.8679864938687256</v>
      </c>
      <c r="BO115" s="2">
        <f t="shared" si="176"/>
        <v>9.3961105275815076</v>
      </c>
      <c r="BP115" s="2"/>
      <c r="BQ115" s="2"/>
    </row>
    <row r="116" spans="4:69" x14ac:dyDescent="0.25">
      <c r="J116" s="28">
        <v>8</v>
      </c>
      <c r="K116" s="7">
        <f t="shared" si="124"/>
        <v>1.0396830673359812E-2</v>
      </c>
      <c r="L116" s="2">
        <f t="shared" ca="1" si="125"/>
        <v>13.900247556358265</v>
      </c>
      <c r="M116" s="2">
        <f t="shared" ca="1" si="126"/>
        <v>13.235553421302091</v>
      </c>
      <c r="N116" s="2">
        <f t="shared" ca="1" si="127"/>
        <v>12.602644208880339</v>
      </c>
      <c r="O116" s="1">
        <v>12</v>
      </c>
      <c r="P116" s="2">
        <f t="shared" ca="1" si="128"/>
        <v>11.426173556382061</v>
      </c>
      <c r="Q116" s="2">
        <f t="shared" ca="1" si="129"/>
        <v>10.879786845047049</v>
      </c>
      <c r="R116" s="2">
        <f t="shared" ca="1" si="130"/>
        <v>10.359527728995833</v>
      </c>
      <c r="S116" s="2">
        <f t="shared" ca="1" si="131"/>
        <v>9.8641468161382395</v>
      </c>
      <c r="T116" s="2">
        <f t="shared" ca="1" si="132"/>
        <v>22.698431609014175</v>
      </c>
      <c r="U116" s="2">
        <f t="shared" ca="1" si="133"/>
        <v>21.613018251855365</v>
      </c>
      <c r="V116" s="2">
        <f t="shared" ca="1" si="134"/>
        <v>20.579508135246051</v>
      </c>
      <c r="W116" s="2">
        <f t="shared" ca="1" si="135"/>
        <v>19.595419304858158</v>
      </c>
      <c r="X116" s="2">
        <f t="shared" ca="1" si="136"/>
        <v>18.658388490615728</v>
      </c>
      <c r="Y116" s="2">
        <f t="shared" ca="1" si="137"/>
        <v>17.766165431348067</v>
      </c>
      <c r="Z116" s="2">
        <f t="shared" ca="1" si="138"/>
        <v>3.4999877525858332</v>
      </c>
      <c r="AA116" s="2">
        <f t="shared" ca="1" si="139"/>
        <v>3.3326222921881095</v>
      </c>
      <c r="AB116" s="2">
        <f t="shared" ca="1" si="140"/>
        <v>3.1732600590340945</v>
      </c>
      <c r="AC116" s="2">
        <f t="shared" ca="1" si="141"/>
        <v>3.0215183478382288</v>
      </c>
      <c r="AD116" s="2">
        <f t="shared" ca="1" si="142"/>
        <v>2.8770327538493641</v>
      </c>
      <c r="AE116" s="2">
        <f t="shared" ca="1" si="143"/>
        <v>0.45657604962331472</v>
      </c>
      <c r="AF116" s="2">
        <f t="shared" ca="1" si="144"/>
        <v>0.43474309872360845</v>
      </c>
      <c r="AG116" s="2">
        <f t="shared" ca="1" si="145"/>
        <v>0.41395417487127406</v>
      </c>
      <c r="AH116" s="2">
        <f t="shared" ca="1" si="146"/>
        <v>0.39415935387234219</v>
      </c>
      <c r="AI116" s="2">
        <f t="shared" ca="1" si="147"/>
        <v>0.37531109885139957</v>
      </c>
      <c r="AJ116" s="2">
        <f t="shared" ca="1" si="148"/>
        <v>0.35736414609271289</v>
      </c>
      <c r="AK116" s="2">
        <f t="shared" ca="1" si="149"/>
        <v>0</v>
      </c>
      <c r="AL116" s="2">
        <f t="shared" ca="1" si="150"/>
        <v>0</v>
      </c>
      <c r="AO116" s="2">
        <f t="shared" si="151"/>
        <v>13.900247556358265</v>
      </c>
      <c r="AP116" s="2">
        <f t="shared" si="152"/>
        <v>13.235553421302091</v>
      </c>
      <c r="AQ116" s="2">
        <f t="shared" si="153"/>
        <v>12.602644208880339</v>
      </c>
      <c r="AR116" s="24">
        <v>12</v>
      </c>
      <c r="AS116" s="2">
        <f t="shared" si="154"/>
        <v>11.426173556382061</v>
      </c>
      <c r="AT116" s="2">
        <f t="shared" si="155"/>
        <v>10.879786845047049</v>
      </c>
      <c r="AU116" s="2">
        <f t="shared" si="156"/>
        <v>10.359527728995833</v>
      </c>
      <c r="AV116" s="2">
        <f t="shared" si="157"/>
        <v>9.8641468161382395</v>
      </c>
      <c r="AW116" s="2">
        <f t="shared" si="158"/>
        <v>9.3924544589024173</v>
      </c>
      <c r="AX116" s="2">
        <f t="shared" si="159"/>
        <v>8.9433178973194618</v>
      </c>
      <c r="AY116" s="2">
        <f t="shared" si="160"/>
        <v>8.515658538722505</v>
      </c>
      <c r="AZ116" s="2">
        <f t="shared" si="161"/>
        <v>8.1084493675275127</v>
      </c>
      <c r="BA116" s="2">
        <f t="shared" si="162"/>
        <v>7.7207124788754733</v>
      </c>
      <c r="BB116" s="2">
        <f t="shared" si="163"/>
        <v>7.3515167302129925</v>
      </c>
      <c r="BC116" s="2">
        <f t="shared" si="164"/>
        <v>6.9999755051716663</v>
      </c>
      <c r="BD116" s="2">
        <f t="shared" si="165"/>
        <v>6.6652445843762189</v>
      </c>
      <c r="BE116" s="2">
        <f t="shared" si="166"/>
        <v>6.3465201180681889</v>
      </c>
      <c r="BF116" s="2">
        <f t="shared" si="167"/>
        <v>6.0430366956764576</v>
      </c>
      <c r="BG116" s="2">
        <f t="shared" si="168"/>
        <v>5.7540655076987282</v>
      </c>
      <c r="BH116" s="2">
        <f t="shared" si="169"/>
        <v>5.4789125954797768</v>
      </c>
      <c r="BI116" s="2">
        <f t="shared" si="170"/>
        <v>5.2169171846833002</v>
      </c>
      <c r="BJ116" s="2">
        <f t="shared" si="171"/>
        <v>4.9674500984552887</v>
      </c>
      <c r="BK116" s="2">
        <f t="shared" si="172"/>
        <v>4.729912246468106</v>
      </c>
      <c r="BL116" s="2">
        <f t="shared" si="173"/>
        <v>4.5037331862167953</v>
      </c>
      <c r="BM116" s="2">
        <f t="shared" si="174"/>
        <v>4.288369753112554</v>
      </c>
      <c r="BN116" s="2">
        <f t="shared" si="175"/>
        <v>4.0833047560836109</v>
      </c>
      <c r="BO116" s="2">
        <f t="shared" si="176"/>
        <v>3.8880457355509686</v>
      </c>
      <c r="BP116" s="2"/>
      <c r="BQ116" s="2"/>
    </row>
    <row r="117" spans="4:69" x14ac:dyDescent="0.25">
      <c r="J117" s="28">
        <v>9</v>
      </c>
      <c r="K117" s="7">
        <f t="shared" si="124"/>
        <v>1.3004413300515733E-2</v>
      </c>
      <c r="L117" s="2">
        <f t="shared" ca="1" si="125"/>
        <v>4.6334158521194215</v>
      </c>
      <c r="M117" s="2">
        <f t="shared" ca="1" si="126"/>
        <v>4.411851140434031</v>
      </c>
      <c r="N117" s="2">
        <f t="shared" ca="1" si="127"/>
        <v>4.2008814029601131</v>
      </c>
      <c r="O117" s="1">
        <v>4</v>
      </c>
      <c r="P117" s="2">
        <f t="shared" ca="1" si="128"/>
        <v>3.80872451879402</v>
      </c>
      <c r="Q117" s="2">
        <f t="shared" ca="1" si="129"/>
        <v>3.6265956150156833</v>
      </c>
      <c r="R117" s="2">
        <f t="shared" ca="1" si="130"/>
        <v>3.4531759096652772</v>
      </c>
      <c r="S117" s="2">
        <f t="shared" ca="1" si="131"/>
        <v>3.2880489387127465</v>
      </c>
      <c r="T117" s="2">
        <f t="shared" ca="1" si="132"/>
        <v>9.3924544589024173</v>
      </c>
      <c r="U117" s="2">
        <f t="shared" ca="1" si="133"/>
        <v>8.9433178973194618</v>
      </c>
      <c r="V117" s="2">
        <f t="shared" ca="1" si="134"/>
        <v>8.515658538722505</v>
      </c>
      <c r="W117" s="2">
        <f t="shared" ca="1" si="135"/>
        <v>8.1084493675275127</v>
      </c>
      <c r="X117" s="2">
        <f t="shared" ca="1" si="136"/>
        <v>7.7207124788754733</v>
      </c>
      <c r="Y117" s="2">
        <f t="shared" ca="1" si="137"/>
        <v>7.3515167302129925</v>
      </c>
      <c r="Z117" s="2">
        <f t="shared" ca="1" si="138"/>
        <v>16.916607470831529</v>
      </c>
      <c r="AA117" s="2">
        <f t="shared" ca="1" si="139"/>
        <v>16.107674412242527</v>
      </c>
      <c r="AB117" s="2">
        <f t="shared" ca="1" si="140"/>
        <v>15.33742361866479</v>
      </c>
      <c r="AC117" s="2">
        <f t="shared" ca="1" si="141"/>
        <v>14.604005347884774</v>
      </c>
      <c r="AD117" s="2">
        <f t="shared" ca="1" si="142"/>
        <v>13.905658310271926</v>
      </c>
      <c r="AE117" s="2">
        <f t="shared" ca="1" si="143"/>
        <v>2.7394562977398884</v>
      </c>
      <c r="AF117" s="2">
        <f t="shared" ca="1" si="144"/>
        <v>2.6084585923416501</v>
      </c>
      <c r="AG117" s="2">
        <f t="shared" ca="1" si="145"/>
        <v>2.4837250492276444</v>
      </c>
      <c r="AH117" s="2">
        <f t="shared" ca="1" si="146"/>
        <v>2.364956123234053</v>
      </c>
      <c r="AI117" s="2">
        <f t="shared" ca="1" si="147"/>
        <v>2.2518665931083977</v>
      </c>
      <c r="AJ117" s="2">
        <f t="shared" ca="1" si="148"/>
        <v>2.144184876556277</v>
      </c>
      <c r="AK117" s="2">
        <f t="shared" ca="1" si="149"/>
        <v>0.34027539634030091</v>
      </c>
      <c r="AL117" s="2">
        <f t="shared" ca="1" si="150"/>
        <v>0.32400381129591405</v>
      </c>
      <c r="AO117" s="2">
        <f t="shared" si="151"/>
        <v>4.6334158521194215</v>
      </c>
      <c r="AP117" s="2">
        <f t="shared" si="152"/>
        <v>4.411851140434031</v>
      </c>
      <c r="AQ117" s="2">
        <f t="shared" si="153"/>
        <v>4.2008814029601131</v>
      </c>
      <c r="AR117" s="24">
        <v>4</v>
      </c>
      <c r="AS117" s="2">
        <f t="shared" si="154"/>
        <v>3.80872451879402</v>
      </c>
      <c r="AT117" s="2">
        <f t="shared" si="155"/>
        <v>3.6265956150156833</v>
      </c>
      <c r="AU117" s="2">
        <f t="shared" si="156"/>
        <v>3.4531759096652772</v>
      </c>
      <c r="AV117" s="2">
        <f t="shared" si="157"/>
        <v>3.2880489387127465</v>
      </c>
      <c r="AW117" s="2">
        <f t="shared" si="158"/>
        <v>3.1308181529674721</v>
      </c>
      <c r="AX117" s="2">
        <f t="shared" si="159"/>
        <v>2.9811059657731542</v>
      </c>
      <c r="AY117" s="2">
        <f t="shared" si="160"/>
        <v>2.8385528462408347</v>
      </c>
      <c r="AZ117" s="2">
        <f t="shared" si="161"/>
        <v>2.7028164558425045</v>
      </c>
      <c r="BA117" s="2">
        <f t="shared" si="162"/>
        <v>2.5735708262918244</v>
      </c>
      <c r="BB117" s="2">
        <f t="shared" si="163"/>
        <v>2.4505055767376644</v>
      </c>
      <c r="BC117" s="2">
        <f t="shared" si="164"/>
        <v>2.3333251683905556</v>
      </c>
      <c r="BD117" s="2">
        <f t="shared" si="165"/>
        <v>2.221748194792073</v>
      </c>
      <c r="BE117" s="2">
        <f t="shared" si="166"/>
        <v>2.1155067060227299</v>
      </c>
      <c r="BF117" s="2">
        <f t="shared" si="167"/>
        <v>2.014345565225486</v>
      </c>
      <c r="BG117" s="2">
        <f t="shared" si="168"/>
        <v>1.9180218358995762</v>
      </c>
      <c r="BH117" s="2">
        <f t="shared" si="169"/>
        <v>1.8263041984932589</v>
      </c>
      <c r="BI117" s="2">
        <f t="shared" si="170"/>
        <v>1.7389723948944338</v>
      </c>
      <c r="BJ117" s="2">
        <f t="shared" si="171"/>
        <v>1.6558166994850962</v>
      </c>
      <c r="BK117" s="2">
        <f t="shared" si="172"/>
        <v>1.5766374154893688</v>
      </c>
      <c r="BL117" s="2">
        <f t="shared" si="173"/>
        <v>1.5012443954055983</v>
      </c>
      <c r="BM117" s="2">
        <f t="shared" si="174"/>
        <v>1.4294565843708515</v>
      </c>
      <c r="BN117" s="2">
        <f t="shared" si="175"/>
        <v>1.3611015853612036</v>
      </c>
      <c r="BO117" s="2">
        <f t="shared" si="176"/>
        <v>1.2960152451836562</v>
      </c>
      <c r="BP117" s="2"/>
      <c r="BQ117" s="2"/>
    </row>
    <row r="118" spans="4:69" x14ac:dyDescent="0.25">
      <c r="J118" s="28">
        <v>10</v>
      </c>
      <c r="K118" s="7">
        <f t="shared" si="124"/>
        <v>1.5886564694485641E-2</v>
      </c>
      <c r="L118" s="2">
        <f t="shared" ca="1" si="125"/>
        <v>16.216955482417973</v>
      </c>
      <c r="M118" s="2">
        <f t="shared" ca="1" si="126"/>
        <v>15.441478991519107</v>
      </c>
      <c r="N118" s="2">
        <f t="shared" ca="1" si="127"/>
        <v>14.703084910360394</v>
      </c>
      <c r="O118" s="1">
        <v>14</v>
      </c>
      <c r="P118" s="2">
        <f t="shared" ca="1" si="128"/>
        <v>13.33053581577907</v>
      </c>
      <c r="Q118" s="2">
        <f t="shared" ca="1" si="129"/>
        <v>12.693084652554893</v>
      </c>
      <c r="R118" s="2">
        <f t="shared" ca="1" si="130"/>
        <v>12.086115683828471</v>
      </c>
      <c r="S118" s="2">
        <f t="shared" ca="1" si="131"/>
        <v>11.508171285494612</v>
      </c>
      <c r="T118" s="2">
        <f t="shared" ca="1" si="132"/>
        <v>3.1308181529674721</v>
      </c>
      <c r="U118" s="2">
        <f t="shared" ca="1" si="133"/>
        <v>2.9811059657731542</v>
      </c>
      <c r="V118" s="2">
        <f t="shared" ca="1" si="134"/>
        <v>2.8385528462408347</v>
      </c>
      <c r="W118" s="2">
        <f t="shared" ca="1" si="135"/>
        <v>2.7028164558425045</v>
      </c>
      <c r="X118" s="2">
        <f t="shared" ca="1" si="136"/>
        <v>2.5735708262918244</v>
      </c>
      <c r="Y118" s="2">
        <f t="shared" ca="1" si="137"/>
        <v>2.4505055767376644</v>
      </c>
      <c r="Z118" s="2">
        <f t="shared" ca="1" si="138"/>
        <v>6.9999755051716663</v>
      </c>
      <c r="AA118" s="2">
        <f t="shared" ca="1" si="139"/>
        <v>6.6652445843762189</v>
      </c>
      <c r="AB118" s="2">
        <f t="shared" ca="1" si="140"/>
        <v>6.3465201180681889</v>
      </c>
      <c r="AC118" s="2">
        <f t="shared" ca="1" si="141"/>
        <v>6.0430366956764576</v>
      </c>
      <c r="AD118" s="2">
        <f t="shared" ca="1" si="142"/>
        <v>5.7540655076987282</v>
      </c>
      <c r="AE118" s="2">
        <f t="shared" ca="1" si="143"/>
        <v>13.240705439076127</v>
      </c>
      <c r="AF118" s="2">
        <f t="shared" ca="1" si="144"/>
        <v>12.607549862984644</v>
      </c>
      <c r="AG118" s="2">
        <f t="shared" ca="1" si="145"/>
        <v>12.004671071266948</v>
      </c>
      <c r="AH118" s="2">
        <f t="shared" ca="1" si="146"/>
        <v>11.430621262297922</v>
      </c>
      <c r="AI118" s="2">
        <f t="shared" ca="1" si="147"/>
        <v>10.884021866690587</v>
      </c>
      <c r="AJ118" s="2">
        <f t="shared" ca="1" si="148"/>
        <v>10.363560236688674</v>
      </c>
      <c r="AK118" s="2">
        <f t="shared" ca="1" si="149"/>
        <v>2.0416523780418054</v>
      </c>
      <c r="AL118" s="2">
        <f t="shared" ca="1" si="150"/>
        <v>1.9440228677754843</v>
      </c>
      <c r="AO118" s="2">
        <f t="shared" si="151"/>
        <v>16.216955482417973</v>
      </c>
      <c r="AP118" s="2">
        <f t="shared" si="152"/>
        <v>15.441478991519107</v>
      </c>
      <c r="AQ118" s="2">
        <f t="shared" si="153"/>
        <v>14.703084910360394</v>
      </c>
      <c r="AR118" s="24">
        <v>14</v>
      </c>
      <c r="AS118" s="2">
        <f t="shared" si="154"/>
        <v>13.33053581577907</v>
      </c>
      <c r="AT118" s="2">
        <f t="shared" si="155"/>
        <v>12.693084652554893</v>
      </c>
      <c r="AU118" s="2">
        <f t="shared" si="156"/>
        <v>12.086115683828471</v>
      </c>
      <c r="AV118" s="2">
        <f t="shared" si="157"/>
        <v>11.508171285494612</v>
      </c>
      <c r="AW118" s="2">
        <f t="shared" si="158"/>
        <v>10.957863535386153</v>
      </c>
      <c r="AX118" s="2">
        <f t="shared" si="159"/>
        <v>10.433870880206038</v>
      </c>
      <c r="AY118" s="2">
        <f t="shared" si="160"/>
        <v>9.9349349618429219</v>
      </c>
      <c r="AZ118" s="2">
        <f t="shared" si="161"/>
        <v>9.4598575954487654</v>
      </c>
      <c r="BA118" s="2">
        <f t="shared" si="162"/>
        <v>9.0074978920213855</v>
      </c>
      <c r="BB118" s="2">
        <f t="shared" si="163"/>
        <v>8.5767695185818251</v>
      </c>
      <c r="BC118" s="2">
        <f t="shared" si="164"/>
        <v>8.1666380893669448</v>
      </c>
      <c r="BD118" s="2">
        <f t="shared" si="165"/>
        <v>7.776118681772255</v>
      </c>
      <c r="BE118" s="2">
        <f t="shared" si="166"/>
        <v>7.4042734710795539</v>
      </c>
      <c r="BF118" s="2">
        <f t="shared" si="167"/>
        <v>7.0502094782892009</v>
      </c>
      <c r="BG118" s="2">
        <f t="shared" si="168"/>
        <v>6.7130764256485165</v>
      </c>
      <c r="BH118" s="2">
        <f t="shared" si="169"/>
        <v>6.3920646947264057</v>
      </c>
      <c r="BI118" s="2">
        <f t="shared" si="170"/>
        <v>6.0864033821305172</v>
      </c>
      <c r="BJ118" s="2">
        <f t="shared" si="171"/>
        <v>5.7953584481978364</v>
      </c>
      <c r="BK118" s="2">
        <f t="shared" si="172"/>
        <v>5.5182309542127905</v>
      </c>
      <c r="BL118" s="2">
        <f t="shared" si="173"/>
        <v>5.2543553839195942</v>
      </c>
      <c r="BM118" s="2">
        <f t="shared" si="174"/>
        <v>5.0030980452979801</v>
      </c>
      <c r="BN118" s="2">
        <f t="shared" si="175"/>
        <v>4.7638555487642122</v>
      </c>
      <c r="BO118" s="2">
        <f t="shared" si="176"/>
        <v>4.5360533581427962</v>
      </c>
      <c r="BP118" s="2"/>
      <c r="BQ118" s="2"/>
    </row>
    <row r="119" spans="4:69" x14ac:dyDescent="0.25">
      <c r="J119" s="28">
        <v>11</v>
      </c>
      <c r="K119" s="7">
        <f t="shared" si="124"/>
        <v>1.9040401301161882E-2</v>
      </c>
      <c r="L119" s="2">
        <f t="shared" ca="1" si="125"/>
        <v>1.1583539630298554</v>
      </c>
      <c r="M119" s="2">
        <f t="shared" ca="1" si="126"/>
        <v>1.1029627851085078</v>
      </c>
      <c r="N119" s="2">
        <f t="shared" ca="1" si="127"/>
        <v>1.0502203507400283</v>
      </c>
      <c r="O119" s="1">
        <v>1</v>
      </c>
      <c r="P119" s="2">
        <f t="shared" ca="1" si="128"/>
        <v>0.95218112969850499</v>
      </c>
      <c r="Q119" s="2">
        <f t="shared" ca="1" si="129"/>
        <v>0.90664890375392082</v>
      </c>
      <c r="R119" s="2">
        <f t="shared" ca="1" si="130"/>
        <v>0.8632939774163193</v>
      </c>
      <c r="S119" s="2">
        <f t="shared" ca="1" si="131"/>
        <v>0.82201223467818663</v>
      </c>
      <c r="T119" s="2">
        <f t="shared" ca="1" si="132"/>
        <v>10.957863535386153</v>
      </c>
      <c r="U119" s="2">
        <f t="shared" ca="1" si="133"/>
        <v>10.433870880206038</v>
      </c>
      <c r="V119" s="2">
        <f t="shared" ca="1" si="134"/>
        <v>9.9349349618429219</v>
      </c>
      <c r="W119" s="2">
        <f t="shared" ca="1" si="135"/>
        <v>9.4598575954487654</v>
      </c>
      <c r="X119" s="2">
        <f t="shared" ca="1" si="136"/>
        <v>9.0074978920213855</v>
      </c>
      <c r="Y119" s="2">
        <f t="shared" ca="1" si="137"/>
        <v>8.5767695185818251</v>
      </c>
      <c r="Z119" s="2">
        <f t="shared" ca="1" si="138"/>
        <v>2.3333251683905556</v>
      </c>
      <c r="AA119" s="2">
        <f t="shared" ca="1" si="139"/>
        <v>2.221748194792073</v>
      </c>
      <c r="AB119" s="2">
        <f t="shared" ca="1" si="140"/>
        <v>2.1155067060227299</v>
      </c>
      <c r="AC119" s="2">
        <f t="shared" ca="1" si="141"/>
        <v>2.014345565225486</v>
      </c>
      <c r="AD119" s="2">
        <f t="shared" ca="1" si="142"/>
        <v>1.9180218358995762</v>
      </c>
      <c r="AE119" s="2">
        <f t="shared" ca="1" si="143"/>
        <v>5.4789125954797768</v>
      </c>
      <c r="AF119" s="2">
        <f t="shared" ca="1" si="144"/>
        <v>5.2169171846833002</v>
      </c>
      <c r="AG119" s="2">
        <f t="shared" ca="1" si="145"/>
        <v>4.9674500984552887</v>
      </c>
      <c r="AH119" s="2">
        <f t="shared" ca="1" si="146"/>
        <v>4.729912246468106</v>
      </c>
      <c r="AI119" s="2">
        <f t="shared" ca="1" si="147"/>
        <v>4.5037331862167953</v>
      </c>
      <c r="AJ119" s="2">
        <f t="shared" ca="1" si="148"/>
        <v>4.288369753112554</v>
      </c>
      <c r="AK119" s="2">
        <f t="shared" ca="1" si="149"/>
        <v>9.8679864938687256</v>
      </c>
      <c r="AL119" s="2">
        <f t="shared" ca="1" si="150"/>
        <v>9.3961105275815076</v>
      </c>
      <c r="AO119" s="2">
        <f t="shared" si="151"/>
        <v>1.1583539630298554</v>
      </c>
      <c r="AP119" s="2">
        <f t="shared" si="152"/>
        <v>1.1029627851085078</v>
      </c>
      <c r="AQ119" s="2">
        <f t="shared" si="153"/>
        <v>1.0502203507400283</v>
      </c>
      <c r="AR119" s="24">
        <v>1</v>
      </c>
      <c r="AS119" s="2">
        <f t="shared" si="154"/>
        <v>0.95218112969850499</v>
      </c>
      <c r="AT119" s="2">
        <f t="shared" si="155"/>
        <v>0.90664890375392082</v>
      </c>
      <c r="AU119" s="2">
        <f t="shared" si="156"/>
        <v>0.8632939774163193</v>
      </c>
      <c r="AV119" s="2">
        <f t="shared" si="157"/>
        <v>0.82201223467818663</v>
      </c>
      <c r="AW119" s="2">
        <f t="shared" si="158"/>
        <v>0.78270453824186803</v>
      </c>
      <c r="AX119" s="2">
        <f t="shared" si="159"/>
        <v>0.74527649144328856</v>
      </c>
      <c r="AY119" s="2">
        <f t="shared" si="160"/>
        <v>0.70963821156020868</v>
      </c>
      <c r="AZ119" s="2">
        <f t="shared" si="161"/>
        <v>0.67570411396062613</v>
      </c>
      <c r="BA119" s="2">
        <f t="shared" si="162"/>
        <v>0.64339270657295611</v>
      </c>
      <c r="BB119" s="2">
        <f t="shared" si="163"/>
        <v>0.61262639418441611</v>
      </c>
      <c r="BC119" s="2">
        <f t="shared" si="164"/>
        <v>0.5833312920976389</v>
      </c>
      <c r="BD119" s="2">
        <f t="shared" si="165"/>
        <v>0.55543704869801824</v>
      </c>
      <c r="BE119" s="2">
        <f t="shared" si="166"/>
        <v>0.52887667650568249</v>
      </c>
      <c r="BF119" s="2">
        <f t="shared" si="167"/>
        <v>0.50358639130637151</v>
      </c>
      <c r="BG119" s="2">
        <f t="shared" si="168"/>
        <v>0.47950545897489405</v>
      </c>
      <c r="BH119" s="2">
        <f t="shared" si="169"/>
        <v>0.45657604962331472</v>
      </c>
      <c r="BI119" s="2">
        <f t="shared" si="170"/>
        <v>0.43474309872360845</v>
      </c>
      <c r="BJ119" s="2">
        <f t="shared" si="171"/>
        <v>0.41395417487127406</v>
      </c>
      <c r="BK119" s="2">
        <f t="shared" si="172"/>
        <v>0.39415935387234219</v>
      </c>
      <c r="BL119" s="2">
        <f t="shared" si="173"/>
        <v>0.37531109885139957</v>
      </c>
      <c r="BM119" s="2">
        <f t="shared" si="174"/>
        <v>0.35736414609271289</v>
      </c>
      <c r="BN119" s="2">
        <f t="shared" si="175"/>
        <v>0.34027539634030091</v>
      </c>
      <c r="BO119" s="2">
        <f t="shared" si="176"/>
        <v>0.32400381129591405</v>
      </c>
      <c r="BP119" s="2"/>
      <c r="BQ119" s="2"/>
    </row>
    <row r="120" spans="4:69" x14ac:dyDescent="0.25">
      <c r="J120" s="28">
        <v>12</v>
      </c>
      <c r="K120" s="7">
        <f t="shared" si="124"/>
        <v>2.2463341686843934E-2</v>
      </c>
      <c r="L120" s="2">
        <f t="shared" ca="1" si="125"/>
        <v>5.7917698151492765</v>
      </c>
      <c r="M120" s="2">
        <f t="shared" ca="1" si="126"/>
        <v>5.5148139255425388</v>
      </c>
      <c r="N120" s="2">
        <f t="shared" ca="1" si="127"/>
        <v>5.2511017537001408</v>
      </c>
      <c r="O120" s="1">
        <v>5</v>
      </c>
      <c r="P120" s="2">
        <f t="shared" ca="1" si="128"/>
        <v>4.7609056484925247</v>
      </c>
      <c r="Q120" s="2">
        <f t="shared" ca="1" si="129"/>
        <v>4.533244518769604</v>
      </c>
      <c r="R120" s="2">
        <f t="shared" ca="1" si="130"/>
        <v>4.3164698870815963</v>
      </c>
      <c r="S120" s="2">
        <f t="shared" ca="1" si="131"/>
        <v>4.1100611733909336</v>
      </c>
      <c r="T120" s="2">
        <f t="shared" ca="1" si="132"/>
        <v>0.78270453824186803</v>
      </c>
      <c r="U120" s="2">
        <f t="shared" ca="1" si="133"/>
        <v>0.74527649144328856</v>
      </c>
      <c r="V120" s="2">
        <f t="shared" ca="1" si="134"/>
        <v>0.70963821156020868</v>
      </c>
      <c r="W120" s="2">
        <f t="shared" ca="1" si="135"/>
        <v>0.67570411396062613</v>
      </c>
      <c r="X120" s="2">
        <f t="shared" ca="1" si="136"/>
        <v>0.64339270657295611</v>
      </c>
      <c r="Y120" s="2">
        <f t="shared" ca="1" si="137"/>
        <v>0.61262639418441611</v>
      </c>
      <c r="Z120" s="2">
        <f t="shared" ca="1" si="138"/>
        <v>8.1666380893669448</v>
      </c>
      <c r="AA120" s="2">
        <f t="shared" ca="1" si="139"/>
        <v>7.776118681772255</v>
      </c>
      <c r="AB120" s="2">
        <f t="shared" ca="1" si="140"/>
        <v>7.4042734710795539</v>
      </c>
      <c r="AC120" s="2">
        <f t="shared" ca="1" si="141"/>
        <v>7.0502094782892009</v>
      </c>
      <c r="AD120" s="2">
        <f t="shared" ca="1" si="142"/>
        <v>6.7130764256485165</v>
      </c>
      <c r="AE120" s="2">
        <f t="shared" ca="1" si="143"/>
        <v>1.8263041984932589</v>
      </c>
      <c r="AF120" s="2">
        <f t="shared" ca="1" si="144"/>
        <v>1.7389723948944338</v>
      </c>
      <c r="AG120" s="2">
        <f t="shared" ca="1" si="145"/>
        <v>1.6558166994850962</v>
      </c>
      <c r="AH120" s="2">
        <f t="shared" ca="1" si="146"/>
        <v>1.5766374154893688</v>
      </c>
      <c r="AI120" s="2">
        <f t="shared" ca="1" si="147"/>
        <v>1.5012443954055983</v>
      </c>
      <c r="AJ120" s="2">
        <f t="shared" ca="1" si="148"/>
        <v>1.4294565843708515</v>
      </c>
      <c r="AK120" s="2">
        <f t="shared" ca="1" si="149"/>
        <v>4.0833047560836109</v>
      </c>
      <c r="AL120" s="2">
        <f t="shared" ca="1" si="150"/>
        <v>3.8880457355509686</v>
      </c>
      <c r="AO120" s="2">
        <f t="shared" si="151"/>
        <v>5.7917698151492765</v>
      </c>
      <c r="AP120" s="2">
        <f t="shared" si="152"/>
        <v>5.5148139255425388</v>
      </c>
      <c r="AQ120" s="2">
        <f t="shared" si="153"/>
        <v>5.2511017537001408</v>
      </c>
      <c r="AR120" s="24">
        <v>5</v>
      </c>
      <c r="AS120" s="2">
        <f t="shared" si="154"/>
        <v>4.7609056484925247</v>
      </c>
      <c r="AT120" s="2">
        <f t="shared" si="155"/>
        <v>4.533244518769604</v>
      </c>
      <c r="AU120" s="2">
        <f t="shared" si="156"/>
        <v>4.3164698870815963</v>
      </c>
      <c r="AV120" s="2">
        <f t="shared" si="157"/>
        <v>4.1100611733909336</v>
      </c>
      <c r="AW120" s="2">
        <f t="shared" si="158"/>
        <v>3.9135226912093404</v>
      </c>
      <c r="AX120" s="2">
        <f t="shared" si="159"/>
        <v>3.7263824572164426</v>
      </c>
      <c r="AY120" s="2">
        <f t="shared" si="160"/>
        <v>3.5481910578010436</v>
      </c>
      <c r="AZ120" s="2">
        <f t="shared" si="161"/>
        <v>3.3785205698031309</v>
      </c>
      <c r="BA120" s="2">
        <f t="shared" si="162"/>
        <v>3.2169635328647801</v>
      </c>
      <c r="BB120" s="2">
        <f t="shared" si="163"/>
        <v>3.0631319709220803</v>
      </c>
      <c r="BC120" s="2">
        <f t="shared" si="164"/>
        <v>2.9166564604881944</v>
      </c>
      <c r="BD120" s="2">
        <f t="shared" si="165"/>
        <v>2.777185243490091</v>
      </c>
      <c r="BE120" s="2">
        <f t="shared" si="166"/>
        <v>2.6443833825284124</v>
      </c>
      <c r="BF120" s="2">
        <f t="shared" si="167"/>
        <v>2.5179319565318576</v>
      </c>
      <c r="BG120" s="2">
        <f t="shared" si="168"/>
        <v>2.3975272948744704</v>
      </c>
      <c r="BH120" s="2">
        <f t="shared" si="169"/>
        <v>2.2828802481165735</v>
      </c>
      <c r="BI120" s="2">
        <f t="shared" si="170"/>
        <v>2.1737154936180421</v>
      </c>
      <c r="BJ120" s="2">
        <f t="shared" si="171"/>
        <v>2.0697708743563705</v>
      </c>
      <c r="BK120" s="2">
        <f t="shared" si="172"/>
        <v>1.970796769361711</v>
      </c>
      <c r="BL120" s="2">
        <f t="shared" si="173"/>
        <v>1.8765554942569977</v>
      </c>
      <c r="BM120" s="2">
        <f t="shared" si="174"/>
        <v>1.7868207304635644</v>
      </c>
      <c r="BN120" s="2">
        <f t="shared" si="175"/>
        <v>1.7013769817015048</v>
      </c>
      <c r="BO120" s="2">
        <f t="shared" si="176"/>
        <v>1.6200190564795705</v>
      </c>
      <c r="BP120" s="2"/>
      <c r="BQ120" s="2"/>
    </row>
    <row r="121" spans="4:69" x14ac:dyDescent="0.25">
      <c r="J121" s="28">
        <v>13</v>
      </c>
      <c r="K121" s="7">
        <f t="shared" si="124"/>
        <v>2.6153051261465228E-2</v>
      </c>
      <c r="L121" s="2">
        <f t="shared" ca="1" si="125"/>
        <v>0</v>
      </c>
      <c r="M121" s="2">
        <f t="shared" ca="1" si="126"/>
        <v>0</v>
      </c>
      <c r="N121" s="2">
        <f t="shared" ca="1" si="127"/>
        <v>0</v>
      </c>
      <c r="O121" s="1"/>
      <c r="P121" s="2">
        <f t="shared" ca="1" si="128"/>
        <v>0</v>
      </c>
      <c r="Q121" s="2">
        <f t="shared" ca="1" si="129"/>
        <v>0</v>
      </c>
      <c r="R121" s="2">
        <f t="shared" ca="1" si="130"/>
        <v>0</v>
      </c>
      <c r="S121" s="2">
        <f t="shared" ca="1" si="131"/>
        <v>0</v>
      </c>
      <c r="T121" s="2">
        <f t="shared" ca="1" si="132"/>
        <v>3.9135226912093404</v>
      </c>
      <c r="U121" s="2">
        <f t="shared" ca="1" si="133"/>
        <v>3.7263824572164426</v>
      </c>
      <c r="V121" s="2">
        <f t="shared" ca="1" si="134"/>
        <v>3.5481910578010436</v>
      </c>
      <c r="W121" s="2">
        <f t="shared" ca="1" si="135"/>
        <v>3.3785205698031309</v>
      </c>
      <c r="X121" s="2">
        <f t="shared" ca="1" si="136"/>
        <v>3.2169635328647801</v>
      </c>
      <c r="Y121" s="2">
        <f t="shared" ca="1" si="137"/>
        <v>3.0631319709220803</v>
      </c>
      <c r="Z121" s="2">
        <f t="shared" ca="1" si="138"/>
        <v>0.5833312920976389</v>
      </c>
      <c r="AA121" s="2">
        <f t="shared" ca="1" si="139"/>
        <v>0.55543704869801824</v>
      </c>
      <c r="AB121" s="2">
        <f t="shared" ca="1" si="140"/>
        <v>0.52887667650568249</v>
      </c>
      <c r="AC121" s="2">
        <f t="shared" ca="1" si="141"/>
        <v>0.50358639130637151</v>
      </c>
      <c r="AD121" s="2">
        <f t="shared" ca="1" si="142"/>
        <v>0.47950545897489405</v>
      </c>
      <c r="AE121" s="2">
        <f t="shared" ca="1" si="143"/>
        <v>6.3920646947264057</v>
      </c>
      <c r="AF121" s="2">
        <f t="shared" ca="1" si="144"/>
        <v>6.0864033821305172</v>
      </c>
      <c r="AG121" s="2">
        <f t="shared" ca="1" si="145"/>
        <v>5.7953584481978364</v>
      </c>
      <c r="AH121" s="2">
        <f t="shared" ca="1" si="146"/>
        <v>5.5182309542127905</v>
      </c>
      <c r="AI121" s="2">
        <f t="shared" ca="1" si="147"/>
        <v>5.2543553839195942</v>
      </c>
      <c r="AJ121" s="2">
        <f t="shared" ca="1" si="148"/>
        <v>5.0030980452979801</v>
      </c>
      <c r="AK121" s="2">
        <f t="shared" ca="1" si="149"/>
        <v>1.3611015853612036</v>
      </c>
      <c r="AL121" s="2">
        <f t="shared" ca="1" si="150"/>
        <v>1.2960152451836562</v>
      </c>
      <c r="AO121" s="2">
        <f t="shared" si="151"/>
        <v>0</v>
      </c>
      <c r="AP121" s="2">
        <f t="shared" si="152"/>
        <v>0</v>
      </c>
      <c r="AQ121" s="2">
        <f t="shared" si="153"/>
        <v>0</v>
      </c>
      <c r="AR121" s="24"/>
      <c r="AS121" s="2">
        <f t="shared" si="154"/>
        <v>0</v>
      </c>
      <c r="AT121" s="2">
        <f t="shared" si="155"/>
        <v>0</v>
      </c>
      <c r="AU121" s="2">
        <f t="shared" si="156"/>
        <v>0</v>
      </c>
      <c r="AV121" s="2">
        <f t="shared" si="157"/>
        <v>0</v>
      </c>
      <c r="AW121" s="2">
        <f t="shared" si="158"/>
        <v>0</v>
      </c>
      <c r="AX121" s="2">
        <f t="shared" si="159"/>
        <v>0</v>
      </c>
      <c r="AY121" s="2">
        <f t="shared" si="160"/>
        <v>0</v>
      </c>
      <c r="AZ121" s="2">
        <f t="shared" si="161"/>
        <v>0</v>
      </c>
      <c r="BA121" s="2">
        <f t="shared" si="162"/>
        <v>0</v>
      </c>
      <c r="BB121" s="2">
        <f t="shared" si="163"/>
        <v>0</v>
      </c>
      <c r="BC121" s="2">
        <f t="shared" si="164"/>
        <v>0</v>
      </c>
      <c r="BD121" s="2">
        <f t="shared" si="165"/>
        <v>0</v>
      </c>
      <c r="BE121" s="2">
        <f t="shared" si="166"/>
        <v>0</v>
      </c>
      <c r="BF121" s="2">
        <f t="shared" si="167"/>
        <v>0</v>
      </c>
      <c r="BG121" s="2">
        <f t="shared" si="168"/>
        <v>0</v>
      </c>
      <c r="BH121" s="2">
        <f t="shared" si="169"/>
        <v>0</v>
      </c>
      <c r="BI121" s="2">
        <f t="shared" si="170"/>
        <v>0</v>
      </c>
      <c r="BJ121" s="2">
        <f t="shared" si="171"/>
        <v>0</v>
      </c>
      <c r="BK121" s="2">
        <f t="shared" si="172"/>
        <v>0</v>
      </c>
      <c r="BL121" s="2">
        <f t="shared" si="173"/>
        <v>0</v>
      </c>
      <c r="BM121" s="2">
        <f t="shared" si="174"/>
        <v>0</v>
      </c>
      <c r="BN121" s="2">
        <f t="shared" si="175"/>
        <v>0</v>
      </c>
      <c r="BO121" s="2">
        <f t="shared" si="176"/>
        <v>0</v>
      </c>
      <c r="BP121" s="2"/>
      <c r="BQ121" s="2"/>
    </row>
    <row r="122" spans="4:69" x14ac:dyDescent="0.25">
      <c r="J122" s="28">
        <v>14</v>
      </c>
      <c r="K122" s="7">
        <f t="shared" si="124"/>
        <v>3.0107400756281193E-2</v>
      </c>
      <c r="L122" s="2">
        <f t="shared" ca="1" si="125"/>
        <v>4.6334158521194215</v>
      </c>
      <c r="M122" s="2">
        <f t="shared" ca="1" si="126"/>
        <v>4.411851140434031</v>
      </c>
      <c r="N122" s="2">
        <f t="shared" ca="1" si="127"/>
        <v>4.2008814029601131</v>
      </c>
      <c r="O122" s="1">
        <v>4</v>
      </c>
      <c r="P122" s="2">
        <f t="shared" ca="1" si="128"/>
        <v>3.80872451879402</v>
      </c>
      <c r="Q122" s="2">
        <f t="shared" ca="1" si="129"/>
        <v>3.6265956150156833</v>
      </c>
      <c r="R122" s="2">
        <f t="shared" ca="1" si="130"/>
        <v>3.4531759096652772</v>
      </c>
      <c r="S122" s="2">
        <f t="shared" ca="1" si="131"/>
        <v>3.2880489387127465</v>
      </c>
      <c r="T122" s="2">
        <f t="shared" ca="1" si="132"/>
        <v>0</v>
      </c>
      <c r="U122" s="2">
        <f t="shared" ca="1" si="133"/>
        <v>0</v>
      </c>
      <c r="V122" s="2">
        <f t="shared" ca="1" si="134"/>
        <v>0</v>
      </c>
      <c r="W122" s="2">
        <f t="shared" ca="1" si="135"/>
        <v>0</v>
      </c>
      <c r="X122" s="2">
        <f t="shared" ca="1" si="136"/>
        <v>0</v>
      </c>
      <c r="Y122" s="2">
        <f t="shared" ca="1" si="137"/>
        <v>0</v>
      </c>
      <c r="Z122" s="2">
        <f t="shared" ca="1" si="138"/>
        <v>2.9166564604881944</v>
      </c>
      <c r="AA122" s="2">
        <f t="shared" ca="1" si="139"/>
        <v>2.777185243490091</v>
      </c>
      <c r="AB122" s="2">
        <f t="shared" ca="1" si="140"/>
        <v>2.6443833825284124</v>
      </c>
      <c r="AC122" s="2">
        <f t="shared" ca="1" si="141"/>
        <v>2.5179319565318576</v>
      </c>
      <c r="AD122" s="2">
        <f t="shared" ca="1" si="142"/>
        <v>2.3975272948744704</v>
      </c>
      <c r="AE122" s="2">
        <f t="shared" ca="1" si="143"/>
        <v>0.45657604962331472</v>
      </c>
      <c r="AF122" s="2">
        <f t="shared" ca="1" si="144"/>
        <v>0.43474309872360845</v>
      </c>
      <c r="AG122" s="2">
        <f t="shared" ca="1" si="145"/>
        <v>0.41395417487127406</v>
      </c>
      <c r="AH122" s="2">
        <f t="shared" ca="1" si="146"/>
        <v>0.39415935387234219</v>
      </c>
      <c r="AI122" s="2">
        <f t="shared" ca="1" si="147"/>
        <v>0.37531109885139957</v>
      </c>
      <c r="AJ122" s="2">
        <f t="shared" ca="1" si="148"/>
        <v>0.35736414609271289</v>
      </c>
      <c r="AK122" s="2">
        <f t="shared" ca="1" si="149"/>
        <v>4.7638555487642122</v>
      </c>
      <c r="AL122" s="2">
        <f t="shared" ca="1" si="150"/>
        <v>4.5360533581427962</v>
      </c>
      <c r="AO122" s="2">
        <f t="shared" si="151"/>
        <v>4.6334158521194215</v>
      </c>
      <c r="AP122" s="2">
        <f t="shared" si="152"/>
        <v>4.411851140434031</v>
      </c>
      <c r="AQ122" s="2">
        <f t="shared" si="153"/>
        <v>4.2008814029601131</v>
      </c>
      <c r="AR122" s="24">
        <v>4</v>
      </c>
      <c r="AS122" s="2">
        <f t="shared" si="154"/>
        <v>3.80872451879402</v>
      </c>
      <c r="AT122" s="2">
        <f t="shared" si="155"/>
        <v>3.6265956150156833</v>
      </c>
      <c r="AU122" s="2">
        <f t="shared" si="156"/>
        <v>3.4531759096652772</v>
      </c>
      <c r="AV122" s="2">
        <f t="shared" si="157"/>
        <v>3.2880489387127465</v>
      </c>
      <c r="AW122" s="2">
        <f t="shared" si="158"/>
        <v>3.1308181529674721</v>
      </c>
      <c r="AX122" s="2">
        <f t="shared" si="159"/>
        <v>2.9811059657731542</v>
      </c>
      <c r="AY122" s="2">
        <f t="shared" si="160"/>
        <v>2.8385528462408347</v>
      </c>
      <c r="AZ122" s="2">
        <f t="shared" si="161"/>
        <v>2.7028164558425045</v>
      </c>
      <c r="BA122" s="2">
        <f t="shared" si="162"/>
        <v>2.5735708262918244</v>
      </c>
      <c r="BB122" s="2">
        <f t="shared" si="163"/>
        <v>2.4505055767376644</v>
      </c>
      <c r="BC122" s="2">
        <f t="shared" si="164"/>
        <v>2.3333251683905556</v>
      </c>
      <c r="BD122" s="2">
        <f t="shared" si="165"/>
        <v>2.221748194792073</v>
      </c>
      <c r="BE122" s="2">
        <f t="shared" si="166"/>
        <v>2.1155067060227299</v>
      </c>
      <c r="BF122" s="2">
        <f t="shared" si="167"/>
        <v>2.014345565225486</v>
      </c>
      <c r="BG122" s="2">
        <f t="shared" si="168"/>
        <v>1.9180218358995762</v>
      </c>
      <c r="BH122" s="2">
        <f t="shared" si="169"/>
        <v>1.8263041984932589</v>
      </c>
      <c r="BI122" s="2">
        <f t="shared" si="170"/>
        <v>1.7389723948944338</v>
      </c>
      <c r="BJ122" s="2">
        <f t="shared" si="171"/>
        <v>1.6558166994850962</v>
      </c>
      <c r="BK122" s="2">
        <f t="shared" si="172"/>
        <v>1.5766374154893688</v>
      </c>
      <c r="BL122" s="2">
        <f t="shared" si="173"/>
        <v>1.5012443954055983</v>
      </c>
      <c r="BM122" s="2">
        <f t="shared" si="174"/>
        <v>1.4294565843708515</v>
      </c>
      <c r="BN122" s="2">
        <f t="shared" si="175"/>
        <v>1.3611015853612036</v>
      </c>
      <c r="BO122" s="2">
        <f t="shared" si="176"/>
        <v>1.2960152451836562</v>
      </c>
      <c r="BP122" s="2"/>
      <c r="BQ122" s="2"/>
    </row>
    <row r="123" spans="4:69" x14ac:dyDescent="0.25">
      <c r="J123" s="28">
        <v>15</v>
      </c>
      <c r="K123" s="7">
        <f t="shared" si="124"/>
        <v>3.4324434260220416E-2</v>
      </c>
      <c r="L123" s="2">
        <f t="shared" ca="1" si="125"/>
        <v>2.3167079260597108</v>
      </c>
      <c r="M123" s="2">
        <f t="shared" ca="1" si="126"/>
        <v>2.2059255702170155</v>
      </c>
      <c r="N123" s="2">
        <f t="shared" ca="1" si="127"/>
        <v>2.1004407014800566</v>
      </c>
      <c r="O123" s="1">
        <v>2</v>
      </c>
      <c r="P123" s="2">
        <f t="shared" ca="1" si="128"/>
        <v>1.90436225939701</v>
      </c>
      <c r="Q123" s="2">
        <f t="shared" ca="1" si="129"/>
        <v>1.8132978075078416</v>
      </c>
      <c r="R123" s="2">
        <f t="shared" ca="1" si="130"/>
        <v>1.7265879548326386</v>
      </c>
      <c r="S123" s="2">
        <f t="shared" ca="1" si="131"/>
        <v>1.6440244693563733</v>
      </c>
      <c r="T123" s="2">
        <f t="shared" ca="1" si="132"/>
        <v>3.1308181529674721</v>
      </c>
      <c r="U123" s="2">
        <f t="shared" ca="1" si="133"/>
        <v>2.9811059657731542</v>
      </c>
      <c r="V123" s="2">
        <f t="shared" ca="1" si="134"/>
        <v>2.8385528462408347</v>
      </c>
      <c r="W123" s="2">
        <f t="shared" ca="1" si="135"/>
        <v>2.7028164558425045</v>
      </c>
      <c r="X123" s="2">
        <f t="shared" ca="1" si="136"/>
        <v>2.5735708262918244</v>
      </c>
      <c r="Y123" s="2">
        <f t="shared" ca="1" si="137"/>
        <v>2.4505055767376644</v>
      </c>
      <c r="Z123" s="2">
        <f t="shared" ca="1" si="138"/>
        <v>0</v>
      </c>
      <c r="AA123" s="2">
        <f t="shared" ca="1" si="139"/>
        <v>0</v>
      </c>
      <c r="AB123" s="2">
        <f t="shared" ca="1" si="140"/>
        <v>0</v>
      </c>
      <c r="AC123" s="2">
        <f t="shared" ca="1" si="141"/>
        <v>0</v>
      </c>
      <c r="AD123" s="2">
        <f t="shared" ca="1" si="142"/>
        <v>0</v>
      </c>
      <c r="AE123" s="2">
        <f t="shared" ca="1" si="143"/>
        <v>2.2828802481165735</v>
      </c>
      <c r="AF123" s="2">
        <f t="shared" ca="1" si="144"/>
        <v>2.1737154936180421</v>
      </c>
      <c r="AG123" s="2">
        <f t="shared" ca="1" si="145"/>
        <v>2.0697708743563705</v>
      </c>
      <c r="AH123" s="2">
        <f t="shared" ca="1" si="146"/>
        <v>1.970796769361711</v>
      </c>
      <c r="AI123" s="2">
        <f t="shared" ca="1" si="147"/>
        <v>1.8765554942569977</v>
      </c>
      <c r="AJ123" s="2">
        <f t="shared" ca="1" si="148"/>
        <v>1.7868207304635644</v>
      </c>
      <c r="AK123" s="2">
        <f t="shared" ca="1" si="149"/>
        <v>0.34027539634030091</v>
      </c>
      <c r="AL123" s="2">
        <f t="shared" ca="1" si="150"/>
        <v>0.32400381129591405</v>
      </c>
      <c r="AO123" s="2">
        <f t="shared" si="151"/>
        <v>2.3167079260597108</v>
      </c>
      <c r="AP123" s="2">
        <f t="shared" si="152"/>
        <v>2.2059255702170155</v>
      </c>
      <c r="AQ123" s="2">
        <f t="shared" si="153"/>
        <v>2.1004407014800566</v>
      </c>
      <c r="AR123" s="24">
        <v>2</v>
      </c>
      <c r="AS123" s="2">
        <f t="shared" si="154"/>
        <v>1.90436225939701</v>
      </c>
      <c r="AT123" s="2">
        <f t="shared" si="155"/>
        <v>1.8132978075078416</v>
      </c>
      <c r="AU123" s="2">
        <f t="shared" si="156"/>
        <v>1.7265879548326386</v>
      </c>
      <c r="AV123" s="2">
        <f t="shared" si="157"/>
        <v>1.6440244693563733</v>
      </c>
      <c r="AW123" s="2">
        <f t="shared" si="158"/>
        <v>1.5654090764837361</v>
      </c>
      <c r="AX123" s="2">
        <f t="shared" si="159"/>
        <v>1.4905529828865771</v>
      </c>
      <c r="AY123" s="2">
        <f t="shared" si="160"/>
        <v>1.4192764231204174</v>
      </c>
      <c r="AZ123" s="2">
        <f t="shared" si="161"/>
        <v>1.3514082279212523</v>
      </c>
      <c r="BA123" s="2">
        <f t="shared" si="162"/>
        <v>1.2867854131459122</v>
      </c>
      <c r="BB123" s="2">
        <f t="shared" si="163"/>
        <v>1.2252527883688322</v>
      </c>
      <c r="BC123" s="2">
        <f t="shared" si="164"/>
        <v>1.1666625841952778</v>
      </c>
      <c r="BD123" s="2">
        <f t="shared" si="165"/>
        <v>1.1108740973960365</v>
      </c>
      <c r="BE123" s="2">
        <f t="shared" si="166"/>
        <v>1.057753353011365</v>
      </c>
      <c r="BF123" s="2">
        <f t="shared" si="167"/>
        <v>1.007172782612743</v>
      </c>
      <c r="BG123" s="2">
        <f t="shared" si="168"/>
        <v>0.9590109179497881</v>
      </c>
      <c r="BH123" s="2">
        <f t="shared" si="169"/>
        <v>0.91315209924662943</v>
      </c>
      <c r="BI123" s="2">
        <f t="shared" si="170"/>
        <v>0.86948619744721689</v>
      </c>
      <c r="BJ123" s="2">
        <f t="shared" si="171"/>
        <v>0.82790834974254812</v>
      </c>
      <c r="BK123" s="2">
        <f t="shared" si="172"/>
        <v>0.78831870774468438</v>
      </c>
      <c r="BL123" s="2">
        <f t="shared" si="173"/>
        <v>0.75062219770279914</v>
      </c>
      <c r="BM123" s="2">
        <f t="shared" si="174"/>
        <v>0.71472829218542577</v>
      </c>
      <c r="BN123" s="2">
        <f t="shared" si="175"/>
        <v>0.68055079268060181</v>
      </c>
      <c r="BO123" s="2">
        <f t="shared" si="176"/>
        <v>0.64800762259182809</v>
      </c>
      <c r="BP123" s="2"/>
      <c r="BQ123" s="2"/>
    </row>
    <row r="124" spans="4:69" x14ac:dyDescent="0.25">
      <c r="J124" s="28">
        <v>16</v>
      </c>
      <c r="K124" s="7">
        <f t="shared" si="124"/>
        <v>3.8802344102666184E-2</v>
      </c>
      <c r="L124" s="2">
        <f t="shared" ca="1" si="125"/>
        <v>1.1583539630298554</v>
      </c>
      <c r="M124" s="2">
        <f t="shared" ca="1" si="126"/>
        <v>1.1029627851085078</v>
      </c>
      <c r="N124" s="2">
        <f t="shared" ca="1" si="127"/>
        <v>1.0502203507400283</v>
      </c>
      <c r="O124" s="1">
        <v>1</v>
      </c>
      <c r="P124" s="2">
        <f t="shared" ca="1" si="128"/>
        <v>0.95218112969850499</v>
      </c>
      <c r="Q124" s="2">
        <f t="shared" ca="1" si="129"/>
        <v>0.90664890375392082</v>
      </c>
      <c r="R124" s="2">
        <f t="shared" ca="1" si="130"/>
        <v>0.8632939774163193</v>
      </c>
      <c r="S124" s="2">
        <f t="shared" ca="1" si="131"/>
        <v>0.82201223467818663</v>
      </c>
      <c r="T124" s="2">
        <f t="shared" ca="1" si="132"/>
        <v>1.5654090764837361</v>
      </c>
      <c r="U124" s="2">
        <f t="shared" ca="1" si="133"/>
        <v>1.4905529828865771</v>
      </c>
      <c r="V124" s="2">
        <f t="shared" ca="1" si="134"/>
        <v>1.4192764231204174</v>
      </c>
      <c r="W124" s="2">
        <f t="shared" ca="1" si="135"/>
        <v>1.3514082279212523</v>
      </c>
      <c r="X124" s="2">
        <f t="shared" ca="1" si="136"/>
        <v>1.2867854131459122</v>
      </c>
      <c r="Y124" s="2">
        <f t="shared" ca="1" si="137"/>
        <v>1.2252527883688322</v>
      </c>
      <c r="Z124" s="2">
        <f t="shared" ca="1" si="138"/>
        <v>2.3333251683905556</v>
      </c>
      <c r="AA124" s="2">
        <f t="shared" ca="1" si="139"/>
        <v>2.221748194792073</v>
      </c>
      <c r="AB124" s="2">
        <f t="shared" ca="1" si="140"/>
        <v>2.1155067060227299</v>
      </c>
      <c r="AC124" s="2">
        <f t="shared" ca="1" si="141"/>
        <v>2.014345565225486</v>
      </c>
      <c r="AD124" s="2">
        <f t="shared" ca="1" si="142"/>
        <v>1.9180218358995762</v>
      </c>
      <c r="AE124" s="2">
        <f t="shared" ca="1" si="143"/>
        <v>0</v>
      </c>
      <c r="AF124" s="2">
        <f t="shared" ca="1" si="144"/>
        <v>0</v>
      </c>
      <c r="AG124" s="2">
        <f t="shared" ca="1" si="145"/>
        <v>0</v>
      </c>
      <c r="AH124" s="2">
        <f t="shared" ca="1" si="146"/>
        <v>0</v>
      </c>
      <c r="AI124" s="2">
        <f t="shared" ca="1" si="147"/>
        <v>0</v>
      </c>
      <c r="AJ124" s="2">
        <f t="shared" ca="1" si="148"/>
        <v>0</v>
      </c>
      <c r="AK124" s="2">
        <f t="shared" ca="1" si="149"/>
        <v>1.7013769817015048</v>
      </c>
      <c r="AL124" s="2">
        <f t="shared" ca="1" si="150"/>
        <v>1.6200190564795705</v>
      </c>
      <c r="AO124" s="2">
        <f t="shared" si="151"/>
        <v>1.1583539630298554</v>
      </c>
      <c r="AP124" s="2">
        <f t="shared" si="152"/>
        <v>1.1029627851085078</v>
      </c>
      <c r="AQ124" s="2">
        <f t="shared" si="153"/>
        <v>1.0502203507400283</v>
      </c>
      <c r="AR124" s="24">
        <v>1</v>
      </c>
      <c r="AS124" s="2">
        <f t="shared" si="154"/>
        <v>0.95218112969850499</v>
      </c>
      <c r="AT124" s="2">
        <f t="shared" si="155"/>
        <v>0.90664890375392082</v>
      </c>
      <c r="AU124" s="2">
        <f t="shared" si="156"/>
        <v>0.8632939774163193</v>
      </c>
      <c r="AV124" s="2">
        <f t="shared" si="157"/>
        <v>0.82201223467818663</v>
      </c>
      <c r="AW124" s="2">
        <f t="shared" si="158"/>
        <v>0.78270453824186803</v>
      </c>
      <c r="AX124" s="2">
        <f t="shared" si="159"/>
        <v>0.74527649144328856</v>
      </c>
      <c r="AY124" s="2">
        <f t="shared" si="160"/>
        <v>0.70963821156020868</v>
      </c>
      <c r="AZ124" s="2">
        <f t="shared" si="161"/>
        <v>0.67570411396062613</v>
      </c>
      <c r="BA124" s="2">
        <f t="shared" si="162"/>
        <v>0.64339270657295611</v>
      </c>
      <c r="BB124" s="2">
        <f t="shared" si="163"/>
        <v>0.61262639418441611</v>
      </c>
      <c r="BC124" s="2">
        <f t="shared" si="164"/>
        <v>0.5833312920976389</v>
      </c>
      <c r="BD124" s="2">
        <f t="shared" si="165"/>
        <v>0.55543704869801824</v>
      </c>
      <c r="BE124" s="2">
        <f t="shared" si="166"/>
        <v>0.52887667650568249</v>
      </c>
      <c r="BF124" s="2">
        <f t="shared" si="167"/>
        <v>0.50358639130637151</v>
      </c>
      <c r="BG124" s="2">
        <f t="shared" si="168"/>
        <v>0.47950545897489405</v>
      </c>
      <c r="BH124" s="2">
        <f t="shared" si="169"/>
        <v>0.45657604962331472</v>
      </c>
      <c r="BI124" s="2">
        <f t="shared" si="170"/>
        <v>0.43474309872360845</v>
      </c>
      <c r="BJ124" s="2">
        <f t="shared" si="171"/>
        <v>0.41395417487127406</v>
      </c>
      <c r="BK124" s="2">
        <f t="shared" si="172"/>
        <v>0.39415935387234219</v>
      </c>
      <c r="BL124" s="2">
        <f t="shared" si="173"/>
        <v>0.37531109885139957</v>
      </c>
      <c r="BM124" s="2">
        <f t="shared" si="174"/>
        <v>0.35736414609271289</v>
      </c>
      <c r="BN124" s="2">
        <f t="shared" si="175"/>
        <v>0.34027539634030091</v>
      </c>
      <c r="BO124" s="2">
        <f t="shared" si="176"/>
        <v>0.32400381129591405</v>
      </c>
      <c r="BP124" s="2"/>
      <c r="BQ124" s="2"/>
    </row>
    <row r="125" spans="4:69" x14ac:dyDescent="0.25">
      <c r="J125" s="28">
        <v>17</v>
      </c>
      <c r="K125" s="7">
        <f t="shared" si="124"/>
        <v>4.3539450766667237E-2</v>
      </c>
      <c r="L125" s="2">
        <f t="shared" ca="1" si="125"/>
        <v>2.3167079260597108</v>
      </c>
      <c r="M125" s="2">
        <f t="shared" ca="1" si="126"/>
        <v>2.2059255702170155</v>
      </c>
      <c r="N125" s="2">
        <f t="shared" ca="1" si="127"/>
        <v>2.1004407014800566</v>
      </c>
      <c r="O125" s="1">
        <v>2</v>
      </c>
      <c r="P125" s="2">
        <f t="shared" ca="1" si="128"/>
        <v>1.90436225939701</v>
      </c>
      <c r="Q125" s="2">
        <f t="shared" ca="1" si="129"/>
        <v>1.8132978075078416</v>
      </c>
      <c r="R125" s="2">
        <f t="shared" ca="1" si="130"/>
        <v>1.7265879548326386</v>
      </c>
      <c r="S125" s="2">
        <f t="shared" ca="1" si="131"/>
        <v>1.6440244693563733</v>
      </c>
      <c r="T125" s="2">
        <f t="shared" ca="1" si="132"/>
        <v>0.78270453824186803</v>
      </c>
      <c r="U125" s="2">
        <f t="shared" ca="1" si="133"/>
        <v>0.74527649144328856</v>
      </c>
      <c r="V125" s="2">
        <f t="shared" ca="1" si="134"/>
        <v>0.70963821156020868</v>
      </c>
      <c r="W125" s="2">
        <f t="shared" ca="1" si="135"/>
        <v>0.67570411396062613</v>
      </c>
      <c r="X125" s="2">
        <f t="shared" ca="1" si="136"/>
        <v>0.64339270657295611</v>
      </c>
      <c r="Y125" s="2">
        <f t="shared" ca="1" si="137"/>
        <v>0.61262639418441611</v>
      </c>
      <c r="Z125" s="2">
        <f t="shared" ca="1" si="138"/>
        <v>1.1666625841952778</v>
      </c>
      <c r="AA125" s="2">
        <f t="shared" ca="1" si="139"/>
        <v>1.1108740973960365</v>
      </c>
      <c r="AB125" s="2">
        <f t="shared" ca="1" si="140"/>
        <v>1.057753353011365</v>
      </c>
      <c r="AC125" s="2">
        <f t="shared" ca="1" si="141"/>
        <v>1.007172782612743</v>
      </c>
      <c r="AD125" s="2">
        <f t="shared" ca="1" si="142"/>
        <v>0.9590109179497881</v>
      </c>
      <c r="AE125" s="2">
        <f t="shared" ca="1" si="143"/>
        <v>1.8263041984932589</v>
      </c>
      <c r="AF125" s="2">
        <f t="shared" ca="1" si="144"/>
        <v>1.7389723948944338</v>
      </c>
      <c r="AG125" s="2">
        <f t="shared" ca="1" si="145"/>
        <v>1.6558166994850962</v>
      </c>
      <c r="AH125" s="2">
        <f t="shared" ca="1" si="146"/>
        <v>1.5766374154893688</v>
      </c>
      <c r="AI125" s="2">
        <f t="shared" ca="1" si="147"/>
        <v>1.5012443954055983</v>
      </c>
      <c r="AJ125" s="2">
        <f t="shared" ca="1" si="148"/>
        <v>1.4294565843708515</v>
      </c>
      <c r="AK125" s="2">
        <f t="shared" ca="1" si="149"/>
        <v>0</v>
      </c>
      <c r="AL125" s="2">
        <f t="shared" ca="1" si="150"/>
        <v>0</v>
      </c>
      <c r="AO125" s="2">
        <f t="shared" si="151"/>
        <v>2.3167079260597108</v>
      </c>
      <c r="AP125" s="2">
        <f t="shared" si="152"/>
        <v>2.2059255702170155</v>
      </c>
      <c r="AQ125" s="2">
        <f t="shared" si="153"/>
        <v>2.1004407014800566</v>
      </c>
      <c r="AR125" s="24">
        <v>2</v>
      </c>
      <c r="AS125" s="2">
        <f t="shared" si="154"/>
        <v>1.90436225939701</v>
      </c>
      <c r="AT125" s="2">
        <f t="shared" si="155"/>
        <v>1.8132978075078416</v>
      </c>
      <c r="AU125" s="2">
        <f t="shared" si="156"/>
        <v>1.7265879548326386</v>
      </c>
      <c r="AV125" s="2">
        <f t="shared" si="157"/>
        <v>1.6440244693563733</v>
      </c>
      <c r="AW125" s="2">
        <f t="shared" si="158"/>
        <v>1.5654090764837361</v>
      </c>
      <c r="AX125" s="2">
        <f t="shared" si="159"/>
        <v>1.4905529828865771</v>
      </c>
      <c r="AY125" s="2">
        <f t="shared" si="160"/>
        <v>1.4192764231204174</v>
      </c>
      <c r="AZ125" s="2">
        <f t="shared" si="161"/>
        <v>1.3514082279212523</v>
      </c>
      <c r="BA125" s="2">
        <f t="shared" si="162"/>
        <v>1.2867854131459122</v>
      </c>
      <c r="BB125" s="2">
        <f t="shared" si="163"/>
        <v>1.2252527883688322</v>
      </c>
      <c r="BC125" s="2">
        <f t="shared" si="164"/>
        <v>1.1666625841952778</v>
      </c>
      <c r="BD125" s="2">
        <f t="shared" si="165"/>
        <v>1.1108740973960365</v>
      </c>
      <c r="BE125" s="2">
        <f t="shared" si="166"/>
        <v>1.057753353011365</v>
      </c>
      <c r="BF125" s="2">
        <f t="shared" si="167"/>
        <v>1.007172782612743</v>
      </c>
      <c r="BG125" s="2">
        <f t="shared" si="168"/>
        <v>0.9590109179497881</v>
      </c>
      <c r="BH125" s="2">
        <f t="shared" si="169"/>
        <v>0.91315209924662943</v>
      </c>
      <c r="BI125" s="2">
        <f t="shared" si="170"/>
        <v>0.86948619744721689</v>
      </c>
      <c r="BJ125" s="2">
        <f t="shared" si="171"/>
        <v>0.82790834974254812</v>
      </c>
      <c r="BK125" s="2">
        <f t="shared" si="172"/>
        <v>0.78831870774468438</v>
      </c>
      <c r="BL125" s="2">
        <f t="shared" si="173"/>
        <v>0.75062219770279914</v>
      </c>
      <c r="BM125" s="2">
        <f t="shared" si="174"/>
        <v>0.71472829218542577</v>
      </c>
      <c r="BN125" s="2">
        <f t="shared" si="175"/>
        <v>0.68055079268060181</v>
      </c>
      <c r="BO125" s="2">
        <f t="shared" si="176"/>
        <v>0.64800762259182809</v>
      </c>
      <c r="BP125" s="2"/>
      <c r="BQ125" s="2"/>
    </row>
    <row r="126" spans="4:69" x14ac:dyDescent="0.25">
      <c r="J126" s="28">
        <v>18</v>
      </c>
      <c r="K126" s="7">
        <f t="shared" si="124"/>
        <v>4.8534186579844936E-2</v>
      </c>
      <c r="O126" s="1"/>
      <c r="P126" s="2">
        <f t="shared" ca="1" si="128"/>
        <v>0</v>
      </c>
      <c r="Q126" s="2">
        <f t="shared" ca="1" si="129"/>
        <v>0</v>
      </c>
      <c r="R126" s="2">
        <f t="shared" ca="1" si="130"/>
        <v>0</v>
      </c>
      <c r="S126" s="2">
        <f t="shared" ca="1" si="131"/>
        <v>0</v>
      </c>
      <c r="T126" s="2">
        <f t="shared" ca="1" si="132"/>
        <v>1.5654090764837361</v>
      </c>
      <c r="U126" s="2">
        <f t="shared" ca="1" si="133"/>
        <v>1.4905529828865771</v>
      </c>
      <c r="V126" s="2">
        <f t="shared" ca="1" si="134"/>
        <v>1.4192764231204174</v>
      </c>
      <c r="W126" s="2">
        <f t="shared" ca="1" si="135"/>
        <v>1.3514082279212523</v>
      </c>
      <c r="X126" s="2">
        <f t="shared" ca="1" si="136"/>
        <v>1.2867854131459122</v>
      </c>
      <c r="Y126" s="2">
        <f t="shared" ca="1" si="137"/>
        <v>1.2252527883688322</v>
      </c>
      <c r="Z126" s="2">
        <f t="shared" ca="1" si="138"/>
        <v>0.5833312920976389</v>
      </c>
      <c r="AA126" s="2">
        <f t="shared" ca="1" si="139"/>
        <v>0.55543704869801824</v>
      </c>
      <c r="AB126" s="2">
        <f t="shared" ca="1" si="140"/>
        <v>0.52887667650568249</v>
      </c>
      <c r="AC126" s="2">
        <f t="shared" ca="1" si="141"/>
        <v>0.50358639130637151</v>
      </c>
      <c r="AD126" s="2">
        <f t="shared" ca="1" si="142"/>
        <v>0.47950545897489405</v>
      </c>
      <c r="AE126" s="2">
        <f t="shared" ca="1" si="143"/>
        <v>0.91315209924662943</v>
      </c>
      <c r="AF126" s="2">
        <f t="shared" ca="1" si="144"/>
        <v>0.86948619744721689</v>
      </c>
      <c r="AG126" s="2">
        <f t="shared" ca="1" si="145"/>
        <v>0.82790834974254812</v>
      </c>
      <c r="AH126" s="2">
        <f t="shared" ca="1" si="146"/>
        <v>0.78831870774468438</v>
      </c>
      <c r="AI126" s="2">
        <f t="shared" ca="1" si="147"/>
        <v>0.75062219770279914</v>
      </c>
      <c r="AJ126" s="2">
        <f t="shared" ca="1" si="148"/>
        <v>0.71472829218542577</v>
      </c>
      <c r="AK126" s="2">
        <f t="shared" ca="1" si="149"/>
        <v>1.3611015853612036</v>
      </c>
      <c r="AL126" s="2">
        <f t="shared" ca="1" si="150"/>
        <v>1.2960152451836562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124"/>
        <v>5.378508229639288E-2</v>
      </c>
      <c r="O127" s="1"/>
      <c r="P127" s="2">
        <f t="shared" ca="1" si="128"/>
        <v>0</v>
      </c>
      <c r="Q127" s="2">
        <f t="shared" ca="1" si="129"/>
        <v>0</v>
      </c>
      <c r="R127" s="2">
        <f t="shared" ca="1" si="130"/>
        <v>0</v>
      </c>
      <c r="S127" s="2">
        <f t="shared" ca="1" si="131"/>
        <v>0</v>
      </c>
      <c r="T127" s="2">
        <f t="shared" ca="1" si="132"/>
        <v>0</v>
      </c>
      <c r="U127" s="2">
        <f t="shared" ca="1" si="133"/>
        <v>0</v>
      </c>
      <c r="V127" s="2">
        <f t="shared" ca="1" si="134"/>
        <v>0</v>
      </c>
      <c r="W127" s="2">
        <f t="shared" ca="1" si="135"/>
        <v>0</v>
      </c>
      <c r="X127" s="2">
        <f t="shared" ca="1" si="136"/>
        <v>0</v>
      </c>
      <c r="Y127" s="2">
        <f t="shared" ca="1" si="137"/>
        <v>0</v>
      </c>
      <c r="Z127" s="2">
        <f t="shared" ca="1" si="138"/>
        <v>1.1666625841952778</v>
      </c>
      <c r="AA127" s="2">
        <f t="shared" ca="1" si="139"/>
        <v>1.1108740973960365</v>
      </c>
      <c r="AB127" s="2">
        <f t="shared" ca="1" si="140"/>
        <v>1.057753353011365</v>
      </c>
      <c r="AC127" s="2">
        <f t="shared" ca="1" si="141"/>
        <v>1.007172782612743</v>
      </c>
      <c r="AD127" s="2">
        <f t="shared" ca="1" si="142"/>
        <v>0.9590109179497881</v>
      </c>
      <c r="AE127" s="2">
        <f t="shared" ca="1" si="143"/>
        <v>0.45657604962331472</v>
      </c>
      <c r="AF127" s="2">
        <f t="shared" ca="1" si="144"/>
        <v>0.43474309872360845</v>
      </c>
      <c r="AG127" s="2">
        <f t="shared" ca="1" si="145"/>
        <v>0.41395417487127406</v>
      </c>
      <c r="AH127" s="2">
        <f t="shared" ca="1" si="146"/>
        <v>0.39415935387234219</v>
      </c>
      <c r="AI127" s="2">
        <f t="shared" ca="1" si="147"/>
        <v>0.37531109885139957</v>
      </c>
      <c r="AJ127" s="2">
        <f t="shared" ca="1" si="148"/>
        <v>0.35736414609271289</v>
      </c>
      <c r="AK127" s="2">
        <f t="shared" ca="1" si="149"/>
        <v>0.68055079268060181</v>
      </c>
      <c r="AL127" s="2">
        <f t="shared" ca="1" si="150"/>
        <v>0.64800762259182809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124"/>
        <v>5.9290755928555802E-2</v>
      </c>
      <c r="O128" s="1"/>
      <c r="P128" s="2">
        <f t="shared" ca="1" si="128"/>
        <v>0</v>
      </c>
      <c r="Q128" s="2">
        <f t="shared" ca="1" si="129"/>
        <v>0</v>
      </c>
      <c r="R128" s="2">
        <f t="shared" ca="1" si="130"/>
        <v>0</v>
      </c>
      <c r="S128" s="2">
        <f t="shared" ca="1" si="131"/>
        <v>0</v>
      </c>
      <c r="T128" s="2">
        <f t="shared" ca="1" si="132"/>
        <v>0</v>
      </c>
      <c r="U128" s="2">
        <f t="shared" ca="1" si="133"/>
        <v>0</v>
      </c>
      <c r="V128" s="2">
        <f t="shared" ca="1" si="134"/>
        <v>0</v>
      </c>
      <c r="W128" s="2">
        <f t="shared" ca="1" si="135"/>
        <v>0</v>
      </c>
      <c r="X128" s="2">
        <f t="shared" ca="1" si="136"/>
        <v>0</v>
      </c>
      <c r="Y128" s="2">
        <f t="shared" ca="1" si="137"/>
        <v>0</v>
      </c>
      <c r="Z128" s="2">
        <f t="shared" ca="1" si="138"/>
        <v>0</v>
      </c>
      <c r="AA128" s="2">
        <f t="shared" ca="1" si="139"/>
        <v>0</v>
      </c>
      <c r="AB128" s="2">
        <f t="shared" ca="1" si="140"/>
        <v>0</v>
      </c>
      <c r="AC128" s="2">
        <f t="shared" ca="1" si="141"/>
        <v>0</v>
      </c>
      <c r="AD128" s="2">
        <f t="shared" ca="1" si="142"/>
        <v>0</v>
      </c>
      <c r="AE128" s="2">
        <f t="shared" ca="1" si="143"/>
        <v>0.91315209924662943</v>
      </c>
      <c r="AF128" s="2">
        <f t="shared" ca="1" si="144"/>
        <v>0.86948619744721689</v>
      </c>
      <c r="AG128" s="2">
        <f t="shared" ca="1" si="145"/>
        <v>0.82790834974254812</v>
      </c>
      <c r="AH128" s="2">
        <f t="shared" ca="1" si="146"/>
        <v>0.78831870774468438</v>
      </c>
      <c r="AI128" s="2">
        <f t="shared" ca="1" si="147"/>
        <v>0.75062219770279914</v>
      </c>
      <c r="AJ128" s="2">
        <f t="shared" ca="1" si="148"/>
        <v>0.71472829218542577</v>
      </c>
      <c r="AK128" s="2">
        <f t="shared" ca="1" si="149"/>
        <v>0.34027539634030091</v>
      </c>
      <c r="AL128" s="2">
        <f t="shared" ca="1" si="150"/>
        <v>0.32400381129591405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124"/>
        <v>6.5049903354108679E-2</v>
      </c>
      <c r="O129" s="1"/>
      <c r="P129" s="2">
        <f t="shared" ca="1" si="128"/>
        <v>0</v>
      </c>
      <c r="Q129" s="2">
        <f t="shared" ca="1" si="129"/>
        <v>0</v>
      </c>
      <c r="R129" s="2">
        <f t="shared" ca="1" si="130"/>
        <v>0</v>
      </c>
      <c r="S129" s="2">
        <f t="shared" ca="1" si="131"/>
        <v>0</v>
      </c>
      <c r="T129" s="2">
        <f t="shared" ca="1" si="132"/>
        <v>0</v>
      </c>
      <c r="U129" s="2">
        <f t="shared" ca="1" si="133"/>
        <v>0</v>
      </c>
      <c r="V129" s="2">
        <f t="shared" ca="1" si="134"/>
        <v>0</v>
      </c>
      <c r="W129" s="2">
        <f t="shared" ca="1" si="135"/>
        <v>0</v>
      </c>
      <c r="X129" s="2">
        <f t="shared" ca="1" si="136"/>
        <v>0</v>
      </c>
      <c r="Y129" s="2">
        <f t="shared" ca="1" si="137"/>
        <v>0</v>
      </c>
      <c r="Z129" s="2">
        <f t="shared" ca="1" si="138"/>
        <v>0</v>
      </c>
      <c r="AA129" s="2">
        <f t="shared" ca="1" si="139"/>
        <v>0</v>
      </c>
      <c r="AB129" s="2">
        <f t="shared" ca="1" si="140"/>
        <v>0</v>
      </c>
      <c r="AC129" s="2">
        <f t="shared" ca="1" si="141"/>
        <v>0</v>
      </c>
      <c r="AD129" s="2">
        <f t="shared" ca="1" si="142"/>
        <v>0</v>
      </c>
      <c r="AE129" s="2">
        <f t="shared" ca="1" si="143"/>
        <v>0</v>
      </c>
      <c r="AF129" s="2">
        <f t="shared" ca="1" si="144"/>
        <v>0</v>
      </c>
      <c r="AG129" s="2">
        <f t="shared" ca="1" si="145"/>
        <v>0</v>
      </c>
      <c r="AH129" s="2">
        <f t="shared" ca="1" si="146"/>
        <v>0</v>
      </c>
      <c r="AI129" s="2">
        <f t="shared" ca="1" si="147"/>
        <v>0</v>
      </c>
      <c r="AJ129" s="2">
        <f t="shared" ca="1" si="148"/>
        <v>0</v>
      </c>
      <c r="AK129" s="2">
        <f t="shared" ca="1" si="149"/>
        <v>0.68055079268060181</v>
      </c>
      <c r="AL129" s="2">
        <f t="shared" ca="1" si="150"/>
        <v>0.64800762259182809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124"/>
        <v>7.1061290344337585E-2</v>
      </c>
      <c r="O130" s="33"/>
      <c r="P130" s="2">
        <f t="shared" ca="1" si="128"/>
        <v>0</v>
      </c>
      <c r="Q130" s="2">
        <f t="shared" ca="1" si="129"/>
        <v>0</v>
      </c>
      <c r="R130" s="2">
        <f t="shared" ca="1" si="130"/>
        <v>0</v>
      </c>
      <c r="S130" s="2">
        <f t="shared" ca="1" si="131"/>
        <v>0</v>
      </c>
      <c r="T130" s="2">
        <f t="shared" ca="1" si="132"/>
        <v>0</v>
      </c>
      <c r="U130" s="2">
        <f t="shared" ca="1" si="133"/>
        <v>0</v>
      </c>
      <c r="V130" s="2">
        <f t="shared" ca="1" si="134"/>
        <v>0</v>
      </c>
      <c r="W130" s="2">
        <f t="shared" ca="1" si="135"/>
        <v>0</v>
      </c>
      <c r="X130" s="2">
        <f t="shared" ca="1" si="136"/>
        <v>0</v>
      </c>
      <c r="Y130" s="2">
        <f t="shared" ca="1" si="137"/>
        <v>0</v>
      </c>
      <c r="Z130" s="2">
        <f t="shared" ca="1" si="138"/>
        <v>0</v>
      </c>
      <c r="AA130" s="2">
        <f t="shared" ca="1" si="139"/>
        <v>0</v>
      </c>
      <c r="AB130" s="2">
        <f t="shared" ca="1" si="140"/>
        <v>0</v>
      </c>
      <c r="AC130" s="2">
        <f t="shared" ca="1" si="141"/>
        <v>0</v>
      </c>
      <c r="AD130" s="2">
        <f t="shared" ca="1" si="142"/>
        <v>0</v>
      </c>
      <c r="AE130" s="2">
        <f t="shared" ca="1" si="143"/>
        <v>0</v>
      </c>
      <c r="AF130" s="2">
        <f t="shared" ca="1" si="144"/>
        <v>0</v>
      </c>
      <c r="AG130" s="2">
        <f t="shared" ca="1" si="145"/>
        <v>0</v>
      </c>
      <c r="AH130" s="2">
        <f t="shared" ca="1" si="146"/>
        <v>0</v>
      </c>
      <c r="AI130" s="2">
        <f t="shared" ca="1" si="147"/>
        <v>0</v>
      </c>
      <c r="AJ130" s="2">
        <f t="shared" ca="1" si="148"/>
        <v>0</v>
      </c>
      <c r="AK130" s="2">
        <f t="shared" ca="1" si="149"/>
        <v>0</v>
      </c>
      <c r="AL130" s="2">
        <f t="shared" ca="1" si="150"/>
        <v>0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124"/>
        <v>7.7323745741463654E-2</v>
      </c>
      <c r="O131" s="33"/>
      <c r="P131" s="2">
        <f t="shared" ca="1" si="128"/>
        <v>0</v>
      </c>
      <c r="Q131" s="2">
        <f t="shared" ca="1" si="129"/>
        <v>0</v>
      </c>
      <c r="R131" s="2">
        <f t="shared" ca="1" si="130"/>
        <v>0</v>
      </c>
      <c r="S131" s="2">
        <f t="shared" ca="1" si="131"/>
        <v>0</v>
      </c>
      <c r="T131" s="2">
        <f t="shared" ca="1" si="132"/>
        <v>0</v>
      </c>
      <c r="U131" s="2">
        <f t="shared" ca="1" si="133"/>
        <v>0</v>
      </c>
      <c r="V131" s="2">
        <f t="shared" ca="1" si="134"/>
        <v>0</v>
      </c>
      <c r="W131" s="2">
        <f t="shared" ca="1" si="135"/>
        <v>0</v>
      </c>
      <c r="X131" s="2">
        <f t="shared" ca="1" si="136"/>
        <v>0</v>
      </c>
      <c r="Y131" s="2">
        <f t="shared" ca="1" si="137"/>
        <v>0</v>
      </c>
      <c r="Z131" s="2">
        <f t="shared" ca="1" si="138"/>
        <v>0</v>
      </c>
      <c r="AA131" s="2">
        <f t="shared" ca="1" si="139"/>
        <v>0</v>
      </c>
      <c r="AB131" s="2">
        <f t="shared" ca="1" si="140"/>
        <v>0</v>
      </c>
      <c r="AC131" s="2">
        <f t="shared" ca="1" si="141"/>
        <v>0</v>
      </c>
      <c r="AD131" s="2">
        <f t="shared" ca="1" si="142"/>
        <v>0</v>
      </c>
      <c r="AE131" s="2">
        <f t="shared" ca="1" si="143"/>
        <v>0</v>
      </c>
      <c r="AF131" s="2">
        <f t="shared" ca="1" si="144"/>
        <v>0</v>
      </c>
      <c r="AG131" s="2">
        <f t="shared" ca="1" si="145"/>
        <v>0</v>
      </c>
      <c r="AH131" s="2">
        <f t="shared" ca="1" si="146"/>
        <v>0</v>
      </c>
      <c r="AI131" s="2">
        <f t="shared" ca="1" si="147"/>
        <v>0</v>
      </c>
      <c r="AJ131" s="2">
        <f t="shared" ca="1" si="148"/>
        <v>0</v>
      </c>
      <c r="AK131" s="2">
        <f t="shared" ca="1" si="149"/>
        <v>0</v>
      </c>
      <c r="AL131" s="2">
        <f t="shared" ca="1" si="150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124"/>
        <v>8.3836155575957888E-2</v>
      </c>
      <c r="O132" s="1"/>
      <c r="P132" s="2">
        <f t="shared" ca="1" si="128"/>
        <v>0</v>
      </c>
      <c r="Q132" s="2">
        <f t="shared" ca="1" si="129"/>
        <v>0</v>
      </c>
      <c r="R132" s="2">
        <f t="shared" ca="1" si="130"/>
        <v>0</v>
      </c>
      <c r="S132" s="2">
        <f t="shared" ca="1" si="131"/>
        <v>0</v>
      </c>
      <c r="T132" s="2">
        <f t="shared" ca="1" si="132"/>
        <v>0</v>
      </c>
      <c r="U132" s="2">
        <f t="shared" ca="1" si="133"/>
        <v>0</v>
      </c>
      <c r="V132" s="2">
        <f t="shared" ca="1" si="134"/>
        <v>0</v>
      </c>
      <c r="W132" s="2">
        <f t="shared" ca="1" si="135"/>
        <v>0</v>
      </c>
      <c r="X132" s="2">
        <f t="shared" ca="1" si="136"/>
        <v>0</v>
      </c>
      <c r="Y132" s="2">
        <f t="shared" ca="1" si="137"/>
        <v>0</v>
      </c>
      <c r="Z132" s="2">
        <f t="shared" ca="1" si="138"/>
        <v>0</v>
      </c>
      <c r="AA132" s="2">
        <f t="shared" ca="1" si="139"/>
        <v>0</v>
      </c>
      <c r="AB132" s="2">
        <f t="shared" ca="1" si="140"/>
        <v>0</v>
      </c>
      <c r="AC132" s="2">
        <f t="shared" ca="1" si="141"/>
        <v>0</v>
      </c>
      <c r="AD132" s="2">
        <f t="shared" ca="1" si="142"/>
        <v>0</v>
      </c>
      <c r="AE132" s="2">
        <f t="shared" ca="1" si="143"/>
        <v>0</v>
      </c>
      <c r="AF132" s="2">
        <f t="shared" ca="1" si="144"/>
        <v>0</v>
      </c>
      <c r="AG132" s="2">
        <f t="shared" ca="1" si="145"/>
        <v>0</v>
      </c>
      <c r="AH132" s="2">
        <f t="shared" ca="1" si="146"/>
        <v>0</v>
      </c>
      <c r="AI132" s="2">
        <f t="shared" ca="1" si="147"/>
        <v>0</v>
      </c>
      <c r="AJ132" s="2">
        <f t="shared" ca="1" si="148"/>
        <v>0</v>
      </c>
      <c r="AK132" s="2">
        <f t="shared" ca="1" si="149"/>
        <v>0</v>
      </c>
      <c r="AL132" s="2">
        <f t="shared" ca="1" si="150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124"/>
        <v>9.0597457959711927E-2</v>
      </c>
      <c r="O133" s="1"/>
      <c r="P133">
        <f t="shared" ca="1" si="128"/>
        <v>0</v>
      </c>
      <c r="Q133">
        <f t="shared" ca="1" si="129"/>
        <v>0</v>
      </c>
      <c r="R133">
        <f t="shared" ca="1" si="130"/>
        <v>0</v>
      </c>
      <c r="S133">
        <f t="shared" ca="1" si="131"/>
        <v>0</v>
      </c>
      <c r="T133">
        <f t="shared" ca="1" si="132"/>
        <v>0</v>
      </c>
      <c r="U133">
        <f t="shared" ca="1" si="133"/>
        <v>0</v>
      </c>
      <c r="V133">
        <f t="shared" ca="1" si="134"/>
        <v>0</v>
      </c>
      <c r="W133">
        <f t="shared" ca="1" si="135"/>
        <v>0</v>
      </c>
      <c r="X133">
        <f t="shared" ca="1" si="136"/>
        <v>0</v>
      </c>
      <c r="Y133">
        <f t="shared" ca="1" si="137"/>
        <v>0</v>
      </c>
      <c r="Z133">
        <f t="shared" ca="1" si="138"/>
        <v>0</v>
      </c>
      <c r="AA133">
        <f t="shared" ca="1" si="139"/>
        <v>0</v>
      </c>
      <c r="AB133">
        <f t="shared" ca="1" si="140"/>
        <v>0</v>
      </c>
      <c r="AC133">
        <f t="shared" ca="1" si="141"/>
        <v>0</v>
      </c>
      <c r="AD133">
        <f t="shared" ca="1" si="142"/>
        <v>0</v>
      </c>
      <c r="AE133">
        <f t="shared" ca="1" si="143"/>
        <v>0</v>
      </c>
      <c r="AF133">
        <f t="shared" ca="1" si="144"/>
        <v>0</v>
      </c>
      <c r="AG133">
        <f t="shared" ca="1" si="145"/>
        <v>0</v>
      </c>
      <c r="AH133">
        <f t="shared" ca="1" si="146"/>
        <v>0</v>
      </c>
      <c r="AI133">
        <f t="shared" ca="1" si="147"/>
        <v>0</v>
      </c>
      <c r="AJ133">
        <f t="shared" ca="1" si="148"/>
        <v>0</v>
      </c>
      <c r="AK133">
        <f t="shared" ca="1" si="149"/>
        <v>0</v>
      </c>
      <c r="AL133">
        <f t="shared" ca="1" si="150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124"/>
        <v>9.7606638625201525E-2</v>
      </c>
      <c r="O134" s="1"/>
      <c r="P134">
        <f t="shared" ca="1" si="128"/>
        <v>0</v>
      </c>
      <c r="Q134">
        <f t="shared" ca="1" si="129"/>
        <v>0</v>
      </c>
      <c r="R134">
        <f t="shared" ca="1" si="130"/>
        <v>0</v>
      </c>
      <c r="S134">
        <f t="shared" ca="1" si="131"/>
        <v>0</v>
      </c>
      <c r="T134">
        <f t="shared" ca="1" si="132"/>
        <v>0</v>
      </c>
      <c r="U134">
        <f t="shared" ca="1" si="133"/>
        <v>0</v>
      </c>
      <c r="V134">
        <f t="shared" ca="1" si="134"/>
        <v>0</v>
      </c>
      <c r="W134">
        <f t="shared" ca="1" si="135"/>
        <v>0</v>
      </c>
      <c r="X134">
        <f t="shared" ca="1" si="136"/>
        <v>0</v>
      </c>
      <c r="Y134">
        <f t="shared" ca="1" si="137"/>
        <v>0</v>
      </c>
      <c r="Z134">
        <f t="shared" ca="1" si="138"/>
        <v>0</v>
      </c>
      <c r="AA134">
        <f t="shared" ca="1" si="139"/>
        <v>0</v>
      </c>
      <c r="AB134">
        <f t="shared" ca="1" si="140"/>
        <v>0</v>
      </c>
      <c r="AC134">
        <f t="shared" ca="1" si="141"/>
        <v>0</v>
      </c>
      <c r="AD134">
        <f t="shared" ca="1" si="142"/>
        <v>0</v>
      </c>
      <c r="AE134">
        <f t="shared" ca="1" si="143"/>
        <v>0</v>
      </c>
      <c r="AF134">
        <f t="shared" ca="1" si="144"/>
        <v>0</v>
      </c>
      <c r="AG134">
        <f t="shared" ca="1" si="145"/>
        <v>0</v>
      </c>
      <c r="AH134">
        <f t="shared" ca="1" si="146"/>
        <v>0</v>
      </c>
      <c r="AI134">
        <f t="shared" ca="1" si="147"/>
        <v>0</v>
      </c>
      <c r="AJ134">
        <f t="shared" ca="1" si="148"/>
        <v>0</v>
      </c>
      <c r="AK134">
        <f t="shared" ca="1" si="149"/>
        <v>0</v>
      </c>
      <c r="AL134">
        <f t="shared" ca="1" si="150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124"/>
        <v>0.10486272700676523</v>
      </c>
      <c r="O135" s="1"/>
      <c r="P135">
        <f t="shared" ca="1" si="128"/>
        <v>0</v>
      </c>
      <c r="Q135">
        <f t="shared" ca="1" si="129"/>
        <v>0</v>
      </c>
      <c r="R135">
        <f t="shared" ca="1" si="130"/>
        <v>0</v>
      </c>
      <c r="S135">
        <f t="shared" ca="1" si="131"/>
        <v>0</v>
      </c>
      <c r="T135">
        <f t="shared" ca="1" si="132"/>
        <v>0</v>
      </c>
      <c r="U135">
        <f t="shared" ca="1" si="133"/>
        <v>0</v>
      </c>
      <c r="V135">
        <f t="shared" ca="1" si="134"/>
        <v>0</v>
      </c>
      <c r="W135">
        <f t="shared" ca="1" si="135"/>
        <v>0</v>
      </c>
      <c r="X135">
        <f t="shared" ca="1" si="136"/>
        <v>0</v>
      </c>
      <c r="Y135">
        <f t="shared" ca="1" si="137"/>
        <v>0</v>
      </c>
      <c r="Z135">
        <f t="shared" ca="1" si="138"/>
        <v>0</v>
      </c>
      <c r="AA135">
        <f t="shared" ca="1" si="139"/>
        <v>0</v>
      </c>
      <c r="AB135">
        <f t="shared" ca="1" si="140"/>
        <v>0</v>
      </c>
      <c r="AC135">
        <f t="shared" ca="1" si="141"/>
        <v>0</v>
      </c>
      <c r="AD135">
        <f t="shared" ca="1" si="142"/>
        <v>0</v>
      </c>
      <c r="AE135">
        <f t="shared" ca="1" si="143"/>
        <v>0</v>
      </c>
      <c r="AF135">
        <f t="shared" ca="1" si="144"/>
        <v>0</v>
      </c>
      <c r="AG135">
        <f t="shared" ca="1" si="145"/>
        <v>0</v>
      </c>
      <c r="AH135">
        <f t="shared" ca="1" si="146"/>
        <v>0</v>
      </c>
      <c r="AI135">
        <f t="shared" ca="1" si="147"/>
        <v>0</v>
      </c>
      <c r="AJ135">
        <f t="shared" ca="1" si="148"/>
        <v>0</v>
      </c>
      <c r="AK135">
        <f t="shared" ca="1" si="149"/>
        <v>0</v>
      </c>
      <c r="AL135">
        <f t="shared" ca="1" si="150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124"/>
        <v>0.11236479278012232</v>
      </c>
      <c r="O136" s="1"/>
      <c r="P136">
        <f t="shared" ca="1" si="128"/>
        <v>0</v>
      </c>
      <c r="Q136">
        <f t="shared" ca="1" si="129"/>
        <v>0</v>
      </c>
      <c r="R136">
        <f t="shared" ca="1" si="130"/>
        <v>0</v>
      </c>
      <c r="S136">
        <f t="shared" ca="1" si="131"/>
        <v>0</v>
      </c>
      <c r="T136">
        <f t="shared" ca="1" si="132"/>
        <v>0</v>
      </c>
      <c r="U136">
        <f t="shared" ca="1" si="133"/>
        <v>0</v>
      </c>
      <c r="V136">
        <f t="shared" ca="1" si="134"/>
        <v>0</v>
      </c>
      <c r="W136">
        <f t="shared" ca="1" si="135"/>
        <v>0</v>
      </c>
      <c r="X136">
        <f t="shared" ca="1" si="136"/>
        <v>0</v>
      </c>
      <c r="Y136">
        <f t="shared" ca="1" si="137"/>
        <v>0</v>
      </c>
      <c r="Z136">
        <f t="shared" ca="1" si="138"/>
        <v>0</v>
      </c>
      <c r="AA136">
        <f t="shared" ca="1" si="139"/>
        <v>0</v>
      </c>
      <c r="AB136">
        <f t="shared" ca="1" si="140"/>
        <v>0</v>
      </c>
      <c r="AC136">
        <f t="shared" ca="1" si="141"/>
        <v>0</v>
      </c>
      <c r="AD136">
        <f t="shared" ca="1" si="142"/>
        <v>0</v>
      </c>
      <c r="AE136">
        <f t="shared" ca="1" si="143"/>
        <v>0</v>
      </c>
      <c r="AF136">
        <f t="shared" ca="1" si="144"/>
        <v>0</v>
      </c>
      <c r="AG136">
        <f t="shared" ca="1" si="145"/>
        <v>0</v>
      </c>
      <c r="AH136">
        <f t="shared" ca="1" si="146"/>
        <v>0</v>
      </c>
      <c r="AI136">
        <f t="shared" ca="1" si="147"/>
        <v>0</v>
      </c>
      <c r="AJ136">
        <f t="shared" ca="1" si="148"/>
        <v>0</v>
      </c>
      <c r="AK136">
        <f t="shared" ca="1" si="149"/>
        <v>0</v>
      </c>
      <c r="AL136">
        <f t="shared" ca="1" si="150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124"/>
        <v>0.12011194279181556</v>
      </c>
      <c r="O137" s="1"/>
      <c r="P137">
        <f t="shared" ca="1" si="128"/>
        <v>0</v>
      </c>
      <c r="Q137">
        <f t="shared" ca="1" si="129"/>
        <v>0</v>
      </c>
      <c r="R137">
        <f t="shared" ca="1" si="130"/>
        <v>0</v>
      </c>
      <c r="S137">
        <f t="shared" ca="1" si="131"/>
        <v>0</v>
      </c>
      <c r="T137">
        <f t="shared" ca="1" si="132"/>
        <v>0</v>
      </c>
      <c r="U137">
        <f t="shared" ca="1" si="133"/>
        <v>0</v>
      </c>
      <c r="V137">
        <f t="shared" ca="1" si="134"/>
        <v>0</v>
      </c>
      <c r="W137">
        <f t="shared" ca="1" si="135"/>
        <v>0</v>
      </c>
      <c r="X137">
        <f t="shared" ca="1" si="136"/>
        <v>0</v>
      </c>
      <c r="Y137">
        <f t="shared" ca="1" si="137"/>
        <v>0</v>
      </c>
      <c r="Z137">
        <f t="shared" ca="1" si="138"/>
        <v>0</v>
      </c>
      <c r="AA137">
        <f t="shared" ca="1" si="139"/>
        <v>0</v>
      </c>
      <c r="AB137">
        <f t="shared" ca="1" si="140"/>
        <v>0</v>
      </c>
      <c r="AC137">
        <f t="shared" ca="1" si="141"/>
        <v>0</v>
      </c>
      <c r="AD137">
        <f t="shared" ca="1" si="142"/>
        <v>0</v>
      </c>
      <c r="AE137">
        <f t="shared" ca="1" si="143"/>
        <v>0</v>
      </c>
      <c r="AF137">
        <f t="shared" ca="1" si="144"/>
        <v>0</v>
      </c>
      <c r="AG137">
        <f t="shared" ca="1" si="145"/>
        <v>0</v>
      </c>
      <c r="AH137">
        <f t="shared" ca="1" si="146"/>
        <v>0</v>
      </c>
      <c r="AI137">
        <f t="shared" ca="1" si="147"/>
        <v>0</v>
      </c>
      <c r="AJ137">
        <f t="shared" ca="1" si="148"/>
        <v>0</v>
      </c>
      <c r="AK137">
        <f t="shared" ca="1" si="149"/>
        <v>0</v>
      </c>
      <c r="AL137">
        <f t="shared" ca="1" si="150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124"/>
        <v>0.12810331832248775</v>
      </c>
      <c r="O138" s="1"/>
      <c r="P138">
        <f t="shared" ca="1" si="128"/>
        <v>0</v>
      </c>
      <c r="Q138">
        <f t="shared" ca="1" si="129"/>
        <v>0</v>
      </c>
      <c r="R138">
        <f t="shared" ca="1" si="130"/>
        <v>0</v>
      </c>
      <c r="S138">
        <f t="shared" ca="1" si="131"/>
        <v>0</v>
      </c>
      <c r="T138">
        <f t="shared" ca="1" si="132"/>
        <v>0</v>
      </c>
      <c r="U138">
        <f t="shared" ca="1" si="133"/>
        <v>0</v>
      </c>
      <c r="V138">
        <f t="shared" ca="1" si="134"/>
        <v>0</v>
      </c>
      <c r="W138">
        <f t="shared" ca="1" si="135"/>
        <v>0</v>
      </c>
      <c r="X138">
        <f t="shared" ca="1" si="136"/>
        <v>0</v>
      </c>
      <c r="Y138">
        <f t="shared" ca="1" si="137"/>
        <v>0</v>
      </c>
      <c r="Z138">
        <f t="shared" ca="1" si="138"/>
        <v>0</v>
      </c>
      <c r="AA138">
        <f t="shared" ca="1" si="139"/>
        <v>0</v>
      </c>
      <c r="AB138">
        <f t="shared" ca="1" si="140"/>
        <v>0</v>
      </c>
      <c r="AC138">
        <f t="shared" ca="1" si="141"/>
        <v>0</v>
      </c>
      <c r="AD138">
        <f t="shared" ca="1" si="142"/>
        <v>0</v>
      </c>
      <c r="AE138">
        <f t="shared" ca="1" si="143"/>
        <v>0</v>
      </c>
      <c r="AF138">
        <f t="shared" ca="1" si="144"/>
        <v>0</v>
      </c>
      <c r="AG138">
        <f t="shared" ca="1" si="145"/>
        <v>0</v>
      </c>
      <c r="AH138">
        <f t="shared" ca="1" si="146"/>
        <v>0</v>
      </c>
      <c r="AI138">
        <f t="shared" ca="1" si="147"/>
        <v>0</v>
      </c>
      <c r="AJ138">
        <f t="shared" ca="1" si="148"/>
        <v>0</v>
      </c>
      <c r="AK138">
        <f t="shared" ca="1" si="149"/>
        <v>0</v>
      </c>
      <c r="AL138">
        <f t="shared" ca="1" si="150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124"/>
        <v>0.13633809263760713</v>
      </c>
      <c r="O139" s="1"/>
      <c r="P139">
        <f t="shared" ca="1" si="128"/>
        <v>0</v>
      </c>
      <c r="Q139">
        <f t="shared" ca="1" si="129"/>
        <v>0</v>
      </c>
      <c r="R139">
        <f t="shared" ca="1" si="130"/>
        <v>0</v>
      </c>
      <c r="S139">
        <f t="shared" ca="1" si="131"/>
        <v>0</v>
      </c>
      <c r="T139">
        <f t="shared" ca="1" si="132"/>
        <v>0</v>
      </c>
      <c r="U139">
        <f t="shared" ca="1" si="133"/>
        <v>0</v>
      </c>
      <c r="V139">
        <f t="shared" ca="1" si="134"/>
        <v>0</v>
      </c>
      <c r="W139">
        <f t="shared" ca="1" si="135"/>
        <v>0</v>
      </c>
      <c r="X139">
        <f t="shared" ca="1" si="136"/>
        <v>0</v>
      </c>
      <c r="Y139">
        <f t="shared" ca="1" si="137"/>
        <v>0</v>
      </c>
      <c r="Z139">
        <f t="shared" ca="1" si="138"/>
        <v>0</v>
      </c>
      <c r="AA139">
        <f t="shared" ca="1" si="139"/>
        <v>0</v>
      </c>
      <c r="AB139">
        <f t="shared" ca="1" si="140"/>
        <v>0</v>
      </c>
      <c r="AC139">
        <f t="shared" ca="1" si="141"/>
        <v>0</v>
      </c>
      <c r="AD139">
        <f t="shared" ca="1" si="142"/>
        <v>0</v>
      </c>
      <c r="AE139">
        <f t="shared" ca="1" si="143"/>
        <v>0</v>
      </c>
      <c r="AF139">
        <f t="shared" ca="1" si="144"/>
        <v>0</v>
      </c>
      <c r="AG139">
        <f t="shared" ca="1" si="145"/>
        <v>0</v>
      </c>
      <c r="AH139">
        <f t="shared" ca="1" si="146"/>
        <v>0</v>
      </c>
      <c r="AI139">
        <f t="shared" ca="1" si="147"/>
        <v>0</v>
      </c>
      <c r="AJ139">
        <f t="shared" ca="1" si="148"/>
        <v>0</v>
      </c>
      <c r="AK139">
        <f t="shared" ca="1" si="149"/>
        <v>0</v>
      </c>
      <c r="AL139">
        <f t="shared" ca="1" si="150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124"/>
        <v>0.14481546878700494</v>
      </c>
      <c r="O140" s="1"/>
      <c r="P140">
        <f t="shared" ca="1" si="128"/>
        <v>0</v>
      </c>
      <c r="Q140">
        <f t="shared" ca="1" si="129"/>
        <v>0</v>
      </c>
      <c r="R140">
        <f t="shared" ca="1" si="130"/>
        <v>0</v>
      </c>
      <c r="S140">
        <f t="shared" ca="1" si="131"/>
        <v>0</v>
      </c>
      <c r="T140">
        <f t="shared" ca="1" si="132"/>
        <v>0</v>
      </c>
      <c r="U140">
        <f t="shared" ca="1" si="133"/>
        <v>0</v>
      </c>
      <c r="V140">
        <f t="shared" ca="1" si="134"/>
        <v>0</v>
      </c>
      <c r="W140">
        <f t="shared" ca="1" si="135"/>
        <v>0</v>
      </c>
      <c r="X140">
        <f t="shared" ca="1" si="136"/>
        <v>0</v>
      </c>
      <c r="Y140">
        <f t="shared" ca="1" si="137"/>
        <v>0</v>
      </c>
      <c r="Z140">
        <f t="shared" ca="1" si="138"/>
        <v>0</v>
      </c>
      <c r="AA140">
        <f t="shared" ca="1" si="139"/>
        <v>0</v>
      </c>
      <c r="AB140">
        <f t="shared" ca="1" si="140"/>
        <v>0</v>
      </c>
      <c r="AC140">
        <f t="shared" ca="1" si="141"/>
        <v>0</v>
      </c>
      <c r="AD140">
        <f t="shared" ca="1" si="142"/>
        <v>0</v>
      </c>
      <c r="AE140">
        <f t="shared" ca="1" si="143"/>
        <v>0</v>
      </c>
      <c r="AF140">
        <f t="shared" ca="1" si="144"/>
        <v>0</v>
      </c>
      <c r="AG140">
        <f t="shared" ca="1" si="145"/>
        <v>0</v>
      </c>
      <c r="AH140">
        <f t="shared" ca="1" si="146"/>
        <v>0</v>
      </c>
      <c r="AI140">
        <f t="shared" ca="1" si="147"/>
        <v>0</v>
      </c>
      <c r="AJ140">
        <f t="shared" ca="1" si="148"/>
        <v>0</v>
      </c>
      <c r="AK140">
        <f t="shared" ca="1" si="149"/>
        <v>0</v>
      </c>
      <c r="AL140">
        <f t="shared" ca="1" si="150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t="shared" ref="L142:AL142" ca="1" si="177">$D21*(L113/$G24+L114/$G25+L115/$G26+L116/$G27+L117/$G28+L118/$G29+L119/$G30+L120/$G31+L121/$G32+L122/$G33+L123/$G34+L124/$G35+L125/$G36+L126/$G37+L127/$G38+L128/$G39+L129/$G40+L130/$G41+L131/$G42+L132/$G43+L133/$G44+L134/$G45+L135/$G46)/$I112</f>
        <v>336.78408063347837</v>
      </c>
      <c r="M142" s="35">
        <f t="shared" ca="1" si="177"/>
        <v>320.67944636205777</v>
      </c>
      <c r="N142" s="35">
        <f t="shared" ca="1" si="177"/>
        <v>305.34491750811526</v>
      </c>
      <c r="O142" s="35">
        <f t="shared" si="177"/>
        <v>290.74366850057396</v>
      </c>
      <c r="P142" s="35">
        <f t="shared" ca="1" si="177"/>
        <v>276.84063472556414</v>
      </c>
      <c r="Q142" s="35">
        <f t="shared" ca="1" si="177"/>
        <v>263.60242831943867</v>
      </c>
      <c r="R142" s="35">
        <f t="shared" ca="1" si="177"/>
        <v>250.99725798847234</v>
      </c>
      <c r="S142" s="35">
        <f t="shared" ca="1" si="177"/>
        <v>238.9948526626907</v>
      </c>
      <c r="T142" s="35">
        <f t="shared" ca="1" si="177"/>
        <v>203.33520865861118</v>
      </c>
      <c r="U142" s="35">
        <f t="shared" ca="1" si="177"/>
        <v>193.61194868803764</v>
      </c>
      <c r="V142" s="35">
        <f t="shared" ca="1" si="177"/>
        <v>184.35364402490464</v>
      </c>
      <c r="W142" s="35">
        <f t="shared" ca="1" si="177"/>
        <v>175.53806103166974</v>
      </c>
      <c r="X142" s="35">
        <f t="shared" ca="1" si="177"/>
        <v>167.14402925822031</v>
      </c>
      <c r="Y142" s="35">
        <f t="shared" ca="1" si="177"/>
        <v>159.15139060145222</v>
      </c>
      <c r="Z142" s="35">
        <f t="shared" ca="1" si="177"/>
        <v>144.81186613356911</v>
      </c>
      <c r="AA142" s="35">
        <f t="shared" ca="1" si="177"/>
        <v>137.88712628881044</v>
      </c>
      <c r="AB142" s="35">
        <f t="shared" ca="1" si="177"/>
        <v>131.29351968055994</v>
      </c>
      <c r="AC142" s="35">
        <f t="shared" ca="1" si="177"/>
        <v>125.01521189152848</v>
      </c>
      <c r="AD142" s="35">
        <f t="shared" ca="1" si="177"/>
        <v>119.03712568837352</v>
      </c>
      <c r="AE142" s="35">
        <f t="shared" ca="1" si="177"/>
        <v>110.10044283969363</v>
      </c>
      <c r="AF142" s="35">
        <f t="shared" ca="1" si="177"/>
        <v>104.8355640434051</v>
      </c>
      <c r="AG142" s="35">
        <f t="shared" ca="1" si="177"/>
        <v>99.822445803429417</v>
      </c>
      <c r="AH142" s="35">
        <f t="shared" ca="1" si="177"/>
        <v>95.04904921437722</v>
      </c>
      <c r="AI142" s="35">
        <f t="shared" ca="1" si="177"/>
        <v>90.503911057714504</v>
      </c>
      <c r="AJ142" s="35">
        <f t="shared" ca="1" si="177"/>
        <v>86.176116273067592</v>
      </c>
      <c r="AK142" s="35">
        <f t="shared" ca="1" si="177"/>
        <v>81.609546774301037</v>
      </c>
      <c r="AL142" s="35">
        <f t="shared" ca="1" si="177"/>
        <v>77.707070441736889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93.826671005418277</v>
      </c>
      <c r="M143" s="5">
        <f t="shared" ref="M143:AK143" ca="1" si="178">SUM(M111:M140)</f>
        <v>89.339985593789123</v>
      </c>
      <c r="N143" s="5">
        <f t="shared" ca="1" si="178"/>
        <v>85.067848409942286</v>
      </c>
      <c r="O143" s="5">
        <f t="shared" si="178"/>
        <v>81</v>
      </c>
      <c r="P143" s="5">
        <f t="shared" ca="1" si="178"/>
        <v>77.126671505578898</v>
      </c>
      <c r="Q143" s="5">
        <f t="shared" ca="1" si="178"/>
        <v>73.438561204067568</v>
      </c>
      <c r="R143" s="5">
        <f t="shared" ca="1" si="178"/>
        <v>69.92681217072186</v>
      </c>
      <c r="S143" s="5">
        <f t="shared" ca="1" si="178"/>
        <v>66.582991008933107</v>
      </c>
      <c r="T143" s="5">
        <f t="shared" ca="1" si="178"/>
        <v>63.399067597591312</v>
      </c>
      <c r="U143" s="5">
        <f t="shared" ca="1" si="178"/>
        <v>60.367395806906373</v>
      </c>
      <c r="V143" s="5">
        <f t="shared" ca="1" si="178"/>
        <v>57.480695136376909</v>
      </c>
      <c r="W143" s="5">
        <f ca="1">SUM(W111:W140)</f>
        <v>54.732033230810714</v>
      </c>
      <c r="X143" s="5">
        <f t="shared" ca="1" si="178"/>
        <v>52.114809232409442</v>
      </c>
      <c r="Y143" s="5">
        <f t="shared" ca="1" si="178"/>
        <v>49.62273792893771</v>
      </c>
      <c r="Z143" s="5">
        <f t="shared" ca="1" si="178"/>
        <v>47.24983465990875</v>
      </c>
      <c r="AA143" s="5">
        <f t="shared" ca="1" si="178"/>
        <v>44.990400944539466</v>
      </c>
      <c r="AB143" s="5">
        <f t="shared" ca="1" si="178"/>
        <v>42.839010796960274</v>
      </c>
      <c r="AC143" s="5">
        <f t="shared" ca="1" si="178"/>
        <v>40.790497695816086</v>
      </c>
      <c r="AD143" s="5">
        <f t="shared" ca="1" si="178"/>
        <v>38.839942176966417</v>
      </c>
      <c r="AE143" s="5">
        <f t="shared" ca="1" si="178"/>
        <v>36.982660019488499</v>
      </c>
      <c r="AF143" s="5">
        <f t="shared" ca="1" si="178"/>
        <v>35.214190996612274</v>
      </c>
      <c r="AG143" s="5">
        <f t="shared" ca="1" si="178"/>
        <v>33.5302881645732</v>
      </c>
      <c r="AH143" s="5">
        <f t="shared" ca="1" si="178"/>
        <v>31.926907663659716</v>
      </c>
      <c r="AI143" s="5">
        <f t="shared" ca="1" si="178"/>
        <v>30.400199006963369</v>
      </c>
      <c r="AJ143" s="5">
        <f t="shared" ca="1" si="178"/>
        <v>28.946495833509744</v>
      </c>
      <c r="AK143" s="5">
        <f t="shared" ca="1" si="178"/>
        <v>27.562307103564372</v>
      </c>
      <c r="AL143" s="5">
        <f ca="1">SUM(AL111:AL140)</f>
        <v>26.244308714969034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t="shared" ref="L144:AL144" ca="1" si="179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4.268518554798626</v>
      </c>
      <c r="M144" s="18">
        <f t="shared" ca="1" si="179"/>
        <v>4.0644028196471851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3.8700476683614449</v>
      </c>
      <c r="O144" s="18">
        <f t="shared" si="179"/>
        <v>3.6849863608474656</v>
      </c>
      <c r="P144" s="18">
        <f t="shared" ca="1" si="179"/>
        <v>3.5087744759953217</v>
      </c>
      <c r="Q144" s="18">
        <f t="shared" ca="1" si="179"/>
        <v>3.3409888444105049</v>
      </c>
      <c r="R144" s="18">
        <f t="shared" ca="1" si="179"/>
        <v>3.1812265321808963</v>
      </c>
      <c r="S144" s="18">
        <f t="shared" ca="1" si="179"/>
        <v>3.029103873238864</v>
      </c>
      <c r="T144" s="18">
        <f t="shared" ca="1" si="179"/>
        <v>3.2807121900514304</v>
      </c>
      <c r="U144" s="18">
        <f t="shared" ca="1" si="179"/>
        <v>3.1238322393388263</v>
      </c>
      <c r="V144" s="18">
        <f t="shared" ca="1" si="179"/>
        <v>2.9744541106422546</v>
      </c>
      <c r="W144" s="18">
        <f t="shared" ca="1" si="179"/>
        <v>2.832219075307703</v>
      </c>
      <c r="X144" s="18">
        <f t="shared" ca="1" si="179"/>
        <v>2.6967855586801437</v>
      </c>
      <c r="Y144" s="18">
        <f t="shared" ca="1" si="179"/>
        <v>2.5678283198186724</v>
      </c>
      <c r="Z144" s="18">
        <f t="shared" ca="1" si="179"/>
        <v>2.827388486080423</v>
      </c>
      <c r="AA144" s="18">
        <f t="shared" ca="1" si="179"/>
        <v>2.6921859627726024</v>
      </c>
      <c r="AB144" s="18">
        <f t="shared" ca="1" si="179"/>
        <v>2.563448671391273</v>
      </c>
      <c r="AC144" s="18">
        <f t="shared" ca="1" si="179"/>
        <v>2.4408674518494746</v>
      </c>
      <c r="AD144" s="18">
        <f t="shared" ca="1" si="179"/>
        <v>2.3241479277463428</v>
      </c>
      <c r="AE144" s="18">
        <f t="shared" ca="1" si="179"/>
        <v>2.5465628374745304</v>
      </c>
      <c r="AF144" s="18">
        <f t="shared" ca="1" si="179"/>
        <v>2.4247890794347282</v>
      </c>
      <c r="AG144" s="18">
        <f t="shared" ca="1" si="179"/>
        <v>2.3088384049367572</v>
      </c>
      <c r="AH144" s="18">
        <f t="shared" ca="1" si="179"/>
        <v>2.1984323607039751</v>
      </c>
      <c r="AI144" s="18">
        <f t="shared" ca="1" si="179"/>
        <v>2.0933058087808618</v>
      </c>
      <c r="AJ144" s="18">
        <f t="shared" ca="1" si="179"/>
        <v>1.9932062898094043</v>
      </c>
      <c r="AK144" s="18">
        <f t="shared" ca="1" si="179"/>
        <v>2.1910866865140357</v>
      </c>
      <c r="AL144" s="18">
        <f t="shared" ca="1" si="179"/>
        <v>2.0863113964322877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 s="19">
        <v>25</v>
      </c>
      <c r="M147" s="19">
        <v>26</v>
      </c>
      <c r="N147" s="19">
        <v>27</v>
      </c>
      <c r="O147" s="19">
        <v>28</v>
      </c>
      <c r="P147" s="19">
        <v>29</v>
      </c>
      <c r="Q147" s="19">
        <v>30</v>
      </c>
      <c r="R147" s="19">
        <v>31</v>
      </c>
      <c r="S147" s="19">
        <v>32</v>
      </c>
      <c r="T147" s="19">
        <v>33</v>
      </c>
      <c r="U147" s="19">
        <v>34</v>
      </c>
      <c r="V147" s="19">
        <v>35</v>
      </c>
      <c r="W147" s="19">
        <v>36</v>
      </c>
      <c r="X147" s="19">
        <v>37</v>
      </c>
      <c r="Y147" s="19">
        <v>38</v>
      </c>
      <c r="Z147" s="19">
        <v>39</v>
      </c>
      <c r="AA147" s="19">
        <v>40</v>
      </c>
      <c r="AB147" s="19">
        <v>41</v>
      </c>
      <c r="AC147" s="19">
        <v>42</v>
      </c>
      <c r="AD147" s="19">
        <v>43</v>
      </c>
      <c r="AE147" s="19">
        <v>44</v>
      </c>
      <c r="AF147" s="19">
        <v>45</v>
      </c>
      <c r="AG147" s="19">
        <v>46</v>
      </c>
      <c r="AH147" s="19">
        <v>47</v>
      </c>
      <c r="AI147" s="19">
        <v>48</v>
      </c>
      <c r="AJ147" s="19">
        <v>49</v>
      </c>
      <c r="AK147" s="19">
        <v>50</v>
      </c>
      <c r="AL147" s="19">
        <v>51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80">EXP(-$I152*L147)</f>
        <v>0.29375770032353277</v>
      </c>
      <c r="M148" s="8">
        <f t="shared" si="180"/>
        <v>0.27971053895169634</v>
      </c>
      <c r="N148" s="8">
        <f t="shared" si="180"/>
        <v>0.26633509696760388</v>
      </c>
      <c r="O148" s="8">
        <f t="shared" si="180"/>
        <v>0.25359925350897383</v>
      </c>
      <c r="P148" s="8">
        <f t="shared" si="180"/>
        <v>0.24147242369687225</v>
      </c>
      <c r="Q148" s="8">
        <f t="shared" si="180"/>
        <v>0.22992548518672384</v>
      </c>
      <c r="R148" s="8">
        <f t="shared" si="180"/>
        <v>0.21893070823157151</v>
      </c>
      <c r="S148" s="8">
        <f t="shared" si="180"/>
        <v>0.20846168908963153</v>
      </c>
      <c r="T148" s="8">
        <f t="shared" si="180"/>
        <v>0.19849328661622387</v>
      </c>
      <c r="U148" s="8">
        <f t="shared" si="180"/>
        <v>0.18900156188780512</v>
      </c>
      <c r="V148" s="8">
        <f t="shared" si="180"/>
        <v>0.17996372071311217</v>
      </c>
      <c r="W148" s="8">
        <f t="shared" si="180"/>
        <v>0.17135805889335737</v>
      </c>
      <c r="X148" s="8">
        <f t="shared" si="180"/>
        <v>0.16316391010001993</v>
      </c>
      <c r="Y148" s="8">
        <f t="shared" si="180"/>
        <v>0.15536159624506227</v>
      </c>
      <c r="Z148" s="8">
        <f t="shared" si="180"/>
        <v>0.1479323802243864</v>
      </c>
      <c r="AA148" s="8">
        <f t="shared" si="180"/>
        <v>0.140858420921045</v>
      </c>
      <c r="AB148" s="8">
        <f t="shared" si="180"/>
        <v>0.13412273036014816</v>
      </c>
      <c r="AC148" s="8">
        <f t="shared" si="180"/>
        <v>0.12770913291257377</v>
      </c>
      <c r="AD148" s="8">
        <f t="shared" si="180"/>
        <v>0.12160222644951101</v>
      </c>
      <c r="AE148" s="8">
        <f t="shared" si="180"/>
        <v>0.11578734535454881</v>
      </c>
      <c r="AF148" s="8">
        <f t="shared" si="180"/>
        <v>0.11025052530448522</v>
      </c>
      <c r="AG148" s="8">
        <f t="shared" si="180"/>
        <v>0.10497846973427834</v>
      </c>
      <c r="AH148" s="8">
        <f t="shared" si="180"/>
        <v>9.9958517905605462E-2</v>
      </c>
      <c r="AI148" s="8">
        <f t="shared" si="180"/>
        <v>9.5178614502347589E-2</v>
      </c>
      <c r="AJ148" s="8">
        <f t="shared" si="180"/>
        <v>9.0627280679983838E-2</v>
      </c>
      <c r="AK148" s="8">
        <f t="shared" si="180"/>
        <v>8.6293586499370495E-2</v>
      </c>
      <c r="AL148" s="8">
        <f t="shared" si="180"/>
        <v>8.2167124678706252E-2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0.18</v>
      </c>
      <c r="M149">
        <f>1*$P149</f>
        <v>0.18</v>
      </c>
      <c r="N149">
        <f>1*$P149</f>
        <v>0.18</v>
      </c>
      <c r="O149">
        <f>1*$P149</f>
        <v>0.18</v>
      </c>
      <c r="P149">
        <f>1*Q149</f>
        <v>0.18</v>
      </c>
      <c r="Q149">
        <f>1*C27</f>
        <v>0.18</v>
      </c>
      <c r="R149">
        <f t="shared" ref="R149:AL149" si="181">1*$Q149</f>
        <v>0.18</v>
      </c>
      <c r="S149">
        <f t="shared" si="181"/>
        <v>0.18</v>
      </c>
      <c r="T149">
        <f t="shared" si="181"/>
        <v>0.18</v>
      </c>
      <c r="U149">
        <f t="shared" si="181"/>
        <v>0.18</v>
      </c>
      <c r="V149">
        <f t="shared" si="181"/>
        <v>0.18</v>
      </c>
      <c r="W149">
        <f t="shared" si="181"/>
        <v>0.18</v>
      </c>
      <c r="X149">
        <f t="shared" si="181"/>
        <v>0.18</v>
      </c>
      <c r="Y149">
        <f t="shared" si="181"/>
        <v>0.18</v>
      </c>
      <c r="Z149">
        <f t="shared" si="181"/>
        <v>0.18</v>
      </c>
      <c r="AA149">
        <f t="shared" si="181"/>
        <v>0.18</v>
      </c>
      <c r="AB149">
        <f t="shared" si="181"/>
        <v>0.18</v>
      </c>
      <c r="AC149">
        <f t="shared" si="181"/>
        <v>0.18</v>
      </c>
      <c r="AD149">
        <f t="shared" si="181"/>
        <v>0.18</v>
      </c>
      <c r="AE149">
        <f t="shared" si="181"/>
        <v>0.18</v>
      </c>
      <c r="AF149">
        <f t="shared" si="181"/>
        <v>0.18</v>
      </c>
      <c r="AG149">
        <f t="shared" si="181"/>
        <v>0.18</v>
      </c>
      <c r="AH149">
        <f t="shared" si="181"/>
        <v>0.18</v>
      </c>
      <c r="AI149">
        <f t="shared" si="181"/>
        <v>0.18</v>
      </c>
      <c r="AJ149">
        <f t="shared" si="181"/>
        <v>0.18</v>
      </c>
      <c r="AK149">
        <f t="shared" si="181"/>
        <v>0.18</v>
      </c>
      <c r="AL149">
        <f t="shared" si="181"/>
        <v>0.18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-0.89999999999999991</v>
      </c>
      <c r="M150">
        <f>-SUM(M149:$P149)</f>
        <v>-0.72</v>
      </c>
      <c r="N150">
        <f>-SUM(N149:$P149)</f>
        <v>-0.54</v>
      </c>
      <c r="O150">
        <f>-SUM(O149:$P149)</f>
        <v>-0.36</v>
      </c>
      <c r="P150">
        <f>-1*P149</f>
        <v>-0.18</v>
      </c>
      <c r="Q150">
        <v>0</v>
      </c>
      <c r="R150">
        <f>1*R149</f>
        <v>0.18</v>
      </c>
      <c r="S150">
        <f>SUM($R149:S149)</f>
        <v>0.36</v>
      </c>
      <c r="T150">
        <f>SUM($R149:T149)</f>
        <v>0.54</v>
      </c>
      <c r="U150">
        <f>SUM($R149:U149)</f>
        <v>0.72</v>
      </c>
      <c r="V150">
        <f>SUM($R149:V149)</f>
        <v>0.89999999999999991</v>
      </c>
      <c r="W150">
        <f>SUM($R149:W149)</f>
        <v>1.0799999999999998</v>
      </c>
      <c r="X150">
        <f>SUM($R149:X149)</f>
        <v>1.2599999999999998</v>
      </c>
      <c r="Y150">
        <f>SUM($R149:Y149)</f>
        <v>1.4399999999999997</v>
      </c>
      <c r="Z150">
        <f>SUM($R149:Z149)</f>
        <v>1.6199999999999997</v>
      </c>
      <c r="AA150">
        <f>SUM($R149:AA149)</f>
        <v>1.7999999999999996</v>
      </c>
      <c r="AB150">
        <f>SUM($R149:AB149)</f>
        <v>1.9799999999999995</v>
      </c>
      <c r="AC150">
        <f>SUM($R149:AC149)</f>
        <v>2.1599999999999997</v>
      </c>
      <c r="AD150">
        <f>SUM($R149:AD149)</f>
        <v>2.34</v>
      </c>
      <c r="AE150">
        <f>SUM($R149:AE149)</f>
        <v>2.52</v>
      </c>
      <c r="AF150">
        <f>SUM($R149:AF149)</f>
        <v>2.7</v>
      </c>
      <c r="AG150">
        <f>SUM($R149:AG149)</f>
        <v>2.8800000000000003</v>
      </c>
      <c r="AH150">
        <f>SUM($R149:AH149)</f>
        <v>3.0600000000000005</v>
      </c>
      <c r="AI150">
        <f>SUM($R149:AI149)</f>
        <v>3.2400000000000007</v>
      </c>
      <c r="AJ150">
        <f>SUM($R149:AJ149)</f>
        <v>3.4200000000000008</v>
      </c>
      <c r="AK150">
        <f>SUM($R149:AK149)</f>
        <v>3.600000000000001</v>
      </c>
      <c r="AL150">
        <f>SUM($R149:AL149)</f>
        <v>3.7800000000000011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82">E$20*J152^E$21</f>
        <v>1.6127252277133718E-3</v>
      </c>
      <c r="L152" s="2">
        <f t="shared" ref="L152:L168" ca="1" si="183">OFFSET(AO152,-(L$150),0)</f>
        <v>0</v>
      </c>
      <c r="M152" s="2">
        <f t="shared" ref="M152:M168" ca="1" si="184">OFFSET(AP152,-(M$150),0)</f>
        <v>0</v>
      </c>
      <c r="N152" s="2">
        <f t="shared" ref="N152:N168" ca="1" si="185">OFFSET(AQ152,-(N$150),0)</f>
        <v>0</v>
      </c>
      <c r="O152" s="2">
        <f t="shared" ref="O152:O168" ca="1" si="186">OFFSET(AR152,-(O$150),0)</f>
        <v>0</v>
      </c>
      <c r="P152" s="2">
        <f t="shared" ref="P152:P168" ca="1" si="187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82"/>
        <v>2.7857618025475968E-3</v>
      </c>
      <c r="L153" s="2">
        <f t="shared" ca="1" si="183"/>
        <v>0</v>
      </c>
      <c r="M153" s="2">
        <f t="shared" ca="1" si="184"/>
        <v>0</v>
      </c>
      <c r="N153" s="2">
        <f t="shared" ca="1" si="185"/>
        <v>0</v>
      </c>
      <c r="O153" s="2">
        <f t="shared" ca="1" si="186"/>
        <v>0</v>
      </c>
      <c r="P153" s="2">
        <f t="shared" ca="1" si="187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82"/>
        <v>4.2566996126039234E-3</v>
      </c>
      <c r="L154" s="2">
        <f t="shared" ca="1" si="183"/>
        <v>1.2776213132048864</v>
      </c>
      <c r="M154" s="2">
        <f t="shared" ca="1" si="184"/>
        <v>1.2165269053343164</v>
      </c>
      <c r="N154" s="2">
        <f t="shared" ca="1" si="185"/>
        <v>1.1583539630298554</v>
      </c>
      <c r="O154" s="2">
        <f t="shared" ca="1" si="186"/>
        <v>1.1029627851085075</v>
      </c>
      <c r="P154" s="2">
        <f t="shared" ca="1" si="187"/>
        <v>1.0502203507400281</v>
      </c>
      <c r="Q154" s="24">
        <v>1</v>
      </c>
      <c r="R154" s="2">
        <f t="shared" ref="R154:R179" ca="1" si="188">OFFSET(AU154,-(R$150),0)</f>
        <v>0.95218112969850466</v>
      </c>
      <c r="S154" s="2">
        <f t="shared" ref="S154:S179" ca="1" si="189">OFFSET(AV154,-(S$150),0)</f>
        <v>0.90664890375392082</v>
      </c>
      <c r="T154" s="2">
        <f t="shared" ref="T154:T179" ca="1" si="190">OFFSET(AW154,-(T$150),0)</f>
        <v>0.86329397741631941</v>
      </c>
      <c r="U154" s="2">
        <f t="shared" ref="U154:U179" ca="1" si="191">OFFSET(AX154,-(U$150),0)</f>
        <v>0.8220122346781864</v>
      </c>
      <c r="V154" s="2">
        <f t="shared" ref="V154:V179" ca="1" si="192">OFFSET(AY154,-(V$150),0)</f>
        <v>0.78270453824186814</v>
      </c>
      <c r="W154" s="2">
        <f t="shared" ref="W154:W179" ca="1" si="193">OFFSET(AZ154,-(W$150),0)</f>
        <v>0</v>
      </c>
      <c r="X154" s="2">
        <f t="shared" ref="X154:X179" ca="1" si="194">OFFSET(BA154,-(X$150),0)</f>
        <v>0</v>
      </c>
      <c r="Y154" s="2">
        <f t="shared" ref="Y154:Y179" ca="1" si="195">OFFSET(BB154,-(Y$150),0)</f>
        <v>0</v>
      </c>
      <c r="Z154" s="2">
        <f t="shared" ref="Z154:Z179" ca="1" si="196">OFFSET(BC154,-(Z$150),0)</f>
        <v>0</v>
      </c>
      <c r="AA154" s="2">
        <f t="shared" ref="AA154:AA179" ca="1" si="197">OFFSET(BD154,-(AA$150),0)</f>
        <v>0</v>
      </c>
      <c r="AB154" s="2">
        <f t="shared" ref="AB154:AB179" ca="1" si="198">OFFSET(BE154,-(AB$150),0)</f>
        <v>0</v>
      </c>
      <c r="AC154" s="2">
        <f t="shared" ref="AC154:AC179" ca="1" si="199">OFFSET(BF154,-(AC$150),0)</f>
        <v>0</v>
      </c>
      <c r="AD154" s="2">
        <f t="shared" ref="AD154:AD179" ca="1" si="200">OFFSET(BG154,-(AD$150),0)</f>
        <v>0</v>
      </c>
      <c r="AE154" s="2">
        <f t="shared" ref="AE154:AE179" ca="1" si="201">OFFSET(BH154,-(AE$150),0)</f>
        <v>0</v>
      </c>
      <c r="AF154" s="2">
        <f t="shared" ref="AF154:AF179" ca="1" si="202">OFFSET(BI154,-(AF$150),0)</f>
        <v>0</v>
      </c>
      <c r="AG154" s="2">
        <f t="shared" ref="AG154:AG179" ca="1" si="203">OFFSET(BJ154,-(AG$150),0)</f>
        <v>0</v>
      </c>
      <c r="AH154" s="2">
        <f t="shared" ref="AH154:AH179" ca="1" si="204">OFFSET(BK154,-(AH$150),0)</f>
        <v>0</v>
      </c>
      <c r="AI154" s="2">
        <f t="shared" ref="AI154:AI179" ca="1" si="205">OFFSET(BL154,-(AI$150),0)</f>
        <v>0</v>
      </c>
      <c r="AJ154" s="2">
        <f t="shared" ref="AJ154:AJ179" ca="1" si="206">OFFSET(BM154,-(AJ$150),0)</f>
        <v>0</v>
      </c>
      <c r="AK154" s="2">
        <f t="shared" ref="AK154:AK179" ca="1" si="207">OFFSET(BN154,-(AK$150),0)</f>
        <v>0</v>
      </c>
      <c r="AL154" s="2">
        <f t="shared" ref="AL154:AL179" ca="1" si="208">OFFSET(BO154,-(AL$150),0)</f>
        <v>0</v>
      </c>
      <c r="AO154" s="2">
        <f t="shared" ref="AO154:AO165" si="209">$Q154*L$148/$Q$148</f>
        <v>1.2776213132048864</v>
      </c>
      <c r="AP154" s="2">
        <f t="shared" ref="AP154:AP165" si="210">$Q154*M$148/$Q$148</f>
        <v>1.2165269053343164</v>
      </c>
      <c r="AQ154" s="2">
        <f t="shared" ref="AQ154:AQ165" si="211">$Q154*N$148/$Q$148</f>
        <v>1.1583539630298554</v>
      </c>
      <c r="AR154" s="2">
        <f t="shared" ref="AR154:AR165" si="212">$Q154*O$148/$Q$148</f>
        <v>1.1029627851085075</v>
      </c>
      <c r="AS154" s="2">
        <f t="shared" ref="AS154:AS165" si="213">$Q154*P$148/$Q$148</f>
        <v>1.0502203507400281</v>
      </c>
      <c r="AT154" s="24">
        <v>1</v>
      </c>
      <c r="AU154" s="2">
        <f t="shared" ref="AU154:AU165" si="214">$Q154*R$148/$Q$148</f>
        <v>0.95218112969850466</v>
      </c>
      <c r="AV154" s="2">
        <f t="shared" ref="AV154:AV165" si="215">$Q154*S$148/$Q$148</f>
        <v>0.90664890375392082</v>
      </c>
      <c r="AW154" s="2">
        <f t="shared" ref="AW154:AW165" si="216">$Q154*T$148/$Q$148</f>
        <v>0.86329397741631941</v>
      </c>
      <c r="AX154" s="2">
        <f t="shared" ref="AX154:AX165" si="217">$Q154*U$148/$Q$148</f>
        <v>0.8220122346781864</v>
      </c>
      <c r="AY154" s="2">
        <f t="shared" ref="AY154:AY165" si="218">$Q154*V$148/$Q$148</f>
        <v>0.78270453824186814</v>
      </c>
      <c r="AZ154" s="2">
        <f t="shared" ref="AZ154:AZ165" si="219">$Q154*W$148/$Q$148</f>
        <v>0.74527649144328856</v>
      </c>
      <c r="BA154" s="2">
        <f t="shared" ref="BA154:BA165" si="220">$Q154*X$148/$Q$148</f>
        <v>0.70963821156020856</v>
      </c>
      <c r="BB154" s="2">
        <f t="shared" ref="BB154:BB165" si="221">$Q154*Y$148/$Q$148</f>
        <v>0.67570411396062602</v>
      </c>
      <c r="BC154" s="2">
        <f t="shared" ref="BC154:BC165" si="222">$Q154*Z$148/$Q$148</f>
        <v>0.64339270657295622</v>
      </c>
      <c r="BD154" s="2">
        <f t="shared" ref="BD154:BD165" si="223">$Q154*AA$148/$Q$148</f>
        <v>0.61262639418441611</v>
      </c>
      <c r="BE154" s="2">
        <f t="shared" ref="BE154:BE165" si="224">$Q154*AB$148/$Q$148</f>
        <v>0.5833312920976389</v>
      </c>
      <c r="BF154" s="2">
        <f t="shared" ref="BF154:BF165" si="225">$Q154*AC$148/$Q$148</f>
        <v>0.55543704869801813</v>
      </c>
      <c r="BG154" s="2">
        <f t="shared" ref="BG154:BG165" si="226">$Q154*AD$148/$Q$148</f>
        <v>0.52887667650568237</v>
      </c>
      <c r="BH154" s="2">
        <f t="shared" ref="BH154:BH165" si="227">$Q154*AE$148/$Q$148</f>
        <v>0.50358639130637139</v>
      </c>
      <c r="BI154" s="2">
        <f t="shared" ref="BI154:BI165" si="228">$Q154*AF$148/$Q$148</f>
        <v>0.47950545897489405</v>
      </c>
      <c r="BJ154" s="2">
        <f t="shared" ref="BJ154:BJ165" si="229">$Q154*AG$148/$Q$148</f>
        <v>0.45657604962331472</v>
      </c>
      <c r="BK154" s="2">
        <f t="shared" ref="BK154:BK165" si="230">$Q154*AH$148/$Q$148</f>
        <v>0.4347430987236085</v>
      </c>
      <c r="BL154" s="2">
        <f t="shared" ref="BL154:BL165" si="231">$Q154*AI$148/$Q$148</f>
        <v>0.41395417487127395</v>
      </c>
      <c r="BM154" s="2">
        <f t="shared" ref="BM154:BM165" si="232">$Q154*AJ$148/$Q$148</f>
        <v>0.39415935387234213</v>
      </c>
      <c r="BN154" s="2">
        <f t="shared" ref="BN154:BN165" si="233">$Q154*AK$148/$Q$148</f>
        <v>0.37531109885139946</v>
      </c>
      <c r="BO154" s="2">
        <f t="shared" ref="BO154:BO165" si="234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82"/>
        <v>6.0189033749611437E-3</v>
      </c>
      <c r="L155" s="2">
        <f t="shared" ca="1" si="183"/>
        <v>1.2776213132048864</v>
      </c>
      <c r="M155" s="2">
        <f t="shared" ca="1" si="184"/>
        <v>1.2165269053343164</v>
      </c>
      <c r="N155" s="2">
        <f t="shared" ca="1" si="185"/>
        <v>1.1583539630298554</v>
      </c>
      <c r="O155" s="2">
        <f t="shared" ca="1" si="186"/>
        <v>1.1029627851085075</v>
      </c>
      <c r="P155" s="2">
        <f t="shared" ca="1" si="187"/>
        <v>1.0502203507400281</v>
      </c>
      <c r="Q155" s="24">
        <v>1</v>
      </c>
      <c r="R155" s="2">
        <f t="shared" ca="1" si="188"/>
        <v>0.95218112969850466</v>
      </c>
      <c r="S155" s="2">
        <f t="shared" ca="1" si="189"/>
        <v>0.90664890375392082</v>
      </c>
      <c r="T155" s="2">
        <f t="shared" ca="1" si="190"/>
        <v>0.86329397741631941</v>
      </c>
      <c r="U155" s="2">
        <f t="shared" ca="1" si="191"/>
        <v>0.8220122346781864</v>
      </c>
      <c r="V155" s="2">
        <f t="shared" ca="1" si="192"/>
        <v>0.78270453824186814</v>
      </c>
      <c r="W155" s="2">
        <f t="shared" ca="1" si="193"/>
        <v>0.74527649144328856</v>
      </c>
      <c r="X155" s="2">
        <f t="shared" ca="1" si="194"/>
        <v>0.70963821156020856</v>
      </c>
      <c r="Y155" s="2">
        <f t="shared" ca="1" si="195"/>
        <v>0.67570411396062602</v>
      </c>
      <c r="Z155" s="2">
        <f t="shared" ca="1" si="196"/>
        <v>0.64339270657295622</v>
      </c>
      <c r="AA155" s="2">
        <f t="shared" ca="1" si="197"/>
        <v>0.61262639418441611</v>
      </c>
      <c r="AB155" s="2">
        <f t="shared" ca="1" si="198"/>
        <v>0.5833312920976389</v>
      </c>
      <c r="AC155" s="2">
        <f t="shared" ca="1" si="199"/>
        <v>0</v>
      </c>
      <c r="AD155" s="2">
        <f t="shared" ca="1" si="200"/>
        <v>0</v>
      </c>
      <c r="AE155" s="2">
        <f t="shared" ca="1" si="201"/>
        <v>0</v>
      </c>
      <c r="AF155" s="2">
        <f t="shared" ca="1" si="202"/>
        <v>0</v>
      </c>
      <c r="AG155" s="2">
        <f t="shared" ca="1" si="203"/>
        <v>0</v>
      </c>
      <c r="AH155" s="2">
        <f t="shared" ca="1" si="204"/>
        <v>0</v>
      </c>
      <c r="AI155" s="2">
        <f t="shared" ca="1" si="205"/>
        <v>0</v>
      </c>
      <c r="AJ155" s="2">
        <f t="shared" ca="1" si="206"/>
        <v>0</v>
      </c>
      <c r="AK155" s="2">
        <f t="shared" ca="1" si="207"/>
        <v>0</v>
      </c>
      <c r="AL155" s="2">
        <f t="shared" ca="1" si="208"/>
        <v>0</v>
      </c>
      <c r="AO155" s="2">
        <f t="shared" si="209"/>
        <v>1.2776213132048864</v>
      </c>
      <c r="AP155" s="2">
        <f t="shared" si="210"/>
        <v>1.2165269053343164</v>
      </c>
      <c r="AQ155" s="2">
        <f t="shared" si="211"/>
        <v>1.1583539630298554</v>
      </c>
      <c r="AR155" s="2">
        <f t="shared" si="212"/>
        <v>1.1029627851085075</v>
      </c>
      <c r="AS155" s="2">
        <f t="shared" si="213"/>
        <v>1.0502203507400281</v>
      </c>
      <c r="AT155" s="24">
        <v>1</v>
      </c>
      <c r="AU155" s="2">
        <f t="shared" si="214"/>
        <v>0.95218112969850466</v>
      </c>
      <c r="AV155" s="2">
        <f t="shared" si="215"/>
        <v>0.90664890375392082</v>
      </c>
      <c r="AW155" s="2">
        <f t="shared" si="216"/>
        <v>0.86329397741631941</v>
      </c>
      <c r="AX155" s="2">
        <f t="shared" si="217"/>
        <v>0.8220122346781864</v>
      </c>
      <c r="AY155" s="2">
        <f t="shared" si="218"/>
        <v>0.78270453824186814</v>
      </c>
      <c r="AZ155" s="2">
        <f t="shared" si="219"/>
        <v>0.74527649144328856</v>
      </c>
      <c r="BA155" s="2">
        <f t="shared" si="220"/>
        <v>0.70963821156020856</v>
      </c>
      <c r="BB155" s="2">
        <f t="shared" si="221"/>
        <v>0.67570411396062602</v>
      </c>
      <c r="BC155" s="2">
        <f t="shared" si="222"/>
        <v>0.64339270657295622</v>
      </c>
      <c r="BD155" s="2">
        <f t="shared" si="223"/>
        <v>0.61262639418441611</v>
      </c>
      <c r="BE155" s="2">
        <f t="shared" si="224"/>
        <v>0.5833312920976389</v>
      </c>
      <c r="BF155" s="2">
        <f t="shared" si="225"/>
        <v>0.55543704869801813</v>
      </c>
      <c r="BG155" s="2">
        <f t="shared" si="226"/>
        <v>0.52887667650568237</v>
      </c>
      <c r="BH155" s="2">
        <f t="shared" si="227"/>
        <v>0.50358639130637139</v>
      </c>
      <c r="BI155" s="2">
        <f t="shared" si="228"/>
        <v>0.47950545897489405</v>
      </c>
      <c r="BJ155" s="2">
        <f t="shared" si="229"/>
        <v>0.45657604962331472</v>
      </c>
      <c r="BK155" s="2">
        <f t="shared" si="230"/>
        <v>0.4347430987236085</v>
      </c>
      <c r="BL155" s="2">
        <f t="shared" si="231"/>
        <v>0.41395417487127395</v>
      </c>
      <c r="BM155" s="2">
        <f t="shared" si="232"/>
        <v>0.39415935387234213</v>
      </c>
      <c r="BN155" s="2">
        <f t="shared" si="233"/>
        <v>0.37531109885139946</v>
      </c>
      <c r="BO155" s="2">
        <f t="shared" si="234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82"/>
        <v>8.0670782891318314E-3</v>
      </c>
      <c r="L156" s="2">
        <f t="shared" ca="1" si="183"/>
        <v>3.8328639396146591</v>
      </c>
      <c r="M156" s="2">
        <f t="shared" ca="1" si="184"/>
        <v>3.6495807160029492</v>
      </c>
      <c r="N156" s="2">
        <f t="shared" ca="1" si="185"/>
        <v>3.4750618890895661</v>
      </c>
      <c r="O156" s="2">
        <f t="shared" ca="1" si="186"/>
        <v>3.3088883553255228</v>
      </c>
      <c r="P156" s="2">
        <f t="shared" ca="1" si="187"/>
        <v>3.1506610522200842</v>
      </c>
      <c r="Q156" s="24">
        <v>3</v>
      </c>
      <c r="R156" s="2">
        <f t="shared" ca="1" si="188"/>
        <v>2.8565433890955143</v>
      </c>
      <c r="S156" s="2">
        <f t="shared" ca="1" si="189"/>
        <v>2.7199467112617621</v>
      </c>
      <c r="T156" s="2">
        <f t="shared" ca="1" si="190"/>
        <v>2.5898819322489581</v>
      </c>
      <c r="U156" s="2">
        <f t="shared" ca="1" si="191"/>
        <v>2.466036704034559</v>
      </c>
      <c r="V156" s="2">
        <f t="shared" ca="1" si="192"/>
        <v>2.3481136147256043</v>
      </c>
      <c r="W156" s="2">
        <f t="shared" ca="1" si="193"/>
        <v>0.74527649144328856</v>
      </c>
      <c r="X156" s="2">
        <f t="shared" ca="1" si="194"/>
        <v>0.70963821156020856</v>
      </c>
      <c r="Y156" s="2">
        <f t="shared" ca="1" si="195"/>
        <v>0.67570411396062602</v>
      </c>
      <c r="Z156" s="2">
        <f t="shared" ca="1" si="196"/>
        <v>0.64339270657295622</v>
      </c>
      <c r="AA156" s="2">
        <f t="shared" ca="1" si="197"/>
        <v>0.61262639418441611</v>
      </c>
      <c r="AB156" s="2">
        <f t="shared" ca="1" si="198"/>
        <v>0.5833312920976389</v>
      </c>
      <c r="AC156" s="2">
        <f t="shared" ca="1" si="199"/>
        <v>0.55543704869801813</v>
      </c>
      <c r="AD156" s="2">
        <f t="shared" ca="1" si="200"/>
        <v>0.52887667650568237</v>
      </c>
      <c r="AE156" s="2">
        <f t="shared" ca="1" si="201"/>
        <v>0.50358639130637139</v>
      </c>
      <c r="AF156" s="2">
        <f t="shared" ca="1" si="202"/>
        <v>0.47950545897489405</v>
      </c>
      <c r="AG156" s="2">
        <f t="shared" ca="1" si="203"/>
        <v>0.45657604962331472</v>
      </c>
      <c r="AH156" s="2">
        <f t="shared" ca="1" si="204"/>
        <v>0</v>
      </c>
      <c r="AI156" s="2">
        <f t="shared" ca="1" si="205"/>
        <v>0</v>
      </c>
      <c r="AJ156" s="2">
        <f t="shared" ca="1" si="206"/>
        <v>0</v>
      </c>
      <c r="AK156" s="2">
        <f t="shared" ca="1" si="207"/>
        <v>0</v>
      </c>
      <c r="AL156" s="2">
        <f t="shared" ca="1" si="208"/>
        <v>0</v>
      </c>
      <c r="AO156" s="2">
        <f t="shared" si="209"/>
        <v>3.8328639396146591</v>
      </c>
      <c r="AP156" s="2">
        <f t="shared" si="210"/>
        <v>3.6495807160029492</v>
      </c>
      <c r="AQ156" s="2">
        <f t="shared" si="211"/>
        <v>3.4750618890895661</v>
      </c>
      <c r="AR156" s="2">
        <f t="shared" si="212"/>
        <v>3.3088883553255228</v>
      </c>
      <c r="AS156" s="2">
        <f t="shared" si="213"/>
        <v>3.1506610522200842</v>
      </c>
      <c r="AT156" s="24">
        <v>3</v>
      </c>
      <c r="AU156" s="2">
        <f t="shared" si="214"/>
        <v>2.8565433890955143</v>
      </c>
      <c r="AV156" s="2">
        <f t="shared" si="215"/>
        <v>2.7199467112617621</v>
      </c>
      <c r="AW156" s="2">
        <f t="shared" si="216"/>
        <v>2.5898819322489581</v>
      </c>
      <c r="AX156" s="2">
        <f t="shared" si="217"/>
        <v>2.466036704034559</v>
      </c>
      <c r="AY156" s="2">
        <f t="shared" si="218"/>
        <v>2.3481136147256043</v>
      </c>
      <c r="AZ156" s="2">
        <f t="shared" si="219"/>
        <v>2.2358294743298655</v>
      </c>
      <c r="BA156" s="2">
        <f t="shared" si="220"/>
        <v>2.1289146346806254</v>
      </c>
      <c r="BB156" s="2">
        <f t="shared" si="221"/>
        <v>2.0271123418818777</v>
      </c>
      <c r="BC156" s="2">
        <f t="shared" si="222"/>
        <v>1.9301781197188688</v>
      </c>
      <c r="BD156" s="2">
        <f t="shared" si="223"/>
        <v>1.8378791825532483</v>
      </c>
      <c r="BE156" s="2">
        <f t="shared" si="224"/>
        <v>1.7499938762929168</v>
      </c>
      <c r="BF156" s="2">
        <f t="shared" si="225"/>
        <v>1.6663111460940541</v>
      </c>
      <c r="BG156" s="2">
        <f t="shared" si="226"/>
        <v>1.586630029517047</v>
      </c>
      <c r="BH156" s="2">
        <f t="shared" si="227"/>
        <v>1.510759173919114</v>
      </c>
      <c r="BI156" s="2">
        <f t="shared" si="228"/>
        <v>1.4385163769246823</v>
      </c>
      <c r="BJ156" s="2">
        <f t="shared" si="229"/>
        <v>1.3697281488699442</v>
      </c>
      <c r="BK156" s="2">
        <f t="shared" si="230"/>
        <v>1.3042292961708255</v>
      </c>
      <c r="BL156" s="2">
        <f t="shared" si="231"/>
        <v>1.2418625246138217</v>
      </c>
      <c r="BM156" s="2">
        <f t="shared" si="232"/>
        <v>1.1824780616170263</v>
      </c>
      <c r="BN156" s="2">
        <f t="shared" si="233"/>
        <v>1.1259332965541986</v>
      </c>
      <c r="BO156" s="2">
        <f t="shared" si="234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82"/>
        <v>1.0396830673359812E-2</v>
      </c>
      <c r="L157" s="2">
        <f t="shared" ca="1" si="183"/>
        <v>17.88669838486841</v>
      </c>
      <c r="M157" s="2">
        <f t="shared" ca="1" si="184"/>
        <v>17.031376674680427</v>
      </c>
      <c r="N157" s="2">
        <f t="shared" ca="1" si="185"/>
        <v>16.216955482417976</v>
      </c>
      <c r="O157" s="2">
        <f t="shared" ca="1" si="186"/>
        <v>15.441478991519107</v>
      </c>
      <c r="P157" s="2">
        <f t="shared" ca="1" si="187"/>
        <v>14.703084910360394</v>
      </c>
      <c r="Q157" s="24">
        <v>14</v>
      </c>
      <c r="R157" s="2">
        <f t="shared" ca="1" si="188"/>
        <v>13.330535815779067</v>
      </c>
      <c r="S157" s="2">
        <f t="shared" ca="1" si="189"/>
        <v>12.693084652554891</v>
      </c>
      <c r="T157" s="2">
        <f t="shared" ca="1" si="190"/>
        <v>12.086115683828472</v>
      </c>
      <c r="U157" s="2">
        <f t="shared" ca="1" si="191"/>
        <v>11.50817128549461</v>
      </c>
      <c r="V157" s="2">
        <f t="shared" ca="1" si="192"/>
        <v>10.957863535386153</v>
      </c>
      <c r="W157" s="2">
        <f t="shared" ca="1" si="193"/>
        <v>2.2358294743298655</v>
      </c>
      <c r="X157" s="2">
        <f t="shared" ca="1" si="194"/>
        <v>2.1289146346806254</v>
      </c>
      <c r="Y157" s="2">
        <f t="shared" ca="1" si="195"/>
        <v>2.0271123418818777</v>
      </c>
      <c r="Z157" s="2">
        <f t="shared" ca="1" si="196"/>
        <v>1.9301781197188688</v>
      </c>
      <c r="AA157" s="2">
        <f t="shared" ca="1" si="197"/>
        <v>1.8378791825532483</v>
      </c>
      <c r="AB157" s="2">
        <f t="shared" ca="1" si="198"/>
        <v>1.7499938762929168</v>
      </c>
      <c r="AC157" s="2">
        <f t="shared" ca="1" si="199"/>
        <v>0.55543704869801813</v>
      </c>
      <c r="AD157" s="2">
        <f t="shared" ca="1" si="200"/>
        <v>0.52887667650568237</v>
      </c>
      <c r="AE157" s="2">
        <f t="shared" ca="1" si="201"/>
        <v>0.50358639130637139</v>
      </c>
      <c r="AF157" s="2">
        <f t="shared" ca="1" si="202"/>
        <v>0.47950545897489405</v>
      </c>
      <c r="AG157" s="2">
        <f t="shared" ca="1" si="203"/>
        <v>0.45657604962331472</v>
      </c>
      <c r="AH157" s="2">
        <f t="shared" ca="1" si="204"/>
        <v>0.4347430987236085</v>
      </c>
      <c r="AI157" s="2">
        <f t="shared" ca="1" si="205"/>
        <v>0.41395417487127395</v>
      </c>
      <c r="AJ157" s="2">
        <f t="shared" ca="1" si="206"/>
        <v>0.39415935387234213</v>
      </c>
      <c r="AK157" s="2">
        <f t="shared" ca="1" si="207"/>
        <v>0.37531109885139946</v>
      </c>
      <c r="AL157" s="2">
        <f t="shared" ca="1" si="208"/>
        <v>0.35736414609271278</v>
      </c>
      <c r="AO157" s="2">
        <f t="shared" si="209"/>
        <v>17.88669838486841</v>
      </c>
      <c r="AP157" s="2">
        <f t="shared" si="210"/>
        <v>17.031376674680427</v>
      </c>
      <c r="AQ157" s="2">
        <f t="shared" si="211"/>
        <v>16.216955482417976</v>
      </c>
      <c r="AR157" s="2">
        <f t="shared" si="212"/>
        <v>15.441478991519107</v>
      </c>
      <c r="AS157" s="2">
        <f t="shared" si="213"/>
        <v>14.703084910360394</v>
      </c>
      <c r="AT157" s="24">
        <v>14</v>
      </c>
      <c r="AU157" s="2">
        <f t="shared" si="214"/>
        <v>13.330535815779067</v>
      </c>
      <c r="AV157" s="2">
        <f t="shared" si="215"/>
        <v>12.693084652554891</v>
      </c>
      <c r="AW157" s="2">
        <f t="shared" si="216"/>
        <v>12.086115683828472</v>
      </c>
      <c r="AX157" s="2">
        <f t="shared" si="217"/>
        <v>11.50817128549461</v>
      </c>
      <c r="AY157" s="2">
        <f t="shared" si="218"/>
        <v>10.957863535386153</v>
      </c>
      <c r="AZ157" s="2">
        <f t="shared" si="219"/>
        <v>10.43387088020604</v>
      </c>
      <c r="BA157" s="2">
        <f t="shared" si="220"/>
        <v>9.9349349618429201</v>
      </c>
      <c r="BB157" s="2">
        <f t="shared" si="221"/>
        <v>9.4598575954487636</v>
      </c>
      <c r="BC157" s="2">
        <f t="shared" si="222"/>
        <v>9.0074978920213873</v>
      </c>
      <c r="BD157" s="2">
        <f t="shared" si="223"/>
        <v>8.5767695185818251</v>
      </c>
      <c r="BE157" s="2">
        <f t="shared" si="224"/>
        <v>8.1666380893669448</v>
      </c>
      <c r="BF157" s="2">
        <f t="shared" si="225"/>
        <v>7.7761186817722532</v>
      </c>
      <c r="BG157" s="2">
        <f t="shared" si="226"/>
        <v>7.404273471079553</v>
      </c>
      <c r="BH157" s="2">
        <f t="shared" si="227"/>
        <v>7.0502094782891991</v>
      </c>
      <c r="BI157" s="2">
        <f t="shared" si="228"/>
        <v>6.7130764256485165</v>
      </c>
      <c r="BJ157" s="2">
        <f t="shared" si="229"/>
        <v>6.3920646947264057</v>
      </c>
      <c r="BK157" s="2">
        <f t="shared" si="230"/>
        <v>6.0864033821305181</v>
      </c>
      <c r="BL157" s="2">
        <f t="shared" si="231"/>
        <v>5.7953584481978355</v>
      </c>
      <c r="BM157" s="2">
        <f t="shared" si="232"/>
        <v>5.5182309542127896</v>
      </c>
      <c r="BN157" s="2">
        <f t="shared" si="233"/>
        <v>5.2543553839195924</v>
      </c>
      <c r="BO157" s="2">
        <f t="shared" si="234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82"/>
        <v>1.3004413300515733E-2</v>
      </c>
      <c r="L158" s="2">
        <f t="shared" ca="1" si="183"/>
        <v>1.2776213132048864</v>
      </c>
      <c r="M158" s="2">
        <f t="shared" ca="1" si="184"/>
        <v>1.2165269053343164</v>
      </c>
      <c r="N158" s="2">
        <f t="shared" ca="1" si="185"/>
        <v>1.1583539630298554</v>
      </c>
      <c r="O158" s="2">
        <f t="shared" ca="1" si="186"/>
        <v>1.1029627851085075</v>
      </c>
      <c r="P158" s="2">
        <f t="shared" ca="1" si="187"/>
        <v>1.0502203507400281</v>
      </c>
      <c r="Q158" s="24">
        <v>1</v>
      </c>
      <c r="R158" s="2">
        <f t="shared" ca="1" si="188"/>
        <v>0.95218112969850466</v>
      </c>
      <c r="S158" s="2">
        <f t="shared" ca="1" si="189"/>
        <v>0.90664890375392082</v>
      </c>
      <c r="T158" s="2">
        <f t="shared" ca="1" si="190"/>
        <v>0.86329397741631941</v>
      </c>
      <c r="U158" s="2">
        <f t="shared" ca="1" si="191"/>
        <v>0.8220122346781864</v>
      </c>
      <c r="V158" s="2">
        <f t="shared" ca="1" si="192"/>
        <v>0.78270453824186814</v>
      </c>
      <c r="W158" s="2">
        <f t="shared" ca="1" si="193"/>
        <v>10.43387088020604</v>
      </c>
      <c r="X158" s="2">
        <f t="shared" ca="1" si="194"/>
        <v>9.9349349618429201</v>
      </c>
      <c r="Y158" s="2">
        <f t="shared" ca="1" si="195"/>
        <v>9.4598575954487636</v>
      </c>
      <c r="Z158" s="2">
        <f t="shared" ca="1" si="196"/>
        <v>9.0074978920213873</v>
      </c>
      <c r="AA158" s="2">
        <f t="shared" ca="1" si="197"/>
        <v>8.5767695185818251</v>
      </c>
      <c r="AB158" s="2">
        <f t="shared" ca="1" si="198"/>
        <v>8.1666380893669448</v>
      </c>
      <c r="AC158" s="2">
        <f t="shared" ca="1" si="199"/>
        <v>1.6663111460940541</v>
      </c>
      <c r="AD158" s="2">
        <f t="shared" ca="1" si="200"/>
        <v>1.586630029517047</v>
      </c>
      <c r="AE158" s="2">
        <f t="shared" ca="1" si="201"/>
        <v>1.510759173919114</v>
      </c>
      <c r="AF158" s="2">
        <f t="shared" ca="1" si="202"/>
        <v>1.4385163769246823</v>
      </c>
      <c r="AG158" s="2">
        <f t="shared" ca="1" si="203"/>
        <v>1.3697281488699442</v>
      </c>
      <c r="AH158" s="2">
        <f t="shared" ca="1" si="204"/>
        <v>0.4347430987236085</v>
      </c>
      <c r="AI158" s="2">
        <f t="shared" ca="1" si="205"/>
        <v>0.41395417487127395</v>
      </c>
      <c r="AJ158" s="2">
        <f t="shared" ca="1" si="206"/>
        <v>0.39415935387234213</v>
      </c>
      <c r="AK158" s="2">
        <f t="shared" ca="1" si="207"/>
        <v>0.37531109885139946</v>
      </c>
      <c r="AL158" s="2">
        <f t="shared" ca="1" si="208"/>
        <v>0.35736414609271278</v>
      </c>
      <c r="AO158" s="2">
        <f t="shared" si="209"/>
        <v>1.2776213132048864</v>
      </c>
      <c r="AP158" s="2">
        <f t="shared" si="210"/>
        <v>1.2165269053343164</v>
      </c>
      <c r="AQ158" s="2">
        <f t="shared" si="211"/>
        <v>1.1583539630298554</v>
      </c>
      <c r="AR158" s="2">
        <f t="shared" si="212"/>
        <v>1.1029627851085075</v>
      </c>
      <c r="AS158" s="2">
        <f t="shared" si="213"/>
        <v>1.0502203507400281</v>
      </c>
      <c r="AT158" s="24">
        <v>1</v>
      </c>
      <c r="AU158" s="2">
        <f t="shared" si="214"/>
        <v>0.95218112969850466</v>
      </c>
      <c r="AV158" s="2">
        <f t="shared" si="215"/>
        <v>0.90664890375392082</v>
      </c>
      <c r="AW158" s="2">
        <f t="shared" si="216"/>
        <v>0.86329397741631941</v>
      </c>
      <c r="AX158" s="2">
        <f t="shared" si="217"/>
        <v>0.8220122346781864</v>
      </c>
      <c r="AY158" s="2">
        <f t="shared" si="218"/>
        <v>0.78270453824186814</v>
      </c>
      <c r="AZ158" s="2">
        <f t="shared" si="219"/>
        <v>0.74527649144328856</v>
      </c>
      <c r="BA158" s="2">
        <f t="shared" si="220"/>
        <v>0.70963821156020856</v>
      </c>
      <c r="BB158" s="2">
        <f t="shared" si="221"/>
        <v>0.67570411396062602</v>
      </c>
      <c r="BC158" s="2">
        <f t="shared" si="222"/>
        <v>0.64339270657295622</v>
      </c>
      <c r="BD158" s="2">
        <f t="shared" si="223"/>
        <v>0.61262639418441611</v>
      </c>
      <c r="BE158" s="2">
        <f t="shared" si="224"/>
        <v>0.5833312920976389</v>
      </c>
      <c r="BF158" s="2">
        <f t="shared" si="225"/>
        <v>0.55543704869801813</v>
      </c>
      <c r="BG158" s="2">
        <f t="shared" si="226"/>
        <v>0.52887667650568237</v>
      </c>
      <c r="BH158" s="2">
        <f t="shared" si="227"/>
        <v>0.50358639130637139</v>
      </c>
      <c r="BI158" s="2">
        <f t="shared" si="228"/>
        <v>0.47950545897489405</v>
      </c>
      <c r="BJ158" s="2">
        <f t="shared" si="229"/>
        <v>0.45657604962331472</v>
      </c>
      <c r="BK158" s="2">
        <f t="shared" si="230"/>
        <v>0.4347430987236085</v>
      </c>
      <c r="BL158" s="2">
        <f t="shared" si="231"/>
        <v>0.41395417487127395</v>
      </c>
      <c r="BM158" s="2">
        <f t="shared" si="232"/>
        <v>0.39415935387234213</v>
      </c>
      <c r="BN158" s="2">
        <f t="shared" si="233"/>
        <v>0.37531109885139946</v>
      </c>
      <c r="BO158" s="2">
        <f t="shared" si="234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82"/>
        <v>1.5886564694485641E-2</v>
      </c>
      <c r="L159" s="2">
        <f t="shared" ca="1" si="183"/>
        <v>17.88669838486841</v>
      </c>
      <c r="M159" s="2">
        <f t="shared" ca="1" si="184"/>
        <v>17.031376674680427</v>
      </c>
      <c r="N159" s="2">
        <f t="shared" ca="1" si="185"/>
        <v>16.216955482417976</v>
      </c>
      <c r="O159" s="2">
        <f t="shared" ca="1" si="186"/>
        <v>15.441478991519107</v>
      </c>
      <c r="P159" s="2">
        <f t="shared" ca="1" si="187"/>
        <v>14.703084910360394</v>
      </c>
      <c r="Q159" s="24">
        <v>14</v>
      </c>
      <c r="R159" s="2">
        <f t="shared" ca="1" si="188"/>
        <v>13.330535815779067</v>
      </c>
      <c r="S159" s="2">
        <f t="shared" ca="1" si="189"/>
        <v>12.693084652554891</v>
      </c>
      <c r="T159" s="2">
        <f t="shared" ca="1" si="190"/>
        <v>12.086115683828472</v>
      </c>
      <c r="U159" s="2">
        <f t="shared" ca="1" si="191"/>
        <v>11.50817128549461</v>
      </c>
      <c r="V159" s="2">
        <f t="shared" ca="1" si="192"/>
        <v>10.957863535386153</v>
      </c>
      <c r="W159" s="2">
        <f t="shared" ca="1" si="193"/>
        <v>0.74527649144328856</v>
      </c>
      <c r="X159" s="2">
        <f t="shared" ca="1" si="194"/>
        <v>0.70963821156020856</v>
      </c>
      <c r="Y159" s="2">
        <f t="shared" ca="1" si="195"/>
        <v>0.67570411396062602</v>
      </c>
      <c r="Z159" s="2">
        <f t="shared" ca="1" si="196"/>
        <v>0.64339270657295622</v>
      </c>
      <c r="AA159" s="2">
        <f t="shared" ca="1" si="197"/>
        <v>0.61262639418441611</v>
      </c>
      <c r="AB159" s="2">
        <f t="shared" ca="1" si="198"/>
        <v>0.5833312920976389</v>
      </c>
      <c r="AC159" s="2">
        <f t="shared" ca="1" si="199"/>
        <v>7.7761186817722532</v>
      </c>
      <c r="AD159" s="2">
        <f t="shared" ca="1" si="200"/>
        <v>7.404273471079553</v>
      </c>
      <c r="AE159" s="2">
        <f t="shared" ca="1" si="201"/>
        <v>7.0502094782891991</v>
      </c>
      <c r="AF159" s="2">
        <f t="shared" ca="1" si="202"/>
        <v>6.7130764256485165</v>
      </c>
      <c r="AG159" s="2">
        <f t="shared" ca="1" si="203"/>
        <v>6.3920646947264057</v>
      </c>
      <c r="AH159" s="2">
        <f t="shared" ca="1" si="204"/>
        <v>1.3042292961708255</v>
      </c>
      <c r="AI159" s="2">
        <f t="shared" ca="1" si="205"/>
        <v>1.2418625246138217</v>
      </c>
      <c r="AJ159" s="2">
        <f t="shared" ca="1" si="206"/>
        <v>1.1824780616170263</v>
      </c>
      <c r="AK159" s="2">
        <f t="shared" ca="1" si="207"/>
        <v>1.1259332965541986</v>
      </c>
      <c r="AL159" s="2">
        <f t="shared" ca="1" si="208"/>
        <v>1.0720924382781385</v>
      </c>
      <c r="AO159" s="2">
        <f t="shared" si="209"/>
        <v>17.88669838486841</v>
      </c>
      <c r="AP159" s="2">
        <f t="shared" si="210"/>
        <v>17.031376674680427</v>
      </c>
      <c r="AQ159" s="2">
        <f t="shared" si="211"/>
        <v>16.216955482417976</v>
      </c>
      <c r="AR159" s="2">
        <f t="shared" si="212"/>
        <v>15.441478991519107</v>
      </c>
      <c r="AS159" s="2">
        <f t="shared" si="213"/>
        <v>14.703084910360394</v>
      </c>
      <c r="AT159" s="24">
        <v>14</v>
      </c>
      <c r="AU159" s="2">
        <f t="shared" si="214"/>
        <v>13.330535815779067</v>
      </c>
      <c r="AV159" s="2">
        <f t="shared" si="215"/>
        <v>12.693084652554891</v>
      </c>
      <c r="AW159" s="2">
        <f t="shared" si="216"/>
        <v>12.086115683828472</v>
      </c>
      <c r="AX159" s="2">
        <f t="shared" si="217"/>
        <v>11.50817128549461</v>
      </c>
      <c r="AY159" s="2">
        <f t="shared" si="218"/>
        <v>10.957863535386153</v>
      </c>
      <c r="AZ159" s="2">
        <f t="shared" si="219"/>
        <v>10.43387088020604</v>
      </c>
      <c r="BA159" s="2">
        <f t="shared" si="220"/>
        <v>9.9349349618429201</v>
      </c>
      <c r="BB159" s="2">
        <f t="shared" si="221"/>
        <v>9.4598575954487636</v>
      </c>
      <c r="BC159" s="2">
        <f t="shared" si="222"/>
        <v>9.0074978920213873</v>
      </c>
      <c r="BD159" s="2">
        <f t="shared" si="223"/>
        <v>8.5767695185818251</v>
      </c>
      <c r="BE159" s="2">
        <f t="shared" si="224"/>
        <v>8.1666380893669448</v>
      </c>
      <c r="BF159" s="2">
        <f t="shared" si="225"/>
        <v>7.7761186817722532</v>
      </c>
      <c r="BG159" s="2">
        <f t="shared" si="226"/>
        <v>7.404273471079553</v>
      </c>
      <c r="BH159" s="2">
        <f t="shared" si="227"/>
        <v>7.0502094782891991</v>
      </c>
      <c r="BI159" s="2">
        <f t="shared" si="228"/>
        <v>6.7130764256485165</v>
      </c>
      <c r="BJ159" s="2">
        <f t="shared" si="229"/>
        <v>6.3920646947264057</v>
      </c>
      <c r="BK159" s="2">
        <f t="shared" si="230"/>
        <v>6.0864033821305181</v>
      </c>
      <c r="BL159" s="2">
        <f t="shared" si="231"/>
        <v>5.7953584481978355</v>
      </c>
      <c r="BM159" s="2">
        <f t="shared" si="232"/>
        <v>5.5182309542127896</v>
      </c>
      <c r="BN159" s="2">
        <f t="shared" si="233"/>
        <v>5.2543553839195924</v>
      </c>
      <c r="BO159" s="2">
        <f t="shared" si="234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82"/>
        <v>1.9040401301161882E-2</v>
      </c>
      <c r="L160" s="2">
        <f t="shared" ca="1" si="183"/>
        <v>3.8328639396146591</v>
      </c>
      <c r="M160" s="2">
        <f t="shared" ca="1" si="184"/>
        <v>3.6495807160029492</v>
      </c>
      <c r="N160" s="2">
        <f t="shared" ca="1" si="185"/>
        <v>3.4750618890895661</v>
      </c>
      <c r="O160" s="2">
        <f t="shared" ca="1" si="186"/>
        <v>3.3088883553255228</v>
      </c>
      <c r="P160" s="2">
        <f t="shared" ca="1" si="187"/>
        <v>3.1506610522200842</v>
      </c>
      <c r="Q160" s="24">
        <v>3</v>
      </c>
      <c r="R160" s="2">
        <f t="shared" ca="1" si="188"/>
        <v>2.8565433890955143</v>
      </c>
      <c r="S160" s="2">
        <f t="shared" ca="1" si="189"/>
        <v>2.7199467112617621</v>
      </c>
      <c r="T160" s="2">
        <f t="shared" ca="1" si="190"/>
        <v>2.5898819322489581</v>
      </c>
      <c r="U160" s="2">
        <f t="shared" ca="1" si="191"/>
        <v>2.466036704034559</v>
      </c>
      <c r="V160" s="2">
        <f t="shared" ca="1" si="192"/>
        <v>2.3481136147256043</v>
      </c>
      <c r="W160" s="2">
        <f t="shared" ca="1" si="193"/>
        <v>10.43387088020604</v>
      </c>
      <c r="X160" s="2">
        <f t="shared" ca="1" si="194"/>
        <v>9.9349349618429201</v>
      </c>
      <c r="Y160" s="2">
        <f t="shared" ca="1" si="195"/>
        <v>9.4598575954487636</v>
      </c>
      <c r="Z160" s="2">
        <f t="shared" ca="1" si="196"/>
        <v>9.0074978920213873</v>
      </c>
      <c r="AA160" s="2">
        <f t="shared" ca="1" si="197"/>
        <v>8.5767695185818251</v>
      </c>
      <c r="AB160" s="2">
        <f t="shared" ca="1" si="198"/>
        <v>8.1666380893669448</v>
      </c>
      <c r="AC160" s="2">
        <f t="shared" ca="1" si="199"/>
        <v>0.55543704869801813</v>
      </c>
      <c r="AD160" s="2">
        <f t="shared" ca="1" si="200"/>
        <v>0.52887667650568237</v>
      </c>
      <c r="AE160" s="2">
        <f t="shared" ca="1" si="201"/>
        <v>0.50358639130637139</v>
      </c>
      <c r="AF160" s="2">
        <f t="shared" ca="1" si="202"/>
        <v>0.47950545897489405</v>
      </c>
      <c r="AG160" s="2">
        <f t="shared" ca="1" si="203"/>
        <v>0.45657604962331472</v>
      </c>
      <c r="AH160" s="2">
        <f t="shared" ca="1" si="204"/>
        <v>6.0864033821305181</v>
      </c>
      <c r="AI160" s="2">
        <f t="shared" ca="1" si="205"/>
        <v>5.7953584481978355</v>
      </c>
      <c r="AJ160" s="2">
        <f t="shared" ca="1" si="206"/>
        <v>5.5182309542127896</v>
      </c>
      <c r="AK160" s="2">
        <f t="shared" ca="1" si="207"/>
        <v>5.2543553839195924</v>
      </c>
      <c r="AL160" s="2">
        <f t="shared" ca="1" si="208"/>
        <v>5.0030980452979792</v>
      </c>
      <c r="AO160" s="2">
        <f t="shared" si="209"/>
        <v>3.8328639396146591</v>
      </c>
      <c r="AP160" s="2">
        <f t="shared" si="210"/>
        <v>3.6495807160029492</v>
      </c>
      <c r="AQ160" s="2">
        <f t="shared" si="211"/>
        <v>3.4750618890895661</v>
      </c>
      <c r="AR160" s="2">
        <f t="shared" si="212"/>
        <v>3.3088883553255228</v>
      </c>
      <c r="AS160" s="2">
        <f t="shared" si="213"/>
        <v>3.1506610522200842</v>
      </c>
      <c r="AT160" s="24">
        <v>3</v>
      </c>
      <c r="AU160" s="2">
        <f t="shared" si="214"/>
        <v>2.8565433890955143</v>
      </c>
      <c r="AV160" s="2">
        <f t="shared" si="215"/>
        <v>2.7199467112617621</v>
      </c>
      <c r="AW160" s="2">
        <f t="shared" si="216"/>
        <v>2.5898819322489581</v>
      </c>
      <c r="AX160" s="2">
        <f t="shared" si="217"/>
        <v>2.466036704034559</v>
      </c>
      <c r="AY160" s="2">
        <f t="shared" si="218"/>
        <v>2.3481136147256043</v>
      </c>
      <c r="AZ160" s="2">
        <f t="shared" si="219"/>
        <v>2.2358294743298655</v>
      </c>
      <c r="BA160" s="2">
        <f t="shared" si="220"/>
        <v>2.1289146346806254</v>
      </c>
      <c r="BB160" s="2">
        <f t="shared" si="221"/>
        <v>2.0271123418818777</v>
      </c>
      <c r="BC160" s="2">
        <f t="shared" si="222"/>
        <v>1.9301781197188688</v>
      </c>
      <c r="BD160" s="2">
        <f t="shared" si="223"/>
        <v>1.8378791825532483</v>
      </c>
      <c r="BE160" s="2">
        <f t="shared" si="224"/>
        <v>1.7499938762929168</v>
      </c>
      <c r="BF160" s="2">
        <f t="shared" si="225"/>
        <v>1.6663111460940541</v>
      </c>
      <c r="BG160" s="2">
        <f t="shared" si="226"/>
        <v>1.586630029517047</v>
      </c>
      <c r="BH160" s="2">
        <f t="shared" si="227"/>
        <v>1.510759173919114</v>
      </c>
      <c r="BI160" s="2">
        <f t="shared" si="228"/>
        <v>1.4385163769246823</v>
      </c>
      <c r="BJ160" s="2">
        <f t="shared" si="229"/>
        <v>1.3697281488699442</v>
      </c>
      <c r="BK160" s="2">
        <f t="shared" si="230"/>
        <v>1.3042292961708255</v>
      </c>
      <c r="BL160" s="2">
        <f t="shared" si="231"/>
        <v>1.2418625246138217</v>
      </c>
      <c r="BM160" s="2">
        <f t="shared" si="232"/>
        <v>1.1824780616170263</v>
      </c>
      <c r="BN160" s="2">
        <f t="shared" si="233"/>
        <v>1.1259332965541986</v>
      </c>
      <c r="BO160" s="2">
        <f t="shared" si="234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82"/>
        <v>2.2463341686843934E-2</v>
      </c>
      <c r="L161" s="2">
        <f t="shared" ca="1" si="183"/>
        <v>17.88669838486841</v>
      </c>
      <c r="M161" s="2">
        <f t="shared" ca="1" si="184"/>
        <v>17.031376674680427</v>
      </c>
      <c r="N161" s="2">
        <f t="shared" ca="1" si="185"/>
        <v>16.216955482417976</v>
      </c>
      <c r="O161" s="2">
        <f t="shared" ca="1" si="186"/>
        <v>15.441478991519107</v>
      </c>
      <c r="P161" s="2">
        <f t="shared" ca="1" si="187"/>
        <v>14.703084910360394</v>
      </c>
      <c r="Q161" s="24">
        <v>14</v>
      </c>
      <c r="R161" s="2">
        <f t="shared" ca="1" si="188"/>
        <v>13.330535815779067</v>
      </c>
      <c r="S161" s="2">
        <f t="shared" ca="1" si="189"/>
        <v>12.693084652554891</v>
      </c>
      <c r="T161" s="2">
        <f t="shared" ca="1" si="190"/>
        <v>12.086115683828472</v>
      </c>
      <c r="U161" s="2">
        <f t="shared" ca="1" si="191"/>
        <v>11.50817128549461</v>
      </c>
      <c r="V161" s="2">
        <f t="shared" ca="1" si="192"/>
        <v>10.957863535386153</v>
      </c>
      <c r="W161" s="2">
        <f t="shared" ca="1" si="193"/>
        <v>2.2358294743298655</v>
      </c>
      <c r="X161" s="2">
        <f t="shared" ca="1" si="194"/>
        <v>2.1289146346806254</v>
      </c>
      <c r="Y161" s="2">
        <f t="shared" ca="1" si="195"/>
        <v>2.0271123418818777</v>
      </c>
      <c r="Z161" s="2">
        <f t="shared" ca="1" si="196"/>
        <v>1.9301781197188688</v>
      </c>
      <c r="AA161" s="2">
        <f t="shared" ca="1" si="197"/>
        <v>1.8378791825532483</v>
      </c>
      <c r="AB161" s="2">
        <f t="shared" ca="1" si="198"/>
        <v>1.7499938762929168</v>
      </c>
      <c r="AC161" s="2">
        <f t="shared" ca="1" si="199"/>
        <v>7.7761186817722532</v>
      </c>
      <c r="AD161" s="2">
        <f t="shared" ca="1" si="200"/>
        <v>7.404273471079553</v>
      </c>
      <c r="AE161" s="2">
        <f t="shared" ca="1" si="201"/>
        <v>7.0502094782891991</v>
      </c>
      <c r="AF161" s="2">
        <f t="shared" ca="1" si="202"/>
        <v>6.7130764256485165</v>
      </c>
      <c r="AG161" s="2">
        <f t="shared" ca="1" si="203"/>
        <v>6.3920646947264057</v>
      </c>
      <c r="AH161" s="2">
        <f t="shared" ca="1" si="204"/>
        <v>0.4347430987236085</v>
      </c>
      <c r="AI161" s="2">
        <f t="shared" ca="1" si="205"/>
        <v>0.41395417487127395</v>
      </c>
      <c r="AJ161" s="2">
        <f t="shared" ca="1" si="206"/>
        <v>0.39415935387234213</v>
      </c>
      <c r="AK161" s="2">
        <f t="shared" ca="1" si="207"/>
        <v>0.37531109885139946</v>
      </c>
      <c r="AL161" s="2">
        <f t="shared" ca="1" si="208"/>
        <v>0.35736414609271278</v>
      </c>
      <c r="AO161" s="2">
        <f t="shared" si="209"/>
        <v>17.88669838486841</v>
      </c>
      <c r="AP161" s="2">
        <f t="shared" si="210"/>
        <v>17.031376674680427</v>
      </c>
      <c r="AQ161" s="2">
        <f t="shared" si="211"/>
        <v>16.216955482417976</v>
      </c>
      <c r="AR161" s="2">
        <f t="shared" si="212"/>
        <v>15.441478991519107</v>
      </c>
      <c r="AS161" s="2">
        <f t="shared" si="213"/>
        <v>14.703084910360394</v>
      </c>
      <c r="AT161" s="24">
        <v>14</v>
      </c>
      <c r="AU161" s="2">
        <f t="shared" si="214"/>
        <v>13.330535815779067</v>
      </c>
      <c r="AV161" s="2">
        <f t="shared" si="215"/>
        <v>12.693084652554891</v>
      </c>
      <c r="AW161" s="2">
        <f t="shared" si="216"/>
        <v>12.086115683828472</v>
      </c>
      <c r="AX161" s="2">
        <f t="shared" si="217"/>
        <v>11.50817128549461</v>
      </c>
      <c r="AY161" s="2">
        <f t="shared" si="218"/>
        <v>10.957863535386153</v>
      </c>
      <c r="AZ161" s="2">
        <f t="shared" si="219"/>
        <v>10.43387088020604</v>
      </c>
      <c r="BA161" s="2">
        <f t="shared" si="220"/>
        <v>9.9349349618429201</v>
      </c>
      <c r="BB161" s="2">
        <f t="shared" si="221"/>
        <v>9.4598575954487636</v>
      </c>
      <c r="BC161" s="2">
        <f t="shared" si="222"/>
        <v>9.0074978920213873</v>
      </c>
      <c r="BD161" s="2">
        <f t="shared" si="223"/>
        <v>8.5767695185818251</v>
      </c>
      <c r="BE161" s="2">
        <f t="shared" si="224"/>
        <v>8.1666380893669448</v>
      </c>
      <c r="BF161" s="2">
        <f t="shared" si="225"/>
        <v>7.7761186817722532</v>
      </c>
      <c r="BG161" s="2">
        <f t="shared" si="226"/>
        <v>7.404273471079553</v>
      </c>
      <c r="BH161" s="2">
        <f t="shared" si="227"/>
        <v>7.0502094782891991</v>
      </c>
      <c r="BI161" s="2">
        <f t="shared" si="228"/>
        <v>6.7130764256485165</v>
      </c>
      <c r="BJ161" s="2">
        <f t="shared" si="229"/>
        <v>6.3920646947264057</v>
      </c>
      <c r="BK161" s="2">
        <f t="shared" si="230"/>
        <v>6.0864033821305181</v>
      </c>
      <c r="BL161" s="2">
        <f t="shared" si="231"/>
        <v>5.7953584481978355</v>
      </c>
      <c r="BM161" s="2">
        <f t="shared" si="232"/>
        <v>5.5182309542127896</v>
      </c>
      <c r="BN161" s="2">
        <f t="shared" si="233"/>
        <v>5.2543553839195924</v>
      </c>
      <c r="BO161" s="2">
        <f t="shared" si="234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82"/>
        <v>2.6153051261465228E-2</v>
      </c>
      <c r="L162" s="2">
        <f t="shared" ca="1" si="183"/>
        <v>15.331455758458636</v>
      </c>
      <c r="M162" s="2">
        <f t="shared" ca="1" si="184"/>
        <v>14.598322864011797</v>
      </c>
      <c r="N162" s="2">
        <f t="shared" ca="1" si="185"/>
        <v>13.900247556358265</v>
      </c>
      <c r="O162" s="2">
        <f t="shared" ca="1" si="186"/>
        <v>13.235553421302091</v>
      </c>
      <c r="P162" s="2">
        <f t="shared" ca="1" si="187"/>
        <v>12.602644208880337</v>
      </c>
      <c r="Q162" s="24">
        <v>12</v>
      </c>
      <c r="R162" s="2">
        <f t="shared" ca="1" si="188"/>
        <v>11.426173556382057</v>
      </c>
      <c r="S162" s="2">
        <f t="shared" ca="1" si="189"/>
        <v>10.879786845047049</v>
      </c>
      <c r="T162" s="2">
        <f t="shared" ca="1" si="190"/>
        <v>10.359527728995833</v>
      </c>
      <c r="U162" s="2">
        <f t="shared" ca="1" si="191"/>
        <v>9.864146816138236</v>
      </c>
      <c r="V162" s="2">
        <f t="shared" ca="1" si="192"/>
        <v>9.3924544589024173</v>
      </c>
      <c r="W162" s="2">
        <f t="shared" ca="1" si="193"/>
        <v>10.43387088020604</v>
      </c>
      <c r="X162" s="2">
        <f t="shared" ca="1" si="194"/>
        <v>9.9349349618429201</v>
      </c>
      <c r="Y162" s="2">
        <f t="shared" ca="1" si="195"/>
        <v>9.4598575954487636</v>
      </c>
      <c r="Z162" s="2">
        <f t="shared" ca="1" si="196"/>
        <v>9.0074978920213873</v>
      </c>
      <c r="AA162" s="2">
        <f t="shared" ca="1" si="197"/>
        <v>8.5767695185818251</v>
      </c>
      <c r="AB162" s="2">
        <f t="shared" ca="1" si="198"/>
        <v>8.1666380893669448</v>
      </c>
      <c r="AC162" s="2">
        <f t="shared" ca="1" si="199"/>
        <v>1.6663111460940541</v>
      </c>
      <c r="AD162" s="2">
        <f t="shared" ca="1" si="200"/>
        <v>1.586630029517047</v>
      </c>
      <c r="AE162" s="2">
        <f t="shared" ca="1" si="201"/>
        <v>1.510759173919114</v>
      </c>
      <c r="AF162" s="2">
        <f t="shared" ca="1" si="202"/>
        <v>1.4385163769246823</v>
      </c>
      <c r="AG162" s="2">
        <f t="shared" ca="1" si="203"/>
        <v>1.3697281488699442</v>
      </c>
      <c r="AH162" s="2">
        <f t="shared" ca="1" si="204"/>
        <v>6.0864033821305181</v>
      </c>
      <c r="AI162" s="2">
        <f t="shared" ca="1" si="205"/>
        <v>5.7953584481978355</v>
      </c>
      <c r="AJ162" s="2">
        <f t="shared" ca="1" si="206"/>
        <v>5.5182309542127896</v>
      </c>
      <c r="AK162" s="2">
        <f t="shared" ca="1" si="207"/>
        <v>5.2543553839195924</v>
      </c>
      <c r="AL162" s="2">
        <f t="shared" ca="1" si="208"/>
        <v>5.0030980452979792</v>
      </c>
      <c r="AO162" s="2">
        <f t="shared" si="209"/>
        <v>15.331455758458636</v>
      </c>
      <c r="AP162" s="2">
        <f t="shared" si="210"/>
        <v>14.598322864011797</v>
      </c>
      <c r="AQ162" s="2">
        <f t="shared" si="211"/>
        <v>13.900247556358265</v>
      </c>
      <c r="AR162" s="2">
        <f t="shared" si="212"/>
        <v>13.235553421302091</v>
      </c>
      <c r="AS162" s="2">
        <f t="shared" si="213"/>
        <v>12.602644208880337</v>
      </c>
      <c r="AT162" s="24">
        <v>12</v>
      </c>
      <c r="AU162" s="2">
        <f t="shared" si="214"/>
        <v>11.426173556382057</v>
      </c>
      <c r="AV162" s="2">
        <f t="shared" si="215"/>
        <v>10.879786845047049</v>
      </c>
      <c r="AW162" s="2">
        <f t="shared" si="216"/>
        <v>10.359527728995833</v>
      </c>
      <c r="AX162" s="2">
        <f t="shared" si="217"/>
        <v>9.864146816138236</v>
      </c>
      <c r="AY162" s="2">
        <f t="shared" si="218"/>
        <v>9.3924544589024173</v>
      </c>
      <c r="AZ162" s="2">
        <f t="shared" si="219"/>
        <v>8.9433178973194618</v>
      </c>
      <c r="BA162" s="2">
        <f t="shared" si="220"/>
        <v>8.5156585387225014</v>
      </c>
      <c r="BB162" s="2">
        <f t="shared" si="221"/>
        <v>8.1084493675275109</v>
      </c>
      <c r="BC162" s="2">
        <f t="shared" si="222"/>
        <v>7.7207124788754751</v>
      </c>
      <c r="BD162" s="2">
        <f t="shared" si="223"/>
        <v>7.3515167302129933</v>
      </c>
      <c r="BE162" s="2">
        <f t="shared" si="224"/>
        <v>6.9999755051716672</v>
      </c>
      <c r="BF162" s="2">
        <f t="shared" si="225"/>
        <v>6.6652445843762163</v>
      </c>
      <c r="BG162" s="2">
        <f t="shared" si="226"/>
        <v>6.3465201180681881</v>
      </c>
      <c r="BH162" s="2">
        <f t="shared" si="227"/>
        <v>6.0430366956764558</v>
      </c>
      <c r="BI162" s="2">
        <f t="shared" si="228"/>
        <v>5.754065507698729</v>
      </c>
      <c r="BJ162" s="2">
        <f t="shared" si="229"/>
        <v>5.4789125954797768</v>
      </c>
      <c r="BK162" s="2">
        <f t="shared" si="230"/>
        <v>5.216917184683302</v>
      </c>
      <c r="BL162" s="2">
        <f t="shared" si="231"/>
        <v>4.967450098455287</v>
      </c>
      <c r="BM162" s="2">
        <f t="shared" si="232"/>
        <v>4.7299122464681052</v>
      </c>
      <c r="BN162" s="2">
        <f t="shared" si="233"/>
        <v>4.5037331862167944</v>
      </c>
      <c r="BO162" s="2">
        <f t="shared" si="234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82"/>
        <v>3.0107400756281193E-2</v>
      </c>
      <c r="L163" s="2">
        <f t="shared" ca="1" si="183"/>
        <v>0</v>
      </c>
      <c r="M163" s="2">
        <f t="shared" ca="1" si="184"/>
        <v>0</v>
      </c>
      <c r="N163" s="2">
        <f t="shared" ca="1" si="185"/>
        <v>0</v>
      </c>
      <c r="O163" s="2">
        <f t="shared" ca="1" si="186"/>
        <v>0</v>
      </c>
      <c r="P163" s="2">
        <f t="shared" ca="1" si="187"/>
        <v>0</v>
      </c>
      <c r="Q163" s="24"/>
      <c r="R163" s="2">
        <f t="shared" ca="1" si="188"/>
        <v>0</v>
      </c>
      <c r="S163" s="2">
        <f t="shared" ca="1" si="189"/>
        <v>0</v>
      </c>
      <c r="T163" s="2">
        <f t="shared" ca="1" si="190"/>
        <v>0</v>
      </c>
      <c r="U163" s="2">
        <f t="shared" ca="1" si="191"/>
        <v>0</v>
      </c>
      <c r="V163" s="2">
        <f t="shared" ca="1" si="192"/>
        <v>0</v>
      </c>
      <c r="W163" s="2">
        <f t="shared" ca="1" si="193"/>
        <v>8.9433178973194618</v>
      </c>
      <c r="X163" s="2">
        <f t="shared" ca="1" si="194"/>
        <v>8.5156585387225014</v>
      </c>
      <c r="Y163" s="2">
        <f t="shared" ca="1" si="195"/>
        <v>8.1084493675275109</v>
      </c>
      <c r="Z163" s="2">
        <f t="shared" ca="1" si="196"/>
        <v>7.7207124788754751</v>
      </c>
      <c r="AA163" s="2">
        <f t="shared" ca="1" si="197"/>
        <v>7.3515167302129933</v>
      </c>
      <c r="AB163" s="2">
        <f t="shared" ca="1" si="198"/>
        <v>6.9999755051716672</v>
      </c>
      <c r="AC163" s="2">
        <f t="shared" ca="1" si="199"/>
        <v>7.7761186817722532</v>
      </c>
      <c r="AD163" s="2">
        <f t="shared" ca="1" si="200"/>
        <v>7.404273471079553</v>
      </c>
      <c r="AE163" s="2">
        <f t="shared" ca="1" si="201"/>
        <v>7.0502094782891991</v>
      </c>
      <c r="AF163" s="2">
        <f t="shared" ca="1" si="202"/>
        <v>6.7130764256485165</v>
      </c>
      <c r="AG163" s="2">
        <f t="shared" ca="1" si="203"/>
        <v>6.3920646947264057</v>
      </c>
      <c r="AH163" s="2">
        <f t="shared" ca="1" si="204"/>
        <v>1.3042292961708255</v>
      </c>
      <c r="AI163" s="2">
        <f t="shared" ca="1" si="205"/>
        <v>1.2418625246138217</v>
      </c>
      <c r="AJ163" s="2">
        <f t="shared" ca="1" si="206"/>
        <v>1.1824780616170263</v>
      </c>
      <c r="AK163" s="2">
        <f t="shared" ca="1" si="207"/>
        <v>1.1259332965541986</v>
      </c>
      <c r="AL163" s="2">
        <f t="shared" ca="1" si="208"/>
        <v>1.0720924382781385</v>
      </c>
      <c r="AO163" s="2">
        <f t="shared" si="209"/>
        <v>0</v>
      </c>
      <c r="AP163" s="2">
        <f t="shared" si="210"/>
        <v>0</v>
      </c>
      <c r="AQ163" s="2">
        <f t="shared" si="211"/>
        <v>0</v>
      </c>
      <c r="AR163" s="2">
        <f t="shared" si="212"/>
        <v>0</v>
      </c>
      <c r="AS163" s="2">
        <f t="shared" si="213"/>
        <v>0</v>
      </c>
      <c r="AT163" s="24"/>
      <c r="AU163" s="2">
        <f t="shared" si="214"/>
        <v>0</v>
      </c>
      <c r="AV163" s="2">
        <f t="shared" si="215"/>
        <v>0</v>
      </c>
      <c r="AW163" s="2">
        <f t="shared" si="216"/>
        <v>0</v>
      </c>
      <c r="AX163" s="2">
        <f t="shared" si="217"/>
        <v>0</v>
      </c>
      <c r="AY163" s="2">
        <f t="shared" si="218"/>
        <v>0</v>
      </c>
      <c r="AZ163" s="2">
        <f t="shared" si="219"/>
        <v>0</v>
      </c>
      <c r="BA163" s="2">
        <f t="shared" si="220"/>
        <v>0</v>
      </c>
      <c r="BB163" s="2">
        <f t="shared" si="221"/>
        <v>0</v>
      </c>
      <c r="BC163" s="2">
        <f t="shared" si="222"/>
        <v>0</v>
      </c>
      <c r="BD163" s="2">
        <f t="shared" si="223"/>
        <v>0</v>
      </c>
      <c r="BE163" s="2">
        <f t="shared" si="224"/>
        <v>0</v>
      </c>
      <c r="BF163" s="2">
        <f t="shared" si="225"/>
        <v>0</v>
      </c>
      <c r="BG163" s="2">
        <f t="shared" si="226"/>
        <v>0</v>
      </c>
      <c r="BH163" s="2">
        <f t="shared" si="227"/>
        <v>0</v>
      </c>
      <c r="BI163" s="2">
        <f t="shared" si="228"/>
        <v>0</v>
      </c>
      <c r="BJ163" s="2">
        <f t="shared" si="229"/>
        <v>0</v>
      </c>
      <c r="BK163" s="2">
        <f t="shared" si="230"/>
        <v>0</v>
      </c>
      <c r="BL163" s="2">
        <f t="shared" si="231"/>
        <v>0</v>
      </c>
      <c r="BM163" s="2">
        <f t="shared" si="232"/>
        <v>0</v>
      </c>
      <c r="BN163" s="2">
        <f t="shared" si="233"/>
        <v>0</v>
      </c>
      <c r="BO163" s="2">
        <f t="shared" si="234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82"/>
        <v>3.4324434260220416E-2</v>
      </c>
      <c r="L164" s="2">
        <f t="shared" ca="1" si="183"/>
        <v>8.943349192434205</v>
      </c>
      <c r="M164" s="2">
        <f t="shared" ca="1" si="184"/>
        <v>8.5156883373402135</v>
      </c>
      <c r="N164" s="2">
        <f t="shared" ca="1" si="185"/>
        <v>8.1084777412089881</v>
      </c>
      <c r="O164" s="2">
        <f t="shared" ca="1" si="186"/>
        <v>7.7207394957595534</v>
      </c>
      <c r="P164" s="2">
        <f t="shared" ca="1" si="187"/>
        <v>7.3515424551801969</v>
      </c>
      <c r="Q164" s="24">
        <v>7</v>
      </c>
      <c r="R164" s="2">
        <f t="shared" ca="1" si="188"/>
        <v>6.6652679078895334</v>
      </c>
      <c r="S164" s="2">
        <f t="shared" ca="1" si="189"/>
        <v>6.3465423262774454</v>
      </c>
      <c r="T164" s="2">
        <f t="shared" ca="1" si="190"/>
        <v>6.0430578419142362</v>
      </c>
      <c r="U164" s="2">
        <f t="shared" ca="1" si="191"/>
        <v>5.7540856427473051</v>
      </c>
      <c r="V164" s="2">
        <f t="shared" ca="1" si="192"/>
        <v>5.4789317676930764</v>
      </c>
      <c r="W164" s="2">
        <f t="shared" ca="1" si="193"/>
        <v>0</v>
      </c>
      <c r="X164" s="2">
        <f t="shared" ca="1" si="194"/>
        <v>0</v>
      </c>
      <c r="Y164" s="2">
        <f t="shared" ca="1" si="195"/>
        <v>0</v>
      </c>
      <c r="Z164" s="2">
        <f t="shared" ca="1" si="196"/>
        <v>0</v>
      </c>
      <c r="AA164" s="2">
        <f t="shared" ca="1" si="197"/>
        <v>0</v>
      </c>
      <c r="AB164" s="2">
        <f t="shared" ca="1" si="198"/>
        <v>0</v>
      </c>
      <c r="AC164" s="2">
        <f t="shared" ca="1" si="199"/>
        <v>6.6652445843762163</v>
      </c>
      <c r="AD164" s="2">
        <f t="shared" ca="1" si="200"/>
        <v>6.3465201180681881</v>
      </c>
      <c r="AE164" s="2">
        <f t="shared" ca="1" si="201"/>
        <v>6.0430366956764558</v>
      </c>
      <c r="AF164" s="2">
        <f t="shared" ca="1" si="202"/>
        <v>5.754065507698729</v>
      </c>
      <c r="AG164" s="2">
        <f t="shared" ca="1" si="203"/>
        <v>5.4789125954797768</v>
      </c>
      <c r="AH164" s="2">
        <f t="shared" ca="1" si="204"/>
        <v>6.0864033821305181</v>
      </c>
      <c r="AI164" s="2">
        <f t="shared" ca="1" si="205"/>
        <v>5.7953584481978355</v>
      </c>
      <c r="AJ164" s="2">
        <f t="shared" ca="1" si="206"/>
        <v>5.5182309542127896</v>
      </c>
      <c r="AK164" s="2">
        <f t="shared" ca="1" si="207"/>
        <v>5.2543553839195924</v>
      </c>
      <c r="AL164" s="2">
        <f t="shared" ca="1" si="208"/>
        <v>5.0030980452979792</v>
      </c>
      <c r="AM164" s="10" t="e">
        <f>SUM(#REF!)</f>
        <v>#REF!</v>
      </c>
      <c r="AO164" s="2">
        <f t="shared" si="209"/>
        <v>8.943349192434205</v>
      </c>
      <c r="AP164" s="2">
        <f t="shared" si="210"/>
        <v>8.5156883373402135</v>
      </c>
      <c r="AQ164" s="2">
        <f t="shared" si="211"/>
        <v>8.1084777412089881</v>
      </c>
      <c r="AR164" s="2">
        <f t="shared" si="212"/>
        <v>7.7207394957595534</v>
      </c>
      <c r="AS164" s="2">
        <f t="shared" si="213"/>
        <v>7.3515424551801969</v>
      </c>
      <c r="AT164" s="24">
        <v>7</v>
      </c>
      <c r="AU164" s="2">
        <f t="shared" si="214"/>
        <v>6.6652679078895334</v>
      </c>
      <c r="AV164" s="2">
        <f t="shared" si="215"/>
        <v>6.3465423262774454</v>
      </c>
      <c r="AW164" s="2">
        <f t="shared" si="216"/>
        <v>6.0430578419142362</v>
      </c>
      <c r="AX164" s="2">
        <f t="shared" si="217"/>
        <v>5.7540856427473051</v>
      </c>
      <c r="AY164" s="2">
        <f t="shared" si="218"/>
        <v>5.4789317676930764</v>
      </c>
      <c r="AZ164" s="2">
        <f t="shared" si="219"/>
        <v>5.2169354401030201</v>
      </c>
      <c r="BA164" s="2">
        <f t="shared" si="220"/>
        <v>4.9674674809214601</v>
      </c>
      <c r="BB164" s="2">
        <f t="shared" si="221"/>
        <v>4.7299287977243818</v>
      </c>
      <c r="BC164" s="2">
        <f t="shared" si="222"/>
        <v>4.5037489460106936</v>
      </c>
      <c r="BD164" s="2">
        <f t="shared" si="223"/>
        <v>4.2883847592909126</v>
      </c>
      <c r="BE164" s="2">
        <f t="shared" si="224"/>
        <v>4.0833190446834724</v>
      </c>
      <c r="BF164" s="2">
        <f t="shared" si="225"/>
        <v>3.8880593408861266</v>
      </c>
      <c r="BG164" s="2">
        <f t="shared" si="226"/>
        <v>3.7021367355397765</v>
      </c>
      <c r="BH164" s="2">
        <f t="shared" si="227"/>
        <v>3.5251047391445995</v>
      </c>
      <c r="BI164" s="2">
        <f t="shared" si="228"/>
        <v>3.3565382128242582</v>
      </c>
      <c r="BJ164" s="2">
        <f t="shared" si="229"/>
        <v>3.1960323473632029</v>
      </c>
      <c r="BK164" s="2">
        <f t="shared" si="230"/>
        <v>3.0432016910652591</v>
      </c>
      <c r="BL164" s="2">
        <f t="shared" si="231"/>
        <v>2.8976792240989178</v>
      </c>
      <c r="BM164" s="2">
        <f t="shared" si="232"/>
        <v>2.7591154771063948</v>
      </c>
      <c r="BN164" s="2">
        <f t="shared" si="233"/>
        <v>2.6271776919597962</v>
      </c>
      <c r="BO164" s="2">
        <f t="shared" si="234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82"/>
        <v>3.8802344102666184E-2</v>
      </c>
      <c r="L165" s="2">
        <f t="shared" ca="1" si="183"/>
        <v>1.2776213132048864</v>
      </c>
      <c r="M165" s="2">
        <f t="shared" ca="1" si="184"/>
        <v>1.2165269053343164</v>
      </c>
      <c r="N165" s="2">
        <f t="shared" ca="1" si="185"/>
        <v>1.1583539630298554</v>
      </c>
      <c r="O165" s="2">
        <f t="shared" ca="1" si="186"/>
        <v>1.1029627851085075</v>
      </c>
      <c r="P165" s="2">
        <f t="shared" ca="1" si="187"/>
        <v>1.0502203507400281</v>
      </c>
      <c r="Q165" s="24">
        <v>1</v>
      </c>
      <c r="R165" s="2">
        <f t="shared" ca="1" si="188"/>
        <v>0.95218112969850466</v>
      </c>
      <c r="S165" s="2">
        <f t="shared" ca="1" si="189"/>
        <v>0.90664890375392082</v>
      </c>
      <c r="T165" s="2">
        <f t="shared" ca="1" si="190"/>
        <v>0.86329397741631941</v>
      </c>
      <c r="U165" s="2">
        <f t="shared" ca="1" si="191"/>
        <v>0.8220122346781864</v>
      </c>
      <c r="V165" s="2">
        <f t="shared" ca="1" si="192"/>
        <v>0.78270453824186814</v>
      </c>
      <c r="W165" s="2">
        <f t="shared" ca="1" si="193"/>
        <v>5.2169354401030201</v>
      </c>
      <c r="X165" s="2">
        <f t="shared" ca="1" si="194"/>
        <v>4.9674674809214601</v>
      </c>
      <c r="Y165" s="2">
        <f t="shared" ca="1" si="195"/>
        <v>4.7299287977243818</v>
      </c>
      <c r="Z165" s="2">
        <f t="shared" ca="1" si="196"/>
        <v>4.5037489460106936</v>
      </c>
      <c r="AA165" s="2">
        <f t="shared" ca="1" si="197"/>
        <v>4.2883847592909126</v>
      </c>
      <c r="AB165" s="2">
        <f t="shared" ca="1" si="198"/>
        <v>4.0833190446834724</v>
      </c>
      <c r="AC165" s="2">
        <f t="shared" ca="1" si="199"/>
        <v>0</v>
      </c>
      <c r="AD165" s="2">
        <f t="shared" ca="1" si="200"/>
        <v>0</v>
      </c>
      <c r="AE165" s="2">
        <f t="shared" ca="1" si="201"/>
        <v>0</v>
      </c>
      <c r="AF165" s="2">
        <f t="shared" ca="1" si="202"/>
        <v>0</v>
      </c>
      <c r="AG165" s="2">
        <f t="shared" ca="1" si="203"/>
        <v>0</v>
      </c>
      <c r="AH165" s="2">
        <f t="shared" ca="1" si="204"/>
        <v>5.216917184683302</v>
      </c>
      <c r="AI165" s="2">
        <f t="shared" ca="1" si="205"/>
        <v>4.967450098455287</v>
      </c>
      <c r="AJ165" s="2">
        <f t="shared" ca="1" si="206"/>
        <v>4.7299122464681052</v>
      </c>
      <c r="AK165" s="2">
        <f t="shared" ca="1" si="207"/>
        <v>4.5037331862167944</v>
      </c>
      <c r="AL165" s="2">
        <f t="shared" ca="1" si="208"/>
        <v>4.288369753112554</v>
      </c>
      <c r="AO165" s="2">
        <f t="shared" si="209"/>
        <v>1.2776213132048864</v>
      </c>
      <c r="AP165" s="2">
        <f t="shared" si="210"/>
        <v>1.2165269053343164</v>
      </c>
      <c r="AQ165" s="2">
        <f t="shared" si="211"/>
        <v>1.1583539630298554</v>
      </c>
      <c r="AR165" s="2">
        <f t="shared" si="212"/>
        <v>1.1029627851085075</v>
      </c>
      <c r="AS165" s="2">
        <f t="shared" si="213"/>
        <v>1.0502203507400281</v>
      </c>
      <c r="AT165" s="24">
        <v>1</v>
      </c>
      <c r="AU165" s="2">
        <f t="shared" si="214"/>
        <v>0.95218112969850466</v>
      </c>
      <c r="AV165" s="2">
        <f t="shared" si="215"/>
        <v>0.90664890375392082</v>
      </c>
      <c r="AW165" s="2">
        <f t="shared" si="216"/>
        <v>0.86329397741631941</v>
      </c>
      <c r="AX165" s="2">
        <f t="shared" si="217"/>
        <v>0.8220122346781864</v>
      </c>
      <c r="AY165" s="2">
        <f t="shared" si="218"/>
        <v>0.78270453824186814</v>
      </c>
      <c r="AZ165" s="2">
        <f t="shared" si="219"/>
        <v>0.74527649144328856</v>
      </c>
      <c r="BA165" s="2">
        <f t="shared" si="220"/>
        <v>0.70963821156020856</v>
      </c>
      <c r="BB165" s="2">
        <f t="shared" si="221"/>
        <v>0.67570411396062602</v>
      </c>
      <c r="BC165" s="2">
        <f t="shared" si="222"/>
        <v>0.64339270657295622</v>
      </c>
      <c r="BD165" s="2">
        <f t="shared" si="223"/>
        <v>0.61262639418441611</v>
      </c>
      <c r="BE165" s="2">
        <f t="shared" si="224"/>
        <v>0.5833312920976389</v>
      </c>
      <c r="BF165" s="2">
        <f t="shared" si="225"/>
        <v>0.55543704869801813</v>
      </c>
      <c r="BG165" s="2">
        <f t="shared" si="226"/>
        <v>0.52887667650568237</v>
      </c>
      <c r="BH165" s="2">
        <f t="shared" si="227"/>
        <v>0.50358639130637139</v>
      </c>
      <c r="BI165" s="2">
        <f t="shared" si="228"/>
        <v>0.47950545897489405</v>
      </c>
      <c r="BJ165" s="2">
        <f t="shared" si="229"/>
        <v>0.45657604962331472</v>
      </c>
      <c r="BK165" s="2">
        <f t="shared" si="230"/>
        <v>0.4347430987236085</v>
      </c>
      <c r="BL165" s="2">
        <f t="shared" si="231"/>
        <v>0.41395417487127395</v>
      </c>
      <c r="BM165" s="2">
        <f t="shared" si="232"/>
        <v>0.39415935387234213</v>
      </c>
      <c r="BN165" s="2">
        <f t="shared" si="233"/>
        <v>0.37531109885139946</v>
      </c>
      <c r="BO165" s="2">
        <f t="shared" si="234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82"/>
        <v>4.3539450766667237E-2</v>
      </c>
      <c r="L166" s="2">
        <f t="shared" ca="1" si="183"/>
        <v>0</v>
      </c>
      <c r="M166" s="2">
        <f t="shared" ca="1" si="184"/>
        <v>0</v>
      </c>
      <c r="N166" s="2">
        <f t="shared" ca="1" si="185"/>
        <v>0</v>
      </c>
      <c r="O166" s="2">
        <f t="shared" ca="1" si="186"/>
        <v>0</v>
      </c>
      <c r="P166" s="2">
        <f t="shared" ca="1" si="187"/>
        <v>0</v>
      </c>
      <c r="Q166" s="24"/>
      <c r="R166" s="2">
        <f t="shared" ca="1" si="188"/>
        <v>0</v>
      </c>
      <c r="S166" s="2">
        <f t="shared" ca="1" si="189"/>
        <v>0</v>
      </c>
      <c r="T166" s="2">
        <f t="shared" ca="1" si="190"/>
        <v>0</v>
      </c>
      <c r="U166" s="2">
        <f t="shared" ca="1" si="191"/>
        <v>0</v>
      </c>
      <c r="V166" s="2">
        <f t="shared" ca="1" si="192"/>
        <v>0</v>
      </c>
      <c r="W166" s="2">
        <f t="shared" ca="1" si="193"/>
        <v>0.74527649144328856</v>
      </c>
      <c r="X166" s="2">
        <f t="shared" ca="1" si="194"/>
        <v>0.70963821156020856</v>
      </c>
      <c r="Y166" s="2">
        <f t="shared" ca="1" si="195"/>
        <v>0.67570411396062602</v>
      </c>
      <c r="Z166" s="2">
        <f t="shared" ca="1" si="196"/>
        <v>0.64339270657295622</v>
      </c>
      <c r="AA166" s="2">
        <f t="shared" ca="1" si="197"/>
        <v>0.61262639418441611</v>
      </c>
      <c r="AB166" s="2">
        <f t="shared" ca="1" si="198"/>
        <v>0.5833312920976389</v>
      </c>
      <c r="AC166" s="2">
        <f t="shared" ca="1" si="199"/>
        <v>3.8880593408861266</v>
      </c>
      <c r="AD166" s="2">
        <f t="shared" ca="1" si="200"/>
        <v>3.7021367355397765</v>
      </c>
      <c r="AE166" s="2">
        <f t="shared" ca="1" si="201"/>
        <v>3.5251047391445995</v>
      </c>
      <c r="AF166" s="2">
        <f t="shared" ca="1" si="202"/>
        <v>3.3565382128242582</v>
      </c>
      <c r="AG166" s="2">
        <f t="shared" ca="1" si="203"/>
        <v>3.1960323473632029</v>
      </c>
      <c r="AH166" s="2">
        <f t="shared" ca="1" si="204"/>
        <v>0</v>
      </c>
      <c r="AI166" s="2">
        <f t="shared" ca="1" si="205"/>
        <v>0</v>
      </c>
      <c r="AJ166" s="2">
        <f t="shared" ca="1" si="206"/>
        <v>0</v>
      </c>
      <c r="AK166" s="2">
        <f t="shared" ca="1" si="207"/>
        <v>0</v>
      </c>
      <c r="AL166" s="2">
        <f t="shared" ca="1" si="208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82"/>
        <v>4.8534186579844936E-2</v>
      </c>
      <c r="L167" s="2">
        <f t="shared" ca="1" si="183"/>
        <v>0</v>
      </c>
      <c r="M167" s="2">
        <f t="shared" ca="1" si="184"/>
        <v>0</v>
      </c>
      <c r="N167" s="2">
        <f t="shared" ca="1" si="185"/>
        <v>0</v>
      </c>
      <c r="O167" s="2">
        <f t="shared" ca="1" si="186"/>
        <v>0</v>
      </c>
      <c r="P167" s="2">
        <f t="shared" ca="1" si="187"/>
        <v>0</v>
      </c>
      <c r="Q167" s="24"/>
      <c r="R167" s="2">
        <f t="shared" ca="1" si="188"/>
        <v>0</v>
      </c>
      <c r="S167" s="2">
        <f t="shared" ca="1" si="189"/>
        <v>0</v>
      </c>
      <c r="T167" s="2">
        <f t="shared" ca="1" si="190"/>
        <v>0</v>
      </c>
      <c r="U167" s="2">
        <f t="shared" ca="1" si="191"/>
        <v>0</v>
      </c>
      <c r="V167" s="2">
        <f t="shared" ca="1" si="192"/>
        <v>0</v>
      </c>
      <c r="W167" s="2">
        <f t="shared" ca="1" si="193"/>
        <v>0</v>
      </c>
      <c r="X167" s="2">
        <f t="shared" ca="1" si="194"/>
        <v>0</v>
      </c>
      <c r="Y167" s="2">
        <f t="shared" ca="1" si="195"/>
        <v>0</v>
      </c>
      <c r="Z167" s="2">
        <f t="shared" ca="1" si="196"/>
        <v>0</v>
      </c>
      <c r="AA167" s="2">
        <f t="shared" ca="1" si="197"/>
        <v>0</v>
      </c>
      <c r="AB167" s="2">
        <f t="shared" ca="1" si="198"/>
        <v>0</v>
      </c>
      <c r="AC167" s="2">
        <f t="shared" ca="1" si="199"/>
        <v>0.55543704869801813</v>
      </c>
      <c r="AD167" s="2">
        <f t="shared" ca="1" si="200"/>
        <v>0.52887667650568237</v>
      </c>
      <c r="AE167" s="2">
        <f t="shared" ca="1" si="201"/>
        <v>0.50358639130637139</v>
      </c>
      <c r="AF167" s="2">
        <f t="shared" ca="1" si="202"/>
        <v>0.47950545897489405</v>
      </c>
      <c r="AG167" s="2">
        <f t="shared" ca="1" si="203"/>
        <v>0.45657604962331472</v>
      </c>
      <c r="AH167" s="2">
        <f t="shared" ca="1" si="204"/>
        <v>3.0432016910652591</v>
      </c>
      <c r="AI167" s="2">
        <f t="shared" ca="1" si="205"/>
        <v>2.8976792240989178</v>
      </c>
      <c r="AJ167" s="2">
        <f t="shared" ca="1" si="206"/>
        <v>2.7591154771063948</v>
      </c>
      <c r="AK167" s="2">
        <f t="shared" ca="1" si="207"/>
        <v>2.6271776919597962</v>
      </c>
      <c r="AL167" s="2">
        <f t="shared" ca="1" si="208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82"/>
        <v>5.378508229639288E-2</v>
      </c>
      <c r="L168" s="2">
        <f t="shared" ca="1" si="183"/>
        <v>0</v>
      </c>
      <c r="M168" s="2">
        <f t="shared" ca="1" si="184"/>
        <v>0</v>
      </c>
      <c r="N168" s="2">
        <f t="shared" ca="1" si="185"/>
        <v>0</v>
      </c>
      <c r="O168" s="2">
        <f t="shared" ca="1" si="186"/>
        <v>0</v>
      </c>
      <c r="P168" s="2">
        <f t="shared" ca="1" si="187"/>
        <v>0</v>
      </c>
      <c r="Q168" s="24"/>
      <c r="R168" s="2">
        <f t="shared" ca="1" si="188"/>
        <v>0</v>
      </c>
      <c r="S168" s="2">
        <f t="shared" ca="1" si="189"/>
        <v>0</v>
      </c>
      <c r="T168" s="2">
        <f t="shared" ca="1" si="190"/>
        <v>0</v>
      </c>
      <c r="U168" s="2">
        <f t="shared" ca="1" si="191"/>
        <v>0</v>
      </c>
      <c r="V168" s="2">
        <f t="shared" ca="1" si="192"/>
        <v>0</v>
      </c>
      <c r="W168" s="2">
        <f t="shared" ca="1" si="193"/>
        <v>0</v>
      </c>
      <c r="X168" s="2">
        <f t="shared" ca="1" si="194"/>
        <v>0</v>
      </c>
      <c r="Y168" s="2">
        <f t="shared" ca="1" si="195"/>
        <v>0</v>
      </c>
      <c r="Z168" s="2">
        <f t="shared" ca="1" si="196"/>
        <v>0</v>
      </c>
      <c r="AA168" s="2">
        <f t="shared" ca="1" si="197"/>
        <v>0</v>
      </c>
      <c r="AB168" s="2">
        <f t="shared" ca="1" si="198"/>
        <v>0</v>
      </c>
      <c r="AC168" s="2">
        <f t="shared" ca="1" si="199"/>
        <v>0</v>
      </c>
      <c r="AD168" s="2">
        <f t="shared" ca="1" si="200"/>
        <v>0</v>
      </c>
      <c r="AE168" s="2">
        <f t="shared" ca="1" si="201"/>
        <v>0</v>
      </c>
      <c r="AF168" s="2">
        <f t="shared" ca="1" si="202"/>
        <v>0</v>
      </c>
      <c r="AG168" s="2">
        <f t="shared" ca="1" si="203"/>
        <v>0</v>
      </c>
      <c r="AH168" s="2">
        <f t="shared" ca="1" si="204"/>
        <v>0.4347430987236085</v>
      </c>
      <c r="AI168" s="2">
        <f t="shared" ca="1" si="205"/>
        <v>0.41395417487127395</v>
      </c>
      <c r="AJ168" s="2">
        <f t="shared" ca="1" si="206"/>
        <v>0.39415935387234213</v>
      </c>
      <c r="AK168" s="2">
        <f t="shared" ca="1" si="207"/>
        <v>0.37531109885139946</v>
      </c>
      <c r="AL168" s="2">
        <f t="shared" ca="1" si="208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82"/>
        <v>5.9290755928555802E-2</v>
      </c>
      <c r="L169" s="2"/>
      <c r="M169" s="2"/>
      <c r="N169" s="2"/>
      <c r="O169" s="2"/>
      <c r="P169" s="2"/>
      <c r="Q169" s="24"/>
      <c r="R169" s="2">
        <f t="shared" ca="1" si="188"/>
        <v>0</v>
      </c>
      <c r="S169" s="2">
        <f t="shared" ca="1" si="189"/>
        <v>0</v>
      </c>
      <c r="T169" s="2">
        <f t="shared" ca="1" si="190"/>
        <v>0</v>
      </c>
      <c r="U169" s="2">
        <f t="shared" ca="1" si="191"/>
        <v>0</v>
      </c>
      <c r="V169" s="2">
        <f t="shared" ca="1" si="192"/>
        <v>0</v>
      </c>
      <c r="W169" s="2">
        <f t="shared" ca="1" si="193"/>
        <v>0</v>
      </c>
      <c r="X169" s="2">
        <f t="shared" ca="1" si="194"/>
        <v>0</v>
      </c>
      <c r="Y169" s="2">
        <f t="shared" ca="1" si="195"/>
        <v>0</v>
      </c>
      <c r="Z169" s="2">
        <f t="shared" ca="1" si="196"/>
        <v>0</v>
      </c>
      <c r="AA169" s="2">
        <f t="shared" ca="1" si="197"/>
        <v>0</v>
      </c>
      <c r="AB169" s="2">
        <f t="shared" ca="1" si="198"/>
        <v>0</v>
      </c>
      <c r="AC169" s="2">
        <f t="shared" ca="1" si="199"/>
        <v>0</v>
      </c>
      <c r="AD169" s="2">
        <f t="shared" ca="1" si="200"/>
        <v>0</v>
      </c>
      <c r="AE169" s="2">
        <f t="shared" ca="1" si="201"/>
        <v>0</v>
      </c>
      <c r="AF169" s="2">
        <f t="shared" ca="1" si="202"/>
        <v>0</v>
      </c>
      <c r="AG169" s="2">
        <f t="shared" ca="1" si="203"/>
        <v>0</v>
      </c>
      <c r="AH169" s="2">
        <f t="shared" ca="1" si="204"/>
        <v>0</v>
      </c>
      <c r="AI169" s="2">
        <f t="shared" ca="1" si="205"/>
        <v>0</v>
      </c>
      <c r="AJ169" s="2">
        <f t="shared" ca="1" si="206"/>
        <v>0</v>
      </c>
      <c r="AK169" s="2">
        <f t="shared" ca="1" si="207"/>
        <v>0</v>
      </c>
      <c r="AL169" s="2">
        <f t="shared" ca="1" si="208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82"/>
        <v>6.5049903354108679E-2</v>
      </c>
      <c r="L170" s="2"/>
      <c r="M170" s="2"/>
      <c r="N170" s="2"/>
      <c r="O170" s="2"/>
      <c r="P170" s="2"/>
      <c r="Q170" s="34"/>
      <c r="R170" s="2">
        <f t="shared" ca="1" si="188"/>
        <v>0</v>
      </c>
      <c r="S170" s="2">
        <f t="shared" ca="1" si="189"/>
        <v>0</v>
      </c>
      <c r="T170" s="2">
        <f t="shared" ca="1" si="190"/>
        <v>0</v>
      </c>
      <c r="U170" s="2">
        <f t="shared" ca="1" si="191"/>
        <v>0</v>
      </c>
      <c r="V170" s="2">
        <f t="shared" ca="1" si="192"/>
        <v>0</v>
      </c>
      <c r="W170" s="2">
        <f t="shared" ca="1" si="193"/>
        <v>0</v>
      </c>
      <c r="X170" s="2">
        <f t="shared" ca="1" si="194"/>
        <v>0</v>
      </c>
      <c r="Y170" s="2">
        <f t="shared" ca="1" si="195"/>
        <v>0</v>
      </c>
      <c r="Z170" s="2">
        <f t="shared" ca="1" si="196"/>
        <v>0</v>
      </c>
      <c r="AA170" s="2">
        <f t="shared" ca="1" si="197"/>
        <v>0</v>
      </c>
      <c r="AB170" s="2">
        <f t="shared" ca="1" si="198"/>
        <v>0</v>
      </c>
      <c r="AC170" s="2">
        <f t="shared" ca="1" si="199"/>
        <v>0</v>
      </c>
      <c r="AD170" s="2">
        <f t="shared" ca="1" si="200"/>
        <v>0</v>
      </c>
      <c r="AE170" s="2">
        <f t="shared" ca="1" si="201"/>
        <v>0</v>
      </c>
      <c r="AF170" s="2">
        <f t="shared" ca="1" si="202"/>
        <v>0</v>
      </c>
      <c r="AG170" s="2">
        <f t="shared" ca="1" si="203"/>
        <v>0</v>
      </c>
      <c r="AH170" s="2">
        <f t="shared" ca="1" si="204"/>
        <v>0</v>
      </c>
      <c r="AI170" s="2">
        <f t="shared" ca="1" si="205"/>
        <v>0</v>
      </c>
      <c r="AJ170" s="2">
        <f t="shared" ca="1" si="206"/>
        <v>0</v>
      </c>
      <c r="AK170" s="2">
        <f t="shared" ca="1" si="207"/>
        <v>0</v>
      </c>
      <c r="AL170" s="2">
        <f t="shared" ca="1" si="208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82"/>
        <v>7.1061290344337585E-2</v>
      </c>
      <c r="L171" s="2"/>
      <c r="M171" s="2"/>
      <c r="N171" s="2"/>
      <c r="O171" s="2"/>
      <c r="P171" s="2"/>
      <c r="Q171" s="34"/>
      <c r="R171" s="2">
        <f t="shared" ca="1" si="188"/>
        <v>0</v>
      </c>
      <c r="S171" s="2">
        <f t="shared" ca="1" si="189"/>
        <v>0</v>
      </c>
      <c r="T171" s="2">
        <f t="shared" ca="1" si="190"/>
        <v>0</v>
      </c>
      <c r="U171" s="2">
        <f t="shared" ca="1" si="191"/>
        <v>0</v>
      </c>
      <c r="V171" s="2">
        <f t="shared" ca="1" si="192"/>
        <v>0</v>
      </c>
      <c r="W171" s="2">
        <f t="shared" ca="1" si="193"/>
        <v>0</v>
      </c>
      <c r="X171" s="2">
        <f t="shared" ca="1" si="194"/>
        <v>0</v>
      </c>
      <c r="Y171" s="2">
        <f t="shared" ca="1" si="195"/>
        <v>0</v>
      </c>
      <c r="Z171" s="2">
        <f t="shared" ca="1" si="196"/>
        <v>0</v>
      </c>
      <c r="AA171" s="2">
        <f t="shared" ca="1" si="197"/>
        <v>0</v>
      </c>
      <c r="AB171" s="2">
        <f t="shared" ca="1" si="198"/>
        <v>0</v>
      </c>
      <c r="AC171" s="2">
        <f t="shared" ca="1" si="199"/>
        <v>0</v>
      </c>
      <c r="AD171" s="2">
        <f t="shared" ca="1" si="200"/>
        <v>0</v>
      </c>
      <c r="AE171" s="2">
        <f t="shared" ca="1" si="201"/>
        <v>0</v>
      </c>
      <c r="AF171" s="2">
        <f t="shared" ca="1" si="202"/>
        <v>0</v>
      </c>
      <c r="AG171" s="2">
        <f t="shared" ca="1" si="203"/>
        <v>0</v>
      </c>
      <c r="AH171" s="2">
        <f t="shared" ca="1" si="204"/>
        <v>0</v>
      </c>
      <c r="AI171" s="2">
        <f t="shared" ca="1" si="205"/>
        <v>0</v>
      </c>
      <c r="AJ171" s="2">
        <f t="shared" ca="1" si="206"/>
        <v>0</v>
      </c>
      <c r="AK171" s="2">
        <f t="shared" ca="1" si="207"/>
        <v>0</v>
      </c>
      <c r="AL171" s="2">
        <f t="shared" ca="1" si="208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82"/>
        <v>7.7323745741463654E-2</v>
      </c>
      <c r="L172" s="2"/>
      <c r="M172" s="2"/>
      <c r="N172" s="2"/>
      <c r="O172" s="2"/>
      <c r="P172" s="2"/>
      <c r="Q172" s="24"/>
      <c r="R172" s="2">
        <f t="shared" ca="1" si="188"/>
        <v>0</v>
      </c>
      <c r="S172" s="2">
        <f t="shared" ca="1" si="189"/>
        <v>0</v>
      </c>
      <c r="T172" s="2">
        <f t="shared" ca="1" si="190"/>
        <v>0</v>
      </c>
      <c r="U172" s="2">
        <f t="shared" ca="1" si="191"/>
        <v>0</v>
      </c>
      <c r="V172" s="2">
        <f t="shared" ca="1" si="192"/>
        <v>0</v>
      </c>
      <c r="W172" s="2">
        <f t="shared" ca="1" si="193"/>
        <v>0</v>
      </c>
      <c r="X172" s="2">
        <f t="shared" ca="1" si="194"/>
        <v>0</v>
      </c>
      <c r="Y172" s="2">
        <f t="shared" ca="1" si="195"/>
        <v>0</v>
      </c>
      <c r="Z172" s="2">
        <f t="shared" ca="1" si="196"/>
        <v>0</v>
      </c>
      <c r="AA172" s="2">
        <f t="shared" ca="1" si="197"/>
        <v>0</v>
      </c>
      <c r="AB172" s="2">
        <f t="shared" ca="1" si="198"/>
        <v>0</v>
      </c>
      <c r="AC172" s="2">
        <f t="shared" ca="1" si="199"/>
        <v>0</v>
      </c>
      <c r="AD172" s="2">
        <f t="shared" ca="1" si="200"/>
        <v>0</v>
      </c>
      <c r="AE172" s="2">
        <f t="shared" ca="1" si="201"/>
        <v>0</v>
      </c>
      <c r="AF172" s="2">
        <f t="shared" ca="1" si="202"/>
        <v>0</v>
      </c>
      <c r="AG172" s="2">
        <f t="shared" ca="1" si="203"/>
        <v>0</v>
      </c>
      <c r="AH172" s="2">
        <f t="shared" ca="1" si="204"/>
        <v>0</v>
      </c>
      <c r="AI172" s="2">
        <f t="shared" ca="1" si="205"/>
        <v>0</v>
      </c>
      <c r="AJ172" s="2">
        <f t="shared" ca="1" si="206"/>
        <v>0</v>
      </c>
      <c r="AK172" s="2">
        <f t="shared" ca="1" si="207"/>
        <v>0</v>
      </c>
      <c r="AL172" s="2">
        <f t="shared" ca="1" si="208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82"/>
        <v>8.3836155575957888E-2</v>
      </c>
      <c r="L173" s="2"/>
      <c r="M173" s="2"/>
      <c r="N173" s="2"/>
      <c r="O173" s="2"/>
      <c r="P173" s="2"/>
      <c r="Q173" s="24"/>
      <c r="R173" s="2">
        <f t="shared" ca="1" si="188"/>
        <v>0</v>
      </c>
      <c r="S173" s="2">
        <f t="shared" ca="1" si="189"/>
        <v>0</v>
      </c>
      <c r="T173" s="2">
        <f t="shared" ca="1" si="190"/>
        <v>0</v>
      </c>
      <c r="U173" s="2">
        <f t="shared" ca="1" si="191"/>
        <v>0</v>
      </c>
      <c r="V173" s="2">
        <f t="shared" ca="1" si="192"/>
        <v>0</v>
      </c>
      <c r="W173" s="2">
        <f t="shared" ca="1" si="193"/>
        <v>0</v>
      </c>
      <c r="X173" s="2">
        <f t="shared" ca="1" si="194"/>
        <v>0</v>
      </c>
      <c r="Y173" s="2">
        <f t="shared" ca="1" si="195"/>
        <v>0</v>
      </c>
      <c r="Z173" s="2">
        <f t="shared" ca="1" si="196"/>
        <v>0</v>
      </c>
      <c r="AA173" s="2">
        <f t="shared" ca="1" si="197"/>
        <v>0</v>
      </c>
      <c r="AB173" s="2">
        <f t="shared" ca="1" si="198"/>
        <v>0</v>
      </c>
      <c r="AC173" s="2">
        <f t="shared" ca="1" si="199"/>
        <v>0</v>
      </c>
      <c r="AD173" s="2">
        <f t="shared" ca="1" si="200"/>
        <v>0</v>
      </c>
      <c r="AE173" s="2">
        <f t="shared" ca="1" si="201"/>
        <v>0</v>
      </c>
      <c r="AF173" s="2">
        <f t="shared" ca="1" si="202"/>
        <v>0</v>
      </c>
      <c r="AG173" s="2">
        <f t="shared" ca="1" si="203"/>
        <v>0</v>
      </c>
      <c r="AH173" s="2">
        <f t="shared" ca="1" si="204"/>
        <v>0</v>
      </c>
      <c r="AI173" s="2">
        <f t="shared" ca="1" si="205"/>
        <v>0</v>
      </c>
      <c r="AJ173" s="2">
        <f t="shared" ca="1" si="206"/>
        <v>0</v>
      </c>
      <c r="AK173" s="2">
        <f t="shared" ca="1" si="207"/>
        <v>0</v>
      </c>
      <c r="AL173" s="2">
        <f t="shared" ca="1" si="208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82"/>
        <v>9.0597457959711927E-2</v>
      </c>
      <c r="L174" s="2"/>
      <c r="M174" s="2"/>
      <c r="N174" s="2"/>
      <c r="O174" s="2"/>
      <c r="P174" s="2"/>
      <c r="Q174" s="24"/>
      <c r="R174" s="2">
        <f t="shared" ca="1" si="188"/>
        <v>0</v>
      </c>
      <c r="S174" s="2">
        <f t="shared" ca="1" si="189"/>
        <v>0</v>
      </c>
      <c r="T174" s="2">
        <f t="shared" ca="1" si="190"/>
        <v>0</v>
      </c>
      <c r="U174" s="2">
        <f t="shared" ca="1" si="191"/>
        <v>0</v>
      </c>
      <c r="V174" s="2">
        <f t="shared" ca="1" si="192"/>
        <v>0</v>
      </c>
      <c r="W174" s="2">
        <f t="shared" ca="1" si="193"/>
        <v>0</v>
      </c>
      <c r="X174" s="2">
        <f t="shared" ca="1" si="194"/>
        <v>0</v>
      </c>
      <c r="Y174" s="2">
        <f t="shared" ca="1" si="195"/>
        <v>0</v>
      </c>
      <c r="Z174" s="2">
        <f t="shared" ca="1" si="196"/>
        <v>0</v>
      </c>
      <c r="AA174" s="2">
        <f t="shared" ca="1" si="197"/>
        <v>0</v>
      </c>
      <c r="AB174" s="2">
        <f t="shared" ca="1" si="198"/>
        <v>0</v>
      </c>
      <c r="AC174" s="2">
        <f t="shared" ca="1" si="199"/>
        <v>0</v>
      </c>
      <c r="AD174" s="2">
        <f t="shared" ca="1" si="200"/>
        <v>0</v>
      </c>
      <c r="AE174" s="2">
        <f t="shared" ca="1" si="201"/>
        <v>0</v>
      </c>
      <c r="AF174" s="2">
        <f t="shared" ca="1" si="202"/>
        <v>0</v>
      </c>
      <c r="AG174" s="2">
        <f t="shared" ca="1" si="203"/>
        <v>0</v>
      </c>
      <c r="AH174" s="2">
        <f t="shared" ca="1" si="204"/>
        <v>0</v>
      </c>
      <c r="AI174" s="2">
        <f t="shared" ca="1" si="205"/>
        <v>0</v>
      </c>
      <c r="AJ174" s="2">
        <f t="shared" ca="1" si="206"/>
        <v>0</v>
      </c>
      <c r="AK174" s="2">
        <f t="shared" ca="1" si="207"/>
        <v>0</v>
      </c>
      <c r="AL174" s="2">
        <f t="shared" ca="1" si="208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82"/>
        <v>9.7606638625201525E-2</v>
      </c>
      <c r="L175" s="2"/>
      <c r="M175" s="2"/>
      <c r="N175" s="2"/>
      <c r="O175" s="2"/>
      <c r="P175" s="2"/>
      <c r="Q175" s="24"/>
      <c r="R175" s="2">
        <f t="shared" ca="1" si="188"/>
        <v>0</v>
      </c>
      <c r="S175" s="2">
        <f t="shared" ca="1" si="189"/>
        <v>0</v>
      </c>
      <c r="T175" s="2">
        <f t="shared" ca="1" si="190"/>
        <v>0</v>
      </c>
      <c r="U175" s="2">
        <f t="shared" ca="1" si="191"/>
        <v>0</v>
      </c>
      <c r="V175" s="2">
        <f t="shared" ca="1" si="192"/>
        <v>0</v>
      </c>
      <c r="W175" s="2">
        <f t="shared" ca="1" si="193"/>
        <v>0</v>
      </c>
      <c r="X175" s="2">
        <f t="shared" ca="1" si="194"/>
        <v>0</v>
      </c>
      <c r="Y175" s="2">
        <f t="shared" ca="1" si="195"/>
        <v>0</v>
      </c>
      <c r="Z175" s="2">
        <f t="shared" ca="1" si="196"/>
        <v>0</v>
      </c>
      <c r="AA175" s="2">
        <f t="shared" ca="1" si="197"/>
        <v>0</v>
      </c>
      <c r="AB175" s="2">
        <f t="shared" ca="1" si="198"/>
        <v>0</v>
      </c>
      <c r="AC175" s="2">
        <f t="shared" ca="1" si="199"/>
        <v>0</v>
      </c>
      <c r="AD175" s="2">
        <f t="shared" ca="1" si="200"/>
        <v>0</v>
      </c>
      <c r="AE175" s="2">
        <f t="shared" ca="1" si="201"/>
        <v>0</v>
      </c>
      <c r="AF175" s="2">
        <f t="shared" ca="1" si="202"/>
        <v>0</v>
      </c>
      <c r="AG175" s="2">
        <f t="shared" ca="1" si="203"/>
        <v>0</v>
      </c>
      <c r="AH175" s="2">
        <f t="shared" ca="1" si="204"/>
        <v>0</v>
      </c>
      <c r="AI175" s="2">
        <f t="shared" ca="1" si="205"/>
        <v>0</v>
      </c>
      <c r="AJ175" s="2">
        <f t="shared" ca="1" si="206"/>
        <v>0</v>
      </c>
      <c r="AK175" s="2">
        <f t="shared" ca="1" si="207"/>
        <v>0</v>
      </c>
      <c r="AL175" s="2">
        <f t="shared" ca="1" si="208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82"/>
        <v>0.10486272700676523</v>
      </c>
      <c r="L176" s="2"/>
      <c r="M176" s="2"/>
      <c r="N176" s="2"/>
      <c r="O176" s="2"/>
      <c r="P176" s="2"/>
      <c r="Q176" s="24"/>
      <c r="R176" s="2">
        <f t="shared" ca="1" si="188"/>
        <v>0</v>
      </c>
      <c r="S176" s="2">
        <f t="shared" ca="1" si="189"/>
        <v>0</v>
      </c>
      <c r="T176" s="2">
        <f t="shared" ca="1" si="190"/>
        <v>0</v>
      </c>
      <c r="U176" s="2">
        <f t="shared" ca="1" si="191"/>
        <v>0</v>
      </c>
      <c r="V176" s="2">
        <f t="shared" ca="1" si="192"/>
        <v>0</v>
      </c>
      <c r="W176" s="2">
        <f t="shared" ca="1" si="193"/>
        <v>0</v>
      </c>
      <c r="X176" s="2">
        <f t="shared" ca="1" si="194"/>
        <v>0</v>
      </c>
      <c r="Y176" s="2">
        <f t="shared" ca="1" si="195"/>
        <v>0</v>
      </c>
      <c r="Z176" s="2">
        <f t="shared" ca="1" si="196"/>
        <v>0</v>
      </c>
      <c r="AA176" s="2">
        <f t="shared" ca="1" si="197"/>
        <v>0</v>
      </c>
      <c r="AB176" s="2">
        <f t="shared" ca="1" si="198"/>
        <v>0</v>
      </c>
      <c r="AC176" s="2">
        <f t="shared" ca="1" si="199"/>
        <v>0</v>
      </c>
      <c r="AD176" s="2">
        <f t="shared" ca="1" si="200"/>
        <v>0</v>
      </c>
      <c r="AE176" s="2">
        <f t="shared" ca="1" si="201"/>
        <v>0</v>
      </c>
      <c r="AF176" s="2">
        <f t="shared" ca="1" si="202"/>
        <v>0</v>
      </c>
      <c r="AG176" s="2">
        <f t="shared" ca="1" si="203"/>
        <v>0</v>
      </c>
      <c r="AH176" s="2">
        <f t="shared" ca="1" si="204"/>
        <v>0</v>
      </c>
      <c r="AI176" s="2">
        <f t="shared" ca="1" si="205"/>
        <v>0</v>
      </c>
      <c r="AJ176" s="2">
        <f t="shared" ca="1" si="206"/>
        <v>0</v>
      </c>
      <c r="AK176" s="2">
        <f t="shared" ca="1" si="207"/>
        <v>0</v>
      </c>
      <c r="AL176" s="2">
        <f t="shared" ca="1" si="208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82"/>
        <v>0.11236479278012232</v>
      </c>
      <c r="L177" s="2"/>
      <c r="M177" s="2"/>
      <c r="N177" s="2"/>
      <c r="O177" s="2"/>
      <c r="P177" s="2"/>
      <c r="Q177" s="24"/>
      <c r="R177" s="2">
        <f t="shared" ca="1" si="188"/>
        <v>0</v>
      </c>
      <c r="S177" s="2">
        <f t="shared" ca="1" si="189"/>
        <v>0</v>
      </c>
      <c r="T177" s="2">
        <f t="shared" ca="1" si="190"/>
        <v>0</v>
      </c>
      <c r="U177" s="2">
        <f t="shared" ca="1" si="191"/>
        <v>0</v>
      </c>
      <c r="V177" s="2">
        <f t="shared" ca="1" si="192"/>
        <v>0</v>
      </c>
      <c r="W177" s="2">
        <f t="shared" ca="1" si="193"/>
        <v>0</v>
      </c>
      <c r="X177" s="2">
        <f t="shared" ca="1" si="194"/>
        <v>0</v>
      </c>
      <c r="Y177" s="2">
        <f t="shared" ca="1" si="195"/>
        <v>0</v>
      </c>
      <c r="Z177" s="2">
        <f t="shared" ca="1" si="196"/>
        <v>0</v>
      </c>
      <c r="AA177" s="2">
        <f t="shared" ca="1" si="197"/>
        <v>0</v>
      </c>
      <c r="AB177" s="2">
        <f t="shared" ca="1" si="198"/>
        <v>0</v>
      </c>
      <c r="AC177" s="2">
        <f t="shared" ca="1" si="199"/>
        <v>0</v>
      </c>
      <c r="AD177" s="2">
        <f t="shared" ca="1" si="200"/>
        <v>0</v>
      </c>
      <c r="AE177" s="2">
        <f t="shared" ca="1" si="201"/>
        <v>0</v>
      </c>
      <c r="AF177" s="2">
        <f t="shared" ca="1" si="202"/>
        <v>0</v>
      </c>
      <c r="AG177" s="2">
        <f t="shared" ca="1" si="203"/>
        <v>0</v>
      </c>
      <c r="AH177" s="2">
        <f t="shared" ca="1" si="204"/>
        <v>0</v>
      </c>
      <c r="AI177" s="2">
        <f t="shared" ca="1" si="205"/>
        <v>0</v>
      </c>
      <c r="AJ177" s="2">
        <f t="shared" ca="1" si="206"/>
        <v>0</v>
      </c>
      <c r="AK177" s="2">
        <f t="shared" ca="1" si="207"/>
        <v>0</v>
      </c>
      <c r="AL177" s="2">
        <f t="shared" ca="1" si="208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82"/>
        <v>0.12011194279181556</v>
      </c>
      <c r="L178" s="2"/>
      <c r="M178" s="2"/>
      <c r="N178" s="2"/>
      <c r="O178" s="2"/>
      <c r="P178" s="2"/>
      <c r="Q178" s="24"/>
      <c r="R178" s="2">
        <f t="shared" ca="1" si="188"/>
        <v>0</v>
      </c>
      <c r="S178" s="2">
        <f t="shared" ca="1" si="189"/>
        <v>0</v>
      </c>
      <c r="T178" s="2">
        <f t="shared" ca="1" si="190"/>
        <v>0</v>
      </c>
      <c r="U178" s="2">
        <f t="shared" ca="1" si="191"/>
        <v>0</v>
      </c>
      <c r="V178" s="2">
        <f t="shared" ca="1" si="192"/>
        <v>0</v>
      </c>
      <c r="W178" s="2">
        <f t="shared" ca="1" si="193"/>
        <v>0</v>
      </c>
      <c r="X178" s="2">
        <f t="shared" ca="1" si="194"/>
        <v>0</v>
      </c>
      <c r="Y178" s="2">
        <f t="shared" ca="1" si="195"/>
        <v>0</v>
      </c>
      <c r="Z178" s="2">
        <f t="shared" ca="1" si="196"/>
        <v>0</v>
      </c>
      <c r="AA178" s="2">
        <f t="shared" ca="1" si="197"/>
        <v>0</v>
      </c>
      <c r="AB178" s="2">
        <f t="shared" ca="1" si="198"/>
        <v>0</v>
      </c>
      <c r="AC178" s="2">
        <f t="shared" ca="1" si="199"/>
        <v>0</v>
      </c>
      <c r="AD178" s="2">
        <f t="shared" ca="1" si="200"/>
        <v>0</v>
      </c>
      <c r="AE178" s="2">
        <f t="shared" ca="1" si="201"/>
        <v>0</v>
      </c>
      <c r="AF178" s="2">
        <f t="shared" ca="1" si="202"/>
        <v>0</v>
      </c>
      <c r="AG178" s="2">
        <f t="shared" ca="1" si="203"/>
        <v>0</v>
      </c>
      <c r="AH178" s="2">
        <f t="shared" ca="1" si="204"/>
        <v>0</v>
      </c>
      <c r="AI178" s="2">
        <f t="shared" ca="1" si="205"/>
        <v>0</v>
      </c>
      <c r="AJ178" s="2">
        <f t="shared" ca="1" si="206"/>
        <v>0</v>
      </c>
      <c r="AK178" s="2">
        <f t="shared" ca="1" si="207"/>
        <v>0</v>
      </c>
      <c r="AL178" s="2">
        <f t="shared" ca="1" si="208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82"/>
        <v>0.12810331832248775</v>
      </c>
      <c r="L179" s="2"/>
      <c r="M179" s="2"/>
      <c r="N179" s="2"/>
      <c r="O179" s="2"/>
      <c r="P179" s="2"/>
      <c r="Q179" s="24"/>
      <c r="R179" s="2">
        <f t="shared" ca="1" si="188"/>
        <v>0</v>
      </c>
      <c r="S179" s="2">
        <f t="shared" ca="1" si="189"/>
        <v>0</v>
      </c>
      <c r="T179" s="2">
        <f t="shared" ca="1" si="190"/>
        <v>0</v>
      </c>
      <c r="U179" s="2">
        <f t="shared" ca="1" si="191"/>
        <v>0</v>
      </c>
      <c r="V179" s="2">
        <f t="shared" ca="1" si="192"/>
        <v>0</v>
      </c>
      <c r="W179" s="2">
        <f t="shared" ca="1" si="193"/>
        <v>0</v>
      </c>
      <c r="X179" s="2">
        <f t="shared" ca="1" si="194"/>
        <v>0</v>
      </c>
      <c r="Y179" s="2">
        <f t="shared" ca="1" si="195"/>
        <v>0</v>
      </c>
      <c r="Z179" s="2">
        <f t="shared" ca="1" si="196"/>
        <v>0</v>
      </c>
      <c r="AA179" s="2">
        <f t="shared" ca="1" si="197"/>
        <v>0</v>
      </c>
      <c r="AB179" s="2">
        <f t="shared" ca="1" si="198"/>
        <v>0</v>
      </c>
      <c r="AC179" s="2">
        <f t="shared" ca="1" si="199"/>
        <v>0</v>
      </c>
      <c r="AD179" s="2">
        <f t="shared" ca="1" si="200"/>
        <v>0</v>
      </c>
      <c r="AE179" s="2">
        <f t="shared" ca="1" si="201"/>
        <v>0</v>
      </c>
      <c r="AF179" s="2">
        <f t="shared" ca="1" si="202"/>
        <v>0</v>
      </c>
      <c r="AG179" s="2">
        <f t="shared" ca="1" si="203"/>
        <v>0</v>
      </c>
      <c r="AH179" s="2">
        <f t="shared" ca="1" si="204"/>
        <v>0</v>
      </c>
      <c r="AI179" s="2">
        <f t="shared" ca="1" si="205"/>
        <v>0</v>
      </c>
      <c r="AJ179" s="2">
        <f t="shared" ca="1" si="206"/>
        <v>0</v>
      </c>
      <c r="AK179" s="2">
        <f t="shared" ca="1" si="207"/>
        <v>0</v>
      </c>
      <c r="AL179" s="2">
        <f t="shared" ca="1" si="208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t="shared" ref="L181:AL181" ca="1" si="235">$D21*(L154/$G24+L155/$G25+L156/$G26+L157/$G27+L158/$G28+L159/$G29+L160/$G30+L161/$G31+L162/$G32+L163/$G33+L164/$G34+L165/$G35+L166/$G36+L167/$G37+L168/$G38+L169/$G39+L170/$G40+L171/$G41+L172/$G42+L173/$G43+L174/$G44+L175/$G45+L176/$G46)/$I153</f>
        <v>241.47990972942557</v>
      </c>
      <c r="M181" s="35">
        <f t="shared" ca="1" si="235"/>
        <v>229.93261324565745</v>
      </c>
      <c r="N181" s="35">
        <f t="shared" ca="1" si="235"/>
        <v>218.93749543477955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208.46815173644958</v>
      </c>
      <c r="P181" s="35">
        <f t="shared" ca="1" si="235"/>
        <v>198.49944022657192</v>
      </c>
      <c r="Q181" s="35">
        <f t="shared" si="235"/>
        <v>189.0074212394581</v>
      </c>
      <c r="R181" s="35">
        <f t="shared" ca="1" si="235"/>
        <v>179.96929987718835</v>
      </c>
      <c r="S181" s="35">
        <f t="shared" ca="1" si="235"/>
        <v>171.3633712681102</v>
      </c>
      <c r="T181" s="35">
        <f t="shared" ca="1" si="235"/>
        <v>163.16896844301351</v>
      </c>
      <c r="U181" s="35">
        <f t="shared" ca="1" si="235"/>
        <v>155.36641270380827</v>
      </c>
      <c r="V181" s="35">
        <f t="shared" ca="1" si="235"/>
        <v>147.9369663655163</v>
      </c>
      <c r="W181" s="35">
        <f t="shared" ca="1" si="235"/>
        <v>133.28002352703871</v>
      </c>
      <c r="X181" s="35">
        <f t="shared" ca="1" si="235"/>
        <v>126.90672336821903</v>
      </c>
      <c r="Y181" s="35">
        <f t="shared" ca="1" si="235"/>
        <v>120.83818722308644</v>
      </c>
      <c r="Z181" s="35">
        <f t="shared" ca="1" si="235"/>
        <v>115.05984162079791</v>
      </c>
      <c r="AA181" s="35">
        <f t="shared" ca="1" si="235"/>
        <v>109.55780997742238</v>
      </c>
      <c r="AB181" s="35">
        <f t="shared" ca="1" si="235"/>
        <v>104.31887927159619</v>
      </c>
      <c r="AC181" s="35">
        <f t="shared" ca="1" si="235"/>
        <v>97.277362933070961</v>
      </c>
      <c r="AD181" s="35">
        <f t="shared" ca="1" si="235"/>
        <v>92.62566933170298</v>
      </c>
      <c r="AE181" s="35">
        <f t="shared" ca="1" si="235"/>
        <v>88.196414463341114</v>
      </c>
      <c r="AF181" s="35">
        <f t="shared" ca="1" si="235"/>
        <v>83.978961559061702</v>
      </c>
      <c r="AG181" s="35">
        <f t="shared" ca="1" si="235"/>
        <v>79.963182488214699</v>
      </c>
      <c r="AH181" s="35">
        <f t="shared" ca="1" si="235"/>
        <v>75.668073012151254</v>
      </c>
      <c r="AI181" s="35">
        <f t="shared" ca="1" si="235"/>
        <v>72.049711242819114</v>
      </c>
      <c r="AJ181" s="35">
        <f t="shared" ca="1" si="235"/>
        <v>68.604375445638581</v>
      </c>
      <c r="AK181" s="35">
        <f t="shared" ca="1" si="235"/>
        <v>65.323791714088514</v>
      </c>
      <c r="AL181" s="35">
        <f t="shared" ca="1" si="235"/>
        <v>62.200081790510637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90.711113237546954</v>
      </c>
      <c r="M182" s="5">
        <f t="shared" ref="M182:AL182" ca="1" si="236">SUM(M152:M179)</f>
        <v>86.373410278736444</v>
      </c>
      <c r="N182" s="5">
        <f t="shared" ca="1" si="236"/>
        <v>82.243131375119731</v>
      </c>
      <c r="O182" s="5">
        <f ca="1">SUM(O152:O179)</f>
        <v>78.310357742704042</v>
      </c>
      <c r="P182" s="5">
        <f t="shared" ca="1" si="236"/>
        <v>74.565644902542005</v>
      </c>
      <c r="Q182" s="5">
        <f t="shared" si="236"/>
        <v>71</v>
      </c>
      <c r="R182" s="5">
        <f t="shared" ca="1" si="236"/>
        <v>67.604860208593834</v>
      </c>
      <c r="S182" s="5">
        <f t="shared" ca="1" si="236"/>
        <v>64.372072166528369</v>
      </c>
      <c r="T182" s="5">
        <f t="shared" ca="1" si="236"/>
        <v>61.293872396558683</v>
      </c>
      <c r="U182" s="5">
        <f t="shared" ca="1" si="236"/>
        <v>58.362868662151236</v>
      </c>
      <c r="V182" s="5">
        <f t="shared" ca="1" si="236"/>
        <v>55.572022215172638</v>
      </c>
      <c r="W182" s="5">
        <f t="shared" ca="1" si="236"/>
        <v>52.91463089247349</v>
      </c>
      <c r="X182" s="5">
        <f t="shared" ca="1" si="236"/>
        <v>50.384313020774805</v>
      </c>
      <c r="Y182" s="5">
        <f t="shared" ca="1" si="236"/>
        <v>47.974992091204449</v>
      </c>
      <c r="Z182" s="5">
        <f t="shared" ca="1" si="236"/>
        <v>45.680882166679893</v>
      </c>
      <c r="AA182" s="5">
        <f t="shared" ca="1" si="236"/>
        <v>43.496473987093545</v>
      </c>
      <c r="AB182" s="5">
        <f t="shared" ca="1" si="236"/>
        <v>41.41652173893236</v>
      </c>
      <c r="AC182" s="5">
        <f t="shared" ca="1" si="236"/>
        <v>39.436030457559276</v>
      </c>
      <c r="AD182" s="5">
        <f t="shared" ca="1" si="236"/>
        <v>37.550244031903446</v>
      </c>
      <c r="AE182" s="5">
        <f t="shared" ca="1" si="236"/>
        <v>35.754633782752364</v>
      </c>
      <c r="AF182" s="5">
        <f t="shared" ca="1" si="236"/>
        <v>34.044887587217474</v>
      </c>
      <c r="AG182" s="5">
        <f t="shared" ca="1" si="236"/>
        <v>32.416899523255346</v>
      </c>
      <c r="AH182" s="5">
        <f t="shared" ca="1" si="236"/>
        <v>30.866760009376204</v>
      </c>
      <c r="AI182" s="5">
        <f t="shared" ca="1" si="236"/>
        <v>29.390746415860452</v>
      </c>
      <c r="AJ182" s="5">
        <f t="shared" ca="1" si="236"/>
        <v>27.985314124936288</v>
      </c>
      <c r="AK182" s="5">
        <f t="shared" ca="1" si="236"/>
        <v>26.647088018449363</v>
      </c>
      <c r="AL182" s="5">
        <f t="shared" ca="1" si="236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t="shared" ref="L183:AL183" ca="1" si="237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4.4438264832578254</v>
      </c>
      <c r="M183" s="18">
        <f t="shared" ca="1" si="237"/>
        <v>4.2313277210125717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4.0289904095183502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3.8363286396796235</v>
      </c>
      <c r="P183" s="18">
        <f t="shared" ca="1" si="237"/>
        <v>3.6528797380248728</v>
      </c>
      <c r="Q183" s="18">
        <f t="shared" si="237"/>
        <v>3.4782031556053021</v>
      </c>
      <c r="R183" s="18">
        <f t="shared" ca="1" si="237"/>
        <v>3.3118794100251607</v>
      </c>
      <c r="S183" s="18">
        <f t="shared" ca="1" si="237"/>
        <v>3.153509078062974</v>
      </c>
      <c r="T183" s="18">
        <f t="shared" ca="1" si="237"/>
        <v>3.0027118364644947</v>
      </c>
      <c r="U183" s="18">
        <f t="shared" ca="1" si="237"/>
        <v>2.8591255486038345</v>
      </c>
      <c r="V183" s="18">
        <f t="shared" ca="1" si="237"/>
        <v>2.7224053948194564</v>
      </c>
      <c r="W183" s="18">
        <f t="shared" ca="1" si="237"/>
        <v>2.9905393719302023</v>
      </c>
      <c r="X183" s="18">
        <f t="shared" ca="1" si="237"/>
        <v>2.8475351575723571</v>
      </c>
      <c r="Y183" s="18">
        <f t="shared" ca="1" si="237"/>
        <v>2.7113692431934573</v>
      </c>
      <c r="Z183" s="18">
        <f t="shared" ca="1" si="237"/>
        <v>2.5817146290137258</v>
      </c>
      <c r="AA183" s="18">
        <f t="shared" ca="1" si="237"/>
        <v>2.4582599520134454</v>
      </c>
      <c r="AB183" s="18">
        <f t="shared" ca="1" si="237"/>
        <v>2.3407087382007554</v>
      </c>
      <c r="AC183" s="18">
        <f t="shared" ca="1" si="237"/>
        <v>2.559770701085744</v>
      </c>
      <c r="AD183" s="18">
        <f t="shared" ca="1" si="237"/>
        <v>2.4373653579289578</v>
      </c>
      <c r="AE183" s="18">
        <f t="shared" ca="1" si="237"/>
        <v>2.3208133000007956</v>
      </c>
      <c r="AF183" s="18">
        <f t="shared" ca="1" si="237"/>
        <v>2.2098346298140727</v>
      </c>
      <c r="AG183" s="18">
        <f t="shared" ca="1" si="237"/>
        <v>2.1041628342632417</v>
      </c>
      <c r="AH183" s="18">
        <f t="shared" ca="1" si="237"/>
        <v>2.2942153169778279</v>
      </c>
      <c r="AI183" s="18">
        <f t="shared" ca="1" si="237"/>
        <v>2.1845085322915607</v>
      </c>
      <c r="AJ183" s="18">
        <f t="shared" ca="1" si="237"/>
        <v>2.0800478021134015</v>
      </c>
      <c r="AK183" s="18">
        <f t="shared" ca="1" si="237"/>
        <v>1.9805822660432306</v>
      </c>
      <c r="AL183" s="18">
        <f t="shared" ca="1" si="237"/>
        <v>1.8858730595418685</v>
      </c>
      <c r="AO183" s="55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52</v>
      </c>
      <c r="M186" s="19">
        <v>53</v>
      </c>
      <c r="N186" s="19">
        <v>54</v>
      </c>
      <c r="O186" s="19">
        <v>55</v>
      </c>
      <c r="P186" s="19">
        <v>56</v>
      </c>
      <c r="Q186" s="19">
        <v>57</v>
      </c>
      <c r="R186" s="19">
        <v>58</v>
      </c>
      <c r="S186" s="19">
        <v>59</v>
      </c>
      <c r="T186" s="19">
        <v>60</v>
      </c>
      <c r="U186" s="19">
        <v>61</v>
      </c>
      <c r="V186" s="19">
        <v>62</v>
      </c>
      <c r="W186" s="19">
        <v>63</v>
      </c>
      <c r="X186" s="19">
        <v>64</v>
      </c>
      <c r="Y186" s="19">
        <v>65</v>
      </c>
      <c r="Z186" s="19">
        <v>66</v>
      </c>
      <c r="AA186" s="19">
        <v>67</v>
      </c>
      <c r="AB186" s="19">
        <v>68</v>
      </c>
      <c r="AC186" s="19">
        <v>69</v>
      </c>
      <c r="AD186" s="19">
        <v>70</v>
      </c>
      <c r="AE186" s="19">
        <v>71</v>
      </c>
      <c r="AF186" s="19">
        <v>72</v>
      </c>
      <c r="AG186" s="19">
        <v>73</v>
      </c>
      <c r="AH186" s="19">
        <v>74</v>
      </c>
      <c r="AI186" s="19">
        <v>75</v>
      </c>
      <c r="AJ186" s="19">
        <v>76</v>
      </c>
      <c r="AK186" s="19">
        <v>77</v>
      </c>
      <c r="AL186" s="19">
        <v>78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238">EXP(-$I191*L186)</f>
        <v>7.8237985600648416E-2</v>
      </c>
      <c r="M187" s="8">
        <f t="shared" si="238"/>
        <v>7.4496733514560778E-2</v>
      </c>
      <c r="N187" s="8">
        <f t="shared" si="238"/>
        <v>7.0934383876742946E-2</v>
      </c>
      <c r="O187" s="8">
        <f t="shared" si="238"/>
        <v>6.7542381774224489E-2</v>
      </c>
      <c r="P187" s="8">
        <f t="shared" si="238"/>
        <v>6.4312581380308778E-2</v>
      </c>
      <c r="Q187" s="8">
        <f t="shared" si="238"/>
        <v>6.1237226392529445E-2</v>
      </c>
      <c r="R187" s="8">
        <f t="shared" si="238"/>
        <v>5.8308931406041792E-2</v>
      </c>
      <c r="S187" s="8">
        <f t="shared" si="238"/>
        <v>5.5520664177717505E-2</v>
      </c>
      <c r="T187" s="8">
        <f t="shared" si="238"/>
        <v>5.2865728738350368E-2</v>
      </c>
      <c r="U187" s="8">
        <f t="shared" si="238"/>
        <v>5.0337749312417149E-2</v>
      </c>
      <c r="V187" s="8">
        <f t="shared" si="238"/>
        <v>4.7930655006777498E-2</v>
      </c>
      <c r="W187" s="8">
        <f t="shared" si="238"/>
        <v>4.5638665231542697E-2</v>
      </c>
      <c r="X187" s="8">
        <f t="shared" si="238"/>
        <v>4.3456275818102207E-2</v>
      </c>
      <c r="Y187" s="8">
        <f t="shared" si="238"/>
        <v>4.1378245800970381E-2</v>
      </c>
      <c r="Z187" s="8">
        <f t="shared" si="238"/>
        <v>3.9399584831710389E-2</v>
      </c>
      <c r="AA187" s="8">
        <f t="shared" si="238"/>
        <v>3.7515541194710081E-2</v>
      </c>
      <c r="AB187" s="8">
        <f t="shared" si="238"/>
        <v>3.5721590396029824E-2</v>
      </c>
      <c r="AC187" s="8">
        <f t="shared" si="238"/>
        <v>3.4013424297918947E-2</v>
      </c>
      <c r="AD187" s="8">
        <f t="shared" si="238"/>
        <v>3.238694077290704E-2</v>
      </c>
      <c r="AE187" s="8">
        <f t="shared" si="238"/>
        <v>3.0838233852625192E-2</v>
      </c>
      <c r="AF187" s="8">
        <f t="shared" si="238"/>
        <v>2.9363584347699333E-2</v>
      </c>
      <c r="AG187" s="8">
        <f t="shared" si="238"/>
        <v>2.7959450916189687E-2</v>
      </c>
      <c r="AH187" s="8">
        <f t="shared" si="238"/>
        <v>2.6622461559127383E-2</v>
      </c>
      <c r="AI187" s="8">
        <f t="shared" si="238"/>
        <v>2.5349405522724931E-2</v>
      </c>
      <c r="AJ187" s="8">
        <f t="shared" si="238"/>
        <v>2.4137225587813747E-2</v>
      </c>
      <c r="AK187" s="8">
        <f t="shared" si="238"/>
        <v>2.2983010727992151E-2</v>
      </c>
      <c r="AL187" s="8">
        <f t="shared" si="238"/>
        <v>2.1883989118852424E-2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239">-1*$S188</f>
        <v>-0.18</v>
      </c>
      <c r="M188">
        <f t="shared" si="239"/>
        <v>-0.18</v>
      </c>
      <c r="N188">
        <f t="shared" si="239"/>
        <v>-0.18</v>
      </c>
      <c r="O188">
        <f t="shared" si="239"/>
        <v>-0.18</v>
      </c>
      <c r="P188">
        <f t="shared" si="239"/>
        <v>-0.18</v>
      </c>
      <c r="Q188">
        <f t="shared" si="239"/>
        <v>-0.18</v>
      </c>
      <c r="R188">
        <f t="shared" si="239"/>
        <v>-0.18</v>
      </c>
      <c r="S188">
        <f>1*C28</f>
        <v>0.18</v>
      </c>
      <c r="T188">
        <f t="shared" ref="T188:AL188" si="240">1*$S188</f>
        <v>0.18</v>
      </c>
      <c r="U188">
        <f t="shared" si="240"/>
        <v>0.18</v>
      </c>
      <c r="V188">
        <f t="shared" si="240"/>
        <v>0.18</v>
      </c>
      <c r="W188">
        <f t="shared" si="240"/>
        <v>0.18</v>
      </c>
      <c r="X188">
        <f t="shared" si="240"/>
        <v>0.18</v>
      </c>
      <c r="Y188">
        <f t="shared" si="240"/>
        <v>0.18</v>
      </c>
      <c r="Z188">
        <f t="shared" si="240"/>
        <v>0.18</v>
      </c>
      <c r="AA188">
        <f t="shared" si="240"/>
        <v>0.18</v>
      </c>
      <c r="AB188">
        <f t="shared" si="240"/>
        <v>0.18</v>
      </c>
      <c r="AC188">
        <f t="shared" si="240"/>
        <v>0.18</v>
      </c>
      <c r="AD188">
        <f t="shared" si="240"/>
        <v>0.18</v>
      </c>
      <c r="AE188">
        <f t="shared" si="240"/>
        <v>0.18</v>
      </c>
      <c r="AF188">
        <f t="shared" si="240"/>
        <v>0.18</v>
      </c>
      <c r="AG188">
        <f t="shared" si="240"/>
        <v>0.18</v>
      </c>
      <c r="AH188">
        <f t="shared" si="240"/>
        <v>0.18</v>
      </c>
      <c r="AI188">
        <f t="shared" si="240"/>
        <v>0.18</v>
      </c>
      <c r="AJ188">
        <f t="shared" si="240"/>
        <v>0.18</v>
      </c>
      <c r="AK188">
        <f t="shared" si="240"/>
        <v>0.18</v>
      </c>
      <c r="AL188">
        <f t="shared" si="240"/>
        <v>0.18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-1.2599999999999998</v>
      </c>
      <c r="M189">
        <f>SUM(M188:$R$188)</f>
        <v>-1.0799999999999998</v>
      </c>
      <c r="N189">
        <f>SUM(N188:$R$188)</f>
        <v>-0.89999999999999991</v>
      </c>
      <c r="O189">
        <f>SUM(O188:$R$188)</f>
        <v>-0.72</v>
      </c>
      <c r="P189">
        <f>SUM(P188:$R$188)</f>
        <v>-0.54</v>
      </c>
      <c r="Q189">
        <f>SUM(Q188:$R$188)</f>
        <v>-0.36</v>
      </c>
      <c r="R189">
        <f>1*R188</f>
        <v>-0.18</v>
      </c>
      <c r="S189">
        <v>0</v>
      </c>
      <c r="T189">
        <f>1*T188</f>
        <v>0.18</v>
      </c>
      <c r="U189">
        <f>SUM($T188:U188)</f>
        <v>0.36</v>
      </c>
      <c r="V189">
        <f>SUM($T188:V188)</f>
        <v>0.54</v>
      </c>
      <c r="W189">
        <f>SUM($T188:W188)</f>
        <v>0.72</v>
      </c>
      <c r="X189">
        <f>SUM($T188:X188)</f>
        <v>0.89999999999999991</v>
      </c>
      <c r="Y189">
        <f>SUM($T188:Y188)</f>
        <v>1.0799999999999998</v>
      </c>
      <c r="Z189">
        <f>SUM($T188:Z188)</f>
        <v>1.2599999999999998</v>
      </c>
      <c r="AA189">
        <f>SUM($T188:AA188)</f>
        <v>1.4399999999999997</v>
      </c>
      <c r="AB189">
        <f>SUM($T188:AB188)</f>
        <v>1.6199999999999997</v>
      </c>
      <c r="AC189">
        <f>SUM($T188:AC188)</f>
        <v>1.7999999999999996</v>
      </c>
      <c r="AD189">
        <f>SUM($T188:AD188)</f>
        <v>1.9799999999999995</v>
      </c>
      <c r="AE189">
        <f>SUM($T188:AE188)</f>
        <v>2.1599999999999997</v>
      </c>
      <c r="AF189">
        <f>SUM($T188:AF188)</f>
        <v>2.34</v>
      </c>
      <c r="AG189">
        <f>SUM($T188:AG188)</f>
        <v>2.52</v>
      </c>
      <c r="AH189">
        <f>SUM($T188:AH188)</f>
        <v>2.7</v>
      </c>
      <c r="AI189">
        <f>SUM($T188:AI188)</f>
        <v>2.8800000000000003</v>
      </c>
      <c r="AJ189">
        <f>SUM($T188:AJ188)</f>
        <v>3.0600000000000005</v>
      </c>
      <c r="AK189">
        <f>SUM($T188:AK188)</f>
        <v>3.2400000000000007</v>
      </c>
      <c r="AL189">
        <f>SUM($T188:AL188)</f>
        <v>3.4200000000000008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241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241"/>
        <v>6.0189033749611437E-3</v>
      </c>
      <c r="L192" s="2">
        <f t="shared" ref="L192:L206" ca="1" si="242">OFFSET(AO192,-(L$189),0)</f>
        <v>0</v>
      </c>
      <c r="M192" s="2">
        <f t="shared" ref="M192:M206" ca="1" si="243">OFFSET(AP192,-(M$189),0)</f>
        <v>0</v>
      </c>
      <c r="N192" s="2">
        <f t="shared" ref="N192:N206" ca="1" si="244">OFFSET(AQ192,-(N$189),0)</f>
        <v>0</v>
      </c>
      <c r="O192" s="2">
        <f t="shared" ref="O192:O206" ca="1" si="245">OFFSET(AR192,-(O$189),0)</f>
        <v>0</v>
      </c>
      <c r="P192" s="2">
        <f t="shared" ref="P192:P206" ca="1" si="246">OFFSET(AS192,-(P$189),0)</f>
        <v>0</v>
      </c>
      <c r="Q192" s="2">
        <f t="shared" ref="Q192:Q206" ca="1" si="247">OFFSET(AT192,-(Q$189),0)</f>
        <v>0</v>
      </c>
      <c r="R192" s="2">
        <f t="shared" ref="R192:R206" ca="1" si="248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241"/>
        <v>8.0670782891318314E-3</v>
      </c>
      <c r="L193" s="2">
        <f t="shared" ca="1" si="242"/>
        <v>0</v>
      </c>
      <c r="M193" s="2">
        <f t="shared" ca="1" si="243"/>
        <v>0</v>
      </c>
      <c r="N193" s="2">
        <f t="shared" ca="1" si="244"/>
        <v>0</v>
      </c>
      <c r="O193" s="2">
        <f t="shared" ca="1" si="245"/>
        <v>0</v>
      </c>
      <c r="P193" s="2">
        <f t="shared" ca="1" si="246"/>
        <v>0</v>
      </c>
      <c r="Q193" s="2">
        <f t="shared" ca="1" si="247"/>
        <v>0</v>
      </c>
      <c r="R193" s="2">
        <f t="shared" ca="1" si="248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241"/>
        <v>1.0396830673359812E-2</v>
      </c>
      <c r="L194" s="2">
        <f t="shared" ca="1" si="242"/>
        <v>0</v>
      </c>
      <c r="M194" s="2">
        <f t="shared" ca="1" si="243"/>
        <v>0</v>
      </c>
      <c r="N194" s="2">
        <f t="shared" ca="1" si="244"/>
        <v>0</v>
      </c>
      <c r="O194" s="2">
        <f t="shared" ca="1" si="245"/>
        <v>0</v>
      </c>
      <c r="P194" s="2">
        <f t="shared" ca="1" si="246"/>
        <v>0</v>
      </c>
      <c r="Q194" s="2">
        <f t="shared" ca="1" si="247"/>
        <v>0</v>
      </c>
      <c r="R194" s="2">
        <f t="shared" ca="1" si="248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241"/>
        <v>1.3004413300515733E-2</v>
      </c>
      <c r="L195" s="2">
        <f t="shared" ca="1" si="242"/>
        <v>2.8183375238529011</v>
      </c>
      <c r="M195" s="2">
        <f t="shared" ca="1" si="243"/>
        <v>2.6835678073339428</v>
      </c>
      <c r="N195" s="2">
        <f t="shared" ca="1" si="244"/>
        <v>0</v>
      </c>
      <c r="O195" s="2">
        <f t="shared" ca="1" si="245"/>
        <v>0</v>
      </c>
      <c r="P195" s="2">
        <f t="shared" ca="1" si="246"/>
        <v>0</v>
      </c>
      <c r="Q195" s="2">
        <f t="shared" ca="1" si="247"/>
        <v>0</v>
      </c>
      <c r="R195" s="2">
        <f t="shared" ca="1" si="248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241"/>
        <v>1.5886564694485641E-2</v>
      </c>
      <c r="L196" s="2">
        <f t="shared" ca="1" si="242"/>
        <v>0</v>
      </c>
      <c r="M196" s="2">
        <f t="shared" ca="1" si="243"/>
        <v>0</v>
      </c>
      <c r="N196" s="2">
        <f t="shared" ca="1" si="244"/>
        <v>2.5552426264097732</v>
      </c>
      <c r="O196" s="2">
        <f t="shared" ca="1" si="245"/>
        <v>2.4330538106686319</v>
      </c>
      <c r="P196" s="2">
        <f t="shared" ca="1" si="246"/>
        <v>2.3167079260597099</v>
      </c>
      <c r="Q196" s="2">
        <f t="shared" ca="1" si="247"/>
        <v>2.2059255702170151</v>
      </c>
      <c r="R196" s="2">
        <f t="shared" ca="1" si="248"/>
        <v>2.1004407014800561</v>
      </c>
      <c r="S196" s="24">
        <v>2</v>
      </c>
      <c r="T196" s="2">
        <f t="shared" ref="T196:T213" ca="1" si="249">OFFSET(AW196,-(T$189),0)</f>
        <v>1.9043622593970098</v>
      </c>
      <c r="U196" s="2">
        <f t="shared" ref="U196:U213" ca="1" si="250">OFFSET(AX196,-(U$189),0)</f>
        <v>1.8132978075078414</v>
      </c>
      <c r="V196" s="2">
        <f t="shared" ref="V196:V213" ca="1" si="251">OFFSET(AY196,-(V$189),0)</f>
        <v>1.7265879548326384</v>
      </c>
      <c r="W196" s="2">
        <f t="shared" ref="W196:W213" ca="1" si="252">OFFSET(AZ196,-(W$189),0)</f>
        <v>1.6440244693563728</v>
      </c>
      <c r="X196" s="2">
        <f t="shared" ref="X196:X213" ca="1" si="253">OFFSET(BA196,-(X$189),0)</f>
        <v>1.5654090764837363</v>
      </c>
      <c r="Y196" s="2">
        <f t="shared" ref="Y196:Y213" ca="1" si="254">OFFSET(BB196,-(Y$189),0)</f>
        <v>0</v>
      </c>
      <c r="Z196" s="2">
        <f t="shared" ref="Z196:Z213" ca="1" si="255">OFFSET(BC196,-(Z$189),0)</f>
        <v>0</v>
      </c>
      <c r="AA196" s="2">
        <f t="shared" ref="AA196:AA213" ca="1" si="256">OFFSET(BD196,-(AA$189),0)</f>
        <v>0</v>
      </c>
      <c r="AB196" s="2">
        <f t="shared" ref="AB196:AB213" ca="1" si="257">OFFSET(BE196,-(AB$189),0)</f>
        <v>0</v>
      </c>
      <c r="AC196" s="2">
        <f t="shared" ref="AC196:AC213" ca="1" si="258">OFFSET(BF196,-(AC$189),0)</f>
        <v>0</v>
      </c>
      <c r="AD196" s="2">
        <f t="shared" ref="AD196:AD213" ca="1" si="259">OFFSET(BG196,-(AD$189),0)</f>
        <v>0</v>
      </c>
      <c r="AE196" s="2">
        <f t="shared" ref="AE196:AE213" ca="1" si="260">OFFSET(BH196,-(AE$189),0)</f>
        <v>0</v>
      </c>
      <c r="AF196" s="2">
        <f t="shared" ref="AF196:AF213" ca="1" si="261">OFFSET(BI196,-(AF$189),0)</f>
        <v>0</v>
      </c>
      <c r="AG196" s="2">
        <f t="shared" ref="AG196:AG213" ca="1" si="262">OFFSET(BJ196,-(AG$189),0)</f>
        <v>0</v>
      </c>
      <c r="AH196" s="2">
        <f t="shared" ref="AH196:AH213" ca="1" si="263">OFFSET(BK196,-(AH$189),0)</f>
        <v>0</v>
      </c>
      <c r="AI196" s="2">
        <f t="shared" ref="AI196:AI213" ca="1" si="264">OFFSET(BL196,-(AI$189),0)</f>
        <v>0</v>
      </c>
      <c r="AJ196" s="2">
        <f t="shared" ref="AJ196:AJ213" ca="1" si="265">OFFSET(BM196,-(AJ$189),0)</f>
        <v>0</v>
      </c>
      <c r="AK196" s="2">
        <f t="shared" ref="AK196:AK213" ca="1" si="266">OFFSET(BN196,-(AK$189),0)</f>
        <v>0</v>
      </c>
      <c r="AL196" s="2">
        <f t="shared" ref="AL196:AL213" ca="1" si="267">OFFSET(BO196,-(AL$189),0)</f>
        <v>0</v>
      </c>
      <c r="AO196" s="2">
        <f t="shared" ref="AO196:AO206" si="268">$S196*L$187/$S$187</f>
        <v>2.8183375238529011</v>
      </c>
      <c r="AP196" s="2">
        <f t="shared" ref="AP196:AP206" si="269">$S196*M$187/$S$187</f>
        <v>2.6835678073339428</v>
      </c>
      <c r="AQ196" s="2">
        <f t="shared" ref="AQ196:AQ206" si="270">$S196*N$187/$S$187</f>
        <v>2.5552426264097732</v>
      </c>
      <c r="AR196" s="2">
        <f t="shared" ref="AR196:AR206" si="271">$S196*O$187/$S$187</f>
        <v>2.4330538106686319</v>
      </c>
      <c r="AS196" s="2">
        <f t="shared" ref="AS196:AS206" si="272">$S196*P$187/$S$187</f>
        <v>2.3167079260597099</v>
      </c>
      <c r="AT196" s="2">
        <f t="shared" ref="AT196:AT206" si="273">$S196*Q$187/$S$187</f>
        <v>2.2059255702170151</v>
      </c>
      <c r="AU196" s="2">
        <f t="shared" ref="AU196:AU206" si="274">$S196*R$187/$S$187</f>
        <v>2.1004407014800561</v>
      </c>
      <c r="AV196" s="24">
        <f>1*S196</f>
        <v>2</v>
      </c>
      <c r="AW196" s="2">
        <f t="shared" ref="AW196:AW213" si="275">$S196*T$187/$S$187</f>
        <v>1.9043622593970098</v>
      </c>
      <c r="AX196" s="2">
        <f t="shared" ref="AX196:AX213" si="276">$S196*U$187/$S$187</f>
        <v>1.8132978075078414</v>
      </c>
      <c r="AY196" s="2">
        <f t="shared" ref="AY196:AY213" si="277">$S196*V$187/$S$187</f>
        <v>1.7265879548326384</v>
      </c>
      <c r="AZ196" s="2">
        <f t="shared" ref="AZ196:AZ213" si="278">$S196*W$187/$S$187</f>
        <v>1.6440244693563728</v>
      </c>
      <c r="BA196" s="2">
        <f t="shared" ref="BA196:BA213" si="279">$S196*X$187/$S$187</f>
        <v>1.5654090764837363</v>
      </c>
      <c r="BB196" s="2">
        <f t="shared" ref="BB196:BB213" si="280">$S196*Y$187/$S$187</f>
        <v>1.4905529828865773</v>
      </c>
      <c r="BC196" s="2">
        <f t="shared" ref="BC196:BC213" si="281">$S196*Z$187/$S$187</f>
        <v>1.4192764231204171</v>
      </c>
      <c r="BD196" s="2">
        <f t="shared" ref="BD196:BD213" si="282">$S196*AA$187/$S$187</f>
        <v>1.3514082279212523</v>
      </c>
      <c r="BE196" s="2">
        <f t="shared" ref="BE196:BE213" si="283">$S196*AB$187/$S$187</f>
        <v>1.2867854131459118</v>
      </c>
      <c r="BF196" s="2">
        <f t="shared" ref="BF196:BF213" si="284">$S196*AC$187/$S$187</f>
        <v>1.225252788368832</v>
      </c>
      <c r="BG196" s="2">
        <f t="shared" ref="BG196:BG213" si="285">$S196*AD$187/$S$187</f>
        <v>1.1666625841952776</v>
      </c>
      <c r="BH196" s="2">
        <f t="shared" ref="BH196:BH213" si="286">$S196*AE$187/$S$187</f>
        <v>1.1108740973960365</v>
      </c>
      <c r="BI196" s="2">
        <f t="shared" ref="BI196:BI213" si="287">$S196*AF$187/$S$187</f>
        <v>1.057753353011365</v>
      </c>
      <c r="BJ196" s="2">
        <f t="shared" ref="BJ196:BJ213" si="288">$S196*AG$187/$S$187</f>
        <v>1.0071727826127428</v>
      </c>
      <c r="BK196" s="2">
        <f t="shared" ref="BK196:BK213" si="289">$S196*AH$187/$S$187</f>
        <v>0.95901091794978788</v>
      </c>
      <c r="BL196" s="2">
        <f t="shared" ref="BL196:BL213" si="290">$S196*AI$187/$S$187</f>
        <v>0.9131520992466291</v>
      </c>
      <c r="BM196" s="2">
        <f t="shared" ref="BM196:BM213" si="291">$S196*AJ$187/$S$187</f>
        <v>0.86948619744721667</v>
      </c>
      <c r="BN196" s="2">
        <f t="shared" ref="BN196:BN213" si="292">$S196*AK$187/$S$187</f>
        <v>0.82790834974254801</v>
      </c>
      <c r="BO196" s="2">
        <f t="shared" ref="BO196:BO213" si="293">$S196*AL$187/$S$187</f>
        <v>0.78831870774468427</v>
      </c>
      <c r="BP196" s="2"/>
      <c r="BQ196" s="2"/>
    </row>
    <row r="197" spans="4:69" x14ac:dyDescent="0.25">
      <c r="J197" s="28">
        <v>11</v>
      </c>
      <c r="K197" s="7">
        <f t="shared" si="241"/>
        <v>1.9040401301161882E-2</v>
      </c>
      <c r="L197" s="2">
        <f t="shared" ca="1" si="242"/>
        <v>4.2275062857793522</v>
      </c>
      <c r="M197" s="2">
        <f t="shared" ca="1" si="243"/>
        <v>4.0253517110009147</v>
      </c>
      <c r="N197" s="2">
        <f t="shared" ca="1" si="244"/>
        <v>0</v>
      </c>
      <c r="O197" s="2">
        <f t="shared" ca="1" si="245"/>
        <v>0</v>
      </c>
      <c r="P197" s="2">
        <f t="shared" ca="1" si="246"/>
        <v>0</v>
      </c>
      <c r="Q197" s="2">
        <f t="shared" ca="1" si="247"/>
        <v>0</v>
      </c>
      <c r="R197" s="2">
        <f t="shared" ca="1" si="248"/>
        <v>0</v>
      </c>
      <c r="S197" s="24"/>
      <c r="T197" s="2">
        <f t="shared" ca="1" si="249"/>
        <v>0</v>
      </c>
      <c r="U197" s="2">
        <f t="shared" ca="1" si="250"/>
        <v>0</v>
      </c>
      <c r="V197" s="2">
        <f t="shared" ca="1" si="251"/>
        <v>0</v>
      </c>
      <c r="W197" s="2">
        <f t="shared" ca="1" si="252"/>
        <v>0</v>
      </c>
      <c r="X197" s="2">
        <f t="shared" ca="1" si="253"/>
        <v>0</v>
      </c>
      <c r="Y197" s="2">
        <f t="shared" ca="1" si="254"/>
        <v>1.4905529828865773</v>
      </c>
      <c r="Z197" s="2">
        <f t="shared" ca="1" si="255"/>
        <v>1.4192764231204171</v>
      </c>
      <c r="AA197" s="2">
        <f t="shared" ca="1" si="256"/>
        <v>1.3514082279212523</v>
      </c>
      <c r="AB197" s="2">
        <f t="shared" ca="1" si="257"/>
        <v>1.2867854131459118</v>
      </c>
      <c r="AC197" s="2">
        <f t="shared" ca="1" si="258"/>
        <v>1.225252788368832</v>
      </c>
      <c r="AD197" s="2">
        <f t="shared" ca="1" si="259"/>
        <v>1.1666625841952776</v>
      </c>
      <c r="AE197" s="2">
        <f t="shared" ca="1" si="260"/>
        <v>0</v>
      </c>
      <c r="AF197" s="2">
        <f t="shared" ca="1" si="261"/>
        <v>0</v>
      </c>
      <c r="AG197" s="2">
        <f t="shared" ca="1" si="262"/>
        <v>0</v>
      </c>
      <c r="AH197" s="2">
        <f t="shared" ca="1" si="263"/>
        <v>0</v>
      </c>
      <c r="AI197" s="2">
        <f t="shared" ca="1" si="264"/>
        <v>0</v>
      </c>
      <c r="AJ197" s="2">
        <f t="shared" ca="1" si="265"/>
        <v>0</v>
      </c>
      <c r="AK197" s="2">
        <f t="shared" ca="1" si="266"/>
        <v>0</v>
      </c>
      <c r="AL197" s="2">
        <f t="shared" ca="1" si="267"/>
        <v>0</v>
      </c>
      <c r="AO197" s="2">
        <f t="shared" si="268"/>
        <v>0</v>
      </c>
      <c r="AP197" s="2">
        <f t="shared" si="269"/>
        <v>0</v>
      </c>
      <c r="AQ197" s="2">
        <f t="shared" si="270"/>
        <v>0</v>
      </c>
      <c r="AR197" s="2">
        <f t="shared" si="271"/>
        <v>0</v>
      </c>
      <c r="AS197" s="2">
        <f t="shared" si="272"/>
        <v>0</v>
      </c>
      <c r="AT197" s="2">
        <f t="shared" si="273"/>
        <v>0</v>
      </c>
      <c r="AU197" s="2">
        <f t="shared" si="274"/>
        <v>0</v>
      </c>
      <c r="AV197" s="24">
        <f t="shared" ref="AV197:AV206" si="294">1*S197</f>
        <v>0</v>
      </c>
      <c r="AW197" s="2">
        <f t="shared" si="275"/>
        <v>0</v>
      </c>
      <c r="AX197" s="2">
        <f t="shared" si="276"/>
        <v>0</v>
      </c>
      <c r="AY197" s="2">
        <f t="shared" si="277"/>
        <v>0</v>
      </c>
      <c r="AZ197" s="2">
        <f t="shared" si="278"/>
        <v>0</v>
      </c>
      <c r="BA197" s="2">
        <f t="shared" si="279"/>
        <v>0</v>
      </c>
      <c r="BB197" s="2">
        <f t="shared" si="280"/>
        <v>0</v>
      </c>
      <c r="BC197" s="2">
        <f t="shared" si="281"/>
        <v>0</v>
      </c>
      <c r="BD197" s="2">
        <f t="shared" si="282"/>
        <v>0</v>
      </c>
      <c r="BE197" s="2">
        <f t="shared" si="283"/>
        <v>0</v>
      </c>
      <c r="BF197" s="2">
        <f t="shared" si="284"/>
        <v>0</v>
      </c>
      <c r="BG197" s="2">
        <f t="shared" si="285"/>
        <v>0</v>
      </c>
      <c r="BH197" s="2">
        <f t="shared" si="286"/>
        <v>0</v>
      </c>
      <c r="BI197" s="2">
        <f t="shared" si="287"/>
        <v>0</v>
      </c>
      <c r="BJ197" s="2">
        <f t="shared" si="288"/>
        <v>0</v>
      </c>
      <c r="BK197" s="2">
        <f t="shared" si="289"/>
        <v>0</v>
      </c>
      <c r="BL197" s="2">
        <f t="shared" si="290"/>
        <v>0</v>
      </c>
      <c r="BM197" s="2">
        <f t="shared" si="291"/>
        <v>0</v>
      </c>
      <c r="BN197" s="2">
        <f t="shared" si="292"/>
        <v>0</v>
      </c>
      <c r="BO197" s="2">
        <f t="shared" si="293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241"/>
        <v>2.2463341686843934E-2</v>
      </c>
      <c r="L198" s="2">
        <f t="shared" ca="1" si="242"/>
        <v>5.6366750477058023</v>
      </c>
      <c r="M198" s="2">
        <f t="shared" ca="1" si="243"/>
        <v>5.3671356146678857</v>
      </c>
      <c r="N198" s="2">
        <f t="shared" ca="1" si="244"/>
        <v>3.83286393961466</v>
      </c>
      <c r="O198" s="2">
        <f t="shared" ca="1" si="245"/>
        <v>3.6495807160029474</v>
      </c>
      <c r="P198" s="2">
        <f t="shared" ca="1" si="246"/>
        <v>3.4750618890895653</v>
      </c>
      <c r="Q198" s="2">
        <f t="shared" ca="1" si="247"/>
        <v>3.3088883553255228</v>
      </c>
      <c r="R198" s="2">
        <f t="shared" ca="1" si="248"/>
        <v>3.1506610522200842</v>
      </c>
      <c r="S198" s="24">
        <v>3</v>
      </c>
      <c r="T198" s="2">
        <f t="shared" ca="1" si="249"/>
        <v>2.8565433890955143</v>
      </c>
      <c r="U198" s="2">
        <f t="shared" ca="1" si="250"/>
        <v>2.7199467112617621</v>
      </c>
      <c r="V198" s="2">
        <f t="shared" ca="1" si="251"/>
        <v>2.5898819322489572</v>
      </c>
      <c r="W198" s="2">
        <f t="shared" ca="1" si="252"/>
        <v>2.466036704034559</v>
      </c>
      <c r="X198" s="2">
        <f t="shared" ca="1" si="253"/>
        <v>2.3481136147256043</v>
      </c>
      <c r="Y198" s="2">
        <f t="shared" ca="1" si="254"/>
        <v>0</v>
      </c>
      <c r="Z198" s="2">
        <f t="shared" ca="1" si="255"/>
        <v>0</v>
      </c>
      <c r="AA198" s="2">
        <f t="shared" ca="1" si="256"/>
        <v>0</v>
      </c>
      <c r="AB198" s="2">
        <f t="shared" ca="1" si="257"/>
        <v>0</v>
      </c>
      <c r="AC198" s="2">
        <f t="shared" ca="1" si="258"/>
        <v>0</v>
      </c>
      <c r="AD198" s="2">
        <f t="shared" ca="1" si="259"/>
        <v>0</v>
      </c>
      <c r="AE198" s="2">
        <f t="shared" ca="1" si="260"/>
        <v>1.1108740973960365</v>
      </c>
      <c r="AF198" s="2">
        <f t="shared" ca="1" si="261"/>
        <v>1.057753353011365</v>
      </c>
      <c r="AG198" s="2">
        <f t="shared" ca="1" si="262"/>
        <v>1.0071727826127428</v>
      </c>
      <c r="AH198" s="2">
        <f t="shared" ca="1" si="263"/>
        <v>0.95901091794978788</v>
      </c>
      <c r="AI198" s="2">
        <f t="shared" ca="1" si="264"/>
        <v>0.9131520992466291</v>
      </c>
      <c r="AJ198" s="2">
        <f t="shared" ca="1" si="265"/>
        <v>0</v>
      </c>
      <c r="AK198" s="2">
        <f t="shared" ca="1" si="266"/>
        <v>0</v>
      </c>
      <c r="AL198" s="2">
        <f t="shared" ca="1" si="267"/>
        <v>0</v>
      </c>
      <c r="AO198" s="2">
        <f t="shared" si="268"/>
        <v>4.2275062857793522</v>
      </c>
      <c r="AP198" s="2">
        <f t="shared" si="269"/>
        <v>4.0253517110009147</v>
      </c>
      <c r="AQ198" s="2">
        <f t="shared" si="270"/>
        <v>3.83286393961466</v>
      </c>
      <c r="AR198" s="2">
        <f t="shared" si="271"/>
        <v>3.6495807160029474</v>
      </c>
      <c r="AS198" s="2">
        <f t="shared" si="272"/>
        <v>3.4750618890895653</v>
      </c>
      <c r="AT198" s="2">
        <f t="shared" si="273"/>
        <v>3.3088883553255228</v>
      </c>
      <c r="AU198" s="2">
        <f t="shared" si="274"/>
        <v>3.1506610522200842</v>
      </c>
      <c r="AV198" s="24">
        <f t="shared" si="294"/>
        <v>3</v>
      </c>
      <c r="AW198" s="2">
        <f t="shared" si="275"/>
        <v>2.8565433890955143</v>
      </c>
      <c r="AX198" s="2">
        <f t="shared" si="276"/>
        <v>2.7199467112617621</v>
      </c>
      <c r="AY198" s="2">
        <f t="shared" si="277"/>
        <v>2.5898819322489572</v>
      </c>
      <c r="AZ198" s="2">
        <f t="shared" si="278"/>
        <v>2.466036704034559</v>
      </c>
      <c r="BA198" s="2">
        <f t="shared" si="279"/>
        <v>2.3481136147256043</v>
      </c>
      <c r="BB198" s="2">
        <f t="shared" si="280"/>
        <v>2.2358294743298659</v>
      </c>
      <c r="BC198" s="2">
        <f t="shared" si="281"/>
        <v>2.1289146346806258</v>
      </c>
      <c r="BD198" s="2">
        <f t="shared" si="282"/>
        <v>2.0271123418818782</v>
      </c>
      <c r="BE198" s="2">
        <f t="shared" si="283"/>
        <v>1.9301781197188679</v>
      </c>
      <c r="BF198" s="2">
        <f t="shared" si="284"/>
        <v>1.8378791825532477</v>
      </c>
      <c r="BG198" s="2">
        <f t="shared" si="285"/>
        <v>1.7499938762929161</v>
      </c>
      <c r="BH198" s="2">
        <f t="shared" si="286"/>
        <v>1.6663111460940547</v>
      </c>
      <c r="BI198" s="2">
        <f t="shared" si="287"/>
        <v>1.5866300295170472</v>
      </c>
      <c r="BJ198" s="2">
        <f t="shared" si="288"/>
        <v>1.5107591739191142</v>
      </c>
      <c r="BK198" s="2">
        <f t="shared" si="289"/>
        <v>1.4385163769246818</v>
      </c>
      <c r="BL198" s="2">
        <f t="shared" si="290"/>
        <v>1.3697281488699435</v>
      </c>
      <c r="BM198" s="2">
        <f t="shared" si="291"/>
        <v>1.3042292961708251</v>
      </c>
      <c r="BN198" s="2">
        <f t="shared" si="292"/>
        <v>1.241862524613822</v>
      </c>
      <c r="BO198" s="2">
        <f t="shared" si="293"/>
        <v>1.1824780616170265</v>
      </c>
      <c r="BP198" s="2"/>
      <c r="BQ198" s="2"/>
    </row>
    <row r="199" spans="4:69" x14ac:dyDescent="0.25">
      <c r="J199" s="28">
        <v>13</v>
      </c>
      <c r="K199" s="7">
        <f t="shared" si="241"/>
        <v>2.6153051261465228E-2</v>
      </c>
      <c r="L199" s="2">
        <f t="shared" ca="1" si="242"/>
        <v>1.4091687619264506</v>
      </c>
      <c r="M199" s="2">
        <f t="shared" ca="1" si="243"/>
        <v>1.3417839036669714</v>
      </c>
      <c r="N199" s="2">
        <f t="shared" ca="1" si="244"/>
        <v>5.1104852528195464</v>
      </c>
      <c r="O199" s="2">
        <f t="shared" ca="1" si="245"/>
        <v>4.8661076213372638</v>
      </c>
      <c r="P199" s="2">
        <f t="shared" ca="1" si="246"/>
        <v>4.6334158521194198</v>
      </c>
      <c r="Q199" s="2">
        <f t="shared" ca="1" si="247"/>
        <v>4.4118511404340301</v>
      </c>
      <c r="R199" s="2">
        <f t="shared" ca="1" si="248"/>
        <v>4.2008814029601123</v>
      </c>
      <c r="S199" s="24">
        <v>4</v>
      </c>
      <c r="T199" s="2">
        <f t="shared" ca="1" si="249"/>
        <v>3.8087245187940195</v>
      </c>
      <c r="U199" s="2">
        <f t="shared" ca="1" si="250"/>
        <v>3.6265956150156828</v>
      </c>
      <c r="V199" s="2">
        <f t="shared" ca="1" si="251"/>
        <v>3.4531759096652768</v>
      </c>
      <c r="W199" s="2">
        <f t="shared" ca="1" si="252"/>
        <v>3.2880489387127456</v>
      </c>
      <c r="X199" s="2">
        <f t="shared" ca="1" si="253"/>
        <v>3.1308181529674726</v>
      </c>
      <c r="Y199" s="2">
        <f t="shared" ca="1" si="254"/>
        <v>2.2358294743298659</v>
      </c>
      <c r="Z199" s="2">
        <f t="shared" ca="1" si="255"/>
        <v>2.1289146346806258</v>
      </c>
      <c r="AA199" s="2">
        <f t="shared" ca="1" si="256"/>
        <v>2.0271123418818782</v>
      </c>
      <c r="AB199" s="2">
        <f t="shared" ca="1" si="257"/>
        <v>1.9301781197188679</v>
      </c>
      <c r="AC199" s="2">
        <f t="shared" ca="1" si="258"/>
        <v>1.8378791825532477</v>
      </c>
      <c r="AD199" s="2">
        <f t="shared" ca="1" si="259"/>
        <v>1.7499938762929161</v>
      </c>
      <c r="AE199" s="2">
        <f t="shared" ca="1" si="260"/>
        <v>0</v>
      </c>
      <c r="AF199" s="2">
        <f t="shared" ca="1" si="261"/>
        <v>0</v>
      </c>
      <c r="AG199" s="2">
        <f t="shared" ca="1" si="262"/>
        <v>0</v>
      </c>
      <c r="AH199" s="2">
        <f t="shared" ca="1" si="263"/>
        <v>0</v>
      </c>
      <c r="AI199" s="2">
        <f t="shared" ca="1" si="264"/>
        <v>0</v>
      </c>
      <c r="AJ199" s="2">
        <f t="shared" ca="1" si="265"/>
        <v>0.86948619744721667</v>
      </c>
      <c r="AK199" s="2">
        <f t="shared" ca="1" si="266"/>
        <v>0.82790834974254801</v>
      </c>
      <c r="AL199" s="2">
        <f t="shared" ca="1" si="267"/>
        <v>0.78831870774468427</v>
      </c>
      <c r="AO199" s="2">
        <f t="shared" si="268"/>
        <v>5.6366750477058023</v>
      </c>
      <c r="AP199" s="2">
        <f t="shared" si="269"/>
        <v>5.3671356146678857</v>
      </c>
      <c r="AQ199" s="2">
        <f t="shared" si="270"/>
        <v>5.1104852528195464</v>
      </c>
      <c r="AR199" s="2">
        <f t="shared" si="271"/>
        <v>4.8661076213372638</v>
      </c>
      <c r="AS199" s="2">
        <f t="shared" si="272"/>
        <v>4.6334158521194198</v>
      </c>
      <c r="AT199" s="2">
        <f t="shared" si="273"/>
        <v>4.4118511404340301</v>
      </c>
      <c r="AU199" s="2">
        <f t="shared" si="274"/>
        <v>4.2008814029601123</v>
      </c>
      <c r="AV199" s="24">
        <f t="shared" si="294"/>
        <v>4</v>
      </c>
      <c r="AW199" s="2">
        <f t="shared" si="275"/>
        <v>3.8087245187940195</v>
      </c>
      <c r="AX199" s="2">
        <f t="shared" si="276"/>
        <v>3.6265956150156828</v>
      </c>
      <c r="AY199" s="2">
        <f t="shared" si="277"/>
        <v>3.4531759096652768</v>
      </c>
      <c r="AZ199" s="2">
        <f t="shared" si="278"/>
        <v>3.2880489387127456</v>
      </c>
      <c r="BA199" s="2">
        <f t="shared" si="279"/>
        <v>3.1308181529674726</v>
      </c>
      <c r="BB199" s="2">
        <f t="shared" si="280"/>
        <v>2.9811059657731547</v>
      </c>
      <c r="BC199" s="2">
        <f t="shared" si="281"/>
        <v>2.8385528462408343</v>
      </c>
      <c r="BD199" s="2">
        <f t="shared" si="282"/>
        <v>2.7028164558425045</v>
      </c>
      <c r="BE199" s="2">
        <f t="shared" si="283"/>
        <v>2.5735708262918235</v>
      </c>
      <c r="BF199" s="2">
        <f t="shared" si="284"/>
        <v>2.450505576737664</v>
      </c>
      <c r="BG199" s="2">
        <f t="shared" si="285"/>
        <v>2.3333251683905551</v>
      </c>
      <c r="BH199" s="2">
        <f t="shared" si="286"/>
        <v>2.221748194792073</v>
      </c>
      <c r="BI199" s="2">
        <f t="shared" si="287"/>
        <v>2.1155067060227299</v>
      </c>
      <c r="BJ199" s="2">
        <f t="shared" si="288"/>
        <v>2.0143455652254856</v>
      </c>
      <c r="BK199" s="2">
        <f t="shared" si="289"/>
        <v>1.9180218358995758</v>
      </c>
      <c r="BL199" s="2">
        <f t="shared" si="290"/>
        <v>1.8263041984932582</v>
      </c>
      <c r="BM199" s="2">
        <f t="shared" si="291"/>
        <v>1.7389723948944333</v>
      </c>
      <c r="BN199" s="2">
        <f t="shared" si="292"/>
        <v>1.655816699485096</v>
      </c>
      <c r="BO199" s="2">
        <f t="shared" si="293"/>
        <v>1.5766374154893685</v>
      </c>
      <c r="BP199" s="2"/>
      <c r="BQ199" s="2"/>
    </row>
    <row r="200" spans="4:69" x14ac:dyDescent="0.25">
      <c r="J200" s="28">
        <v>14</v>
      </c>
      <c r="K200" s="7">
        <f t="shared" si="241"/>
        <v>3.0107400756281193E-2</v>
      </c>
      <c r="L200" s="2">
        <f t="shared" ca="1" si="242"/>
        <v>43.684231619719974</v>
      </c>
      <c r="M200" s="2">
        <f t="shared" ca="1" si="243"/>
        <v>41.595301013676114</v>
      </c>
      <c r="N200" s="2">
        <f t="shared" ca="1" si="244"/>
        <v>1.2776213132048866</v>
      </c>
      <c r="O200" s="2">
        <f t="shared" ca="1" si="245"/>
        <v>1.216526905334316</v>
      </c>
      <c r="P200" s="2">
        <f t="shared" ca="1" si="246"/>
        <v>1.1583539630298549</v>
      </c>
      <c r="Q200" s="2">
        <f t="shared" ca="1" si="247"/>
        <v>1.1029627851085075</v>
      </c>
      <c r="R200" s="2">
        <f t="shared" ca="1" si="248"/>
        <v>1.0502203507400281</v>
      </c>
      <c r="S200" s="24">
        <v>1</v>
      </c>
      <c r="T200" s="2">
        <f t="shared" ca="1" si="249"/>
        <v>0.95218112969850488</v>
      </c>
      <c r="U200" s="2">
        <f t="shared" ca="1" si="250"/>
        <v>0.90664890375392071</v>
      </c>
      <c r="V200" s="2">
        <f t="shared" ca="1" si="251"/>
        <v>0.86329397741631919</v>
      </c>
      <c r="W200" s="2">
        <f t="shared" ca="1" si="252"/>
        <v>0.8220122346781864</v>
      </c>
      <c r="X200" s="2">
        <f t="shared" ca="1" si="253"/>
        <v>0.78270453824186814</v>
      </c>
      <c r="Y200" s="2">
        <f t="shared" ca="1" si="254"/>
        <v>2.9811059657731547</v>
      </c>
      <c r="Z200" s="2">
        <f t="shared" ca="1" si="255"/>
        <v>2.8385528462408343</v>
      </c>
      <c r="AA200" s="2">
        <f t="shared" ca="1" si="256"/>
        <v>2.7028164558425045</v>
      </c>
      <c r="AB200" s="2">
        <f t="shared" ca="1" si="257"/>
        <v>2.5735708262918235</v>
      </c>
      <c r="AC200" s="2">
        <f t="shared" ca="1" si="258"/>
        <v>2.450505576737664</v>
      </c>
      <c r="AD200" s="2">
        <f t="shared" ca="1" si="259"/>
        <v>2.3333251683905551</v>
      </c>
      <c r="AE200" s="2">
        <f t="shared" ca="1" si="260"/>
        <v>1.6663111460940547</v>
      </c>
      <c r="AF200" s="2">
        <f t="shared" ca="1" si="261"/>
        <v>1.5866300295170472</v>
      </c>
      <c r="AG200" s="2">
        <f t="shared" ca="1" si="262"/>
        <v>1.5107591739191142</v>
      </c>
      <c r="AH200" s="2">
        <f t="shared" ca="1" si="263"/>
        <v>1.4385163769246818</v>
      </c>
      <c r="AI200" s="2">
        <f t="shared" ca="1" si="264"/>
        <v>1.3697281488699435</v>
      </c>
      <c r="AJ200" s="2">
        <f t="shared" ca="1" si="265"/>
        <v>0</v>
      </c>
      <c r="AK200" s="2">
        <f t="shared" ca="1" si="266"/>
        <v>0</v>
      </c>
      <c r="AL200" s="2">
        <f t="shared" ca="1" si="267"/>
        <v>0</v>
      </c>
      <c r="AO200" s="2">
        <f t="shared" si="268"/>
        <v>1.4091687619264506</v>
      </c>
      <c r="AP200" s="2">
        <f t="shared" si="269"/>
        <v>1.3417839036669714</v>
      </c>
      <c r="AQ200" s="2">
        <f t="shared" si="270"/>
        <v>1.2776213132048866</v>
      </c>
      <c r="AR200" s="2">
        <f t="shared" si="271"/>
        <v>1.216526905334316</v>
      </c>
      <c r="AS200" s="2">
        <f t="shared" si="272"/>
        <v>1.1583539630298549</v>
      </c>
      <c r="AT200" s="2">
        <f t="shared" si="273"/>
        <v>1.1029627851085075</v>
      </c>
      <c r="AU200" s="2">
        <f t="shared" si="274"/>
        <v>1.0502203507400281</v>
      </c>
      <c r="AV200" s="24">
        <f t="shared" si="294"/>
        <v>1</v>
      </c>
      <c r="AW200" s="2">
        <f t="shared" si="275"/>
        <v>0.95218112969850488</v>
      </c>
      <c r="AX200" s="2">
        <f t="shared" si="276"/>
        <v>0.90664890375392071</v>
      </c>
      <c r="AY200" s="2">
        <f t="shared" si="277"/>
        <v>0.86329397741631919</v>
      </c>
      <c r="AZ200" s="2">
        <f t="shared" si="278"/>
        <v>0.8220122346781864</v>
      </c>
      <c r="BA200" s="2">
        <f t="shared" si="279"/>
        <v>0.78270453824186814</v>
      </c>
      <c r="BB200" s="2">
        <f t="shared" si="280"/>
        <v>0.74527649144328867</v>
      </c>
      <c r="BC200" s="2">
        <f t="shared" si="281"/>
        <v>0.70963821156020856</v>
      </c>
      <c r="BD200" s="2">
        <f t="shared" si="282"/>
        <v>0.67570411396062613</v>
      </c>
      <c r="BE200" s="2">
        <f t="shared" si="283"/>
        <v>0.64339270657295589</v>
      </c>
      <c r="BF200" s="2">
        <f t="shared" si="284"/>
        <v>0.612626394184416</v>
      </c>
      <c r="BG200" s="2">
        <f t="shared" si="285"/>
        <v>0.58333129209763879</v>
      </c>
      <c r="BH200" s="2">
        <f t="shared" si="286"/>
        <v>0.55543704869801824</v>
      </c>
      <c r="BI200" s="2">
        <f t="shared" si="287"/>
        <v>0.52887667650568249</v>
      </c>
      <c r="BJ200" s="2">
        <f t="shared" si="288"/>
        <v>0.50358639130637139</v>
      </c>
      <c r="BK200" s="2">
        <f t="shared" si="289"/>
        <v>0.47950545897489394</v>
      </c>
      <c r="BL200" s="2">
        <f t="shared" si="290"/>
        <v>0.45657604962331455</v>
      </c>
      <c r="BM200" s="2">
        <f t="shared" si="291"/>
        <v>0.43474309872360833</v>
      </c>
      <c r="BN200" s="2">
        <f t="shared" si="292"/>
        <v>0.41395417487127401</v>
      </c>
      <c r="BO200" s="2">
        <f t="shared" si="293"/>
        <v>0.39415935387234213</v>
      </c>
      <c r="BP200" s="2"/>
      <c r="BQ200" s="2"/>
    </row>
    <row r="201" spans="4:69" x14ac:dyDescent="0.25">
      <c r="J201" s="28">
        <v>15</v>
      </c>
      <c r="K201" s="7">
        <f t="shared" si="241"/>
        <v>3.4324434260220416E-2</v>
      </c>
      <c r="L201" s="2">
        <f t="shared" ca="1" si="242"/>
        <v>8.4550125715587043</v>
      </c>
      <c r="M201" s="2">
        <f t="shared" ca="1" si="243"/>
        <v>8.0507034220018294</v>
      </c>
      <c r="N201" s="2">
        <f t="shared" ca="1" si="244"/>
        <v>39.606260709351481</v>
      </c>
      <c r="O201" s="2">
        <f t="shared" ca="1" si="245"/>
        <v>37.712334065363791</v>
      </c>
      <c r="P201" s="2">
        <f t="shared" ca="1" si="246"/>
        <v>35.908972853925505</v>
      </c>
      <c r="Q201" s="2">
        <f t="shared" ca="1" si="247"/>
        <v>34.191846338363739</v>
      </c>
      <c r="R201" s="2">
        <f t="shared" ca="1" si="248"/>
        <v>32.556830872940871</v>
      </c>
      <c r="S201" s="24">
        <v>31</v>
      </c>
      <c r="T201" s="2">
        <f t="shared" ca="1" si="249"/>
        <v>29.517615020653654</v>
      </c>
      <c r="U201" s="2">
        <f t="shared" ca="1" si="250"/>
        <v>28.106116016371541</v>
      </c>
      <c r="V201" s="2">
        <f t="shared" ca="1" si="251"/>
        <v>26.762113299905895</v>
      </c>
      <c r="W201" s="2">
        <f t="shared" ca="1" si="252"/>
        <v>25.482379275023778</v>
      </c>
      <c r="X201" s="2">
        <f t="shared" ca="1" si="253"/>
        <v>24.263840685497911</v>
      </c>
      <c r="Y201" s="2">
        <f t="shared" ca="1" si="254"/>
        <v>0.74527649144328867</v>
      </c>
      <c r="Z201" s="2">
        <f t="shared" ca="1" si="255"/>
        <v>0.70963821156020856</v>
      </c>
      <c r="AA201" s="2">
        <f t="shared" ca="1" si="256"/>
        <v>0.67570411396062613</v>
      </c>
      <c r="AB201" s="2">
        <f t="shared" ca="1" si="257"/>
        <v>0.64339270657295589</v>
      </c>
      <c r="AC201" s="2">
        <f t="shared" ca="1" si="258"/>
        <v>0.612626394184416</v>
      </c>
      <c r="AD201" s="2">
        <f t="shared" ca="1" si="259"/>
        <v>0.58333129209763879</v>
      </c>
      <c r="AE201" s="2">
        <f t="shared" ca="1" si="260"/>
        <v>2.221748194792073</v>
      </c>
      <c r="AF201" s="2">
        <f t="shared" ca="1" si="261"/>
        <v>2.1155067060227299</v>
      </c>
      <c r="AG201" s="2">
        <f t="shared" ca="1" si="262"/>
        <v>2.0143455652254856</v>
      </c>
      <c r="AH201" s="2">
        <f t="shared" ca="1" si="263"/>
        <v>1.9180218358995758</v>
      </c>
      <c r="AI201" s="2">
        <f t="shared" ca="1" si="264"/>
        <v>1.8263041984932582</v>
      </c>
      <c r="AJ201" s="2">
        <f t="shared" ca="1" si="265"/>
        <v>1.3042292961708251</v>
      </c>
      <c r="AK201" s="2">
        <f t="shared" ca="1" si="266"/>
        <v>1.241862524613822</v>
      </c>
      <c r="AL201" s="2">
        <f t="shared" ca="1" si="267"/>
        <v>1.1824780616170265</v>
      </c>
      <c r="AO201" s="2">
        <f t="shared" si="268"/>
        <v>43.684231619719974</v>
      </c>
      <c r="AP201" s="2">
        <f t="shared" si="269"/>
        <v>41.595301013676114</v>
      </c>
      <c r="AQ201" s="2">
        <f t="shared" si="270"/>
        <v>39.606260709351481</v>
      </c>
      <c r="AR201" s="2">
        <f t="shared" si="271"/>
        <v>37.712334065363791</v>
      </c>
      <c r="AS201" s="2">
        <f t="shared" si="272"/>
        <v>35.908972853925505</v>
      </c>
      <c r="AT201" s="2">
        <f t="shared" si="273"/>
        <v>34.191846338363739</v>
      </c>
      <c r="AU201" s="2">
        <f t="shared" si="274"/>
        <v>32.556830872940871</v>
      </c>
      <c r="AV201" s="24">
        <f t="shared" si="294"/>
        <v>31</v>
      </c>
      <c r="AW201" s="2">
        <f t="shared" si="275"/>
        <v>29.517615020653654</v>
      </c>
      <c r="AX201" s="2">
        <f t="shared" si="276"/>
        <v>28.106116016371541</v>
      </c>
      <c r="AY201" s="2">
        <f t="shared" si="277"/>
        <v>26.762113299905895</v>
      </c>
      <c r="AZ201" s="2">
        <f t="shared" si="278"/>
        <v>25.482379275023778</v>
      </c>
      <c r="BA201" s="2">
        <f t="shared" si="279"/>
        <v>24.263840685497911</v>
      </c>
      <c r="BB201" s="2">
        <f t="shared" si="280"/>
        <v>23.103571234741949</v>
      </c>
      <c r="BC201" s="2">
        <f t="shared" si="281"/>
        <v>21.998784558366467</v>
      </c>
      <c r="BD201" s="2">
        <f t="shared" si="282"/>
        <v>20.946827532779409</v>
      </c>
      <c r="BE201" s="2">
        <f t="shared" si="283"/>
        <v>19.945173903761635</v>
      </c>
      <c r="BF201" s="2">
        <f t="shared" si="284"/>
        <v>18.991418219716895</v>
      </c>
      <c r="BG201" s="2">
        <f t="shared" si="285"/>
        <v>18.083270055026805</v>
      </c>
      <c r="BH201" s="2">
        <f t="shared" si="286"/>
        <v>17.218548509638563</v>
      </c>
      <c r="BI201" s="2">
        <f t="shared" si="287"/>
        <v>16.395176971676154</v>
      </c>
      <c r="BJ201" s="2">
        <f t="shared" si="288"/>
        <v>15.611178130497516</v>
      </c>
      <c r="BK201" s="2">
        <f t="shared" si="289"/>
        <v>14.864669228221711</v>
      </c>
      <c r="BL201" s="2">
        <f t="shared" si="290"/>
        <v>14.153857538322752</v>
      </c>
      <c r="BM201" s="2">
        <f t="shared" si="291"/>
        <v>13.47703606043186</v>
      </c>
      <c r="BN201" s="2">
        <f t="shared" si="292"/>
        <v>12.832579421009495</v>
      </c>
      <c r="BO201" s="2">
        <f t="shared" si="293"/>
        <v>12.218939970042605</v>
      </c>
      <c r="BP201" s="2"/>
      <c r="BQ201" s="2"/>
    </row>
    <row r="202" spans="4:69" x14ac:dyDescent="0.25">
      <c r="J202" s="28">
        <v>16</v>
      </c>
      <c r="K202" s="7">
        <f t="shared" si="241"/>
        <v>3.8802344102666184E-2</v>
      </c>
      <c r="L202" s="2">
        <f t="shared" ca="1" si="242"/>
        <v>14.091687619264507</v>
      </c>
      <c r="M202" s="2">
        <f t="shared" ca="1" si="243"/>
        <v>13.417839036669715</v>
      </c>
      <c r="N202" s="2">
        <f t="shared" ca="1" si="244"/>
        <v>7.66572787922932</v>
      </c>
      <c r="O202" s="2">
        <f t="shared" ca="1" si="245"/>
        <v>7.2991614320058948</v>
      </c>
      <c r="P202" s="2">
        <f t="shared" ca="1" si="246"/>
        <v>6.9501237781791305</v>
      </c>
      <c r="Q202" s="2">
        <f t="shared" ca="1" si="247"/>
        <v>6.6177767106510457</v>
      </c>
      <c r="R202" s="2">
        <f t="shared" ca="1" si="248"/>
        <v>6.3013221044401684</v>
      </c>
      <c r="S202" s="24">
        <v>6</v>
      </c>
      <c r="T202" s="2">
        <f t="shared" ca="1" si="249"/>
        <v>5.7130867781910286</v>
      </c>
      <c r="U202" s="2">
        <f t="shared" ca="1" si="250"/>
        <v>5.4398934225235243</v>
      </c>
      <c r="V202" s="2">
        <f t="shared" ca="1" si="251"/>
        <v>5.1797638644979145</v>
      </c>
      <c r="W202" s="2">
        <f t="shared" ca="1" si="252"/>
        <v>4.932073408069118</v>
      </c>
      <c r="X202" s="2">
        <f t="shared" ca="1" si="253"/>
        <v>4.6962272294512086</v>
      </c>
      <c r="Y202" s="2">
        <f t="shared" ca="1" si="254"/>
        <v>23.103571234741949</v>
      </c>
      <c r="Z202" s="2">
        <f t="shared" ca="1" si="255"/>
        <v>21.998784558366467</v>
      </c>
      <c r="AA202" s="2">
        <f t="shared" ca="1" si="256"/>
        <v>20.946827532779409</v>
      </c>
      <c r="AB202" s="2">
        <f t="shared" ca="1" si="257"/>
        <v>19.945173903761635</v>
      </c>
      <c r="AC202" s="2">
        <f t="shared" ca="1" si="258"/>
        <v>18.991418219716895</v>
      </c>
      <c r="AD202" s="2">
        <f t="shared" ca="1" si="259"/>
        <v>18.083270055026805</v>
      </c>
      <c r="AE202" s="2">
        <f t="shared" ca="1" si="260"/>
        <v>0.55543704869801824</v>
      </c>
      <c r="AF202" s="2">
        <f t="shared" ca="1" si="261"/>
        <v>0.52887667650568249</v>
      </c>
      <c r="AG202" s="2">
        <f t="shared" ca="1" si="262"/>
        <v>0.50358639130637139</v>
      </c>
      <c r="AH202" s="2">
        <f t="shared" ca="1" si="263"/>
        <v>0.47950545897489394</v>
      </c>
      <c r="AI202" s="2">
        <f t="shared" ca="1" si="264"/>
        <v>0.45657604962331455</v>
      </c>
      <c r="AJ202" s="2">
        <f t="shared" ca="1" si="265"/>
        <v>1.7389723948944333</v>
      </c>
      <c r="AK202" s="2">
        <f t="shared" ca="1" si="266"/>
        <v>1.655816699485096</v>
      </c>
      <c r="AL202" s="2">
        <f t="shared" ca="1" si="267"/>
        <v>1.5766374154893685</v>
      </c>
      <c r="AO202" s="2">
        <f t="shared" si="268"/>
        <v>8.4550125715587043</v>
      </c>
      <c r="AP202" s="2">
        <f t="shared" si="269"/>
        <v>8.0507034220018294</v>
      </c>
      <c r="AQ202" s="2">
        <f t="shared" si="270"/>
        <v>7.66572787922932</v>
      </c>
      <c r="AR202" s="2">
        <f t="shared" si="271"/>
        <v>7.2991614320058948</v>
      </c>
      <c r="AS202" s="2">
        <f t="shared" si="272"/>
        <v>6.9501237781791305</v>
      </c>
      <c r="AT202" s="2">
        <f t="shared" si="273"/>
        <v>6.6177767106510457</v>
      </c>
      <c r="AU202" s="2">
        <f t="shared" si="274"/>
        <v>6.3013221044401684</v>
      </c>
      <c r="AV202" s="24">
        <f t="shared" si="294"/>
        <v>6</v>
      </c>
      <c r="AW202" s="2">
        <f t="shared" si="275"/>
        <v>5.7130867781910286</v>
      </c>
      <c r="AX202" s="2">
        <f t="shared" si="276"/>
        <v>5.4398934225235243</v>
      </c>
      <c r="AY202" s="2">
        <f t="shared" si="277"/>
        <v>5.1797638644979145</v>
      </c>
      <c r="AZ202" s="2">
        <f t="shared" si="278"/>
        <v>4.932073408069118</v>
      </c>
      <c r="BA202" s="2">
        <f t="shared" si="279"/>
        <v>4.6962272294512086</v>
      </c>
      <c r="BB202" s="2">
        <f t="shared" si="280"/>
        <v>4.4716589486597318</v>
      </c>
      <c r="BC202" s="2">
        <f t="shared" si="281"/>
        <v>4.2578292693612516</v>
      </c>
      <c r="BD202" s="2">
        <f t="shared" si="282"/>
        <v>4.0542246837637563</v>
      </c>
      <c r="BE202" s="2">
        <f t="shared" si="283"/>
        <v>3.8603562394377358</v>
      </c>
      <c r="BF202" s="2">
        <f t="shared" si="284"/>
        <v>3.6757583651064953</v>
      </c>
      <c r="BG202" s="2">
        <f t="shared" si="285"/>
        <v>3.4999877525858323</v>
      </c>
      <c r="BH202" s="2">
        <f t="shared" si="286"/>
        <v>3.3326222921881095</v>
      </c>
      <c r="BI202" s="2">
        <f t="shared" si="287"/>
        <v>3.1732600590340945</v>
      </c>
      <c r="BJ202" s="2">
        <f t="shared" si="288"/>
        <v>3.0215183478382284</v>
      </c>
      <c r="BK202" s="2">
        <f t="shared" si="289"/>
        <v>2.8770327538493636</v>
      </c>
      <c r="BL202" s="2">
        <f t="shared" si="290"/>
        <v>2.7394562977398871</v>
      </c>
      <c r="BM202" s="2">
        <f t="shared" si="291"/>
        <v>2.6084585923416501</v>
      </c>
      <c r="BN202" s="2">
        <f t="shared" si="292"/>
        <v>2.4837250492276439</v>
      </c>
      <c r="BO202" s="2">
        <f t="shared" si="293"/>
        <v>2.364956123234053</v>
      </c>
      <c r="BP202" s="2"/>
      <c r="BQ202" s="2"/>
    </row>
    <row r="203" spans="4:69" x14ac:dyDescent="0.25">
      <c r="J203" s="28">
        <v>17</v>
      </c>
      <c r="K203" s="7">
        <f t="shared" si="241"/>
        <v>4.3539450766667237E-2</v>
      </c>
      <c r="L203" s="2">
        <f t="shared" ca="1" si="242"/>
        <v>29.592544000455462</v>
      </c>
      <c r="M203" s="2">
        <f t="shared" ca="1" si="243"/>
        <v>28.177461977006399</v>
      </c>
      <c r="N203" s="2">
        <f t="shared" ca="1" si="244"/>
        <v>12.776213132048866</v>
      </c>
      <c r="O203" s="2">
        <f t="shared" ca="1" si="245"/>
        <v>12.16526905334316</v>
      </c>
      <c r="P203" s="2">
        <f t="shared" ca="1" si="246"/>
        <v>11.583539630298549</v>
      </c>
      <c r="Q203" s="2">
        <f t="shared" ca="1" si="247"/>
        <v>11.029627851085076</v>
      </c>
      <c r="R203" s="2">
        <f t="shared" ca="1" si="248"/>
        <v>10.50220350740028</v>
      </c>
      <c r="S203" s="24">
        <v>10</v>
      </c>
      <c r="T203" s="2">
        <f t="shared" ca="1" si="249"/>
        <v>9.5218112969850495</v>
      </c>
      <c r="U203" s="2">
        <f t="shared" ca="1" si="250"/>
        <v>9.0664890375392062</v>
      </c>
      <c r="V203" s="2">
        <f t="shared" ca="1" si="251"/>
        <v>8.6329397741631926</v>
      </c>
      <c r="W203" s="2">
        <f t="shared" ca="1" si="252"/>
        <v>8.2201223467818636</v>
      </c>
      <c r="X203" s="2">
        <f t="shared" ca="1" si="253"/>
        <v>7.8270453824186808</v>
      </c>
      <c r="Y203" s="2">
        <f t="shared" ca="1" si="254"/>
        <v>4.4716589486597318</v>
      </c>
      <c r="Z203" s="2">
        <f t="shared" ca="1" si="255"/>
        <v>4.2578292693612516</v>
      </c>
      <c r="AA203" s="2">
        <f t="shared" ca="1" si="256"/>
        <v>4.0542246837637563</v>
      </c>
      <c r="AB203" s="2">
        <f t="shared" ca="1" si="257"/>
        <v>3.8603562394377358</v>
      </c>
      <c r="AC203" s="2">
        <f t="shared" ca="1" si="258"/>
        <v>3.6757583651064953</v>
      </c>
      <c r="AD203" s="2">
        <f t="shared" ca="1" si="259"/>
        <v>3.4999877525858323</v>
      </c>
      <c r="AE203" s="2">
        <f t="shared" ca="1" si="260"/>
        <v>17.218548509638563</v>
      </c>
      <c r="AF203" s="2">
        <f t="shared" ca="1" si="261"/>
        <v>16.395176971676154</v>
      </c>
      <c r="AG203" s="2">
        <f t="shared" ca="1" si="262"/>
        <v>15.611178130497516</v>
      </c>
      <c r="AH203" s="2">
        <f t="shared" ca="1" si="263"/>
        <v>14.864669228221711</v>
      </c>
      <c r="AI203" s="2">
        <f t="shared" ca="1" si="264"/>
        <v>14.153857538322752</v>
      </c>
      <c r="AJ203" s="2">
        <f t="shared" ca="1" si="265"/>
        <v>0.43474309872360833</v>
      </c>
      <c r="AK203" s="2">
        <f t="shared" ca="1" si="266"/>
        <v>0.41395417487127401</v>
      </c>
      <c r="AL203" s="2">
        <f t="shared" ca="1" si="267"/>
        <v>0.39415935387234213</v>
      </c>
      <c r="AO203" s="2">
        <f t="shared" si="268"/>
        <v>14.091687619264507</v>
      </c>
      <c r="AP203" s="2">
        <f t="shared" si="269"/>
        <v>13.417839036669715</v>
      </c>
      <c r="AQ203" s="2">
        <f t="shared" si="270"/>
        <v>12.776213132048866</v>
      </c>
      <c r="AR203" s="2">
        <f t="shared" si="271"/>
        <v>12.16526905334316</v>
      </c>
      <c r="AS203" s="2">
        <f t="shared" si="272"/>
        <v>11.583539630298549</v>
      </c>
      <c r="AT203" s="2">
        <f t="shared" si="273"/>
        <v>11.029627851085076</v>
      </c>
      <c r="AU203" s="2">
        <f t="shared" si="274"/>
        <v>10.50220350740028</v>
      </c>
      <c r="AV203" s="24">
        <f t="shared" si="294"/>
        <v>10</v>
      </c>
      <c r="AW203" s="2">
        <f t="shared" si="275"/>
        <v>9.5218112969850495</v>
      </c>
      <c r="AX203" s="2">
        <f t="shared" si="276"/>
        <v>9.0664890375392062</v>
      </c>
      <c r="AY203" s="2">
        <f t="shared" si="277"/>
        <v>8.6329397741631926</v>
      </c>
      <c r="AZ203" s="2">
        <f t="shared" si="278"/>
        <v>8.2201223467818636</v>
      </c>
      <c r="BA203" s="2">
        <f t="shared" si="279"/>
        <v>7.8270453824186808</v>
      </c>
      <c r="BB203" s="2">
        <f t="shared" si="280"/>
        <v>7.452764914432886</v>
      </c>
      <c r="BC203" s="2">
        <f t="shared" si="281"/>
        <v>7.0963821156020854</v>
      </c>
      <c r="BD203" s="2">
        <f t="shared" si="282"/>
        <v>6.7570411396062608</v>
      </c>
      <c r="BE203" s="2">
        <f t="shared" si="283"/>
        <v>6.4339270657295593</v>
      </c>
      <c r="BF203" s="2">
        <f t="shared" si="284"/>
        <v>6.1262639418441598</v>
      </c>
      <c r="BG203" s="2">
        <f t="shared" si="285"/>
        <v>5.8333129209763879</v>
      </c>
      <c r="BH203" s="2">
        <f t="shared" si="286"/>
        <v>5.554370486980182</v>
      </c>
      <c r="BI203" s="2">
        <f t="shared" si="287"/>
        <v>5.2887667650568249</v>
      </c>
      <c r="BJ203" s="2">
        <f t="shared" si="288"/>
        <v>5.0358639130637144</v>
      </c>
      <c r="BK203" s="2">
        <f t="shared" si="289"/>
        <v>4.7950545897489398</v>
      </c>
      <c r="BL203" s="2">
        <f t="shared" si="290"/>
        <v>4.5657604962331462</v>
      </c>
      <c r="BM203" s="2">
        <f t="shared" si="291"/>
        <v>4.3474309872360841</v>
      </c>
      <c r="BN203" s="2">
        <f t="shared" si="292"/>
        <v>4.1395417487127402</v>
      </c>
      <c r="BO203" s="2">
        <f t="shared" si="293"/>
        <v>3.9415935387234211</v>
      </c>
      <c r="BP203" s="2"/>
      <c r="BQ203" s="2"/>
    </row>
    <row r="204" spans="4:69" x14ac:dyDescent="0.25">
      <c r="J204" s="28">
        <v>18</v>
      </c>
      <c r="K204" s="7">
        <f t="shared" si="241"/>
        <v>4.8534186579844936E-2</v>
      </c>
      <c r="L204" s="2">
        <f t="shared" ca="1" si="242"/>
        <v>2.8183375238529011</v>
      </c>
      <c r="M204" s="2">
        <f t="shared" ca="1" si="243"/>
        <v>2.6835678073339428</v>
      </c>
      <c r="N204" s="2">
        <f t="shared" ca="1" si="244"/>
        <v>26.830047577302619</v>
      </c>
      <c r="O204" s="2">
        <f t="shared" ca="1" si="245"/>
        <v>25.547065012020635</v>
      </c>
      <c r="P204" s="2">
        <f t="shared" ca="1" si="246"/>
        <v>24.325433223626955</v>
      </c>
      <c r="Q204" s="2">
        <f t="shared" ca="1" si="247"/>
        <v>23.162218487278661</v>
      </c>
      <c r="R204" s="2">
        <f t="shared" ca="1" si="248"/>
        <v>22.05462736554059</v>
      </c>
      <c r="S204" s="24">
        <v>21</v>
      </c>
      <c r="T204" s="2">
        <f t="shared" ca="1" si="249"/>
        <v>19.995803723668601</v>
      </c>
      <c r="U204" s="2">
        <f t="shared" ca="1" si="250"/>
        <v>19.039626978832334</v>
      </c>
      <c r="V204" s="2">
        <f t="shared" ca="1" si="251"/>
        <v>18.129173525742704</v>
      </c>
      <c r="W204" s="2">
        <f t="shared" ca="1" si="252"/>
        <v>17.262256928241914</v>
      </c>
      <c r="X204" s="2">
        <f t="shared" ca="1" si="253"/>
        <v>16.436795303079229</v>
      </c>
      <c r="Y204" s="2">
        <f t="shared" ca="1" si="254"/>
        <v>7.452764914432886</v>
      </c>
      <c r="Z204" s="2">
        <f t="shared" ca="1" si="255"/>
        <v>7.0963821156020854</v>
      </c>
      <c r="AA204" s="2">
        <f t="shared" ca="1" si="256"/>
        <v>6.7570411396062608</v>
      </c>
      <c r="AB204" s="2">
        <f t="shared" ca="1" si="257"/>
        <v>6.4339270657295593</v>
      </c>
      <c r="AC204" s="2">
        <f t="shared" ca="1" si="258"/>
        <v>6.1262639418441598</v>
      </c>
      <c r="AD204" s="2">
        <f t="shared" ca="1" si="259"/>
        <v>5.8333129209763879</v>
      </c>
      <c r="AE204" s="2">
        <f t="shared" ca="1" si="260"/>
        <v>3.3326222921881095</v>
      </c>
      <c r="AF204" s="2">
        <f t="shared" ca="1" si="261"/>
        <v>3.1732600590340945</v>
      </c>
      <c r="AG204" s="2">
        <f t="shared" ca="1" si="262"/>
        <v>3.0215183478382284</v>
      </c>
      <c r="AH204" s="2">
        <f t="shared" ca="1" si="263"/>
        <v>2.8770327538493636</v>
      </c>
      <c r="AI204" s="2">
        <f t="shared" ca="1" si="264"/>
        <v>2.7394562977398871</v>
      </c>
      <c r="AJ204" s="2">
        <f t="shared" ca="1" si="265"/>
        <v>13.47703606043186</v>
      </c>
      <c r="AK204" s="2">
        <f t="shared" ca="1" si="266"/>
        <v>12.832579421009495</v>
      </c>
      <c r="AL204" s="2">
        <f t="shared" ca="1" si="267"/>
        <v>12.218939970042605</v>
      </c>
      <c r="AO204" s="2">
        <f t="shared" si="268"/>
        <v>29.592544000455462</v>
      </c>
      <c r="AP204" s="2">
        <f t="shared" si="269"/>
        <v>28.177461977006399</v>
      </c>
      <c r="AQ204" s="2">
        <f t="shared" si="270"/>
        <v>26.830047577302619</v>
      </c>
      <c r="AR204" s="2">
        <f t="shared" si="271"/>
        <v>25.547065012020635</v>
      </c>
      <c r="AS204" s="2">
        <f t="shared" si="272"/>
        <v>24.325433223626955</v>
      </c>
      <c r="AT204" s="2">
        <f t="shared" si="273"/>
        <v>23.162218487278661</v>
      </c>
      <c r="AU204" s="2">
        <f t="shared" si="274"/>
        <v>22.05462736554059</v>
      </c>
      <c r="AV204" s="24">
        <f t="shared" si="294"/>
        <v>21</v>
      </c>
      <c r="AW204" s="2">
        <f t="shared" si="275"/>
        <v>19.995803723668601</v>
      </c>
      <c r="AX204" s="2">
        <f t="shared" si="276"/>
        <v>19.039626978832334</v>
      </c>
      <c r="AY204" s="2">
        <f t="shared" si="277"/>
        <v>18.129173525742704</v>
      </c>
      <c r="AZ204" s="2">
        <f t="shared" si="278"/>
        <v>17.262256928241914</v>
      </c>
      <c r="BA204" s="2">
        <f t="shared" si="279"/>
        <v>16.436795303079229</v>
      </c>
      <c r="BB204" s="2">
        <f t="shared" si="280"/>
        <v>15.65080632030906</v>
      </c>
      <c r="BC204" s="2">
        <f t="shared" si="281"/>
        <v>14.902402442764382</v>
      </c>
      <c r="BD204" s="2">
        <f t="shared" si="282"/>
        <v>14.189786393173149</v>
      </c>
      <c r="BE204" s="2">
        <f t="shared" si="283"/>
        <v>13.511246838032074</v>
      </c>
      <c r="BF204" s="2">
        <f t="shared" si="284"/>
        <v>12.865154277872735</v>
      </c>
      <c r="BG204" s="2">
        <f t="shared" si="285"/>
        <v>12.249957134050415</v>
      </c>
      <c r="BH204" s="2">
        <f t="shared" si="286"/>
        <v>11.664178022658382</v>
      </c>
      <c r="BI204" s="2">
        <f t="shared" si="287"/>
        <v>11.10641020661933</v>
      </c>
      <c r="BJ204" s="2">
        <f t="shared" si="288"/>
        <v>10.5753142174338</v>
      </c>
      <c r="BK204" s="2">
        <f t="shared" si="289"/>
        <v>10.069614638472771</v>
      </c>
      <c r="BL204" s="2">
        <f t="shared" si="290"/>
        <v>9.5880970420896059</v>
      </c>
      <c r="BM204" s="2">
        <f t="shared" si="291"/>
        <v>9.1296050731957763</v>
      </c>
      <c r="BN204" s="2">
        <f t="shared" si="292"/>
        <v>8.6930376722967537</v>
      </c>
      <c r="BO204" s="2">
        <f t="shared" si="293"/>
        <v>8.2773464313191845</v>
      </c>
      <c r="BP204" s="2"/>
      <c r="BQ204" s="2"/>
    </row>
    <row r="205" spans="4:69" x14ac:dyDescent="0.25">
      <c r="J205" s="28">
        <v>19</v>
      </c>
      <c r="K205" s="7">
        <f t="shared" si="241"/>
        <v>5.378508229639288E-2</v>
      </c>
      <c r="L205" s="2">
        <f t="shared" ca="1" si="242"/>
        <v>8.4550125715587043</v>
      </c>
      <c r="M205" s="2">
        <f t="shared" ca="1" si="243"/>
        <v>8.0507034220018294</v>
      </c>
      <c r="N205" s="2">
        <f t="shared" ca="1" si="244"/>
        <v>2.5552426264097732</v>
      </c>
      <c r="O205" s="2">
        <f t="shared" ca="1" si="245"/>
        <v>2.4330538106686319</v>
      </c>
      <c r="P205" s="2">
        <f t="shared" ca="1" si="246"/>
        <v>2.3167079260597099</v>
      </c>
      <c r="Q205" s="2">
        <f t="shared" ca="1" si="247"/>
        <v>2.2059255702170151</v>
      </c>
      <c r="R205" s="2">
        <f t="shared" ca="1" si="248"/>
        <v>2.1004407014800561</v>
      </c>
      <c r="S205" s="24">
        <v>2</v>
      </c>
      <c r="T205" s="2">
        <f t="shared" ca="1" si="249"/>
        <v>1.9043622593970098</v>
      </c>
      <c r="U205" s="2">
        <f t="shared" ca="1" si="250"/>
        <v>1.8132978075078414</v>
      </c>
      <c r="V205" s="2">
        <f t="shared" ca="1" si="251"/>
        <v>1.7265879548326384</v>
      </c>
      <c r="W205" s="2">
        <f t="shared" ca="1" si="252"/>
        <v>1.6440244693563728</v>
      </c>
      <c r="X205" s="2">
        <f t="shared" ca="1" si="253"/>
        <v>1.5654090764837363</v>
      </c>
      <c r="Y205" s="2">
        <f t="shared" ca="1" si="254"/>
        <v>15.65080632030906</v>
      </c>
      <c r="Z205" s="2">
        <f t="shared" ca="1" si="255"/>
        <v>14.902402442764382</v>
      </c>
      <c r="AA205" s="2">
        <f t="shared" ca="1" si="256"/>
        <v>14.189786393173149</v>
      </c>
      <c r="AB205" s="2">
        <f t="shared" ca="1" si="257"/>
        <v>13.511246838032074</v>
      </c>
      <c r="AC205" s="2">
        <f t="shared" ca="1" si="258"/>
        <v>12.865154277872735</v>
      </c>
      <c r="AD205" s="2">
        <f t="shared" ca="1" si="259"/>
        <v>12.249957134050415</v>
      </c>
      <c r="AE205" s="2">
        <f t="shared" ca="1" si="260"/>
        <v>5.554370486980182</v>
      </c>
      <c r="AF205" s="2">
        <f t="shared" ca="1" si="261"/>
        <v>5.2887667650568249</v>
      </c>
      <c r="AG205" s="2">
        <f t="shared" ca="1" si="262"/>
        <v>5.0358639130637144</v>
      </c>
      <c r="AH205" s="2">
        <f t="shared" ca="1" si="263"/>
        <v>4.7950545897489398</v>
      </c>
      <c r="AI205" s="2">
        <f t="shared" ca="1" si="264"/>
        <v>4.5657604962331462</v>
      </c>
      <c r="AJ205" s="2">
        <f t="shared" ca="1" si="265"/>
        <v>2.6084585923416501</v>
      </c>
      <c r="AK205" s="2">
        <f t="shared" ca="1" si="266"/>
        <v>2.4837250492276439</v>
      </c>
      <c r="AL205" s="2">
        <f t="shared" ca="1" si="267"/>
        <v>2.364956123234053</v>
      </c>
      <c r="AO205" s="2">
        <f t="shared" si="268"/>
        <v>2.8183375238529011</v>
      </c>
      <c r="AP205" s="2">
        <f t="shared" si="269"/>
        <v>2.6835678073339428</v>
      </c>
      <c r="AQ205" s="2">
        <f t="shared" si="270"/>
        <v>2.5552426264097732</v>
      </c>
      <c r="AR205" s="2">
        <f t="shared" si="271"/>
        <v>2.4330538106686319</v>
      </c>
      <c r="AS205" s="2">
        <f t="shared" si="272"/>
        <v>2.3167079260597099</v>
      </c>
      <c r="AT205" s="2">
        <f t="shared" si="273"/>
        <v>2.2059255702170151</v>
      </c>
      <c r="AU205" s="2">
        <f t="shared" si="274"/>
        <v>2.1004407014800561</v>
      </c>
      <c r="AV205" s="24">
        <f t="shared" si="294"/>
        <v>2</v>
      </c>
      <c r="AW205" s="2">
        <f t="shared" si="275"/>
        <v>1.9043622593970098</v>
      </c>
      <c r="AX205" s="2">
        <f t="shared" si="276"/>
        <v>1.8132978075078414</v>
      </c>
      <c r="AY205" s="2">
        <f t="shared" si="277"/>
        <v>1.7265879548326384</v>
      </c>
      <c r="AZ205" s="2">
        <f t="shared" si="278"/>
        <v>1.6440244693563728</v>
      </c>
      <c r="BA205" s="2">
        <f t="shared" si="279"/>
        <v>1.5654090764837363</v>
      </c>
      <c r="BB205" s="2">
        <f t="shared" si="280"/>
        <v>1.4905529828865773</v>
      </c>
      <c r="BC205" s="2">
        <f t="shared" si="281"/>
        <v>1.4192764231204171</v>
      </c>
      <c r="BD205" s="2">
        <f t="shared" si="282"/>
        <v>1.3514082279212523</v>
      </c>
      <c r="BE205" s="2">
        <f t="shared" si="283"/>
        <v>1.2867854131459118</v>
      </c>
      <c r="BF205" s="2">
        <f t="shared" si="284"/>
        <v>1.225252788368832</v>
      </c>
      <c r="BG205" s="2">
        <f t="shared" si="285"/>
        <v>1.1666625841952776</v>
      </c>
      <c r="BH205" s="2">
        <f t="shared" si="286"/>
        <v>1.1108740973960365</v>
      </c>
      <c r="BI205" s="2">
        <f t="shared" si="287"/>
        <v>1.057753353011365</v>
      </c>
      <c r="BJ205" s="2">
        <f t="shared" si="288"/>
        <v>1.0071727826127428</v>
      </c>
      <c r="BK205" s="2">
        <f t="shared" si="289"/>
        <v>0.95901091794978788</v>
      </c>
      <c r="BL205" s="2">
        <f t="shared" si="290"/>
        <v>0.9131520992466291</v>
      </c>
      <c r="BM205" s="2">
        <f t="shared" si="291"/>
        <v>0.86948619744721667</v>
      </c>
      <c r="BN205" s="2">
        <f t="shared" si="292"/>
        <v>0.82790834974254801</v>
      </c>
      <c r="BO205" s="2">
        <f t="shared" si="293"/>
        <v>0.78831870774468427</v>
      </c>
      <c r="BP205" s="2"/>
      <c r="BQ205" s="2"/>
    </row>
    <row r="206" spans="4:69" x14ac:dyDescent="0.25">
      <c r="J206" s="28">
        <v>20</v>
      </c>
      <c r="K206" s="7">
        <f t="shared" si="241"/>
        <v>5.9290755928555802E-2</v>
      </c>
      <c r="L206" s="2">
        <f t="shared" ca="1" si="242"/>
        <v>0</v>
      </c>
      <c r="M206" s="2">
        <f t="shared" ca="1" si="243"/>
        <v>0</v>
      </c>
      <c r="N206" s="2">
        <f t="shared" ca="1" si="244"/>
        <v>7.66572787922932</v>
      </c>
      <c r="O206" s="2">
        <f t="shared" ca="1" si="245"/>
        <v>7.2991614320058948</v>
      </c>
      <c r="P206" s="2">
        <f t="shared" ca="1" si="246"/>
        <v>6.9501237781791305</v>
      </c>
      <c r="Q206" s="2">
        <f t="shared" ca="1" si="247"/>
        <v>6.6177767106510457</v>
      </c>
      <c r="R206" s="2">
        <f t="shared" ca="1" si="248"/>
        <v>6.3013221044401684</v>
      </c>
      <c r="S206" s="24">
        <v>6</v>
      </c>
      <c r="T206" s="2">
        <f t="shared" ca="1" si="249"/>
        <v>5.7130867781910286</v>
      </c>
      <c r="U206" s="2">
        <f t="shared" ca="1" si="250"/>
        <v>5.4398934225235243</v>
      </c>
      <c r="V206" s="2">
        <f t="shared" ca="1" si="251"/>
        <v>5.1797638644979145</v>
      </c>
      <c r="W206" s="2">
        <f t="shared" ca="1" si="252"/>
        <v>4.932073408069118</v>
      </c>
      <c r="X206" s="2">
        <f t="shared" ca="1" si="253"/>
        <v>4.6962272294512086</v>
      </c>
      <c r="Y206" s="2">
        <f t="shared" ca="1" si="254"/>
        <v>1.4905529828865773</v>
      </c>
      <c r="Z206" s="2">
        <f t="shared" ca="1" si="255"/>
        <v>1.4192764231204171</v>
      </c>
      <c r="AA206" s="2">
        <f t="shared" ca="1" si="256"/>
        <v>1.3514082279212523</v>
      </c>
      <c r="AB206" s="2">
        <f t="shared" ca="1" si="257"/>
        <v>1.2867854131459118</v>
      </c>
      <c r="AC206" s="2">
        <f t="shared" ca="1" si="258"/>
        <v>1.225252788368832</v>
      </c>
      <c r="AD206" s="2">
        <f t="shared" ca="1" si="259"/>
        <v>1.1666625841952776</v>
      </c>
      <c r="AE206" s="2">
        <f t="shared" ca="1" si="260"/>
        <v>11.664178022658382</v>
      </c>
      <c r="AF206" s="2">
        <f t="shared" ca="1" si="261"/>
        <v>11.10641020661933</v>
      </c>
      <c r="AG206" s="2">
        <f t="shared" ca="1" si="262"/>
        <v>10.5753142174338</v>
      </c>
      <c r="AH206" s="2">
        <f t="shared" ca="1" si="263"/>
        <v>10.069614638472771</v>
      </c>
      <c r="AI206" s="2">
        <f t="shared" ca="1" si="264"/>
        <v>9.5880970420896059</v>
      </c>
      <c r="AJ206" s="2">
        <f t="shared" ca="1" si="265"/>
        <v>4.3474309872360841</v>
      </c>
      <c r="AK206" s="2">
        <f t="shared" ca="1" si="266"/>
        <v>4.1395417487127402</v>
      </c>
      <c r="AL206" s="2">
        <f t="shared" ca="1" si="267"/>
        <v>3.9415935387234211</v>
      </c>
      <c r="AO206" s="2">
        <f t="shared" si="268"/>
        <v>8.4550125715587043</v>
      </c>
      <c r="AP206" s="2">
        <f t="shared" si="269"/>
        <v>8.0507034220018294</v>
      </c>
      <c r="AQ206" s="2">
        <f t="shared" si="270"/>
        <v>7.66572787922932</v>
      </c>
      <c r="AR206" s="2">
        <f t="shared" si="271"/>
        <v>7.2991614320058948</v>
      </c>
      <c r="AS206" s="2">
        <f t="shared" si="272"/>
        <v>6.9501237781791305</v>
      </c>
      <c r="AT206" s="2">
        <f t="shared" si="273"/>
        <v>6.6177767106510457</v>
      </c>
      <c r="AU206" s="2">
        <f t="shared" si="274"/>
        <v>6.3013221044401684</v>
      </c>
      <c r="AV206" s="24">
        <f t="shared" si="294"/>
        <v>6</v>
      </c>
      <c r="AW206" s="2">
        <f t="shared" si="275"/>
        <v>5.7130867781910286</v>
      </c>
      <c r="AX206" s="2">
        <f t="shared" si="276"/>
        <v>5.4398934225235243</v>
      </c>
      <c r="AY206" s="2">
        <f t="shared" si="277"/>
        <v>5.1797638644979145</v>
      </c>
      <c r="AZ206" s="2">
        <f t="shared" si="278"/>
        <v>4.932073408069118</v>
      </c>
      <c r="BA206" s="2">
        <f t="shared" si="279"/>
        <v>4.6962272294512086</v>
      </c>
      <c r="BB206" s="2">
        <f t="shared" si="280"/>
        <v>4.4716589486597318</v>
      </c>
      <c r="BC206" s="2">
        <f t="shared" si="281"/>
        <v>4.2578292693612516</v>
      </c>
      <c r="BD206" s="2">
        <f t="shared" si="282"/>
        <v>4.0542246837637563</v>
      </c>
      <c r="BE206" s="2">
        <f t="shared" si="283"/>
        <v>3.8603562394377358</v>
      </c>
      <c r="BF206" s="2">
        <f t="shared" si="284"/>
        <v>3.6757583651064953</v>
      </c>
      <c r="BG206" s="2">
        <f t="shared" si="285"/>
        <v>3.4999877525858323</v>
      </c>
      <c r="BH206" s="2">
        <f t="shared" si="286"/>
        <v>3.3326222921881095</v>
      </c>
      <c r="BI206" s="2">
        <f t="shared" si="287"/>
        <v>3.1732600590340945</v>
      </c>
      <c r="BJ206" s="2">
        <f t="shared" si="288"/>
        <v>3.0215183478382284</v>
      </c>
      <c r="BK206" s="2">
        <f t="shared" si="289"/>
        <v>2.8770327538493636</v>
      </c>
      <c r="BL206" s="2">
        <f t="shared" si="290"/>
        <v>2.7394562977398871</v>
      </c>
      <c r="BM206" s="2">
        <f t="shared" si="291"/>
        <v>2.6084585923416501</v>
      </c>
      <c r="BN206" s="2">
        <f t="shared" si="292"/>
        <v>2.4837250492276439</v>
      </c>
      <c r="BO206" s="2">
        <f t="shared" si="293"/>
        <v>2.364956123234053</v>
      </c>
      <c r="BP206" s="2"/>
      <c r="BQ206" s="2"/>
    </row>
    <row r="207" spans="4:69" x14ac:dyDescent="0.25">
      <c r="J207" s="28">
        <v>21</v>
      </c>
      <c r="K207" s="7">
        <f t="shared" si="241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249"/>
        <v>0</v>
      </c>
      <c r="U207" s="2">
        <f t="shared" ca="1" si="250"/>
        <v>0</v>
      </c>
      <c r="V207" s="2">
        <f t="shared" ca="1" si="251"/>
        <v>0</v>
      </c>
      <c r="W207" s="2">
        <f t="shared" ca="1" si="252"/>
        <v>0</v>
      </c>
      <c r="X207" s="2">
        <f t="shared" ca="1" si="253"/>
        <v>0</v>
      </c>
      <c r="Y207" s="2">
        <f t="shared" ca="1" si="254"/>
        <v>4.4716589486597318</v>
      </c>
      <c r="Z207" s="2">
        <f t="shared" ca="1" si="255"/>
        <v>4.2578292693612516</v>
      </c>
      <c r="AA207" s="2">
        <f t="shared" ca="1" si="256"/>
        <v>4.0542246837637563</v>
      </c>
      <c r="AB207" s="2">
        <f t="shared" ca="1" si="257"/>
        <v>3.8603562394377358</v>
      </c>
      <c r="AC207" s="2">
        <f t="shared" ca="1" si="258"/>
        <v>3.6757583651064953</v>
      </c>
      <c r="AD207" s="2">
        <f t="shared" ca="1" si="259"/>
        <v>3.4999877525858323</v>
      </c>
      <c r="AE207" s="2">
        <f t="shared" ca="1" si="260"/>
        <v>1.1108740973960365</v>
      </c>
      <c r="AF207" s="2">
        <f t="shared" ca="1" si="261"/>
        <v>1.057753353011365</v>
      </c>
      <c r="AG207" s="2">
        <f t="shared" ca="1" si="262"/>
        <v>1.0071727826127428</v>
      </c>
      <c r="AH207" s="2">
        <f t="shared" ca="1" si="263"/>
        <v>0.95901091794978788</v>
      </c>
      <c r="AI207" s="2">
        <f t="shared" ca="1" si="264"/>
        <v>0.9131520992466291</v>
      </c>
      <c r="AJ207" s="2">
        <f t="shared" ca="1" si="265"/>
        <v>9.1296050731957763</v>
      </c>
      <c r="AK207" s="2">
        <f t="shared" ca="1" si="266"/>
        <v>8.6930376722967537</v>
      </c>
      <c r="AL207" s="2">
        <f t="shared" ca="1" si="267"/>
        <v>8.2773464313191845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75"/>
        <v>0</v>
      </c>
      <c r="AX207" s="2">
        <f t="shared" si="276"/>
        <v>0</v>
      </c>
      <c r="AY207" s="2">
        <f t="shared" si="277"/>
        <v>0</v>
      </c>
      <c r="AZ207" s="2">
        <f t="shared" si="278"/>
        <v>0</v>
      </c>
      <c r="BA207" s="2">
        <f t="shared" si="279"/>
        <v>0</v>
      </c>
      <c r="BB207" s="2">
        <f t="shared" si="280"/>
        <v>0</v>
      </c>
      <c r="BC207" s="2">
        <f t="shared" si="281"/>
        <v>0</v>
      </c>
      <c r="BD207" s="2">
        <f t="shared" si="282"/>
        <v>0</v>
      </c>
      <c r="BE207" s="2">
        <f t="shared" si="283"/>
        <v>0</v>
      </c>
      <c r="BF207" s="2">
        <f t="shared" si="284"/>
        <v>0</v>
      </c>
      <c r="BG207" s="2">
        <f t="shared" si="285"/>
        <v>0</v>
      </c>
      <c r="BH207" s="2">
        <f t="shared" si="286"/>
        <v>0</v>
      </c>
      <c r="BI207" s="2">
        <f t="shared" si="287"/>
        <v>0</v>
      </c>
      <c r="BJ207" s="2">
        <f t="shared" si="288"/>
        <v>0</v>
      </c>
      <c r="BK207" s="2">
        <f t="shared" si="289"/>
        <v>0</v>
      </c>
      <c r="BL207" s="2">
        <f t="shared" si="290"/>
        <v>0</v>
      </c>
      <c r="BM207" s="2">
        <f t="shared" si="291"/>
        <v>0</v>
      </c>
      <c r="BN207" s="2">
        <f t="shared" si="292"/>
        <v>0</v>
      </c>
      <c r="BO207" s="2">
        <f t="shared" si="293"/>
        <v>0</v>
      </c>
      <c r="BP207" s="2"/>
      <c r="BQ207" s="2"/>
    </row>
    <row r="208" spans="4:69" x14ac:dyDescent="0.25">
      <c r="J208" s="28">
        <v>22</v>
      </c>
      <c r="K208" s="7">
        <f t="shared" si="241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249"/>
        <v>0</v>
      </c>
      <c r="U208" s="2">
        <f t="shared" ca="1" si="250"/>
        <v>0</v>
      </c>
      <c r="V208" s="2">
        <f t="shared" ca="1" si="251"/>
        <v>0</v>
      </c>
      <c r="W208" s="2">
        <f t="shared" ca="1" si="252"/>
        <v>0</v>
      </c>
      <c r="X208" s="2">
        <f t="shared" ca="1" si="253"/>
        <v>0</v>
      </c>
      <c r="Y208" s="2">
        <f t="shared" ca="1" si="254"/>
        <v>0</v>
      </c>
      <c r="Z208" s="2">
        <f t="shared" ca="1" si="255"/>
        <v>0</v>
      </c>
      <c r="AA208" s="2">
        <f t="shared" ca="1" si="256"/>
        <v>0</v>
      </c>
      <c r="AB208" s="2">
        <f t="shared" ca="1" si="257"/>
        <v>0</v>
      </c>
      <c r="AC208" s="2">
        <f t="shared" ca="1" si="258"/>
        <v>0</v>
      </c>
      <c r="AD208" s="2">
        <f t="shared" ca="1" si="259"/>
        <v>0</v>
      </c>
      <c r="AE208" s="2">
        <f t="shared" ca="1" si="260"/>
        <v>3.3326222921881095</v>
      </c>
      <c r="AF208" s="2">
        <f t="shared" ca="1" si="261"/>
        <v>3.1732600590340945</v>
      </c>
      <c r="AG208" s="2">
        <f t="shared" ca="1" si="262"/>
        <v>3.0215183478382284</v>
      </c>
      <c r="AH208" s="2">
        <f t="shared" ca="1" si="263"/>
        <v>2.8770327538493636</v>
      </c>
      <c r="AI208" s="2">
        <f t="shared" ca="1" si="264"/>
        <v>2.7394562977398871</v>
      </c>
      <c r="AJ208" s="2">
        <f t="shared" ca="1" si="265"/>
        <v>0.86948619744721667</v>
      </c>
      <c r="AK208" s="2">
        <f t="shared" ca="1" si="266"/>
        <v>0.82790834974254801</v>
      </c>
      <c r="AL208" s="2">
        <f t="shared" ca="1" si="267"/>
        <v>0.78831870774468427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75"/>
        <v>0</v>
      </c>
      <c r="AX208" s="2">
        <f t="shared" si="276"/>
        <v>0</v>
      </c>
      <c r="AY208" s="2">
        <f t="shared" si="277"/>
        <v>0</v>
      </c>
      <c r="AZ208" s="2">
        <f t="shared" si="278"/>
        <v>0</v>
      </c>
      <c r="BA208" s="2">
        <f t="shared" si="279"/>
        <v>0</v>
      </c>
      <c r="BB208" s="2">
        <f t="shared" si="280"/>
        <v>0</v>
      </c>
      <c r="BC208" s="2">
        <f t="shared" si="281"/>
        <v>0</v>
      </c>
      <c r="BD208" s="2">
        <f t="shared" si="282"/>
        <v>0</v>
      </c>
      <c r="BE208" s="2">
        <f t="shared" si="283"/>
        <v>0</v>
      </c>
      <c r="BF208" s="2">
        <f t="shared" si="284"/>
        <v>0</v>
      </c>
      <c r="BG208" s="2">
        <f t="shared" si="285"/>
        <v>0</v>
      </c>
      <c r="BH208" s="2">
        <f t="shared" si="286"/>
        <v>0</v>
      </c>
      <c r="BI208" s="2">
        <f t="shared" si="287"/>
        <v>0</v>
      </c>
      <c r="BJ208" s="2">
        <f t="shared" si="288"/>
        <v>0</v>
      </c>
      <c r="BK208" s="2">
        <f t="shared" si="289"/>
        <v>0</v>
      </c>
      <c r="BL208" s="2">
        <f t="shared" si="290"/>
        <v>0</v>
      </c>
      <c r="BM208" s="2">
        <f t="shared" si="291"/>
        <v>0</v>
      </c>
      <c r="BN208" s="2">
        <f t="shared" si="292"/>
        <v>0</v>
      </c>
      <c r="BO208" s="2">
        <f t="shared" si="293"/>
        <v>0</v>
      </c>
      <c r="BP208" s="2"/>
      <c r="BQ208" s="2"/>
    </row>
    <row r="209" spans="4:69" x14ac:dyDescent="0.25">
      <c r="J209" s="28">
        <v>23</v>
      </c>
      <c r="K209" s="7">
        <f t="shared" si="241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249"/>
        <v>0</v>
      </c>
      <c r="U209" s="2">
        <f t="shared" ca="1" si="250"/>
        <v>0</v>
      </c>
      <c r="V209" s="2">
        <f t="shared" ca="1" si="251"/>
        <v>0</v>
      </c>
      <c r="W209" s="2">
        <f t="shared" ca="1" si="252"/>
        <v>0</v>
      </c>
      <c r="X209" s="2">
        <f t="shared" ca="1" si="253"/>
        <v>0</v>
      </c>
      <c r="Y209" s="2">
        <f t="shared" ca="1" si="254"/>
        <v>0</v>
      </c>
      <c r="Z209" s="2">
        <f t="shared" ca="1" si="255"/>
        <v>0</v>
      </c>
      <c r="AA209" s="2">
        <f t="shared" ca="1" si="256"/>
        <v>0</v>
      </c>
      <c r="AB209" s="2">
        <f t="shared" ca="1" si="257"/>
        <v>0</v>
      </c>
      <c r="AC209" s="2">
        <f t="shared" ca="1" si="258"/>
        <v>0</v>
      </c>
      <c r="AD209" s="2">
        <f t="shared" ca="1" si="259"/>
        <v>0</v>
      </c>
      <c r="AE209" s="2">
        <f t="shared" ca="1" si="260"/>
        <v>0</v>
      </c>
      <c r="AF209" s="2">
        <f t="shared" ca="1" si="261"/>
        <v>0</v>
      </c>
      <c r="AG209" s="2">
        <f t="shared" ca="1" si="262"/>
        <v>0</v>
      </c>
      <c r="AH209" s="2">
        <f t="shared" ca="1" si="263"/>
        <v>0</v>
      </c>
      <c r="AI209" s="2">
        <f t="shared" ca="1" si="264"/>
        <v>0</v>
      </c>
      <c r="AJ209" s="2">
        <f t="shared" ca="1" si="265"/>
        <v>2.6084585923416501</v>
      </c>
      <c r="AK209" s="2">
        <f t="shared" ca="1" si="266"/>
        <v>2.4837250492276439</v>
      </c>
      <c r="AL209" s="2">
        <f t="shared" ca="1" si="267"/>
        <v>2.364956123234053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75"/>
        <v>0</v>
      </c>
      <c r="AX209" s="2">
        <f t="shared" si="276"/>
        <v>0</v>
      </c>
      <c r="AY209" s="2">
        <f t="shared" si="277"/>
        <v>0</v>
      </c>
      <c r="AZ209" s="2">
        <f t="shared" si="278"/>
        <v>0</v>
      </c>
      <c r="BA209" s="2">
        <f t="shared" si="279"/>
        <v>0</v>
      </c>
      <c r="BB209" s="2">
        <f t="shared" si="280"/>
        <v>0</v>
      </c>
      <c r="BC209" s="2">
        <f t="shared" si="281"/>
        <v>0</v>
      </c>
      <c r="BD209" s="2">
        <f t="shared" si="282"/>
        <v>0</v>
      </c>
      <c r="BE209" s="2">
        <f t="shared" si="283"/>
        <v>0</v>
      </c>
      <c r="BF209" s="2">
        <f t="shared" si="284"/>
        <v>0</v>
      </c>
      <c r="BG209" s="2">
        <f t="shared" si="285"/>
        <v>0</v>
      </c>
      <c r="BH209" s="2">
        <f t="shared" si="286"/>
        <v>0</v>
      </c>
      <c r="BI209" s="2">
        <f t="shared" si="287"/>
        <v>0</v>
      </c>
      <c r="BJ209" s="2">
        <f t="shared" si="288"/>
        <v>0</v>
      </c>
      <c r="BK209" s="2">
        <f t="shared" si="289"/>
        <v>0</v>
      </c>
      <c r="BL209" s="2">
        <f t="shared" si="290"/>
        <v>0</v>
      </c>
      <c r="BM209" s="2">
        <f t="shared" si="291"/>
        <v>0</v>
      </c>
      <c r="BN209" s="2">
        <f t="shared" si="292"/>
        <v>0</v>
      </c>
      <c r="BO209" s="2">
        <f t="shared" si="293"/>
        <v>0</v>
      </c>
      <c r="BP209" s="2"/>
      <c r="BQ209" s="2"/>
    </row>
    <row r="210" spans="4:69" x14ac:dyDescent="0.25">
      <c r="J210" s="28">
        <v>24</v>
      </c>
      <c r="K210" s="7">
        <f t="shared" si="241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249"/>
        <v>0</v>
      </c>
      <c r="U210" s="2">
        <f t="shared" ca="1" si="250"/>
        <v>0</v>
      </c>
      <c r="V210" s="2">
        <f t="shared" ca="1" si="251"/>
        <v>0</v>
      </c>
      <c r="W210" s="2">
        <f t="shared" ca="1" si="252"/>
        <v>0</v>
      </c>
      <c r="X210" s="2">
        <f t="shared" ca="1" si="253"/>
        <v>0</v>
      </c>
      <c r="Y210" s="2">
        <f t="shared" ca="1" si="254"/>
        <v>0</v>
      </c>
      <c r="Z210" s="2">
        <f t="shared" ca="1" si="255"/>
        <v>0</v>
      </c>
      <c r="AA210" s="2">
        <f t="shared" ca="1" si="256"/>
        <v>0</v>
      </c>
      <c r="AB210" s="2">
        <f t="shared" ca="1" si="257"/>
        <v>0</v>
      </c>
      <c r="AC210" s="2">
        <f t="shared" ca="1" si="258"/>
        <v>0</v>
      </c>
      <c r="AD210" s="2">
        <f t="shared" ca="1" si="259"/>
        <v>0</v>
      </c>
      <c r="AE210" s="2">
        <f t="shared" ca="1" si="260"/>
        <v>0</v>
      </c>
      <c r="AF210" s="2">
        <f t="shared" ca="1" si="261"/>
        <v>0</v>
      </c>
      <c r="AG210" s="2">
        <f t="shared" ca="1" si="262"/>
        <v>0</v>
      </c>
      <c r="AH210" s="2">
        <f t="shared" ca="1" si="263"/>
        <v>0</v>
      </c>
      <c r="AI210" s="2">
        <f t="shared" ca="1" si="264"/>
        <v>0</v>
      </c>
      <c r="AJ210" s="2">
        <f t="shared" ca="1" si="265"/>
        <v>0</v>
      </c>
      <c r="AK210" s="2">
        <f t="shared" ca="1" si="266"/>
        <v>0</v>
      </c>
      <c r="AL210" s="2">
        <f t="shared" ca="1" si="267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75"/>
        <v>0</v>
      </c>
      <c r="AX210" s="2">
        <f t="shared" si="276"/>
        <v>0</v>
      </c>
      <c r="AY210" s="2">
        <f t="shared" si="277"/>
        <v>0</v>
      </c>
      <c r="AZ210" s="2">
        <f t="shared" si="278"/>
        <v>0</v>
      </c>
      <c r="BA210" s="2">
        <f t="shared" si="279"/>
        <v>0</v>
      </c>
      <c r="BB210" s="2">
        <f t="shared" si="280"/>
        <v>0</v>
      </c>
      <c r="BC210" s="2">
        <f t="shared" si="281"/>
        <v>0</v>
      </c>
      <c r="BD210" s="2">
        <f t="shared" si="282"/>
        <v>0</v>
      </c>
      <c r="BE210" s="2">
        <f t="shared" si="283"/>
        <v>0</v>
      </c>
      <c r="BF210" s="2">
        <f t="shared" si="284"/>
        <v>0</v>
      </c>
      <c r="BG210" s="2">
        <f t="shared" si="285"/>
        <v>0</v>
      </c>
      <c r="BH210" s="2">
        <f t="shared" si="286"/>
        <v>0</v>
      </c>
      <c r="BI210" s="2">
        <f t="shared" si="287"/>
        <v>0</v>
      </c>
      <c r="BJ210" s="2">
        <f t="shared" si="288"/>
        <v>0</v>
      </c>
      <c r="BK210" s="2">
        <f t="shared" si="289"/>
        <v>0</v>
      </c>
      <c r="BL210" s="2">
        <f t="shared" si="290"/>
        <v>0</v>
      </c>
      <c r="BM210" s="2">
        <f t="shared" si="291"/>
        <v>0</v>
      </c>
      <c r="BN210" s="2">
        <f t="shared" si="292"/>
        <v>0</v>
      </c>
      <c r="BO210" s="2">
        <f t="shared" si="293"/>
        <v>0</v>
      </c>
      <c r="BP210" s="2"/>
      <c r="BQ210" s="2"/>
    </row>
    <row r="211" spans="4:69" x14ac:dyDescent="0.25">
      <c r="J211" s="28">
        <v>25</v>
      </c>
      <c r="K211" s="7">
        <f t="shared" si="241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249"/>
        <v>0</v>
      </c>
      <c r="U211" s="2">
        <f t="shared" ca="1" si="250"/>
        <v>0</v>
      </c>
      <c r="V211" s="2">
        <f t="shared" ca="1" si="251"/>
        <v>0</v>
      </c>
      <c r="W211" s="2">
        <f t="shared" ca="1" si="252"/>
        <v>0</v>
      </c>
      <c r="X211" s="2">
        <f t="shared" ca="1" si="253"/>
        <v>0</v>
      </c>
      <c r="Y211" s="2">
        <f t="shared" ca="1" si="254"/>
        <v>0</v>
      </c>
      <c r="Z211" s="2">
        <f t="shared" ca="1" si="255"/>
        <v>0</v>
      </c>
      <c r="AA211" s="2">
        <f t="shared" ca="1" si="256"/>
        <v>0</v>
      </c>
      <c r="AB211" s="2">
        <f t="shared" ca="1" si="257"/>
        <v>0</v>
      </c>
      <c r="AC211" s="2">
        <f t="shared" ca="1" si="258"/>
        <v>0</v>
      </c>
      <c r="AD211" s="2">
        <f t="shared" ca="1" si="259"/>
        <v>0</v>
      </c>
      <c r="AE211" s="2">
        <f t="shared" ca="1" si="260"/>
        <v>0</v>
      </c>
      <c r="AF211" s="2">
        <f t="shared" ca="1" si="261"/>
        <v>0</v>
      </c>
      <c r="AG211" s="2">
        <f t="shared" ca="1" si="262"/>
        <v>0</v>
      </c>
      <c r="AH211" s="2">
        <f t="shared" ca="1" si="263"/>
        <v>0</v>
      </c>
      <c r="AI211" s="2">
        <f t="shared" ca="1" si="264"/>
        <v>0</v>
      </c>
      <c r="AJ211" s="2">
        <f t="shared" ca="1" si="265"/>
        <v>0</v>
      </c>
      <c r="AK211" s="2">
        <f t="shared" ca="1" si="266"/>
        <v>0</v>
      </c>
      <c r="AL211" s="2">
        <f t="shared" ca="1" si="267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75"/>
        <v>0</v>
      </c>
      <c r="AX211" s="2">
        <f t="shared" si="276"/>
        <v>0</v>
      </c>
      <c r="AY211" s="2">
        <f t="shared" si="277"/>
        <v>0</v>
      </c>
      <c r="AZ211" s="2">
        <f t="shared" si="278"/>
        <v>0</v>
      </c>
      <c r="BA211" s="2">
        <f t="shared" si="279"/>
        <v>0</v>
      </c>
      <c r="BB211" s="2">
        <f t="shared" si="280"/>
        <v>0</v>
      </c>
      <c r="BC211" s="2">
        <f t="shared" si="281"/>
        <v>0</v>
      </c>
      <c r="BD211" s="2">
        <f t="shared" si="282"/>
        <v>0</v>
      </c>
      <c r="BE211" s="2">
        <f t="shared" si="283"/>
        <v>0</v>
      </c>
      <c r="BF211" s="2">
        <f t="shared" si="284"/>
        <v>0</v>
      </c>
      <c r="BG211" s="2">
        <f t="shared" si="285"/>
        <v>0</v>
      </c>
      <c r="BH211" s="2">
        <f t="shared" si="286"/>
        <v>0</v>
      </c>
      <c r="BI211" s="2">
        <f t="shared" si="287"/>
        <v>0</v>
      </c>
      <c r="BJ211" s="2">
        <f t="shared" si="288"/>
        <v>0</v>
      </c>
      <c r="BK211" s="2">
        <f t="shared" si="289"/>
        <v>0</v>
      </c>
      <c r="BL211" s="2">
        <f t="shared" si="290"/>
        <v>0</v>
      </c>
      <c r="BM211" s="2">
        <f t="shared" si="291"/>
        <v>0</v>
      </c>
      <c r="BN211" s="2">
        <f t="shared" si="292"/>
        <v>0</v>
      </c>
      <c r="BO211" s="2">
        <f t="shared" si="293"/>
        <v>0</v>
      </c>
      <c r="BP211" s="2"/>
      <c r="BQ211" s="2"/>
    </row>
    <row r="212" spans="4:69" x14ac:dyDescent="0.25">
      <c r="J212" s="28">
        <v>26</v>
      </c>
      <c r="K212" s="7">
        <f t="shared" si="241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249"/>
        <v>0</v>
      </c>
      <c r="U212" s="2">
        <f t="shared" ca="1" si="250"/>
        <v>0</v>
      </c>
      <c r="V212" s="2">
        <f t="shared" ca="1" si="251"/>
        <v>0</v>
      </c>
      <c r="W212" s="2">
        <f t="shared" ca="1" si="252"/>
        <v>0</v>
      </c>
      <c r="X212" s="2">
        <f t="shared" ca="1" si="253"/>
        <v>0</v>
      </c>
      <c r="Y212" s="2">
        <f t="shared" ca="1" si="254"/>
        <v>0</v>
      </c>
      <c r="Z212" s="2">
        <f t="shared" ca="1" si="255"/>
        <v>0</v>
      </c>
      <c r="AA212" s="2">
        <f t="shared" ca="1" si="256"/>
        <v>0</v>
      </c>
      <c r="AB212" s="2">
        <f t="shared" ca="1" si="257"/>
        <v>0</v>
      </c>
      <c r="AC212" s="2">
        <f t="shared" ca="1" si="258"/>
        <v>0</v>
      </c>
      <c r="AD212" s="2">
        <f t="shared" ca="1" si="259"/>
        <v>0</v>
      </c>
      <c r="AE212" s="2">
        <f t="shared" ca="1" si="260"/>
        <v>0</v>
      </c>
      <c r="AF212" s="2">
        <f t="shared" ca="1" si="261"/>
        <v>0</v>
      </c>
      <c r="AG212" s="2">
        <f t="shared" ca="1" si="262"/>
        <v>0</v>
      </c>
      <c r="AH212" s="2">
        <f t="shared" ca="1" si="263"/>
        <v>0</v>
      </c>
      <c r="AI212" s="2">
        <f t="shared" ca="1" si="264"/>
        <v>0</v>
      </c>
      <c r="AJ212" s="2">
        <f t="shared" ca="1" si="265"/>
        <v>0</v>
      </c>
      <c r="AK212" s="2">
        <f t="shared" ca="1" si="266"/>
        <v>0</v>
      </c>
      <c r="AL212" s="2">
        <f t="shared" ca="1" si="267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75"/>
        <v>0</v>
      </c>
      <c r="AX212" s="2">
        <f t="shared" si="276"/>
        <v>0</v>
      </c>
      <c r="AY212" s="2">
        <f t="shared" si="277"/>
        <v>0</v>
      </c>
      <c r="AZ212" s="2">
        <f t="shared" si="278"/>
        <v>0</v>
      </c>
      <c r="BA212" s="2">
        <f t="shared" si="279"/>
        <v>0</v>
      </c>
      <c r="BB212" s="2">
        <f t="shared" si="280"/>
        <v>0</v>
      </c>
      <c r="BC212" s="2">
        <f t="shared" si="281"/>
        <v>0</v>
      </c>
      <c r="BD212" s="2">
        <f t="shared" si="282"/>
        <v>0</v>
      </c>
      <c r="BE212" s="2">
        <f t="shared" si="283"/>
        <v>0</v>
      </c>
      <c r="BF212" s="2">
        <f t="shared" si="284"/>
        <v>0</v>
      </c>
      <c r="BG212" s="2">
        <f t="shared" si="285"/>
        <v>0</v>
      </c>
      <c r="BH212" s="2">
        <f t="shared" si="286"/>
        <v>0</v>
      </c>
      <c r="BI212" s="2">
        <f t="shared" si="287"/>
        <v>0</v>
      </c>
      <c r="BJ212" s="2">
        <f t="shared" si="288"/>
        <v>0</v>
      </c>
      <c r="BK212" s="2">
        <f t="shared" si="289"/>
        <v>0</v>
      </c>
      <c r="BL212" s="2">
        <f t="shared" si="290"/>
        <v>0</v>
      </c>
      <c r="BM212" s="2">
        <f t="shared" si="291"/>
        <v>0</v>
      </c>
      <c r="BN212" s="2">
        <f t="shared" si="292"/>
        <v>0</v>
      </c>
      <c r="BO212" s="2">
        <f t="shared" si="293"/>
        <v>0</v>
      </c>
      <c r="BP212" s="2"/>
      <c r="BQ212" s="2"/>
    </row>
    <row r="213" spans="4:69" x14ac:dyDescent="0.25">
      <c r="J213" s="28">
        <v>27</v>
      </c>
      <c r="K213" s="7">
        <f t="shared" si="241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249"/>
        <v>0</v>
      </c>
      <c r="U213" s="2">
        <f t="shared" ca="1" si="250"/>
        <v>0</v>
      </c>
      <c r="V213" s="2">
        <f t="shared" ca="1" si="251"/>
        <v>0</v>
      </c>
      <c r="W213" s="2">
        <f t="shared" ca="1" si="252"/>
        <v>0</v>
      </c>
      <c r="X213" s="2">
        <f t="shared" ca="1" si="253"/>
        <v>0</v>
      </c>
      <c r="Y213" s="2">
        <f t="shared" ca="1" si="254"/>
        <v>0</v>
      </c>
      <c r="Z213" s="2">
        <f t="shared" ca="1" si="255"/>
        <v>0</v>
      </c>
      <c r="AA213" s="2">
        <f t="shared" ca="1" si="256"/>
        <v>0</v>
      </c>
      <c r="AB213" s="2">
        <f t="shared" ca="1" si="257"/>
        <v>0</v>
      </c>
      <c r="AC213" s="2">
        <f t="shared" ca="1" si="258"/>
        <v>0</v>
      </c>
      <c r="AD213" s="2">
        <f t="shared" ca="1" si="259"/>
        <v>0</v>
      </c>
      <c r="AE213" s="2">
        <f t="shared" ca="1" si="260"/>
        <v>0</v>
      </c>
      <c r="AF213" s="2">
        <f t="shared" ca="1" si="261"/>
        <v>0</v>
      </c>
      <c r="AG213" s="2">
        <f t="shared" ca="1" si="262"/>
        <v>0</v>
      </c>
      <c r="AH213" s="2">
        <f t="shared" ca="1" si="263"/>
        <v>0</v>
      </c>
      <c r="AI213" s="2">
        <f t="shared" ca="1" si="264"/>
        <v>0</v>
      </c>
      <c r="AJ213" s="2">
        <f t="shared" ca="1" si="265"/>
        <v>0</v>
      </c>
      <c r="AK213" s="2">
        <f t="shared" ca="1" si="266"/>
        <v>0</v>
      </c>
      <c r="AL213" s="2">
        <f t="shared" ca="1" si="267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75"/>
        <v>0</v>
      </c>
      <c r="AX213" s="2">
        <f t="shared" si="276"/>
        <v>0</v>
      </c>
      <c r="AY213" s="2">
        <f t="shared" si="277"/>
        <v>0</v>
      </c>
      <c r="AZ213" s="2">
        <f t="shared" si="278"/>
        <v>0</v>
      </c>
      <c r="BA213" s="2">
        <f t="shared" si="279"/>
        <v>0</v>
      </c>
      <c r="BB213" s="2">
        <f t="shared" si="280"/>
        <v>0</v>
      </c>
      <c r="BC213" s="2">
        <f t="shared" si="281"/>
        <v>0</v>
      </c>
      <c r="BD213" s="2">
        <f t="shared" si="282"/>
        <v>0</v>
      </c>
      <c r="BE213" s="2">
        <f t="shared" si="283"/>
        <v>0</v>
      </c>
      <c r="BF213" s="2">
        <f t="shared" si="284"/>
        <v>0</v>
      </c>
      <c r="BG213" s="2">
        <f t="shared" si="285"/>
        <v>0</v>
      </c>
      <c r="BH213" s="2">
        <f t="shared" si="286"/>
        <v>0</v>
      </c>
      <c r="BI213" s="2">
        <f t="shared" si="287"/>
        <v>0</v>
      </c>
      <c r="BJ213" s="2">
        <f t="shared" si="288"/>
        <v>0</v>
      </c>
      <c r="BK213" s="2">
        <f t="shared" si="289"/>
        <v>0</v>
      </c>
      <c r="BL213" s="2">
        <f t="shared" si="290"/>
        <v>0</v>
      </c>
      <c r="BM213" s="2">
        <f t="shared" si="291"/>
        <v>0</v>
      </c>
      <c r="BN213" s="2">
        <f t="shared" si="292"/>
        <v>0</v>
      </c>
      <c r="BO213" s="2">
        <f t="shared" si="293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t="shared" ref="L215:AL215" ca="1" si="295">$D21*(L191/$G24+L192/$G25+L193/$G26+L194/$G27+L195/$G28+L196/$G29+L197/$G30+L198/$G31+L199/$G32+L200/$G33+L201/$G34+L202/$G35+L203/$G36+L204/$G37+L205/$G38+L206/$G39+L207/$G40+L208/$G41+L209/$G42+L210/$G43+L211/$G44+L212/$G45+L213/$G46)/$I192</f>
        <v>346.76687831478853</v>
      </c>
      <c r="M215" s="35">
        <f t="shared" ca="1" si="295"/>
        <v>330.18487793579942</v>
      </c>
      <c r="N215" s="35">
        <f t="shared" ca="1" si="295"/>
        <v>313.92980838748645</v>
      </c>
      <c r="O215" s="35">
        <f t="shared" ca="1" si="295"/>
        <v>298.91803959643192</v>
      </c>
      <c r="P215" s="35">
        <f t="shared" ca="1" si="295"/>
        <v>284.62411663019293</v>
      </c>
      <c r="Q215" s="35">
        <f t="shared" ca="1" si="295"/>
        <v>271.01371291237615</v>
      </c>
      <c r="R215" s="35">
        <f t="shared" ca="1" si="295"/>
        <v>258.05414332469257</v>
      </c>
      <c r="S215" s="35">
        <f t="shared" si="295"/>
        <v>245.71428571428572</v>
      </c>
      <c r="T215" s="35">
        <f t="shared" ca="1" si="295"/>
        <v>233.96450615448973</v>
      </c>
      <c r="U215" s="35">
        <f t="shared" ca="1" si="295"/>
        <v>222.77658777953479</v>
      </c>
      <c r="V215" s="35">
        <f t="shared" ca="1" si="295"/>
        <v>212.12366302229555</v>
      </c>
      <c r="W215" s="35">
        <f t="shared" ca="1" si="295"/>
        <v>201.98014909235431</v>
      </c>
      <c r="X215" s="35">
        <f t="shared" ca="1" si="295"/>
        <v>192.32168653943049</v>
      </c>
      <c r="Y215" s="35">
        <f t="shared" ca="1" si="295"/>
        <v>183.12508075463663</v>
      </c>
      <c r="Z215" s="35">
        <f t="shared" ca="1" si="295"/>
        <v>174.3682462690798</v>
      </c>
      <c r="AA215" s="35">
        <f t="shared" ca="1" si="295"/>
        <v>166.03015371603956</v>
      </c>
      <c r="AB215" s="35">
        <f t="shared" ca="1" si="295"/>
        <v>158.09077932935489</v>
      </c>
      <c r="AC215" s="35">
        <f t="shared" ca="1" si="295"/>
        <v>150.53105685674223</v>
      </c>
      <c r="AD215" s="35">
        <f t="shared" ca="1" si="295"/>
        <v>143.33283177256266</v>
      </c>
      <c r="AE215" s="35">
        <f t="shared" ca="1" si="295"/>
        <v>136.47881768008449</v>
      </c>
      <c r="AF215" s="35">
        <f t="shared" ca="1" si="295"/>
        <v>129.9525547985391</v>
      </c>
      <c r="AG215" s="35">
        <f t="shared" ca="1" si="295"/>
        <v>123.73837043527986</v>
      </c>
      <c r="AH215" s="35">
        <f t="shared" ca="1" si="295"/>
        <v>117.82134134811677</v>
      </c>
      <c r="AI215" s="35">
        <f t="shared" ca="1" si="295"/>
        <v>112.187257907443</v>
      </c>
      <c r="AJ215" s="35">
        <f t="shared" ca="1" si="295"/>
        <v>106.82258997208663</v>
      </c>
      <c r="AK215" s="35">
        <f t="shared" ca="1" si="295"/>
        <v>101.71445439694162</v>
      </c>
      <c r="AL215" s="35">
        <f t="shared" ca="1" si="295"/>
        <v>96.850584094346914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96">SUM(L191:L214)</f>
        <v>121.18851352567475</v>
      </c>
      <c r="M216" s="5">
        <f t="shared" ca="1" si="296"/>
        <v>115.39341571535955</v>
      </c>
      <c r="N216" s="5">
        <f t="shared" ca="1" si="296"/>
        <v>109.87543293562025</v>
      </c>
      <c r="O216" s="5">
        <f t="shared" ca="1" si="296"/>
        <v>104.62131385875117</v>
      </c>
      <c r="P216" s="5">
        <f t="shared" ca="1" si="296"/>
        <v>99.618440820567528</v>
      </c>
      <c r="Q216" s="5">
        <f t="shared" ca="1" si="296"/>
        <v>94.85479951933165</v>
      </c>
      <c r="R216" s="5">
        <f t="shared" ca="1" si="296"/>
        <v>90.318950163642413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74.243282057803441</v>
      </c>
      <c r="W216" s="5">
        <f t="shared" ref="W216:AL216" ca="1" si="297">SUM(W191:W214)</f>
        <v>70.69305218232401</v>
      </c>
      <c r="X216" s="5">
        <f t="shared" ca="1" si="297"/>
        <v>67.312590288800664</v>
      </c>
      <c r="Y216" s="5">
        <f t="shared" ca="1" si="297"/>
        <v>64.093778264122818</v>
      </c>
      <c r="Z216" s="5">
        <f t="shared" ca="1" si="297"/>
        <v>61.028886194177936</v>
      </c>
      <c r="AA216" s="5">
        <f t="shared" ca="1" si="297"/>
        <v>58.11055380061385</v>
      </c>
      <c r="AB216" s="5">
        <f t="shared" ca="1" si="297"/>
        <v>55.331772765274209</v>
      </c>
      <c r="AC216" s="5">
        <f t="shared" ca="1" si="297"/>
        <v>52.685869899859775</v>
      </c>
      <c r="AD216" s="5">
        <f t="shared" ca="1" si="297"/>
        <v>50.166491120396934</v>
      </c>
      <c r="AE216" s="5">
        <f t="shared" ca="1" si="297"/>
        <v>47.767586188029568</v>
      </c>
      <c r="AF216" s="5">
        <f t="shared" ca="1" si="297"/>
        <v>45.483394179488684</v>
      </c>
      <c r="AG216" s="5">
        <f t="shared" ca="1" si="297"/>
        <v>43.308429652347947</v>
      </c>
      <c r="AH216" s="5">
        <f t="shared" ca="1" si="297"/>
        <v>41.237469471840875</v>
      </c>
      <c r="AI216" s="5">
        <f t="shared" ca="1" si="297"/>
        <v>39.265540267605054</v>
      </c>
      <c r="AJ216" s="5">
        <f t="shared" ca="1" si="297"/>
        <v>37.387906490230321</v>
      </c>
      <c r="AK216" s="5">
        <f t="shared" ca="1" si="297"/>
        <v>35.600059038929565</v>
      </c>
      <c r="AL216" s="5">
        <f t="shared" ca="1" si="297"/>
        <v>33.897704433021417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t="shared" ref="L217:AL217" ca="1" si="298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12.329032454518389</v>
      </c>
      <c r="M217" s="18">
        <f t="shared" ca="1" si="298"/>
        <v>11.739472050632852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t="shared" ca="1" si="298"/>
        <v>11.41369651973937</v>
      </c>
      <c r="Q217" s="18">
        <f t="shared" ca="1" si="298"/>
        <v>10.867906446201328</v>
      </c>
      <c r="R217" s="18">
        <f t="shared" ca="1" si="298"/>
        <v>10.348215437401642</v>
      </c>
      <c r="S217" s="18">
        <f t="shared" si="298"/>
        <v>9.8533754655486039</v>
      </c>
      <c r="T217" s="18">
        <f t="shared" ca="1" si="298"/>
        <v>9.3821981821296028</v>
      </c>
      <c r="U217" s="18">
        <f t="shared" ca="1" si="298"/>
        <v>8.9335520641154194</v>
      </c>
      <c r="V217" s="18">
        <f t="shared" ca="1" si="298"/>
        <v>8.5063596966298309</v>
      </c>
      <c r="W217" s="18">
        <f t="shared" ca="1" si="298"/>
        <v>8.0995951855588242</v>
      </c>
      <c r="X217" s="18">
        <f t="shared" ca="1" si="298"/>
        <v>7.7122816938859717</v>
      </c>
      <c r="Y217" s="18">
        <f t="shared" ca="1" si="298"/>
        <v>8.2174460452293268</v>
      </c>
      <c r="Z217" s="18">
        <f t="shared" ca="1" si="298"/>
        <v>7.8244970585829714</v>
      </c>
      <c r="AA217" s="18">
        <f t="shared" ca="1" si="298"/>
        <v>7.4503384485641622</v>
      </c>
      <c r="AB217" s="18">
        <f t="shared" ca="1" si="298"/>
        <v>7.0940716805900284</v>
      </c>
      <c r="AC217" s="18">
        <f t="shared" ca="1" si="298"/>
        <v>6.7548411869863854</v>
      </c>
      <c r="AD217" s="18">
        <f t="shared" ca="1" si="298"/>
        <v>6.4318323123586882</v>
      </c>
      <c r="AE217" s="18">
        <f t="shared" ca="1" si="298"/>
        <v>6.8107711641367388</v>
      </c>
      <c r="AF217" s="18">
        <f t="shared" ca="1" si="298"/>
        <v>6.4850877811857206</v>
      </c>
      <c r="AG217" s="18">
        <f t="shared" ca="1" si="298"/>
        <v>6.1749782096833927</v>
      </c>
      <c r="AH217" s="18">
        <f t="shared" ca="1" si="298"/>
        <v>5.8796977275599813</v>
      </c>
      <c r="AI217" s="18">
        <f t="shared" ca="1" si="298"/>
        <v>5.5985372245137937</v>
      </c>
      <c r="AJ217" s="18">
        <f t="shared" ca="1" si="298"/>
        <v>5.8955127740917108</v>
      </c>
      <c r="AK217" s="18">
        <f t="shared" ca="1" si="298"/>
        <v>5.6135960133866121</v>
      </c>
      <c r="AL217" s="18">
        <f t="shared" ca="1" si="298"/>
        <v>5.3451601936974873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36</v>
      </c>
      <c r="M219" s="19">
        <v>37</v>
      </c>
      <c r="N219" s="19">
        <v>38</v>
      </c>
      <c r="O219" s="19">
        <v>39</v>
      </c>
      <c r="P219" s="19">
        <v>40</v>
      </c>
      <c r="Q219" s="19">
        <v>41</v>
      </c>
      <c r="R219" s="19">
        <v>42</v>
      </c>
      <c r="S219" s="19">
        <v>43</v>
      </c>
      <c r="T219" s="19">
        <v>44</v>
      </c>
      <c r="U219" s="19">
        <v>45</v>
      </c>
      <c r="V219" s="19">
        <v>46</v>
      </c>
      <c r="W219" s="19">
        <v>47</v>
      </c>
      <c r="X219" s="19">
        <v>48</v>
      </c>
      <c r="Y219" s="19">
        <v>49</v>
      </c>
      <c r="Z219" s="19">
        <v>50</v>
      </c>
      <c r="AA219" s="19">
        <v>51</v>
      </c>
      <c r="AB219" s="19">
        <v>52</v>
      </c>
      <c r="AC219" s="19">
        <v>53</v>
      </c>
      <c r="AD219" s="19">
        <v>54</v>
      </c>
      <c r="AE219" s="19">
        <v>55</v>
      </c>
      <c r="AF219" s="19">
        <v>56</v>
      </c>
      <c r="AG219" s="19">
        <v>57</v>
      </c>
      <c r="AH219" s="19">
        <v>58</v>
      </c>
      <c r="AI219" s="19">
        <v>59</v>
      </c>
      <c r="AJ219" s="19">
        <v>60</v>
      </c>
      <c r="AK219" s="19">
        <v>61</v>
      </c>
      <c r="AL219" s="19">
        <v>62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99">EXP(-$I224*L219)</f>
        <v>0.17135805889335737</v>
      </c>
      <c r="M220" s="8">
        <f t="shared" si="299"/>
        <v>0.16316391010001993</v>
      </c>
      <c r="N220" s="8">
        <f t="shared" si="299"/>
        <v>0.15536159624506227</v>
      </c>
      <c r="O220" s="8">
        <f t="shared" si="299"/>
        <v>0.1479323802243864</v>
      </c>
      <c r="P220" s="8">
        <f t="shared" si="299"/>
        <v>0.140858420921045</v>
      </c>
      <c r="Q220" s="8">
        <f t="shared" si="299"/>
        <v>0.13412273036014816</v>
      </c>
      <c r="R220" s="8">
        <f t="shared" si="299"/>
        <v>0.12770913291257377</v>
      </c>
      <c r="S220" s="8">
        <f t="shared" si="299"/>
        <v>0.12160222644951101</v>
      </c>
      <c r="T220" s="8">
        <f t="shared" si="299"/>
        <v>0.11578734535454881</v>
      </c>
      <c r="U220" s="8">
        <f t="shared" si="299"/>
        <v>0.11025052530448522</v>
      </c>
      <c r="V220" s="8">
        <f t="shared" si="299"/>
        <v>0.10497846973427834</v>
      </c>
      <c r="W220" s="8">
        <f t="shared" si="299"/>
        <v>9.9958517905605462E-2</v>
      </c>
      <c r="X220" s="8">
        <f t="shared" si="299"/>
        <v>9.5178614502347589E-2</v>
      </c>
      <c r="Y220" s="8">
        <f t="shared" si="299"/>
        <v>9.0627280679983838E-2</v>
      </c>
      <c r="Z220" s="8">
        <f t="shared" si="299"/>
        <v>8.6293586499370495E-2</v>
      </c>
      <c r="AA220" s="8">
        <f t="shared" si="299"/>
        <v>8.2167124678706252E-2</v>
      </c>
      <c r="AB220" s="8">
        <f t="shared" si="299"/>
        <v>7.8237985600648416E-2</v>
      </c>
      <c r="AC220" s="8">
        <f t="shared" si="299"/>
        <v>7.4496733514560778E-2</v>
      </c>
      <c r="AD220" s="8">
        <f t="shared" si="299"/>
        <v>7.0934383876742946E-2</v>
      </c>
      <c r="AE220" s="8">
        <f t="shared" si="299"/>
        <v>6.7542381774224489E-2</v>
      </c>
      <c r="AF220" s="8">
        <f t="shared" si="299"/>
        <v>6.4312581380308778E-2</v>
      </c>
      <c r="AG220" s="8">
        <f t="shared" si="299"/>
        <v>6.1237226392529445E-2</v>
      </c>
      <c r="AH220" s="8">
        <f t="shared" si="299"/>
        <v>5.8308931406041792E-2</v>
      </c>
      <c r="AI220" s="8">
        <f t="shared" si="299"/>
        <v>5.5520664177717505E-2</v>
      </c>
      <c r="AJ220" s="8">
        <f t="shared" si="299"/>
        <v>5.2865728738350368E-2</v>
      </c>
      <c r="AK220" s="8">
        <f t="shared" si="299"/>
        <v>5.0337749312417149E-2</v>
      </c>
      <c r="AL220" s="8">
        <f t="shared" si="299"/>
        <v>4.7930655006777498E-2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300">-1*$T221</f>
        <v>-0.18</v>
      </c>
      <c r="M221">
        <f t="shared" si="300"/>
        <v>-0.18</v>
      </c>
      <c r="N221">
        <f t="shared" si="300"/>
        <v>-0.18</v>
      </c>
      <c r="O221">
        <f t="shared" si="300"/>
        <v>-0.18</v>
      </c>
      <c r="P221">
        <f t="shared" si="300"/>
        <v>-0.18</v>
      </c>
      <c r="Q221">
        <f t="shared" si="300"/>
        <v>-0.18</v>
      </c>
      <c r="R221">
        <f t="shared" si="300"/>
        <v>-0.18</v>
      </c>
      <c r="S221">
        <f t="shared" si="300"/>
        <v>-0.18</v>
      </c>
      <c r="T221">
        <f>1*C29</f>
        <v>0.18</v>
      </c>
      <c r="U221">
        <f t="shared" ref="U221:AL221" si="301">1*$T221</f>
        <v>0.18</v>
      </c>
      <c r="V221">
        <f t="shared" si="301"/>
        <v>0.18</v>
      </c>
      <c r="W221">
        <f t="shared" si="301"/>
        <v>0.18</v>
      </c>
      <c r="X221">
        <f t="shared" si="301"/>
        <v>0.18</v>
      </c>
      <c r="Y221">
        <f t="shared" si="301"/>
        <v>0.18</v>
      </c>
      <c r="Z221">
        <f t="shared" si="301"/>
        <v>0.18</v>
      </c>
      <c r="AA221">
        <f t="shared" si="301"/>
        <v>0.18</v>
      </c>
      <c r="AB221">
        <f t="shared" si="301"/>
        <v>0.18</v>
      </c>
      <c r="AC221">
        <f t="shared" si="301"/>
        <v>0.18</v>
      </c>
      <c r="AD221">
        <f t="shared" si="301"/>
        <v>0.18</v>
      </c>
      <c r="AE221">
        <f t="shared" si="301"/>
        <v>0.18</v>
      </c>
      <c r="AF221">
        <f t="shared" si="301"/>
        <v>0.18</v>
      </c>
      <c r="AG221">
        <f t="shared" si="301"/>
        <v>0.18</v>
      </c>
      <c r="AH221">
        <f t="shared" si="301"/>
        <v>0.18</v>
      </c>
      <c r="AI221">
        <f t="shared" si="301"/>
        <v>0.18</v>
      </c>
      <c r="AJ221">
        <f t="shared" si="301"/>
        <v>0.18</v>
      </c>
      <c r="AK221">
        <f t="shared" si="301"/>
        <v>0.18</v>
      </c>
      <c r="AL221">
        <f t="shared" si="301"/>
        <v>0.18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-1.4399999999999997</v>
      </c>
      <c r="M222">
        <f>SUM(M221:$S221)</f>
        <v>-1.2599999999999998</v>
      </c>
      <c r="N222">
        <f>SUM(N221:$S221)</f>
        <v>-1.0799999999999998</v>
      </c>
      <c r="O222">
        <f>SUM(O221:$S221)</f>
        <v>-0.89999999999999991</v>
      </c>
      <c r="P222">
        <f>SUM(P221:$S221)</f>
        <v>-0.72</v>
      </c>
      <c r="Q222">
        <f>SUM(Q221:$S221)</f>
        <v>-0.54</v>
      </c>
      <c r="R222">
        <f>SUM(R221:$S221)</f>
        <v>-0.36</v>
      </c>
      <c r="S222">
        <f>1*S221</f>
        <v>-0.18</v>
      </c>
      <c r="T222">
        <v>0</v>
      </c>
      <c r="U222">
        <f>1*U221</f>
        <v>0.18</v>
      </c>
      <c r="V222">
        <f>SUM($U221:V221)</f>
        <v>0.36</v>
      </c>
      <c r="W222">
        <f>SUM($U221:W221)</f>
        <v>0.54</v>
      </c>
      <c r="X222">
        <f>SUM($U221:X221)</f>
        <v>0.72</v>
      </c>
      <c r="Y222">
        <f>SUM($U221:Y221)</f>
        <v>0.89999999999999991</v>
      </c>
      <c r="Z222">
        <f>SUM($U221:Z221)</f>
        <v>1.0799999999999998</v>
      </c>
      <c r="AA222">
        <f>SUM($U221:AA221)</f>
        <v>1.2599999999999998</v>
      </c>
      <c r="AB222">
        <f>SUM($U221:AB221)</f>
        <v>1.4399999999999997</v>
      </c>
      <c r="AC222">
        <f>SUM($U221:AC221)</f>
        <v>1.6199999999999997</v>
      </c>
      <c r="AD222">
        <f>SUM($U221:AD221)</f>
        <v>1.7999999999999996</v>
      </c>
      <c r="AE222">
        <f>SUM($U221:AE221)</f>
        <v>1.9799999999999995</v>
      </c>
      <c r="AF222">
        <f>SUM($U221:AF221)</f>
        <v>2.1599999999999997</v>
      </c>
      <c r="AG222">
        <f>SUM($U221:AG221)</f>
        <v>2.34</v>
      </c>
      <c r="AH222">
        <f>SUM($U221:AH221)</f>
        <v>2.52</v>
      </c>
      <c r="AI222">
        <f>SUM($U221:AI221)</f>
        <v>2.7</v>
      </c>
      <c r="AJ222">
        <f>SUM($U221:AJ221)</f>
        <v>2.8800000000000003</v>
      </c>
      <c r="AK222">
        <f>SUM($U221:AK221)</f>
        <v>3.0600000000000005</v>
      </c>
      <c r="AL222">
        <f>SUM($U221:AL221)</f>
        <v>3.2400000000000007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302">E$20*J224^E$21</f>
        <v>7.4642639322944598E-4</v>
      </c>
      <c r="L224" s="2">
        <f t="shared" ref="L224:L242" ca="1" si="303">OFFSET(AO224,-(L$222),0)</f>
        <v>0</v>
      </c>
      <c r="M224" s="2">
        <f t="shared" ref="M224:M242" ca="1" si="304">OFFSET(AP224,-(M$222),0)</f>
        <v>0</v>
      </c>
      <c r="N224" s="2">
        <f t="shared" ref="N224:N242" ca="1" si="305">OFFSET(AQ224,-(N$222),0)</f>
        <v>0</v>
      </c>
      <c r="O224" s="2">
        <f t="shared" ref="O224:O242" ca="1" si="306">OFFSET(AR224,-(O$222),0)</f>
        <v>0</v>
      </c>
      <c r="P224" s="2">
        <f t="shared" ref="P224:P242" ca="1" si="307">OFFSET(AS224,-(P$222),0)</f>
        <v>0</v>
      </c>
      <c r="Q224" s="2">
        <f t="shared" ref="Q224:Q242" ca="1" si="308">OFFSET(AT224,-(Q$222),0)</f>
        <v>0</v>
      </c>
      <c r="R224" s="2">
        <f t="shared" ref="R224:R242" ca="1" si="309">OFFSET(AU224,-(R$222),0)</f>
        <v>0</v>
      </c>
      <c r="S224" s="2">
        <f t="shared" ref="S224:S242" ca="1" si="310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302"/>
        <v>1.6127252277133718E-3</v>
      </c>
      <c r="L225" s="2">
        <f t="shared" ca="1" si="303"/>
        <v>0</v>
      </c>
      <c r="M225" s="2">
        <f t="shared" ca="1" si="304"/>
        <v>0</v>
      </c>
      <c r="N225" s="2">
        <f t="shared" ca="1" si="305"/>
        <v>0</v>
      </c>
      <c r="O225" s="2">
        <f t="shared" ca="1" si="306"/>
        <v>0</v>
      </c>
      <c r="P225" s="2">
        <f t="shared" ca="1" si="307"/>
        <v>0</v>
      </c>
      <c r="Q225" s="2">
        <f t="shared" ca="1" si="308"/>
        <v>0</v>
      </c>
      <c r="R225" s="2">
        <f t="shared" ca="1" si="309"/>
        <v>0</v>
      </c>
      <c r="S225" s="2">
        <f t="shared" ca="1" si="310"/>
        <v>0</v>
      </c>
      <c r="T225" s="1"/>
      <c r="U225" s="2">
        <f t="shared" ref="U225:U249" ca="1" si="311">OFFSET(AX225,-(U$222),0)</f>
        <v>0</v>
      </c>
      <c r="V225" s="2">
        <f t="shared" ref="V225:V249" ca="1" si="312">OFFSET(AY225,-(V$222),0)</f>
        <v>0</v>
      </c>
      <c r="W225" s="2">
        <f t="shared" ref="W225:W249" ca="1" si="313">OFFSET(AZ225,-(W$222),0)</f>
        <v>0</v>
      </c>
      <c r="X225" s="2">
        <f t="shared" ref="X225:X249" ca="1" si="314">OFFSET(BA225,-(X$222),0)</f>
        <v>0</v>
      </c>
      <c r="Y225" s="2">
        <f t="shared" ref="Y225:Y249" ca="1" si="315">OFFSET(BB225,-(Y$222),0)</f>
        <v>0</v>
      </c>
      <c r="Z225" s="2">
        <f t="shared" ref="Z225:Z249" ca="1" si="316">OFFSET(BC225,-(Z$222),0)</f>
        <v>0</v>
      </c>
      <c r="AA225" s="2">
        <f t="shared" ref="AA225:AA249" ca="1" si="317">OFFSET(BD225,-(AA$222),0)</f>
        <v>0</v>
      </c>
      <c r="AB225" s="2">
        <f t="shared" ref="AB225:AB249" ca="1" si="318">OFFSET(BE225,-(AB$222),0)</f>
        <v>0</v>
      </c>
      <c r="AC225" s="2">
        <f t="shared" ref="AC225:AC249" ca="1" si="319">OFFSET(BF225,-(AC$222),0)</f>
        <v>0</v>
      </c>
      <c r="AD225" s="2">
        <f t="shared" ref="AD225:AD249" ca="1" si="320">OFFSET(BG225,-(AD$222),0)</f>
        <v>0</v>
      </c>
      <c r="AE225" s="2">
        <f t="shared" ref="AE225:AE249" ca="1" si="321">OFFSET(BH225,-(AE$222),0)</f>
        <v>0</v>
      </c>
      <c r="AF225" s="2">
        <f t="shared" ref="AF225:AF249" ca="1" si="322">OFFSET(BI225,-(AF$222),0)</f>
        <v>0</v>
      </c>
      <c r="AG225" s="2">
        <f t="shared" ref="AG225:AG249" ca="1" si="323">OFFSET(BJ225,-(AG$222),0)</f>
        <v>0</v>
      </c>
      <c r="AH225" s="2">
        <f t="shared" ref="AH225:AH249" ca="1" si="324">OFFSET(BK225,-(AH$222),0)</f>
        <v>0</v>
      </c>
      <c r="AI225" s="2">
        <f t="shared" ref="AI225:AI249" ca="1" si="325">OFFSET(BL225,-(AI$222),0)</f>
        <v>0</v>
      </c>
      <c r="AJ225" s="2">
        <f t="shared" ref="AJ225:AJ249" ca="1" si="326">OFFSET(BM225,-(AJ$222),0)</f>
        <v>0</v>
      </c>
      <c r="AK225" s="2">
        <f t="shared" ref="AK225:AK249" ca="1" si="327">OFFSET(BN225,-(AK$222),0)</f>
        <v>0</v>
      </c>
      <c r="AL225" s="2">
        <f t="shared" ref="AL225:AL249" ca="1" si="328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302"/>
        <v>2.7857618025475968E-3</v>
      </c>
      <c r="L226" s="2">
        <f t="shared" ca="1" si="303"/>
        <v>0</v>
      </c>
      <c r="M226" s="2">
        <f t="shared" ca="1" si="304"/>
        <v>0</v>
      </c>
      <c r="N226" s="2">
        <f t="shared" ca="1" si="305"/>
        <v>0</v>
      </c>
      <c r="O226" s="2">
        <f t="shared" ca="1" si="306"/>
        <v>0</v>
      </c>
      <c r="P226" s="2">
        <f t="shared" ca="1" si="307"/>
        <v>0</v>
      </c>
      <c r="Q226" s="2">
        <f t="shared" ca="1" si="308"/>
        <v>0</v>
      </c>
      <c r="R226" s="2">
        <f t="shared" ca="1" si="309"/>
        <v>0</v>
      </c>
      <c r="S226" s="2">
        <f t="shared" ca="1" si="310"/>
        <v>0</v>
      </c>
      <c r="T226" s="1"/>
      <c r="U226" s="2">
        <f t="shared" ca="1" si="311"/>
        <v>0</v>
      </c>
      <c r="V226" s="2">
        <f t="shared" ca="1" si="312"/>
        <v>0</v>
      </c>
      <c r="W226" s="2">
        <f t="shared" ca="1" si="313"/>
        <v>0</v>
      </c>
      <c r="X226" s="2">
        <f t="shared" ca="1" si="314"/>
        <v>0</v>
      </c>
      <c r="Y226" s="2">
        <f t="shared" ca="1" si="315"/>
        <v>0</v>
      </c>
      <c r="Z226" s="2">
        <f t="shared" ca="1" si="316"/>
        <v>0</v>
      </c>
      <c r="AA226" s="2">
        <f t="shared" ca="1" si="317"/>
        <v>0</v>
      </c>
      <c r="AB226" s="2">
        <f t="shared" ca="1" si="318"/>
        <v>0</v>
      </c>
      <c r="AC226" s="2">
        <f t="shared" ca="1" si="319"/>
        <v>0</v>
      </c>
      <c r="AD226" s="2">
        <f t="shared" ca="1" si="320"/>
        <v>0</v>
      </c>
      <c r="AE226" s="2">
        <f t="shared" ca="1" si="321"/>
        <v>0</v>
      </c>
      <c r="AF226" s="2">
        <f t="shared" ca="1" si="322"/>
        <v>0</v>
      </c>
      <c r="AG226" s="2">
        <f t="shared" ca="1" si="323"/>
        <v>0</v>
      </c>
      <c r="AH226" s="2">
        <f t="shared" ca="1" si="324"/>
        <v>0</v>
      </c>
      <c r="AI226" s="2">
        <f t="shared" ca="1" si="325"/>
        <v>0</v>
      </c>
      <c r="AJ226" s="2">
        <f t="shared" ca="1" si="326"/>
        <v>0</v>
      </c>
      <c r="AK226" s="2">
        <f t="shared" ca="1" si="327"/>
        <v>0</v>
      </c>
      <c r="AL226" s="2">
        <f t="shared" ca="1" si="328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302"/>
        <v>4.2566996126039234E-3</v>
      </c>
      <c r="L227" s="2">
        <f t="shared" ca="1" si="303"/>
        <v>1.4799377114022885</v>
      </c>
      <c r="M227" s="2">
        <f t="shared" ca="1" si="304"/>
        <v>1.4091687619264508</v>
      </c>
      <c r="N227" s="2">
        <f t="shared" ca="1" si="305"/>
        <v>1.3417839036669714</v>
      </c>
      <c r="O227" s="2">
        <f t="shared" ca="1" si="306"/>
        <v>0</v>
      </c>
      <c r="P227" s="2">
        <f t="shared" ca="1" si="307"/>
        <v>0</v>
      </c>
      <c r="Q227" s="2">
        <f t="shared" ca="1" si="308"/>
        <v>0</v>
      </c>
      <c r="R227" s="2">
        <f t="shared" ca="1" si="309"/>
        <v>0</v>
      </c>
      <c r="S227" s="2">
        <f t="shared" ca="1" si="310"/>
        <v>0</v>
      </c>
      <c r="T227" s="1"/>
      <c r="U227" s="2">
        <f t="shared" ca="1" si="311"/>
        <v>0</v>
      </c>
      <c r="V227" s="2">
        <f t="shared" ca="1" si="312"/>
        <v>0</v>
      </c>
      <c r="W227" s="2">
        <f t="shared" ca="1" si="313"/>
        <v>0</v>
      </c>
      <c r="X227" s="2">
        <f t="shared" ca="1" si="314"/>
        <v>0</v>
      </c>
      <c r="Y227" s="2">
        <f t="shared" ca="1" si="315"/>
        <v>0</v>
      </c>
      <c r="Z227" s="2">
        <f t="shared" ca="1" si="316"/>
        <v>0</v>
      </c>
      <c r="AA227" s="2">
        <f t="shared" ca="1" si="317"/>
        <v>0</v>
      </c>
      <c r="AB227" s="2">
        <f t="shared" ca="1" si="318"/>
        <v>0</v>
      </c>
      <c r="AC227" s="2">
        <f t="shared" ca="1" si="319"/>
        <v>0</v>
      </c>
      <c r="AD227" s="2">
        <f t="shared" ca="1" si="320"/>
        <v>0</v>
      </c>
      <c r="AE227" s="2">
        <f t="shared" ca="1" si="321"/>
        <v>0</v>
      </c>
      <c r="AF227" s="2">
        <f t="shared" ca="1" si="322"/>
        <v>0</v>
      </c>
      <c r="AG227" s="2">
        <f t="shared" ca="1" si="323"/>
        <v>0</v>
      </c>
      <c r="AH227" s="2">
        <f t="shared" ca="1" si="324"/>
        <v>0</v>
      </c>
      <c r="AI227" s="2">
        <f t="shared" ca="1" si="325"/>
        <v>0</v>
      </c>
      <c r="AJ227" s="2">
        <f t="shared" ca="1" si="326"/>
        <v>0</v>
      </c>
      <c r="AK227" s="2">
        <f t="shared" ca="1" si="327"/>
        <v>0</v>
      </c>
      <c r="AL227" s="2">
        <f t="shared" ca="1" si="328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302"/>
        <v>6.0189033749611437E-3</v>
      </c>
      <c r="L228" s="2">
        <f t="shared" ca="1" si="303"/>
        <v>0</v>
      </c>
      <c r="M228" s="2">
        <f t="shared" ca="1" si="304"/>
        <v>0</v>
      </c>
      <c r="N228" s="2">
        <f t="shared" ca="1" si="305"/>
        <v>0</v>
      </c>
      <c r="O228" s="2">
        <f t="shared" ca="1" si="306"/>
        <v>1.2776213132048868</v>
      </c>
      <c r="P228" s="2">
        <f t="shared" ca="1" si="307"/>
        <v>1.2165269053343164</v>
      </c>
      <c r="Q228" s="2">
        <f t="shared" ca="1" si="308"/>
        <v>1.1583539630298556</v>
      </c>
      <c r="R228" s="2">
        <f t="shared" ca="1" si="309"/>
        <v>1.1029627851085075</v>
      </c>
      <c r="S228" s="2">
        <f t="shared" ca="1" si="310"/>
        <v>1.0502203507400281</v>
      </c>
      <c r="T228" s="1">
        <v>1</v>
      </c>
      <c r="U228" s="2">
        <f t="shared" ca="1" si="311"/>
        <v>0.95218112969850488</v>
      </c>
      <c r="V228" s="2">
        <f t="shared" ca="1" si="312"/>
        <v>0.90664890375392104</v>
      </c>
      <c r="W228" s="2">
        <f t="shared" ca="1" si="313"/>
        <v>0.86329397741631964</v>
      </c>
      <c r="X228" s="2">
        <f t="shared" ca="1" si="314"/>
        <v>0.8220122346781864</v>
      </c>
      <c r="Y228" s="2">
        <f t="shared" ca="1" si="315"/>
        <v>0.78270453824186814</v>
      </c>
      <c r="Z228" s="2">
        <f t="shared" ca="1" si="316"/>
        <v>0</v>
      </c>
      <c r="AA228" s="2">
        <f t="shared" ca="1" si="317"/>
        <v>0</v>
      </c>
      <c r="AB228" s="2">
        <f t="shared" ca="1" si="318"/>
        <v>0</v>
      </c>
      <c r="AC228" s="2">
        <f t="shared" ca="1" si="319"/>
        <v>0</v>
      </c>
      <c r="AD228" s="2">
        <f t="shared" ca="1" si="320"/>
        <v>0</v>
      </c>
      <c r="AE228" s="2">
        <f t="shared" ca="1" si="321"/>
        <v>0</v>
      </c>
      <c r="AF228" s="2">
        <f t="shared" ca="1" si="322"/>
        <v>0</v>
      </c>
      <c r="AG228" s="2">
        <f t="shared" ca="1" si="323"/>
        <v>0</v>
      </c>
      <c r="AH228" s="2">
        <f t="shared" ca="1" si="324"/>
        <v>0</v>
      </c>
      <c r="AI228" s="2">
        <f t="shared" ca="1" si="325"/>
        <v>0</v>
      </c>
      <c r="AJ228" s="2">
        <f t="shared" ca="1" si="326"/>
        <v>0</v>
      </c>
      <c r="AK228" s="2">
        <f t="shared" ca="1" si="327"/>
        <v>0</v>
      </c>
      <c r="AL228" s="2">
        <f t="shared" ca="1" si="328"/>
        <v>0</v>
      </c>
      <c r="AO228" s="2">
        <f t="shared" ref="AO228:AO242" si="329">$T228*L$220/$T$220</f>
        <v>1.4799377114022885</v>
      </c>
      <c r="AP228" s="2">
        <f t="shared" ref="AP228:AP242" si="330">$T228*M$220/$T$220</f>
        <v>1.4091687619264508</v>
      </c>
      <c r="AQ228" s="2">
        <f t="shared" ref="AQ228:AQ242" si="331">$T228*N$220/$T$220</f>
        <v>1.3417839036669714</v>
      </c>
      <c r="AR228" s="2">
        <f t="shared" ref="AR228:AR242" si="332">$T228*O$220/$T$220</f>
        <v>1.2776213132048868</v>
      </c>
      <c r="AS228" s="2">
        <f t="shared" ref="AS228:AS242" si="333">$T228*P$220/$T$220</f>
        <v>1.2165269053343164</v>
      </c>
      <c r="AT228" s="2">
        <f t="shared" ref="AT228:AT242" si="334">$T228*Q$220/$T$220</f>
        <v>1.1583539630298556</v>
      </c>
      <c r="AU228" s="2">
        <f t="shared" ref="AU228:AU242" si="335">$T228*R$220/$T$220</f>
        <v>1.1029627851085075</v>
      </c>
      <c r="AV228" s="2">
        <f t="shared" ref="AV228:AV242" si="336">$T228*S$220/$T$220</f>
        <v>1.0502203507400281</v>
      </c>
      <c r="AW228" s="24">
        <v>1</v>
      </c>
      <c r="AX228" s="2">
        <f t="shared" ref="AX228:AX242" si="337">$T228*U$220/$T$220</f>
        <v>0.95218112969850488</v>
      </c>
      <c r="AY228" s="2">
        <f t="shared" ref="AY228:AY242" si="338">$T228*V$220/$T$220</f>
        <v>0.90664890375392104</v>
      </c>
      <c r="AZ228" s="2">
        <f t="shared" ref="AZ228:AZ242" si="339">$T228*W$220/$T$220</f>
        <v>0.86329397741631964</v>
      </c>
      <c r="BA228" s="2">
        <f t="shared" ref="BA228:BA242" si="340">$T228*X$220/$T$220</f>
        <v>0.8220122346781864</v>
      </c>
      <c r="BB228" s="2">
        <f t="shared" ref="BB228:BB242" si="341">$T228*Y$220/$T$220</f>
        <v>0.78270453824186814</v>
      </c>
      <c r="BC228" s="2">
        <f t="shared" ref="BC228:BC242" si="342">$T228*Z$220/$T$220</f>
        <v>0.74527649144328856</v>
      </c>
      <c r="BD228" s="2">
        <f t="shared" ref="BD228:BD242" si="343">$T228*AA$220/$T$220</f>
        <v>0.70963821156020868</v>
      </c>
      <c r="BE228" s="2">
        <f t="shared" ref="BE228:BE242" si="344">$T228*AB$220/$T$220</f>
        <v>0.67570411396062613</v>
      </c>
      <c r="BF228" s="2">
        <f t="shared" ref="BF228:BF242" si="345">$T228*AC$220/$T$220</f>
        <v>0.64339270657295633</v>
      </c>
      <c r="BG228" s="2">
        <f t="shared" ref="BG228:BG242" si="346">$T228*AD$220/$T$220</f>
        <v>0.61262639418441622</v>
      </c>
      <c r="BH228" s="2">
        <f t="shared" ref="BH228:BH242" si="347">$T228*AE$220/$T$220</f>
        <v>0.58333129209763879</v>
      </c>
      <c r="BI228" s="2">
        <f t="shared" ref="BI228:BI242" si="348">$T228*AF$220/$T$220</f>
        <v>0.55543704869801824</v>
      </c>
      <c r="BJ228" s="2">
        <f t="shared" ref="BJ228:BJ242" si="349">$T228*AG$220/$T$220</f>
        <v>0.52887667650568249</v>
      </c>
      <c r="BK228" s="2">
        <f t="shared" ref="BK228:BK242" si="350">$T228*AH$220/$T$220</f>
        <v>0.50358639130637151</v>
      </c>
      <c r="BL228" s="2">
        <f t="shared" ref="BL228:BL242" si="351">$T228*AI$220/$T$220</f>
        <v>0.47950545897489416</v>
      </c>
      <c r="BM228" s="2">
        <f t="shared" ref="BM228:BM242" si="352">$T228*AJ$220/$T$220</f>
        <v>0.45657604962331483</v>
      </c>
      <c r="BN228" s="2">
        <f t="shared" ref="BN228:BN242" si="353">$T228*AK$220/$T$220</f>
        <v>0.43474309872360839</v>
      </c>
      <c r="BO228" s="2">
        <f t="shared" ref="BO228:BO242" si="354">$T228*AL$220/$T$220</f>
        <v>0.41395417487127406</v>
      </c>
      <c r="BP228" s="2"/>
      <c r="BQ228" s="2"/>
    </row>
    <row r="229" spans="4:69" x14ac:dyDescent="0.25">
      <c r="D229" s="2"/>
      <c r="J229" s="28">
        <v>7</v>
      </c>
      <c r="K229" s="7">
        <f t="shared" si="302"/>
        <v>8.0670782891318314E-3</v>
      </c>
      <c r="L229" s="2">
        <f t="shared" ca="1" si="303"/>
        <v>5.9197508456091539</v>
      </c>
      <c r="M229" s="2">
        <f t="shared" ca="1" si="304"/>
        <v>5.6366750477058032</v>
      </c>
      <c r="N229" s="2">
        <f t="shared" ca="1" si="305"/>
        <v>5.3671356146678857</v>
      </c>
      <c r="O229" s="2">
        <f t="shared" ca="1" si="306"/>
        <v>0</v>
      </c>
      <c r="P229" s="2">
        <f t="shared" ca="1" si="307"/>
        <v>0</v>
      </c>
      <c r="Q229" s="2">
        <f t="shared" ca="1" si="308"/>
        <v>0</v>
      </c>
      <c r="R229" s="2">
        <f t="shared" ca="1" si="309"/>
        <v>0</v>
      </c>
      <c r="S229" s="2">
        <f t="shared" ca="1" si="310"/>
        <v>0</v>
      </c>
      <c r="T229" s="1"/>
      <c r="U229" s="2">
        <f t="shared" ca="1" si="311"/>
        <v>0</v>
      </c>
      <c r="V229" s="2">
        <f t="shared" ca="1" si="312"/>
        <v>0</v>
      </c>
      <c r="W229" s="2">
        <f t="shared" ca="1" si="313"/>
        <v>0</v>
      </c>
      <c r="X229" s="2">
        <f t="shared" ca="1" si="314"/>
        <v>0</v>
      </c>
      <c r="Y229" s="2">
        <f t="shared" ca="1" si="315"/>
        <v>0</v>
      </c>
      <c r="Z229" s="2">
        <f t="shared" ca="1" si="316"/>
        <v>0.74527649144328856</v>
      </c>
      <c r="AA229" s="2">
        <f t="shared" ca="1" si="317"/>
        <v>0.70963821156020868</v>
      </c>
      <c r="AB229" s="2">
        <f t="shared" ca="1" si="318"/>
        <v>0.67570411396062613</v>
      </c>
      <c r="AC229" s="2">
        <f t="shared" ca="1" si="319"/>
        <v>0.64339270657295633</v>
      </c>
      <c r="AD229" s="2">
        <f t="shared" ca="1" si="320"/>
        <v>0.61262639418441622</v>
      </c>
      <c r="AE229" s="2">
        <f t="shared" ca="1" si="321"/>
        <v>0.58333129209763879</v>
      </c>
      <c r="AF229" s="2">
        <f t="shared" ca="1" si="322"/>
        <v>0</v>
      </c>
      <c r="AG229" s="2">
        <f t="shared" ca="1" si="323"/>
        <v>0</v>
      </c>
      <c r="AH229" s="2">
        <f t="shared" ca="1" si="324"/>
        <v>0</v>
      </c>
      <c r="AI229" s="2">
        <f t="shared" ca="1" si="325"/>
        <v>0</v>
      </c>
      <c r="AJ229" s="2">
        <f t="shared" ca="1" si="326"/>
        <v>0</v>
      </c>
      <c r="AK229" s="2">
        <f t="shared" ca="1" si="327"/>
        <v>0</v>
      </c>
      <c r="AL229" s="2">
        <f t="shared" ca="1" si="328"/>
        <v>0</v>
      </c>
      <c r="AO229" s="2">
        <f t="shared" si="329"/>
        <v>0</v>
      </c>
      <c r="AP229" s="2">
        <f t="shared" si="330"/>
        <v>0</v>
      </c>
      <c r="AQ229" s="2">
        <f t="shared" si="331"/>
        <v>0</v>
      </c>
      <c r="AR229" s="2">
        <f t="shared" si="332"/>
        <v>0</v>
      </c>
      <c r="AS229" s="2">
        <f t="shared" si="333"/>
        <v>0</v>
      </c>
      <c r="AT229" s="2">
        <f t="shared" si="334"/>
        <v>0</v>
      </c>
      <c r="AU229" s="2">
        <f t="shared" si="335"/>
        <v>0</v>
      </c>
      <c r="AV229" s="2">
        <f t="shared" si="336"/>
        <v>0</v>
      </c>
      <c r="AW229" s="24"/>
      <c r="AX229" s="2">
        <f t="shared" si="337"/>
        <v>0</v>
      </c>
      <c r="AY229" s="2">
        <f t="shared" si="338"/>
        <v>0</v>
      </c>
      <c r="AZ229" s="2">
        <f t="shared" si="339"/>
        <v>0</v>
      </c>
      <c r="BA229" s="2">
        <f t="shared" si="340"/>
        <v>0</v>
      </c>
      <c r="BB229" s="2">
        <f t="shared" si="341"/>
        <v>0</v>
      </c>
      <c r="BC229" s="2">
        <f t="shared" si="342"/>
        <v>0</v>
      </c>
      <c r="BD229" s="2">
        <f t="shared" si="343"/>
        <v>0</v>
      </c>
      <c r="BE229" s="2">
        <f t="shared" si="344"/>
        <v>0</v>
      </c>
      <c r="BF229" s="2">
        <f t="shared" si="345"/>
        <v>0</v>
      </c>
      <c r="BG229" s="2">
        <f t="shared" si="346"/>
        <v>0</v>
      </c>
      <c r="BH229" s="2">
        <f t="shared" si="347"/>
        <v>0</v>
      </c>
      <c r="BI229" s="2">
        <f t="shared" si="348"/>
        <v>0</v>
      </c>
      <c r="BJ229" s="2">
        <f t="shared" si="349"/>
        <v>0</v>
      </c>
      <c r="BK229" s="2">
        <f t="shared" si="350"/>
        <v>0</v>
      </c>
      <c r="BL229" s="2">
        <f t="shared" si="351"/>
        <v>0</v>
      </c>
      <c r="BM229" s="2">
        <f t="shared" si="352"/>
        <v>0</v>
      </c>
      <c r="BN229" s="2">
        <f t="shared" si="353"/>
        <v>0</v>
      </c>
      <c r="BO229" s="2">
        <f t="shared" si="354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302"/>
        <v>1.0396830673359812E-2</v>
      </c>
      <c r="L230" s="2">
        <f t="shared" ca="1" si="303"/>
        <v>0</v>
      </c>
      <c r="M230" s="2">
        <f t="shared" ca="1" si="304"/>
        <v>0</v>
      </c>
      <c r="N230" s="2">
        <f t="shared" ca="1" si="305"/>
        <v>0</v>
      </c>
      <c r="O230" s="2">
        <f t="shared" ca="1" si="306"/>
        <v>5.1104852528195472</v>
      </c>
      <c r="P230" s="2">
        <f t="shared" ca="1" si="307"/>
        <v>4.8661076213372656</v>
      </c>
      <c r="Q230" s="2">
        <f t="shared" ca="1" si="308"/>
        <v>4.6334158521194224</v>
      </c>
      <c r="R230" s="2">
        <f t="shared" ca="1" si="309"/>
        <v>4.4118511404340301</v>
      </c>
      <c r="S230" s="2">
        <f t="shared" ca="1" si="310"/>
        <v>4.2008814029601123</v>
      </c>
      <c r="T230" s="1">
        <v>4</v>
      </c>
      <c r="U230" s="2">
        <f t="shared" ca="1" si="311"/>
        <v>3.8087245187940195</v>
      </c>
      <c r="V230" s="2">
        <f t="shared" ca="1" si="312"/>
        <v>3.6265956150156842</v>
      </c>
      <c r="W230" s="2">
        <f t="shared" ca="1" si="313"/>
        <v>3.4531759096652785</v>
      </c>
      <c r="X230" s="2">
        <f t="shared" ca="1" si="314"/>
        <v>3.2880489387127456</v>
      </c>
      <c r="Y230" s="2">
        <f t="shared" ca="1" si="315"/>
        <v>3.1308181529674726</v>
      </c>
      <c r="Z230" s="2">
        <f t="shared" ca="1" si="316"/>
        <v>0</v>
      </c>
      <c r="AA230" s="2">
        <f t="shared" ca="1" si="317"/>
        <v>0</v>
      </c>
      <c r="AB230" s="2">
        <f t="shared" ca="1" si="318"/>
        <v>0</v>
      </c>
      <c r="AC230" s="2">
        <f t="shared" ca="1" si="319"/>
        <v>0</v>
      </c>
      <c r="AD230" s="2">
        <f t="shared" ca="1" si="320"/>
        <v>0</v>
      </c>
      <c r="AE230" s="2">
        <f t="shared" ca="1" si="321"/>
        <v>0</v>
      </c>
      <c r="AF230" s="2">
        <f t="shared" ca="1" si="322"/>
        <v>0.55543704869801824</v>
      </c>
      <c r="AG230" s="2">
        <f t="shared" ca="1" si="323"/>
        <v>0.52887667650568249</v>
      </c>
      <c r="AH230" s="2">
        <f t="shared" ca="1" si="324"/>
        <v>0.50358639130637151</v>
      </c>
      <c r="AI230" s="2">
        <f t="shared" ca="1" si="325"/>
        <v>0.47950545897489416</v>
      </c>
      <c r="AJ230" s="2">
        <f t="shared" ca="1" si="326"/>
        <v>0.45657604962331483</v>
      </c>
      <c r="AK230" s="2">
        <f t="shared" ca="1" si="327"/>
        <v>0</v>
      </c>
      <c r="AL230" s="2">
        <f t="shared" ca="1" si="328"/>
        <v>0</v>
      </c>
      <c r="AO230" s="2">
        <f t="shared" si="329"/>
        <v>5.9197508456091539</v>
      </c>
      <c r="AP230" s="2">
        <f t="shared" si="330"/>
        <v>5.6366750477058032</v>
      </c>
      <c r="AQ230" s="2">
        <f t="shared" si="331"/>
        <v>5.3671356146678857</v>
      </c>
      <c r="AR230" s="2">
        <f t="shared" si="332"/>
        <v>5.1104852528195472</v>
      </c>
      <c r="AS230" s="2">
        <f t="shared" si="333"/>
        <v>4.8661076213372656</v>
      </c>
      <c r="AT230" s="2">
        <f t="shared" si="334"/>
        <v>4.6334158521194224</v>
      </c>
      <c r="AU230" s="2">
        <f t="shared" si="335"/>
        <v>4.4118511404340301</v>
      </c>
      <c r="AV230" s="2">
        <f t="shared" si="336"/>
        <v>4.2008814029601123</v>
      </c>
      <c r="AW230" s="24">
        <v>4</v>
      </c>
      <c r="AX230" s="2">
        <f t="shared" si="337"/>
        <v>3.8087245187940195</v>
      </c>
      <c r="AY230" s="2">
        <f t="shared" si="338"/>
        <v>3.6265956150156842</v>
      </c>
      <c r="AZ230" s="2">
        <f t="shared" si="339"/>
        <v>3.4531759096652785</v>
      </c>
      <c r="BA230" s="2">
        <f t="shared" si="340"/>
        <v>3.2880489387127456</v>
      </c>
      <c r="BB230" s="2">
        <f t="shared" si="341"/>
        <v>3.1308181529674726</v>
      </c>
      <c r="BC230" s="2">
        <f t="shared" si="342"/>
        <v>2.9811059657731542</v>
      </c>
      <c r="BD230" s="2">
        <f t="shared" si="343"/>
        <v>2.8385528462408347</v>
      </c>
      <c r="BE230" s="2">
        <f t="shared" si="344"/>
        <v>2.7028164558425045</v>
      </c>
      <c r="BF230" s="2">
        <f t="shared" si="345"/>
        <v>2.5735708262918253</v>
      </c>
      <c r="BG230" s="2">
        <f t="shared" si="346"/>
        <v>2.4505055767376649</v>
      </c>
      <c r="BH230" s="2">
        <f t="shared" si="347"/>
        <v>2.3333251683905551</v>
      </c>
      <c r="BI230" s="2">
        <f t="shared" si="348"/>
        <v>2.221748194792073</v>
      </c>
      <c r="BJ230" s="2">
        <f t="shared" si="349"/>
        <v>2.1155067060227299</v>
      </c>
      <c r="BK230" s="2">
        <f t="shared" si="350"/>
        <v>2.014345565225486</v>
      </c>
      <c r="BL230" s="2">
        <f t="shared" si="351"/>
        <v>1.9180218358995766</v>
      </c>
      <c r="BM230" s="2">
        <f t="shared" si="352"/>
        <v>1.8263041984932593</v>
      </c>
      <c r="BN230" s="2">
        <f t="shared" si="353"/>
        <v>1.7389723948944336</v>
      </c>
      <c r="BO230" s="2">
        <f t="shared" si="354"/>
        <v>1.6558166994850962</v>
      </c>
      <c r="BP230" s="2"/>
      <c r="BQ230" s="2"/>
    </row>
    <row r="231" spans="4:69" x14ac:dyDescent="0.25">
      <c r="D231" s="2"/>
      <c r="J231" s="28">
        <v>9</v>
      </c>
      <c r="K231" s="7">
        <f t="shared" si="302"/>
        <v>1.3004413300515733E-2</v>
      </c>
      <c r="L231" s="2">
        <f t="shared" ca="1" si="303"/>
        <v>5.9197508456091539</v>
      </c>
      <c r="M231" s="2">
        <f t="shared" ca="1" si="304"/>
        <v>5.6366750477058032</v>
      </c>
      <c r="N231" s="2">
        <f t="shared" ca="1" si="305"/>
        <v>5.3671356146678857</v>
      </c>
      <c r="O231" s="2">
        <f t="shared" ca="1" si="306"/>
        <v>0</v>
      </c>
      <c r="P231" s="2">
        <f t="shared" ca="1" si="307"/>
        <v>0</v>
      </c>
      <c r="Q231" s="2">
        <f t="shared" ca="1" si="308"/>
        <v>0</v>
      </c>
      <c r="R231" s="2">
        <f t="shared" ca="1" si="309"/>
        <v>0</v>
      </c>
      <c r="S231" s="2">
        <f t="shared" ca="1" si="310"/>
        <v>0</v>
      </c>
      <c r="T231" s="1"/>
      <c r="U231" s="2">
        <f t="shared" ca="1" si="311"/>
        <v>0</v>
      </c>
      <c r="V231" s="2">
        <f t="shared" ca="1" si="312"/>
        <v>0</v>
      </c>
      <c r="W231" s="2">
        <f t="shared" ca="1" si="313"/>
        <v>0</v>
      </c>
      <c r="X231" s="2">
        <f t="shared" ca="1" si="314"/>
        <v>0</v>
      </c>
      <c r="Y231" s="2">
        <f t="shared" ca="1" si="315"/>
        <v>0</v>
      </c>
      <c r="Z231" s="2">
        <f t="shared" ca="1" si="316"/>
        <v>2.9811059657731542</v>
      </c>
      <c r="AA231" s="2">
        <f t="shared" ca="1" si="317"/>
        <v>2.8385528462408347</v>
      </c>
      <c r="AB231" s="2">
        <f t="shared" ca="1" si="318"/>
        <v>2.7028164558425045</v>
      </c>
      <c r="AC231" s="2">
        <f t="shared" ca="1" si="319"/>
        <v>2.5735708262918253</v>
      </c>
      <c r="AD231" s="2">
        <f t="shared" ca="1" si="320"/>
        <v>2.4505055767376649</v>
      </c>
      <c r="AE231" s="2">
        <f t="shared" ca="1" si="321"/>
        <v>2.3333251683905551</v>
      </c>
      <c r="AF231" s="2">
        <f t="shared" ca="1" si="322"/>
        <v>0</v>
      </c>
      <c r="AG231" s="2">
        <f t="shared" ca="1" si="323"/>
        <v>0</v>
      </c>
      <c r="AH231" s="2">
        <f t="shared" ca="1" si="324"/>
        <v>0</v>
      </c>
      <c r="AI231" s="2">
        <f t="shared" ca="1" si="325"/>
        <v>0</v>
      </c>
      <c r="AJ231" s="2">
        <f t="shared" ca="1" si="326"/>
        <v>0</v>
      </c>
      <c r="AK231" s="2">
        <f t="shared" ca="1" si="327"/>
        <v>0.43474309872360839</v>
      </c>
      <c r="AL231" s="2">
        <f t="shared" ca="1" si="328"/>
        <v>0.41395417487127406</v>
      </c>
      <c r="AO231" s="2">
        <f t="shared" si="329"/>
        <v>0</v>
      </c>
      <c r="AP231" s="2">
        <f t="shared" si="330"/>
        <v>0</v>
      </c>
      <c r="AQ231" s="2">
        <f t="shared" si="331"/>
        <v>0</v>
      </c>
      <c r="AR231" s="2">
        <f t="shared" si="332"/>
        <v>0</v>
      </c>
      <c r="AS231" s="2">
        <f t="shared" si="333"/>
        <v>0</v>
      </c>
      <c r="AT231" s="2">
        <f t="shared" si="334"/>
        <v>0</v>
      </c>
      <c r="AU231" s="2">
        <f t="shared" si="335"/>
        <v>0</v>
      </c>
      <c r="AV231" s="2">
        <f t="shared" si="336"/>
        <v>0</v>
      </c>
      <c r="AW231" s="24"/>
      <c r="AX231" s="2">
        <f t="shared" si="337"/>
        <v>0</v>
      </c>
      <c r="AY231" s="2">
        <f t="shared" si="338"/>
        <v>0</v>
      </c>
      <c r="AZ231" s="2">
        <f t="shared" si="339"/>
        <v>0</v>
      </c>
      <c r="BA231" s="2">
        <f t="shared" si="340"/>
        <v>0</v>
      </c>
      <c r="BB231" s="2">
        <f t="shared" si="341"/>
        <v>0</v>
      </c>
      <c r="BC231" s="2">
        <f t="shared" si="342"/>
        <v>0</v>
      </c>
      <c r="BD231" s="2">
        <f t="shared" si="343"/>
        <v>0</v>
      </c>
      <c r="BE231" s="2">
        <f t="shared" si="344"/>
        <v>0</v>
      </c>
      <c r="BF231" s="2">
        <f t="shared" si="345"/>
        <v>0</v>
      </c>
      <c r="BG231" s="2">
        <f t="shared" si="346"/>
        <v>0</v>
      </c>
      <c r="BH231" s="2">
        <f t="shared" si="347"/>
        <v>0</v>
      </c>
      <c r="BI231" s="2">
        <f t="shared" si="348"/>
        <v>0</v>
      </c>
      <c r="BJ231" s="2">
        <f t="shared" si="349"/>
        <v>0</v>
      </c>
      <c r="BK231" s="2">
        <f t="shared" si="350"/>
        <v>0</v>
      </c>
      <c r="BL231" s="2">
        <f t="shared" si="351"/>
        <v>0</v>
      </c>
      <c r="BM231" s="2">
        <f t="shared" si="352"/>
        <v>0</v>
      </c>
      <c r="BN231" s="2">
        <f t="shared" si="353"/>
        <v>0</v>
      </c>
      <c r="BO231" s="2">
        <f t="shared" si="354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302"/>
        <v>1.5886564694485641E-2</v>
      </c>
      <c r="L232" s="2">
        <f t="shared" ca="1" si="303"/>
        <v>0</v>
      </c>
      <c r="M232" s="2">
        <f t="shared" ca="1" si="304"/>
        <v>0</v>
      </c>
      <c r="N232" s="2">
        <f t="shared" ca="1" si="305"/>
        <v>0</v>
      </c>
      <c r="O232" s="2">
        <f t="shared" ca="1" si="306"/>
        <v>5.1104852528195472</v>
      </c>
      <c r="P232" s="2">
        <f t="shared" ca="1" si="307"/>
        <v>4.8661076213372656</v>
      </c>
      <c r="Q232" s="2">
        <f t="shared" ca="1" si="308"/>
        <v>4.6334158521194224</v>
      </c>
      <c r="R232" s="2">
        <f t="shared" ca="1" si="309"/>
        <v>4.4118511404340301</v>
      </c>
      <c r="S232" s="2">
        <f t="shared" ca="1" si="310"/>
        <v>4.2008814029601123</v>
      </c>
      <c r="T232" s="1">
        <v>4</v>
      </c>
      <c r="U232" s="2">
        <f t="shared" ca="1" si="311"/>
        <v>3.8087245187940195</v>
      </c>
      <c r="V232" s="2">
        <f t="shared" ca="1" si="312"/>
        <v>3.6265956150156842</v>
      </c>
      <c r="W232" s="2">
        <f t="shared" ca="1" si="313"/>
        <v>3.4531759096652785</v>
      </c>
      <c r="X232" s="2">
        <f t="shared" ca="1" si="314"/>
        <v>3.2880489387127456</v>
      </c>
      <c r="Y232" s="2">
        <f t="shared" ca="1" si="315"/>
        <v>3.1308181529674726</v>
      </c>
      <c r="Z232" s="2">
        <f t="shared" ca="1" si="316"/>
        <v>0</v>
      </c>
      <c r="AA232" s="2">
        <f t="shared" ca="1" si="317"/>
        <v>0</v>
      </c>
      <c r="AB232" s="2">
        <f t="shared" ca="1" si="318"/>
        <v>0</v>
      </c>
      <c r="AC232" s="2">
        <f t="shared" ca="1" si="319"/>
        <v>0</v>
      </c>
      <c r="AD232" s="2">
        <f t="shared" ca="1" si="320"/>
        <v>0</v>
      </c>
      <c r="AE232" s="2">
        <f t="shared" ca="1" si="321"/>
        <v>0</v>
      </c>
      <c r="AF232" s="2">
        <f t="shared" ca="1" si="322"/>
        <v>2.221748194792073</v>
      </c>
      <c r="AG232" s="2">
        <f t="shared" ca="1" si="323"/>
        <v>2.1155067060227299</v>
      </c>
      <c r="AH232" s="2">
        <f t="shared" ca="1" si="324"/>
        <v>2.014345565225486</v>
      </c>
      <c r="AI232" s="2">
        <f t="shared" ca="1" si="325"/>
        <v>1.9180218358995766</v>
      </c>
      <c r="AJ232" s="2">
        <f t="shared" ca="1" si="326"/>
        <v>1.8263041984932593</v>
      </c>
      <c r="AK232" s="2">
        <f t="shared" ca="1" si="327"/>
        <v>0</v>
      </c>
      <c r="AL232" s="2">
        <f t="shared" ca="1" si="328"/>
        <v>0</v>
      </c>
      <c r="AO232" s="2">
        <f t="shared" si="329"/>
        <v>5.9197508456091539</v>
      </c>
      <c r="AP232" s="2">
        <f t="shared" si="330"/>
        <v>5.6366750477058032</v>
      </c>
      <c r="AQ232" s="2">
        <f t="shared" si="331"/>
        <v>5.3671356146678857</v>
      </c>
      <c r="AR232" s="2">
        <f t="shared" si="332"/>
        <v>5.1104852528195472</v>
      </c>
      <c r="AS232" s="2">
        <f t="shared" si="333"/>
        <v>4.8661076213372656</v>
      </c>
      <c r="AT232" s="2">
        <f t="shared" si="334"/>
        <v>4.6334158521194224</v>
      </c>
      <c r="AU232" s="2">
        <f t="shared" si="335"/>
        <v>4.4118511404340301</v>
      </c>
      <c r="AV232" s="2">
        <f t="shared" si="336"/>
        <v>4.2008814029601123</v>
      </c>
      <c r="AW232" s="24">
        <v>4</v>
      </c>
      <c r="AX232" s="2">
        <f t="shared" si="337"/>
        <v>3.8087245187940195</v>
      </c>
      <c r="AY232" s="2">
        <f t="shared" si="338"/>
        <v>3.6265956150156842</v>
      </c>
      <c r="AZ232" s="2">
        <f t="shared" si="339"/>
        <v>3.4531759096652785</v>
      </c>
      <c r="BA232" s="2">
        <f t="shared" si="340"/>
        <v>3.2880489387127456</v>
      </c>
      <c r="BB232" s="2">
        <f t="shared" si="341"/>
        <v>3.1308181529674726</v>
      </c>
      <c r="BC232" s="2">
        <f t="shared" si="342"/>
        <v>2.9811059657731542</v>
      </c>
      <c r="BD232" s="2">
        <f t="shared" si="343"/>
        <v>2.8385528462408347</v>
      </c>
      <c r="BE232" s="2">
        <f t="shared" si="344"/>
        <v>2.7028164558425045</v>
      </c>
      <c r="BF232" s="2">
        <f t="shared" si="345"/>
        <v>2.5735708262918253</v>
      </c>
      <c r="BG232" s="2">
        <f t="shared" si="346"/>
        <v>2.4505055767376649</v>
      </c>
      <c r="BH232" s="2">
        <f t="shared" si="347"/>
        <v>2.3333251683905551</v>
      </c>
      <c r="BI232" s="2">
        <f t="shared" si="348"/>
        <v>2.221748194792073</v>
      </c>
      <c r="BJ232" s="2">
        <f t="shared" si="349"/>
        <v>2.1155067060227299</v>
      </c>
      <c r="BK232" s="2">
        <f t="shared" si="350"/>
        <v>2.014345565225486</v>
      </c>
      <c r="BL232" s="2">
        <f t="shared" si="351"/>
        <v>1.9180218358995766</v>
      </c>
      <c r="BM232" s="2">
        <f t="shared" si="352"/>
        <v>1.8263041984932593</v>
      </c>
      <c r="BN232" s="2">
        <f t="shared" si="353"/>
        <v>1.7389723948944336</v>
      </c>
      <c r="BO232" s="2">
        <f t="shared" si="354"/>
        <v>1.6558166994850962</v>
      </c>
      <c r="BP232" s="2"/>
      <c r="BQ232" s="2"/>
    </row>
    <row r="233" spans="4:69" x14ac:dyDescent="0.25">
      <c r="D233" s="2"/>
      <c r="J233" s="28">
        <v>11</v>
      </c>
      <c r="K233" s="7">
        <f t="shared" si="302"/>
        <v>1.9040401301161882E-2</v>
      </c>
      <c r="L233" s="2">
        <f t="shared" ca="1" si="303"/>
        <v>1.4799377114022885</v>
      </c>
      <c r="M233" s="2">
        <f t="shared" ca="1" si="304"/>
        <v>1.4091687619264508</v>
      </c>
      <c r="N233" s="2">
        <f t="shared" ca="1" si="305"/>
        <v>1.3417839036669714</v>
      </c>
      <c r="O233" s="2">
        <f t="shared" ca="1" si="306"/>
        <v>0</v>
      </c>
      <c r="P233" s="2">
        <f t="shared" ca="1" si="307"/>
        <v>0</v>
      </c>
      <c r="Q233" s="2">
        <f t="shared" ca="1" si="308"/>
        <v>0</v>
      </c>
      <c r="R233" s="2">
        <f t="shared" ca="1" si="309"/>
        <v>0</v>
      </c>
      <c r="S233" s="2">
        <f t="shared" ca="1" si="310"/>
        <v>0</v>
      </c>
      <c r="T233" s="1"/>
      <c r="U233" s="2">
        <f t="shared" ca="1" si="311"/>
        <v>0</v>
      </c>
      <c r="V233" s="2">
        <f t="shared" ca="1" si="312"/>
        <v>0</v>
      </c>
      <c r="W233" s="2">
        <f t="shared" ca="1" si="313"/>
        <v>0</v>
      </c>
      <c r="X233" s="2">
        <f t="shared" ca="1" si="314"/>
        <v>0</v>
      </c>
      <c r="Y233" s="2">
        <f t="shared" ca="1" si="315"/>
        <v>0</v>
      </c>
      <c r="Z233" s="2">
        <f t="shared" ca="1" si="316"/>
        <v>2.9811059657731542</v>
      </c>
      <c r="AA233" s="2">
        <f t="shared" ca="1" si="317"/>
        <v>2.8385528462408347</v>
      </c>
      <c r="AB233" s="2">
        <f t="shared" ca="1" si="318"/>
        <v>2.7028164558425045</v>
      </c>
      <c r="AC233" s="2">
        <f t="shared" ca="1" si="319"/>
        <v>2.5735708262918253</v>
      </c>
      <c r="AD233" s="2">
        <f t="shared" ca="1" si="320"/>
        <v>2.4505055767376649</v>
      </c>
      <c r="AE233" s="2">
        <f t="shared" ca="1" si="321"/>
        <v>2.3333251683905551</v>
      </c>
      <c r="AF233" s="2">
        <f t="shared" ca="1" si="322"/>
        <v>0</v>
      </c>
      <c r="AG233" s="2">
        <f t="shared" ca="1" si="323"/>
        <v>0</v>
      </c>
      <c r="AH233" s="2">
        <f t="shared" ca="1" si="324"/>
        <v>0</v>
      </c>
      <c r="AI233" s="2">
        <f t="shared" ca="1" si="325"/>
        <v>0</v>
      </c>
      <c r="AJ233" s="2">
        <f t="shared" ca="1" si="326"/>
        <v>0</v>
      </c>
      <c r="AK233" s="2">
        <f t="shared" ca="1" si="327"/>
        <v>1.7389723948944336</v>
      </c>
      <c r="AL233" s="2">
        <f t="shared" ca="1" si="328"/>
        <v>1.6558166994850962</v>
      </c>
      <c r="AO233" s="2">
        <f t="shared" si="329"/>
        <v>0</v>
      </c>
      <c r="AP233" s="2">
        <f t="shared" si="330"/>
        <v>0</v>
      </c>
      <c r="AQ233" s="2">
        <f t="shared" si="331"/>
        <v>0</v>
      </c>
      <c r="AR233" s="2">
        <f t="shared" si="332"/>
        <v>0</v>
      </c>
      <c r="AS233" s="2">
        <f t="shared" si="333"/>
        <v>0</v>
      </c>
      <c r="AT233" s="2">
        <f t="shared" si="334"/>
        <v>0</v>
      </c>
      <c r="AU233" s="2">
        <f t="shared" si="335"/>
        <v>0</v>
      </c>
      <c r="AV233" s="2">
        <f t="shared" si="336"/>
        <v>0</v>
      </c>
      <c r="AW233" s="24"/>
      <c r="AX233" s="2">
        <f t="shared" si="337"/>
        <v>0</v>
      </c>
      <c r="AY233" s="2">
        <f t="shared" si="338"/>
        <v>0</v>
      </c>
      <c r="AZ233" s="2">
        <f t="shared" si="339"/>
        <v>0</v>
      </c>
      <c r="BA233" s="2">
        <f t="shared" si="340"/>
        <v>0</v>
      </c>
      <c r="BB233" s="2">
        <f t="shared" si="341"/>
        <v>0</v>
      </c>
      <c r="BC233" s="2">
        <f t="shared" si="342"/>
        <v>0</v>
      </c>
      <c r="BD233" s="2">
        <f t="shared" si="343"/>
        <v>0</v>
      </c>
      <c r="BE233" s="2">
        <f t="shared" si="344"/>
        <v>0</v>
      </c>
      <c r="BF233" s="2">
        <f t="shared" si="345"/>
        <v>0</v>
      </c>
      <c r="BG233" s="2">
        <f t="shared" si="346"/>
        <v>0</v>
      </c>
      <c r="BH233" s="2">
        <f t="shared" si="347"/>
        <v>0</v>
      </c>
      <c r="BI233" s="2">
        <f t="shared" si="348"/>
        <v>0</v>
      </c>
      <c r="BJ233" s="2">
        <f t="shared" si="349"/>
        <v>0</v>
      </c>
      <c r="BK233" s="2">
        <f t="shared" si="350"/>
        <v>0</v>
      </c>
      <c r="BL233" s="2">
        <f t="shared" si="351"/>
        <v>0</v>
      </c>
      <c r="BM233" s="2">
        <f t="shared" si="352"/>
        <v>0</v>
      </c>
      <c r="BN233" s="2">
        <f t="shared" si="353"/>
        <v>0</v>
      </c>
      <c r="BO233" s="2">
        <f t="shared" si="354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302"/>
        <v>2.2463341686843934E-2</v>
      </c>
      <c r="L234" s="2">
        <f t="shared" ca="1" si="303"/>
        <v>2.9598754228045769</v>
      </c>
      <c r="M234" s="2">
        <f t="shared" ca="1" si="304"/>
        <v>2.8183375238529016</v>
      </c>
      <c r="N234" s="2">
        <f t="shared" ca="1" si="305"/>
        <v>2.6835678073339428</v>
      </c>
      <c r="O234" s="2">
        <f t="shared" ca="1" si="306"/>
        <v>1.2776213132048868</v>
      </c>
      <c r="P234" s="2">
        <f t="shared" ca="1" si="307"/>
        <v>1.2165269053343164</v>
      </c>
      <c r="Q234" s="2">
        <f t="shared" ca="1" si="308"/>
        <v>1.1583539630298556</v>
      </c>
      <c r="R234" s="2">
        <f t="shared" ca="1" si="309"/>
        <v>1.1029627851085075</v>
      </c>
      <c r="S234" s="2">
        <f t="shared" ca="1" si="310"/>
        <v>1.0502203507400281</v>
      </c>
      <c r="T234" s="1">
        <v>1</v>
      </c>
      <c r="U234" s="2">
        <f t="shared" ca="1" si="311"/>
        <v>0.95218112969850488</v>
      </c>
      <c r="V234" s="2">
        <f t="shared" ca="1" si="312"/>
        <v>0.90664890375392104</v>
      </c>
      <c r="W234" s="2">
        <f t="shared" ca="1" si="313"/>
        <v>0.86329397741631964</v>
      </c>
      <c r="X234" s="2">
        <f t="shared" ca="1" si="314"/>
        <v>0.8220122346781864</v>
      </c>
      <c r="Y234" s="2">
        <f t="shared" ca="1" si="315"/>
        <v>0.78270453824186814</v>
      </c>
      <c r="Z234" s="2">
        <f t="shared" ca="1" si="316"/>
        <v>0</v>
      </c>
      <c r="AA234" s="2">
        <f t="shared" ca="1" si="317"/>
        <v>0</v>
      </c>
      <c r="AB234" s="2">
        <f t="shared" ca="1" si="318"/>
        <v>0</v>
      </c>
      <c r="AC234" s="2">
        <f t="shared" ca="1" si="319"/>
        <v>0</v>
      </c>
      <c r="AD234" s="2">
        <f t="shared" ca="1" si="320"/>
        <v>0</v>
      </c>
      <c r="AE234" s="2">
        <f t="shared" ca="1" si="321"/>
        <v>0</v>
      </c>
      <c r="AF234" s="2">
        <f t="shared" ca="1" si="322"/>
        <v>2.221748194792073</v>
      </c>
      <c r="AG234" s="2">
        <f t="shared" ca="1" si="323"/>
        <v>2.1155067060227299</v>
      </c>
      <c r="AH234" s="2">
        <f t="shared" ca="1" si="324"/>
        <v>2.014345565225486</v>
      </c>
      <c r="AI234" s="2">
        <f t="shared" ca="1" si="325"/>
        <v>1.9180218358995766</v>
      </c>
      <c r="AJ234" s="2">
        <f t="shared" ca="1" si="326"/>
        <v>1.8263041984932593</v>
      </c>
      <c r="AK234" s="2">
        <f t="shared" ca="1" si="327"/>
        <v>0</v>
      </c>
      <c r="AL234" s="2">
        <f t="shared" ca="1" si="328"/>
        <v>0</v>
      </c>
      <c r="AO234" s="2">
        <f t="shared" si="329"/>
        <v>1.4799377114022885</v>
      </c>
      <c r="AP234" s="2">
        <f t="shared" si="330"/>
        <v>1.4091687619264508</v>
      </c>
      <c r="AQ234" s="2">
        <f t="shared" si="331"/>
        <v>1.3417839036669714</v>
      </c>
      <c r="AR234" s="2">
        <f t="shared" si="332"/>
        <v>1.2776213132048868</v>
      </c>
      <c r="AS234" s="2">
        <f t="shared" si="333"/>
        <v>1.2165269053343164</v>
      </c>
      <c r="AT234" s="2">
        <f t="shared" si="334"/>
        <v>1.1583539630298556</v>
      </c>
      <c r="AU234" s="2">
        <f t="shared" si="335"/>
        <v>1.1029627851085075</v>
      </c>
      <c r="AV234" s="2">
        <f t="shared" si="336"/>
        <v>1.0502203507400281</v>
      </c>
      <c r="AW234" s="24">
        <v>1</v>
      </c>
      <c r="AX234" s="2">
        <f t="shared" si="337"/>
        <v>0.95218112969850488</v>
      </c>
      <c r="AY234" s="2">
        <f t="shared" si="338"/>
        <v>0.90664890375392104</v>
      </c>
      <c r="AZ234" s="2">
        <f t="shared" si="339"/>
        <v>0.86329397741631964</v>
      </c>
      <c r="BA234" s="2">
        <f t="shared" si="340"/>
        <v>0.8220122346781864</v>
      </c>
      <c r="BB234" s="2">
        <f t="shared" si="341"/>
        <v>0.78270453824186814</v>
      </c>
      <c r="BC234" s="2">
        <f t="shared" si="342"/>
        <v>0.74527649144328856</v>
      </c>
      <c r="BD234" s="2">
        <f t="shared" si="343"/>
        <v>0.70963821156020868</v>
      </c>
      <c r="BE234" s="2">
        <f t="shared" si="344"/>
        <v>0.67570411396062613</v>
      </c>
      <c r="BF234" s="2">
        <f t="shared" si="345"/>
        <v>0.64339270657295633</v>
      </c>
      <c r="BG234" s="2">
        <f t="shared" si="346"/>
        <v>0.61262639418441622</v>
      </c>
      <c r="BH234" s="2">
        <f t="shared" si="347"/>
        <v>0.58333129209763879</v>
      </c>
      <c r="BI234" s="2">
        <f t="shared" si="348"/>
        <v>0.55543704869801824</v>
      </c>
      <c r="BJ234" s="2">
        <f t="shared" si="349"/>
        <v>0.52887667650568249</v>
      </c>
      <c r="BK234" s="2">
        <f t="shared" si="350"/>
        <v>0.50358639130637151</v>
      </c>
      <c r="BL234" s="2">
        <f t="shared" si="351"/>
        <v>0.47950545897489416</v>
      </c>
      <c r="BM234" s="2">
        <f t="shared" si="352"/>
        <v>0.45657604962331483</v>
      </c>
      <c r="BN234" s="2">
        <f t="shared" si="353"/>
        <v>0.43474309872360839</v>
      </c>
      <c r="BO234" s="2">
        <f t="shared" si="354"/>
        <v>0.41395417487127406</v>
      </c>
      <c r="BP234" s="2"/>
      <c r="BQ234" s="2"/>
    </row>
    <row r="235" spans="4:69" x14ac:dyDescent="0.25">
      <c r="D235" s="2"/>
      <c r="J235" s="28">
        <v>13</v>
      </c>
      <c r="K235" s="7">
        <f t="shared" si="302"/>
        <v>2.6153051261465228E-2</v>
      </c>
      <c r="L235" s="2">
        <f t="shared" ca="1" si="303"/>
        <v>5.9197508456091539</v>
      </c>
      <c r="M235" s="2">
        <f t="shared" ca="1" si="304"/>
        <v>5.6366750477058032</v>
      </c>
      <c r="N235" s="2">
        <f t="shared" ca="1" si="305"/>
        <v>5.3671356146678857</v>
      </c>
      <c r="O235" s="2">
        <f t="shared" ca="1" si="306"/>
        <v>2.5552426264097736</v>
      </c>
      <c r="P235" s="2">
        <f t="shared" ca="1" si="307"/>
        <v>2.4330538106686328</v>
      </c>
      <c r="Q235" s="2">
        <f t="shared" ca="1" si="308"/>
        <v>2.3167079260597112</v>
      </c>
      <c r="R235" s="2">
        <f t="shared" ca="1" si="309"/>
        <v>2.2059255702170151</v>
      </c>
      <c r="S235" s="2">
        <f t="shared" ca="1" si="310"/>
        <v>2.1004407014800561</v>
      </c>
      <c r="T235" s="1">
        <v>2</v>
      </c>
      <c r="U235" s="2">
        <f t="shared" ca="1" si="311"/>
        <v>1.9043622593970098</v>
      </c>
      <c r="V235" s="2">
        <f t="shared" ca="1" si="312"/>
        <v>1.8132978075078421</v>
      </c>
      <c r="W235" s="2">
        <f t="shared" ca="1" si="313"/>
        <v>1.7265879548326393</v>
      </c>
      <c r="X235" s="2">
        <f t="shared" ca="1" si="314"/>
        <v>1.6440244693563728</v>
      </c>
      <c r="Y235" s="2">
        <f t="shared" ca="1" si="315"/>
        <v>1.5654090764837363</v>
      </c>
      <c r="Z235" s="2">
        <f t="shared" ca="1" si="316"/>
        <v>0.74527649144328856</v>
      </c>
      <c r="AA235" s="2">
        <f t="shared" ca="1" si="317"/>
        <v>0.70963821156020868</v>
      </c>
      <c r="AB235" s="2">
        <f t="shared" ca="1" si="318"/>
        <v>0.67570411396062613</v>
      </c>
      <c r="AC235" s="2">
        <f t="shared" ca="1" si="319"/>
        <v>0.64339270657295633</v>
      </c>
      <c r="AD235" s="2">
        <f t="shared" ca="1" si="320"/>
        <v>0.61262639418441622</v>
      </c>
      <c r="AE235" s="2">
        <f t="shared" ca="1" si="321"/>
        <v>0.58333129209763879</v>
      </c>
      <c r="AF235" s="2">
        <f t="shared" ca="1" si="322"/>
        <v>0</v>
      </c>
      <c r="AG235" s="2">
        <f t="shared" ca="1" si="323"/>
        <v>0</v>
      </c>
      <c r="AH235" s="2">
        <f t="shared" ca="1" si="324"/>
        <v>0</v>
      </c>
      <c r="AI235" s="2">
        <f t="shared" ca="1" si="325"/>
        <v>0</v>
      </c>
      <c r="AJ235" s="2">
        <f t="shared" ca="1" si="326"/>
        <v>0</v>
      </c>
      <c r="AK235" s="2">
        <f t="shared" ca="1" si="327"/>
        <v>1.7389723948944336</v>
      </c>
      <c r="AL235" s="2">
        <f t="shared" ca="1" si="328"/>
        <v>1.6558166994850962</v>
      </c>
      <c r="AO235" s="2">
        <f t="shared" si="329"/>
        <v>2.9598754228045769</v>
      </c>
      <c r="AP235" s="2">
        <f t="shared" si="330"/>
        <v>2.8183375238529016</v>
      </c>
      <c r="AQ235" s="2">
        <f t="shared" si="331"/>
        <v>2.6835678073339428</v>
      </c>
      <c r="AR235" s="2">
        <f t="shared" si="332"/>
        <v>2.5552426264097736</v>
      </c>
      <c r="AS235" s="2">
        <f t="shared" si="333"/>
        <v>2.4330538106686328</v>
      </c>
      <c r="AT235" s="2">
        <f t="shared" si="334"/>
        <v>2.3167079260597112</v>
      </c>
      <c r="AU235" s="2">
        <f t="shared" si="335"/>
        <v>2.2059255702170151</v>
      </c>
      <c r="AV235" s="2">
        <f t="shared" si="336"/>
        <v>2.1004407014800561</v>
      </c>
      <c r="AW235" s="24">
        <v>2</v>
      </c>
      <c r="AX235" s="2">
        <f t="shared" si="337"/>
        <v>1.9043622593970098</v>
      </c>
      <c r="AY235" s="2">
        <f t="shared" si="338"/>
        <v>1.8132978075078421</v>
      </c>
      <c r="AZ235" s="2">
        <f t="shared" si="339"/>
        <v>1.7265879548326393</v>
      </c>
      <c r="BA235" s="2">
        <f t="shared" si="340"/>
        <v>1.6440244693563728</v>
      </c>
      <c r="BB235" s="2">
        <f t="shared" si="341"/>
        <v>1.5654090764837363</v>
      </c>
      <c r="BC235" s="2">
        <f t="shared" si="342"/>
        <v>1.4905529828865771</v>
      </c>
      <c r="BD235" s="2">
        <f t="shared" si="343"/>
        <v>1.4192764231204174</v>
      </c>
      <c r="BE235" s="2">
        <f t="shared" si="344"/>
        <v>1.3514082279212523</v>
      </c>
      <c r="BF235" s="2">
        <f t="shared" si="345"/>
        <v>1.2867854131459127</v>
      </c>
      <c r="BG235" s="2">
        <f t="shared" si="346"/>
        <v>1.2252527883688324</v>
      </c>
      <c r="BH235" s="2">
        <f t="shared" si="347"/>
        <v>1.1666625841952776</v>
      </c>
      <c r="BI235" s="2">
        <f t="shared" si="348"/>
        <v>1.1108740973960365</v>
      </c>
      <c r="BJ235" s="2">
        <f t="shared" si="349"/>
        <v>1.057753353011365</v>
      </c>
      <c r="BK235" s="2">
        <f t="shared" si="350"/>
        <v>1.007172782612743</v>
      </c>
      <c r="BL235" s="2">
        <f t="shared" si="351"/>
        <v>0.95901091794978832</v>
      </c>
      <c r="BM235" s="2">
        <f t="shared" si="352"/>
        <v>0.91315209924662966</v>
      </c>
      <c r="BN235" s="2">
        <f t="shared" si="353"/>
        <v>0.86948619744721678</v>
      </c>
      <c r="BO235" s="2">
        <f t="shared" si="354"/>
        <v>0.82790834974254812</v>
      </c>
      <c r="BP235" s="2"/>
      <c r="BQ235" s="2"/>
    </row>
    <row r="236" spans="4:69" x14ac:dyDescent="0.25">
      <c r="D236" s="2"/>
      <c r="J236" s="28">
        <v>14</v>
      </c>
      <c r="K236" s="7">
        <f t="shared" si="302"/>
        <v>3.0107400756281193E-2</v>
      </c>
      <c r="L236" s="2">
        <f t="shared" ca="1" si="303"/>
        <v>10.35956397981602</v>
      </c>
      <c r="M236" s="2">
        <f t="shared" ca="1" si="304"/>
        <v>9.8641813334851562</v>
      </c>
      <c r="N236" s="2">
        <f t="shared" ca="1" si="305"/>
        <v>9.3924873256687995</v>
      </c>
      <c r="O236" s="2">
        <f t="shared" ca="1" si="306"/>
        <v>5.1104852528195472</v>
      </c>
      <c r="P236" s="2">
        <f t="shared" ca="1" si="307"/>
        <v>4.8661076213372656</v>
      </c>
      <c r="Q236" s="2">
        <f t="shared" ca="1" si="308"/>
        <v>4.6334158521194224</v>
      </c>
      <c r="R236" s="2">
        <f t="shared" ca="1" si="309"/>
        <v>4.4118511404340301</v>
      </c>
      <c r="S236" s="2">
        <f t="shared" ca="1" si="310"/>
        <v>4.2008814029601123</v>
      </c>
      <c r="T236" s="1">
        <v>4</v>
      </c>
      <c r="U236" s="2">
        <f t="shared" ca="1" si="311"/>
        <v>3.8087245187940195</v>
      </c>
      <c r="V236" s="2">
        <f t="shared" ca="1" si="312"/>
        <v>3.6265956150156842</v>
      </c>
      <c r="W236" s="2">
        <f t="shared" ca="1" si="313"/>
        <v>3.4531759096652785</v>
      </c>
      <c r="X236" s="2">
        <f t="shared" ca="1" si="314"/>
        <v>3.2880489387127456</v>
      </c>
      <c r="Y236" s="2">
        <f t="shared" ca="1" si="315"/>
        <v>3.1308181529674726</v>
      </c>
      <c r="Z236" s="2">
        <f t="shared" ca="1" si="316"/>
        <v>1.4905529828865771</v>
      </c>
      <c r="AA236" s="2">
        <f t="shared" ca="1" si="317"/>
        <v>1.4192764231204174</v>
      </c>
      <c r="AB236" s="2">
        <f t="shared" ca="1" si="318"/>
        <v>1.3514082279212523</v>
      </c>
      <c r="AC236" s="2">
        <f t="shared" ca="1" si="319"/>
        <v>1.2867854131459127</v>
      </c>
      <c r="AD236" s="2">
        <f t="shared" ca="1" si="320"/>
        <v>1.2252527883688324</v>
      </c>
      <c r="AE236" s="2">
        <f t="shared" ca="1" si="321"/>
        <v>1.1666625841952776</v>
      </c>
      <c r="AF236" s="2">
        <f t="shared" ca="1" si="322"/>
        <v>0.55543704869801824</v>
      </c>
      <c r="AG236" s="2">
        <f t="shared" ca="1" si="323"/>
        <v>0.52887667650568249</v>
      </c>
      <c r="AH236" s="2">
        <f t="shared" ca="1" si="324"/>
        <v>0.50358639130637151</v>
      </c>
      <c r="AI236" s="2">
        <f t="shared" ca="1" si="325"/>
        <v>0.47950545897489416</v>
      </c>
      <c r="AJ236" s="2">
        <f t="shared" ca="1" si="326"/>
        <v>0.45657604962331483</v>
      </c>
      <c r="AK236" s="2">
        <f t="shared" ca="1" si="327"/>
        <v>0</v>
      </c>
      <c r="AL236" s="2">
        <f t="shared" ca="1" si="328"/>
        <v>0</v>
      </c>
      <c r="AO236" s="2">
        <f t="shared" si="329"/>
        <v>5.9197508456091539</v>
      </c>
      <c r="AP236" s="2">
        <f t="shared" si="330"/>
        <v>5.6366750477058032</v>
      </c>
      <c r="AQ236" s="2">
        <f t="shared" si="331"/>
        <v>5.3671356146678857</v>
      </c>
      <c r="AR236" s="2">
        <f t="shared" si="332"/>
        <v>5.1104852528195472</v>
      </c>
      <c r="AS236" s="2">
        <f t="shared" si="333"/>
        <v>4.8661076213372656</v>
      </c>
      <c r="AT236" s="2">
        <f t="shared" si="334"/>
        <v>4.6334158521194224</v>
      </c>
      <c r="AU236" s="2">
        <f t="shared" si="335"/>
        <v>4.4118511404340301</v>
      </c>
      <c r="AV236" s="2">
        <f t="shared" si="336"/>
        <v>4.2008814029601123</v>
      </c>
      <c r="AW236" s="24">
        <v>4</v>
      </c>
      <c r="AX236" s="2">
        <f t="shared" si="337"/>
        <v>3.8087245187940195</v>
      </c>
      <c r="AY236" s="2">
        <f t="shared" si="338"/>
        <v>3.6265956150156842</v>
      </c>
      <c r="AZ236" s="2">
        <f t="shared" si="339"/>
        <v>3.4531759096652785</v>
      </c>
      <c r="BA236" s="2">
        <f t="shared" si="340"/>
        <v>3.2880489387127456</v>
      </c>
      <c r="BB236" s="2">
        <f t="shared" si="341"/>
        <v>3.1308181529674726</v>
      </c>
      <c r="BC236" s="2">
        <f t="shared" si="342"/>
        <v>2.9811059657731542</v>
      </c>
      <c r="BD236" s="2">
        <f t="shared" si="343"/>
        <v>2.8385528462408347</v>
      </c>
      <c r="BE236" s="2">
        <f t="shared" si="344"/>
        <v>2.7028164558425045</v>
      </c>
      <c r="BF236" s="2">
        <f t="shared" si="345"/>
        <v>2.5735708262918253</v>
      </c>
      <c r="BG236" s="2">
        <f t="shared" si="346"/>
        <v>2.4505055767376649</v>
      </c>
      <c r="BH236" s="2">
        <f t="shared" si="347"/>
        <v>2.3333251683905551</v>
      </c>
      <c r="BI236" s="2">
        <f t="shared" si="348"/>
        <v>2.221748194792073</v>
      </c>
      <c r="BJ236" s="2">
        <f t="shared" si="349"/>
        <v>2.1155067060227299</v>
      </c>
      <c r="BK236" s="2">
        <f t="shared" si="350"/>
        <v>2.014345565225486</v>
      </c>
      <c r="BL236" s="2">
        <f t="shared" si="351"/>
        <v>1.9180218358995766</v>
      </c>
      <c r="BM236" s="2">
        <f t="shared" si="352"/>
        <v>1.8263041984932593</v>
      </c>
      <c r="BN236" s="2">
        <f t="shared" si="353"/>
        <v>1.7389723948944336</v>
      </c>
      <c r="BO236" s="2">
        <f t="shared" si="354"/>
        <v>1.6558166994850962</v>
      </c>
      <c r="BP236" s="2"/>
      <c r="BQ236" s="2"/>
    </row>
    <row r="237" spans="4:69" x14ac:dyDescent="0.25">
      <c r="D237" s="2"/>
      <c r="J237" s="28">
        <v>15</v>
      </c>
      <c r="K237" s="7">
        <f t="shared" si="302"/>
        <v>3.4324434260220416E-2</v>
      </c>
      <c r="L237" s="2">
        <f t="shared" ca="1" si="303"/>
        <v>2.9598754228045769</v>
      </c>
      <c r="M237" s="2">
        <f t="shared" ca="1" si="304"/>
        <v>2.8183375238529016</v>
      </c>
      <c r="N237" s="2">
        <f t="shared" ca="1" si="305"/>
        <v>2.6835678073339428</v>
      </c>
      <c r="O237" s="2">
        <f t="shared" ca="1" si="306"/>
        <v>8.9433491924342086</v>
      </c>
      <c r="P237" s="2">
        <f t="shared" ca="1" si="307"/>
        <v>8.5156883373402152</v>
      </c>
      <c r="Q237" s="2">
        <f t="shared" ca="1" si="308"/>
        <v>8.1084777412089899</v>
      </c>
      <c r="R237" s="2">
        <f t="shared" ca="1" si="309"/>
        <v>7.7207394957595525</v>
      </c>
      <c r="S237" s="2">
        <f t="shared" ca="1" si="310"/>
        <v>7.351542455180196</v>
      </c>
      <c r="T237" s="1">
        <v>7</v>
      </c>
      <c r="U237" s="2">
        <f t="shared" ca="1" si="311"/>
        <v>6.6652679078895343</v>
      </c>
      <c r="V237" s="2">
        <f t="shared" ca="1" si="312"/>
        <v>6.3465423262774472</v>
      </c>
      <c r="W237" s="2">
        <f t="shared" ca="1" si="313"/>
        <v>6.0430578419142371</v>
      </c>
      <c r="X237" s="2">
        <f t="shared" ca="1" si="314"/>
        <v>5.7540856427473051</v>
      </c>
      <c r="Y237" s="2">
        <f t="shared" ca="1" si="315"/>
        <v>5.4789317676930773</v>
      </c>
      <c r="Z237" s="2">
        <f t="shared" ca="1" si="316"/>
        <v>2.9811059657731542</v>
      </c>
      <c r="AA237" s="2">
        <f t="shared" ca="1" si="317"/>
        <v>2.8385528462408347</v>
      </c>
      <c r="AB237" s="2">
        <f t="shared" ca="1" si="318"/>
        <v>2.7028164558425045</v>
      </c>
      <c r="AC237" s="2">
        <f t="shared" ca="1" si="319"/>
        <v>2.5735708262918253</v>
      </c>
      <c r="AD237" s="2">
        <f t="shared" ca="1" si="320"/>
        <v>2.4505055767376649</v>
      </c>
      <c r="AE237" s="2">
        <f t="shared" ca="1" si="321"/>
        <v>2.3333251683905551</v>
      </c>
      <c r="AF237" s="2">
        <f t="shared" ca="1" si="322"/>
        <v>1.1108740973960365</v>
      </c>
      <c r="AG237" s="2">
        <f t="shared" ca="1" si="323"/>
        <v>1.057753353011365</v>
      </c>
      <c r="AH237" s="2">
        <f t="shared" ca="1" si="324"/>
        <v>1.007172782612743</v>
      </c>
      <c r="AI237" s="2">
        <f t="shared" ca="1" si="325"/>
        <v>0.95901091794978832</v>
      </c>
      <c r="AJ237" s="2">
        <f t="shared" ca="1" si="326"/>
        <v>0.91315209924662966</v>
      </c>
      <c r="AK237" s="2">
        <f t="shared" ca="1" si="327"/>
        <v>0.43474309872360839</v>
      </c>
      <c r="AL237" s="2">
        <f t="shared" ca="1" si="328"/>
        <v>0.41395417487127406</v>
      </c>
      <c r="AO237" s="2">
        <f t="shared" si="329"/>
        <v>10.35956397981602</v>
      </c>
      <c r="AP237" s="2">
        <f t="shared" si="330"/>
        <v>9.8641813334851562</v>
      </c>
      <c r="AQ237" s="2">
        <f t="shared" si="331"/>
        <v>9.3924873256687995</v>
      </c>
      <c r="AR237" s="2">
        <f t="shared" si="332"/>
        <v>8.9433491924342086</v>
      </c>
      <c r="AS237" s="2">
        <f t="shared" si="333"/>
        <v>8.5156883373402152</v>
      </c>
      <c r="AT237" s="2">
        <f t="shared" si="334"/>
        <v>8.1084777412089899</v>
      </c>
      <c r="AU237" s="2">
        <f t="shared" si="335"/>
        <v>7.7207394957595525</v>
      </c>
      <c r="AV237" s="2">
        <f t="shared" si="336"/>
        <v>7.351542455180196</v>
      </c>
      <c r="AW237" s="24">
        <v>7</v>
      </c>
      <c r="AX237" s="2">
        <f t="shared" si="337"/>
        <v>6.6652679078895343</v>
      </c>
      <c r="AY237" s="2">
        <f t="shared" si="338"/>
        <v>6.3465423262774472</v>
      </c>
      <c r="AZ237" s="2">
        <f t="shared" si="339"/>
        <v>6.0430578419142371</v>
      </c>
      <c r="BA237" s="2">
        <f t="shared" si="340"/>
        <v>5.7540856427473051</v>
      </c>
      <c r="BB237" s="2">
        <f t="shared" si="341"/>
        <v>5.4789317676930773</v>
      </c>
      <c r="BC237" s="2">
        <f t="shared" si="342"/>
        <v>5.2169354401030201</v>
      </c>
      <c r="BD237" s="2">
        <f t="shared" si="343"/>
        <v>4.967467480921461</v>
      </c>
      <c r="BE237" s="2">
        <f t="shared" si="344"/>
        <v>4.7299287977243827</v>
      </c>
      <c r="BF237" s="2">
        <f t="shared" si="345"/>
        <v>4.5037489460106945</v>
      </c>
      <c r="BG237" s="2">
        <f t="shared" si="346"/>
        <v>4.2883847592909135</v>
      </c>
      <c r="BH237" s="2">
        <f t="shared" si="347"/>
        <v>4.0833190446834715</v>
      </c>
      <c r="BI237" s="2">
        <f t="shared" si="348"/>
        <v>3.8880593408861275</v>
      </c>
      <c r="BJ237" s="2">
        <f t="shared" si="349"/>
        <v>3.7021367355397774</v>
      </c>
      <c r="BK237" s="2">
        <f t="shared" si="350"/>
        <v>3.5251047391446009</v>
      </c>
      <c r="BL237" s="2">
        <f t="shared" si="351"/>
        <v>3.3565382128242591</v>
      </c>
      <c r="BM237" s="2">
        <f t="shared" si="352"/>
        <v>3.1960323473632037</v>
      </c>
      <c r="BN237" s="2">
        <f t="shared" si="353"/>
        <v>3.0432016910652586</v>
      </c>
      <c r="BO237" s="2">
        <f t="shared" si="354"/>
        <v>2.8976792240989182</v>
      </c>
      <c r="BP237" s="2"/>
      <c r="BQ237" s="2"/>
    </row>
    <row r="238" spans="4:69" x14ac:dyDescent="0.25">
      <c r="D238" s="2"/>
      <c r="J238" s="28">
        <v>16</v>
      </c>
      <c r="K238" s="7">
        <f t="shared" si="302"/>
        <v>3.8802344102666184E-2</v>
      </c>
      <c r="L238" s="2">
        <f t="shared" ca="1" si="303"/>
        <v>4.4398131342068652</v>
      </c>
      <c r="M238" s="2">
        <f t="shared" ca="1" si="304"/>
        <v>4.2275062857793522</v>
      </c>
      <c r="N238" s="2">
        <f t="shared" ca="1" si="305"/>
        <v>4.0253517110009138</v>
      </c>
      <c r="O238" s="2">
        <f t="shared" ca="1" si="306"/>
        <v>2.5552426264097736</v>
      </c>
      <c r="P238" s="2">
        <f t="shared" ca="1" si="307"/>
        <v>2.4330538106686328</v>
      </c>
      <c r="Q238" s="2">
        <f t="shared" ca="1" si="308"/>
        <v>2.3167079260597112</v>
      </c>
      <c r="R238" s="2">
        <f t="shared" ca="1" si="309"/>
        <v>2.2059255702170151</v>
      </c>
      <c r="S238" s="2">
        <f t="shared" ca="1" si="310"/>
        <v>2.1004407014800561</v>
      </c>
      <c r="T238" s="1">
        <v>2</v>
      </c>
      <c r="U238" s="2">
        <f t="shared" ca="1" si="311"/>
        <v>1.9043622593970098</v>
      </c>
      <c r="V238" s="2">
        <f t="shared" ca="1" si="312"/>
        <v>1.8132978075078421</v>
      </c>
      <c r="W238" s="2">
        <f t="shared" ca="1" si="313"/>
        <v>1.7265879548326393</v>
      </c>
      <c r="X238" s="2">
        <f t="shared" ca="1" si="314"/>
        <v>1.6440244693563728</v>
      </c>
      <c r="Y238" s="2">
        <f t="shared" ca="1" si="315"/>
        <v>1.5654090764837363</v>
      </c>
      <c r="Z238" s="2">
        <f t="shared" ca="1" si="316"/>
        <v>5.2169354401030201</v>
      </c>
      <c r="AA238" s="2">
        <f t="shared" ca="1" si="317"/>
        <v>4.967467480921461</v>
      </c>
      <c r="AB238" s="2">
        <f t="shared" ca="1" si="318"/>
        <v>4.7299287977243827</v>
      </c>
      <c r="AC238" s="2">
        <f t="shared" ca="1" si="319"/>
        <v>4.5037489460106945</v>
      </c>
      <c r="AD238" s="2">
        <f t="shared" ca="1" si="320"/>
        <v>4.2883847592909135</v>
      </c>
      <c r="AE238" s="2">
        <f t="shared" ca="1" si="321"/>
        <v>4.0833190446834715</v>
      </c>
      <c r="AF238" s="2">
        <f t="shared" ca="1" si="322"/>
        <v>2.221748194792073</v>
      </c>
      <c r="AG238" s="2">
        <f t="shared" ca="1" si="323"/>
        <v>2.1155067060227299</v>
      </c>
      <c r="AH238" s="2">
        <f t="shared" ca="1" si="324"/>
        <v>2.014345565225486</v>
      </c>
      <c r="AI238" s="2">
        <f t="shared" ca="1" si="325"/>
        <v>1.9180218358995766</v>
      </c>
      <c r="AJ238" s="2">
        <f t="shared" ca="1" si="326"/>
        <v>1.8263041984932593</v>
      </c>
      <c r="AK238" s="2">
        <f t="shared" ca="1" si="327"/>
        <v>0.86948619744721678</v>
      </c>
      <c r="AL238" s="2">
        <f t="shared" ca="1" si="328"/>
        <v>0.82790834974254812</v>
      </c>
      <c r="AO238" s="2">
        <f t="shared" si="329"/>
        <v>2.9598754228045769</v>
      </c>
      <c r="AP238" s="2">
        <f t="shared" si="330"/>
        <v>2.8183375238529016</v>
      </c>
      <c r="AQ238" s="2">
        <f t="shared" si="331"/>
        <v>2.6835678073339428</v>
      </c>
      <c r="AR238" s="2">
        <f t="shared" si="332"/>
        <v>2.5552426264097736</v>
      </c>
      <c r="AS238" s="2">
        <f t="shared" si="333"/>
        <v>2.4330538106686328</v>
      </c>
      <c r="AT238" s="2">
        <f t="shared" si="334"/>
        <v>2.3167079260597112</v>
      </c>
      <c r="AU238" s="2">
        <f t="shared" si="335"/>
        <v>2.2059255702170151</v>
      </c>
      <c r="AV238" s="2">
        <f t="shared" si="336"/>
        <v>2.1004407014800561</v>
      </c>
      <c r="AW238" s="24">
        <v>2</v>
      </c>
      <c r="AX238" s="2">
        <f t="shared" si="337"/>
        <v>1.9043622593970098</v>
      </c>
      <c r="AY238" s="2">
        <f t="shared" si="338"/>
        <v>1.8132978075078421</v>
      </c>
      <c r="AZ238" s="2">
        <f t="shared" si="339"/>
        <v>1.7265879548326393</v>
      </c>
      <c r="BA238" s="2">
        <f t="shared" si="340"/>
        <v>1.6440244693563728</v>
      </c>
      <c r="BB238" s="2">
        <f t="shared" si="341"/>
        <v>1.5654090764837363</v>
      </c>
      <c r="BC238" s="2">
        <f t="shared" si="342"/>
        <v>1.4905529828865771</v>
      </c>
      <c r="BD238" s="2">
        <f t="shared" si="343"/>
        <v>1.4192764231204174</v>
      </c>
      <c r="BE238" s="2">
        <f t="shared" si="344"/>
        <v>1.3514082279212523</v>
      </c>
      <c r="BF238" s="2">
        <f t="shared" si="345"/>
        <v>1.2867854131459127</v>
      </c>
      <c r="BG238" s="2">
        <f t="shared" si="346"/>
        <v>1.2252527883688324</v>
      </c>
      <c r="BH238" s="2">
        <f t="shared" si="347"/>
        <v>1.1666625841952776</v>
      </c>
      <c r="BI238" s="2">
        <f t="shared" si="348"/>
        <v>1.1108740973960365</v>
      </c>
      <c r="BJ238" s="2">
        <f t="shared" si="349"/>
        <v>1.057753353011365</v>
      </c>
      <c r="BK238" s="2">
        <f t="shared" si="350"/>
        <v>1.007172782612743</v>
      </c>
      <c r="BL238" s="2">
        <f t="shared" si="351"/>
        <v>0.95901091794978832</v>
      </c>
      <c r="BM238" s="2">
        <f t="shared" si="352"/>
        <v>0.91315209924662966</v>
      </c>
      <c r="BN238" s="2">
        <f t="shared" si="353"/>
        <v>0.86948619744721678</v>
      </c>
      <c r="BO238" s="2">
        <f t="shared" si="354"/>
        <v>0.82790834974254812</v>
      </c>
      <c r="BP238" s="2"/>
      <c r="BQ238" s="2"/>
    </row>
    <row r="239" spans="4:69" x14ac:dyDescent="0.25">
      <c r="D239" s="2"/>
      <c r="J239" s="28">
        <v>17</v>
      </c>
      <c r="K239" s="7">
        <f t="shared" si="302"/>
        <v>4.3539450766667237E-2</v>
      </c>
      <c r="L239" s="2">
        <f t="shared" ca="1" si="303"/>
        <v>2.9598754228045769</v>
      </c>
      <c r="M239" s="2">
        <f t="shared" ca="1" si="304"/>
        <v>2.8183375238529016</v>
      </c>
      <c r="N239" s="2">
        <f t="shared" ca="1" si="305"/>
        <v>2.6835678073339428</v>
      </c>
      <c r="O239" s="2">
        <f t="shared" ca="1" si="306"/>
        <v>3.8328639396146609</v>
      </c>
      <c r="P239" s="2">
        <f t="shared" ca="1" si="307"/>
        <v>3.6495807160029492</v>
      </c>
      <c r="Q239" s="2">
        <f t="shared" ca="1" si="308"/>
        <v>3.475061889089567</v>
      </c>
      <c r="R239" s="2">
        <f t="shared" ca="1" si="309"/>
        <v>3.3088883553255224</v>
      </c>
      <c r="S239" s="2">
        <f t="shared" ca="1" si="310"/>
        <v>3.1506610522200842</v>
      </c>
      <c r="T239" s="1">
        <v>3</v>
      </c>
      <c r="U239" s="2">
        <f t="shared" ca="1" si="311"/>
        <v>2.8565433890955148</v>
      </c>
      <c r="V239" s="2">
        <f t="shared" ca="1" si="312"/>
        <v>2.719946711261763</v>
      </c>
      <c r="W239" s="2">
        <f t="shared" ca="1" si="313"/>
        <v>2.589881932248959</v>
      </c>
      <c r="X239" s="2">
        <f t="shared" ca="1" si="314"/>
        <v>2.466036704034559</v>
      </c>
      <c r="Y239" s="2">
        <f t="shared" ca="1" si="315"/>
        <v>2.3481136147256043</v>
      </c>
      <c r="Z239" s="2">
        <f t="shared" ca="1" si="316"/>
        <v>1.4905529828865771</v>
      </c>
      <c r="AA239" s="2">
        <f t="shared" ca="1" si="317"/>
        <v>1.4192764231204174</v>
      </c>
      <c r="AB239" s="2">
        <f t="shared" ca="1" si="318"/>
        <v>1.3514082279212523</v>
      </c>
      <c r="AC239" s="2">
        <f t="shared" ca="1" si="319"/>
        <v>1.2867854131459127</v>
      </c>
      <c r="AD239" s="2">
        <f t="shared" ca="1" si="320"/>
        <v>1.2252527883688324</v>
      </c>
      <c r="AE239" s="2">
        <f t="shared" ca="1" si="321"/>
        <v>1.1666625841952776</v>
      </c>
      <c r="AF239" s="2">
        <f t="shared" ca="1" si="322"/>
        <v>3.8880593408861275</v>
      </c>
      <c r="AG239" s="2">
        <f t="shared" ca="1" si="323"/>
        <v>3.7021367355397774</v>
      </c>
      <c r="AH239" s="2">
        <f t="shared" ca="1" si="324"/>
        <v>3.5251047391446009</v>
      </c>
      <c r="AI239" s="2">
        <f t="shared" ca="1" si="325"/>
        <v>3.3565382128242591</v>
      </c>
      <c r="AJ239" s="2">
        <f t="shared" ca="1" si="326"/>
        <v>3.1960323473632037</v>
      </c>
      <c r="AK239" s="2">
        <f t="shared" ca="1" si="327"/>
        <v>1.7389723948944336</v>
      </c>
      <c r="AL239" s="2">
        <f t="shared" ca="1" si="328"/>
        <v>1.6558166994850962</v>
      </c>
      <c r="AO239" s="2">
        <f t="shared" si="329"/>
        <v>4.4398131342068652</v>
      </c>
      <c r="AP239" s="2">
        <f t="shared" si="330"/>
        <v>4.2275062857793522</v>
      </c>
      <c r="AQ239" s="2">
        <f t="shared" si="331"/>
        <v>4.0253517110009138</v>
      </c>
      <c r="AR239" s="2">
        <f t="shared" si="332"/>
        <v>3.8328639396146609</v>
      </c>
      <c r="AS239" s="2">
        <f t="shared" si="333"/>
        <v>3.6495807160029492</v>
      </c>
      <c r="AT239" s="2">
        <f t="shared" si="334"/>
        <v>3.475061889089567</v>
      </c>
      <c r="AU239" s="2">
        <f t="shared" si="335"/>
        <v>3.3088883553255224</v>
      </c>
      <c r="AV239" s="2">
        <f t="shared" si="336"/>
        <v>3.1506610522200842</v>
      </c>
      <c r="AW239" s="24">
        <v>3</v>
      </c>
      <c r="AX239" s="2">
        <f t="shared" si="337"/>
        <v>2.8565433890955148</v>
      </c>
      <c r="AY239" s="2">
        <f t="shared" si="338"/>
        <v>2.719946711261763</v>
      </c>
      <c r="AZ239" s="2">
        <f t="shared" si="339"/>
        <v>2.589881932248959</v>
      </c>
      <c r="BA239" s="2">
        <f t="shared" si="340"/>
        <v>2.466036704034559</v>
      </c>
      <c r="BB239" s="2">
        <f t="shared" si="341"/>
        <v>2.3481136147256043</v>
      </c>
      <c r="BC239" s="2">
        <f t="shared" si="342"/>
        <v>2.2358294743298659</v>
      </c>
      <c r="BD239" s="2">
        <f t="shared" si="343"/>
        <v>2.1289146346806262</v>
      </c>
      <c r="BE239" s="2">
        <f t="shared" si="344"/>
        <v>2.0271123418818782</v>
      </c>
      <c r="BF239" s="2">
        <f t="shared" si="345"/>
        <v>1.9301781197188692</v>
      </c>
      <c r="BG239" s="2">
        <f t="shared" si="346"/>
        <v>1.8378791825532486</v>
      </c>
      <c r="BH239" s="2">
        <f t="shared" si="347"/>
        <v>1.7499938762929161</v>
      </c>
      <c r="BI239" s="2">
        <f t="shared" si="348"/>
        <v>1.6663111460940547</v>
      </c>
      <c r="BJ239" s="2">
        <f t="shared" si="349"/>
        <v>1.5866300295170475</v>
      </c>
      <c r="BK239" s="2">
        <f t="shared" si="350"/>
        <v>1.5107591739191144</v>
      </c>
      <c r="BL239" s="2">
        <f t="shared" si="351"/>
        <v>1.4385163769246825</v>
      </c>
      <c r="BM239" s="2">
        <f t="shared" si="352"/>
        <v>1.3697281488699444</v>
      </c>
      <c r="BN239" s="2">
        <f t="shared" si="353"/>
        <v>1.3042292961708253</v>
      </c>
      <c r="BO239" s="2">
        <f t="shared" si="354"/>
        <v>1.241862524613822</v>
      </c>
      <c r="BP239" s="2"/>
      <c r="BQ239" s="2"/>
    </row>
    <row r="240" spans="4:69" x14ac:dyDescent="0.25">
      <c r="D240" s="2"/>
      <c r="J240" s="28">
        <v>18</v>
      </c>
      <c r="K240" s="7">
        <f t="shared" si="302"/>
        <v>4.8534186579844936E-2</v>
      </c>
      <c r="L240" s="2">
        <f t="shared" ca="1" si="303"/>
        <v>0</v>
      </c>
      <c r="M240" s="2">
        <f t="shared" ca="1" si="304"/>
        <v>0</v>
      </c>
      <c r="N240" s="2">
        <f t="shared" ca="1" si="305"/>
        <v>0</v>
      </c>
      <c r="O240" s="2">
        <f t="shared" ca="1" si="306"/>
        <v>2.5552426264097736</v>
      </c>
      <c r="P240" s="2">
        <f t="shared" ca="1" si="307"/>
        <v>2.4330538106686328</v>
      </c>
      <c r="Q240" s="2">
        <f t="shared" ca="1" si="308"/>
        <v>2.3167079260597112</v>
      </c>
      <c r="R240" s="2">
        <f t="shared" ca="1" si="309"/>
        <v>2.2059255702170151</v>
      </c>
      <c r="S240" s="2">
        <f t="shared" ca="1" si="310"/>
        <v>2.1004407014800561</v>
      </c>
      <c r="T240" s="1">
        <v>2</v>
      </c>
      <c r="U240" s="2">
        <f t="shared" ca="1" si="311"/>
        <v>1.9043622593970098</v>
      </c>
      <c r="V240" s="2">
        <f t="shared" ca="1" si="312"/>
        <v>1.8132978075078421</v>
      </c>
      <c r="W240" s="2">
        <f t="shared" ca="1" si="313"/>
        <v>1.7265879548326393</v>
      </c>
      <c r="X240" s="2">
        <f t="shared" ca="1" si="314"/>
        <v>1.6440244693563728</v>
      </c>
      <c r="Y240" s="2">
        <f t="shared" ca="1" si="315"/>
        <v>1.5654090764837363</v>
      </c>
      <c r="Z240" s="2">
        <f t="shared" ca="1" si="316"/>
        <v>2.2358294743298659</v>
      </c>
      <c r="AA240" s="2">
        <f t="shared" ca="1" si="317"/>
        <v>2.1289146346806262</v>
      </c>
      <c r="AB240" s="2">
        <f t="shared" ca="1" si="318"/>
        <v>2.0271123418818782</v>
      </c>
      <c r="AC240" s="2">
        <f t="shared" ca="1" si="319"/>
        <v>1.9301781197188692</v>
      </c>
      <c r="AD240" s="2">
        <f t="shared" ca="1" si="320"/>
        <v>1.8378791825532486</v>
      </c>
      <c r="AE240" s="2">
        <f t="shared" ca="1" si="321"/>
        <v>1.7499938762929161</v>
      </c>
      <c r="AF240" s="2">
        <f t="shared" ca="1" si="322"/>
        <v>1.1108740973960365</v>
      </c>
      <c r="AG240" s="2">
        <f t="shared" ca="1" si="323"/>
        <v>1.057753353011365</v>
      </c>
      <c r="AH240" s="2">
        <f t="shared" ca="1" si="324"/>
        <v>1.007172782612743</v>
      </c>
      <c r="AI240" s="2">
        <f t="shared" ca="1" si="325"/>
        <v>0.95901091794978832</v>
      </c>
      <c r="AJ240" s="2">
        <f t="shared" ca="1" si="326"/>
        <v>0.91315209924662966</v>
      </c>
      <c r="AK240" s="2">
        <f t="shared" ca="1" si="327"/>
        <v>3.0432016910652586</v>
      </c>
      <c r="AL240" s="2">
        <f t="shared" ca="1" si="328"/>
        <v>2.8976792240989182</v>
      </c>
      <c r="AO240" s="2">
        <f t="shared" si="329"/>
        <v>2.9598754228045769</v>
      </c>
      <c r="AP240" s="2">
        <f t="shared" si="330"/>
        <v>2.8183375238529016</v>
      </c>
      <c r="AQ240" s="2">
        <f t="shared" si="331"/>
        <v>2.6835678073339428</v>
      </c>
      <c r="AR240" s="2">
        <f t="shared" si="332"/>
        <v>2.5552426264097736</v>
      </c>
      <c r="AS240" s="2">
        <f t="shared" si="333"/>
        <v>2.4330538106686328</v>
      </c>
      <c r="AT240" s="2">
        <f t="shared" si="334"/>
        <v>2.3167079260597112</v>
      </c>
      <c r="AU240" s="2">
        <f t="shared" si="335"/>
        <v>2.2059255702170151</v>
      </c>
      <c r="AV240" s="2">
        <f t="shared" si="336"/>
        <v>2.1004407014800561</v>
      </c>
      <c r="AW240" s="24">
        <v>2</v>
      </c>
      <c r="AX240" s="2">
        <f t="shared" si="337"/>
        <v>1.9043622593970098</v>
      </c>
      <c r="AY240" s="2">
        <f t="shared" si="338"/>
        <v>1.8132978075078421</v>
      </c>
      <c r="AZ240" s="2">
        <f t="shared" si="339"/>
        <v>1.7265879548326393</v>
      </c>
      <c r="BA240" s="2">
        <f t="shared" si="340"/>
        <v>1.6440244693563728</v>
      </c>
      <c r="BB240" s="2">
        <f t="shared" si="341"/>
        <v>1.5654090764837363</v>
      </c>
      <c r="BC240" s="2">
        <f t="shared" si="342"/>
        <v>1.4905529828865771</v>
      </c>
      <c r="BD240" s="2">
        <f t="shared" si="343"/>
        <v>1.4192764231204174</v>
      </c>
      <c r="BE240" s="2">
        <f t="shared" si="344"/>
        <v>1.3514082279212523</v>
      </c>
      <c r="BF240" s="2">
        <f t="shared" si="345"/>
        <v>1.2867854131459127</v>
      </c>
      <c r="BG240" s="2">
        <f t="shared" si="346"/>
        <v>1.2252527883688324</v>
      </c>
      <c r="BH240" s="2">
        <f t="shared" si="347"/>
        <v>1.1666625841952776</v>
      </c>
      <c r="BI240" s="2">
        <f t="shared" si="348"/>
        <v>1.1108740973960365</v>
      </c>
      <c r="BJ240" s="2">
        <f t="shared" si="349"/>
        <v>1.057753353011365</v>
      </c>
      <c r="BK240" s="2">
        <f t="shared" si="350"/>
        <v>1.007172782612743</v>
      </c>
      <c r="BL240" s="2">
        <f t="shared" si="351"/>
        <v>0.95901091794978832</v>
      </c>
      <c r="BM240" s="2">
        <f t="shared" si="352"/>
        <v>0.91315209924662966</v>
      </c>
      <c r="BN240" s="2">
        <f t="shared" si="353"/>
        <v>0.86948619744721678</v>
      </c>
      <c r="BO240" s="2">
        <f t="shared" si="354"/>
        <v>0.82790834974254812</v>
      </c>
      <c r="BP240" s="2"/>
      <c r="BQ240" s="2"/>
    </row>
    <row r="241" spans="4:69" x14ac:dyDescent="0.25">
      <c r="D241" s="2"/>
      <c r="J241" s="28">
        <v>19</v>
      </c>
      <c r="K241" s="7">
        <f t="shared" si="302"/>
        <v>5.378508229639288E-2</v>
      </c>
      <c r="L241" s="2">
        <f t="shared" ca="1" si="303"/>
        <v>1.4799377114022885</v>
      </c>
      <c r="M241" s="2">
        <f t="shared" ca="1" si="304"/>
        <v>1.4091687619264508</v>
      </c>
      <c r="N241" s="2">
        <f t="shared" ca="1" si="305"/>
        <v>1.3417839036669714</v>
      </c>
      <c r="O241" s="2">
        <f t="shared" ca="1" si="306"/>
        <v>0</v>
      </c>
      <c r="P241" s="2">
        <f t="shared" ca="1" si="307"/>
        <v>0</v>
      </c>
      <c r="Q241" s="2">
        <f t="shared" ca="1" si="308"/>
        <v>0</v>
      </c>
      <c r="R241" s="2">
        <f t="shared" ca="1" si="309"/>
        <v>0</v>
      </c>
      <c r="S241" s="2">
        <f t="shared" ca="1" si="310"/>
        <v>0</v>
      </c>
      <c r="T241" s="1"/>
      <c r="U241" s="2">
        <f t="shared" ca="1" si="311"/>
        <v>0</v>
      </c>
      <c r="V241" s="2">
        <f t="shared" ca="1" si="312"/>
        <v>0</v>
      </c>
      <c r="W241" s="2">
        <f t="shared" ca="1" si="313"/>
        <v>0</v>
      </c>
      <c r="X241" s="2">
        <f t="shared" ca="1" si="314"/>
        <v>0</v>
      </c>
      <c r="Y241" s="2">
        <f t="shared" ca="1" si="315"/>
        <v>0</v>
      </c>
      <c r="Z241" s="2">
        <f t="shared" ca="1" si="316"/>
        <v>1.4905529828865771</v>
      </c>
      <c r="AA241" s="2">
        <f t="shared" ca="1" si="317"/>
        <v>1.4192764231204174</v>
      </c>
      <c r="AB241" s="2">
        <f t="shared" ca="1" si="318"/>
        <v>1.3514082279212523</v>
      </c>
      <c r="AC241" s="2">
        <f t="shared" ca="1" si="319"/>
        <v>1.2867854131459127</v>
      </c>
      <c r="AD241" s="2">
        <f t="shared" ca="1" si="320"/>
        <v>1.2252527883688324</v>
      </c>
      <c r="AE241" s="2">
        <f t="shared" ca="1" si="321"/>
        <v>1.1666625841952776</v>
      </c>
      <c r="AF241" s="2">
        <f t="shared" ca="1" si="322"/>
        <v>1.6663111460940547</v>
      </c>
      <c r="AG241" s="2">
        <f t="shared" ca="1" si="323"/>
        <v>1.5866300295170475</v>
      </c>
      <c r="AH241" s="2">
        <f t="shared" ca="1" si="324"/>
        <v>1.5107591739191144</v>
      </c>
      <c r="AI241" s="2">
        <f t="shared" ca="1" si="325"/>
        <v>1.4385163769246825</v>
      </c>
      <c r="AJ241" s="2">
        <f t="shared" ca="1" si="326"/>
        <v>1.3697281488699444</v>
      </c>
      <c r="AK241" s="2">
        <f t="shared" ca="1" si="327"/>
        <v>0.86948619744721678</v>
      </c>
      <c r="AL241" s="2">
        <f t="shared" ca="1" si="328"/>
        <v>0.82790834974254812</v>
      </c>
      <c r="AO241" s="2">
        <f t="shared" si="329"/>
        <v>0</v>
      </c>
      <c r="AP241" s="2">
        <f t="shared" si="330"/>
        <v>0</v>
      </c>
      <c r="AQ241" s="2">
        <f t="shared" si="331"/>
        <v>0</v>
      </c>
      <c r="AR241" s="2">
        <f t="shared" si="332"/>
        <v>0</v>
      </c>
      <c r="AS241" s="2">
        <f t="shared" si="333"/>
        <v>0</v>
      </c>
      <c r="AT241" s="2">
        <f t="shared" si="334"/>
        <v>0</v>
      </c>
      <c r="AU241" s="2">
        <f t="shared" si="335"/>
        <v>0</v>
      </c>
      <c r="AV241" s="2">
        <f t="shared" si="336"/>
        <v>0</v>
      </c>
      <c r="AW241" s="24"/>
      <c r="AX241" s="2">
        <f t="shared" si="337"/>
        <v>0</v>
      </c>
      <c r="AY241" s="2">
        <f t="shared" si="338"/>
        <v>0</v>
      </c>
      <c r="AZ241" s="2">
        <f t="shared" si="339"/>
        <v>0</v>
      </c>
      <c r="BA241" s="2">
        <f t="shared" si="340"/>
        <v>0</v>
      </c>
      <c r="BB241" s="2">
        <f t="shared" si="341"/>
        <v>0</v>
      </c>
      <c r="BC241" s="2">
        <f t="shared" si="342"/>
        <v>0</v>
      </c>
      <c r="BD241" s="2">
        <f t="shared" si="343"/>
        <v>0</v>
      </c>
      <c r="BE241" s="2">
        <f t="shared" si="344"/>
        <v>0</v>
      </c>
      <c r="BF241" s="2">
        <f t="shared" si="345"/>
        <v>0</v>
      </c>
      <c r="BG241" s="2">
        <f t="shared" si="346"/>
        <v>0</v>
      </c>
      <c r="BH241" s="2">
        <f t="shared" si="347"/>
        <v>0</v>
      </c>
      <c r="BI241" s="2">
        <f t="shared" si="348"/>
        <v>0</v>
      </c>
      <c r="BJ241" s="2">
        <f t="shared" si="349"/>
        <v>0</v>
      </c>
      <c r="BK241" s="2">
        <f t="shared" si="350"/>
        <v>0</v>
      </c>
      <c r="BL241" s="2">
        <f t="shared" si="351"/>
        <v>0</v>
      </c>
      <c r="BM241" s="2">
        <f t="shared" si="352"/>
        <v>0</v>
      </c>
      <c r="BN241" s="2">
        <f t="shared" si="353"/>
        <v>0</v>
      </c>
      <c r="BO241" s="2">
        <f t="shared" si="354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302"/>
        <v>5.9290755928555802E-2</v>
      </c>
      <c r="L242" s="2">
        <f t="shared" ca="1" si="303"/>
        <v>0</v>
      </c>
      <c r="M242" s="2">
        <f t="shared" ca="1" si="304"/>
        <v>0</v>
      </c>
      <c r="N242" s="2">
        <f t="shared" ca="1" si="305"/>
        <v>0</v>
      </c>
      <c r="O242" s="2">
        <f t="shared" ca="1" si="306"/>
        <v>1.2776213132048868</v>
      </c>
      <c r="P242" s="2">
        <f t="shared" ca="1" si="307"/>
        <v>1.2165269053343164</v>
      </c>
      <c r="Q242" s="2">
        <f t="shared" ca="1" si="308"/>
        <v>1.1583539630298556</v>
      </c>
      <c r="R242" s="2">
        <f t="shared" ca="1" si="309"/>
        <v>1.1029627851085075</v>
      </c>
      <c r="S242" s="2">
        <f t="shared" ca="1" si="310"/>
        <v>1.0502203507400281</v>
      </c>
      <c r="T242" s="1">
        <v>1</v>
      </c>
      <c r="U242" s="2">
        <f t="shared" ca="1" si="311"/>
        <v>0.95218112969850488</v>
      </c>
      <c r="V242" s="2">
        <f t="shared" ca="1" si="312"/>
        <v>0.90664890375392104</v>
      </c>
      <c r="W242" s="2">
        <f t="shared" ca="1" si="313"/>
        <v>0.86329397741631964</v>
      </c>
      <c r="X242" s="2">
        <f t="shared" ca="1" si="314"/>
        <v>0.8220122346781864</v>
      </c>
      <c r="Y242" s="2">
        <f t="shared" ca="1" si="315"/>
        <v>0.78270453824186814</v>
      </c>
      <c r="Z242" s="2">
        <f t="shared" ca="1" si="316"/>
        <v>0</v>
      </c>
      <c r="AA242" s="2">
        <f t="shared" ca="1" si="317"/>
        <v>0</v>
      </c>
      <c r="AB242" s="2">
        <f t="shared" ca="1" si="318"/>
        <v>0</v>
      </c>
      <c r="AC242" s="2">
        <f t="shared" ca="1" si="319"/>
        <v>0</v>
      </c>
      <c r="AD242" s="2">
        <f t="shared" ca="1" si="320"/>
        <v>0</v>
      </c>
      <c r="AE242" s="2">
        <f t="shared" ca="1" si="321"/>
        <v>0</v>
      </c>
      <c r="AF242" s="2">
        <f t="shared" ca="1" si="322"/>
        <v>1.1108740973960365</v>
      </c>
      <c r="AG242" s="2">
        <f t="shared" ca="1" si="323"/>
        <v>1.057753353011365</v>
      </c>
      <c r="AH242" s="2">
        <f t="shared" ca="1" si="324"/>
        <v>1.007172782612743</v>
      </c>
      <c r="AI242" s="2">
        <f t="shared" ca="1" si="325"/>
        <v>0.95901091794978832</v>
      </c>
      <c r="AJ242" s="2">
        <f t="shared" ca="1" si="326"/>
        <v>0.91315209924662966</v>
      </c>
      <c r="AK242" s="2">
        <f t="shared" ca="1" si="327"/>
        <v>1.3042292961708253</v>
      </c>
      <c r="AL242" s="2">
        <f t="shared" ca="1" si="328"/>
        <v>1.241862524613822</v>
      </c>
      <c r="AO242" s="2">
        <f t="shared" si="329"/>
        <v>1.4799377114022885</v>
      </c>
      <c r="AP242" s="2">
        <f t="shared" si="330"/>
        <v>1.4091687619264508</v>
      </c>
      <c r="AQ242" s="2">
        <f t="shared" si="331"/>
        <v>1.3417839036669714</v>
      </c>
      <c r="AR242" s="2">
        <f t="shared" si="332"/>
        <v>1.2776213132048868</v>
      </c>
      <c r="AS242" s="2">
        <f t="shared" si="333"/>
        <v>1.2165269053343164</v>
      </c>
      <c r="AT242" s="2">
        <f t="shared" si="334"/>
        <v>1.1583539630298556</v>
      </c>
      <c r="AU242" s="2">
        <f t="shared" si="335"/>
        <v>1.1029627851085075</v>
      </c>
      <c r="AV242" s="2">
        <f t="shared" si="336"/>
        <v>1.0502203507400281</v>
      </c>
      <c r="AW242" s="24">
        <v>1</v>
      </c>
      <c r="AX242" s="2">
        <f t="shared" si="337"/>
        <v>0.95218112969850488</v>
      </c>
      <c r="AY242" s="2">
        <f t="shared" si="338"/>
        <v>0.90664890375392104</v>
      </c>
      <c r="AZ242" s="2">
        <f t="shared" si="339"/>
        <v>0.86329397741631964</v>
      </c>
      <c r="BA242" s="2">
        <f t="shared" si="340"/>
        <v>0.8220122346781864</v>
      </c>
      <c r="BB242" s="2">
        <f t="shared" si="341"/>
        <v>0.78270453824186814</v>
      </c>
      <c r="BC242" s="2">
        <f t="shared" si="342"/>
        <v>0.74527649144328856</v>
      </c>
      <c r="BD242" s="2">
        <f t="shared" si="343"/>
        <v>0.70963821156020868</v>
      </c>
      <c r="BE242" s="2">
        <f t="shared" si="344"/>
        <v>0.67570411396062613</v>
      </c>
      <c r="BF242" s="2">
        <f t="shared" si="345"/>
        <v>0.64339270657295633</v>
      </c>
      <c r="BG242" s="2">
        <f t="shared" si="346"/>
        <v>0.61262639418441622</v>
      </c>
      <c r="BH242" s="2">
        <f t="shared" si="347"/>
        <v>0.58333129209763879</v>
      </c>
      <c r="BI242" s="2">
        <f t="shared" si="348"/>
        <v>0.55543704869801824</v>
      </c>
      <c r="BJ242" s="2">
        <f t="shared" si="349"/>
        <v>0.52887667650568249</v>
      </c>
      <c r="BK242" s="2">
        <f t="shared" si="350"/>
        <v>0.50358639130637151</v>
      </c>
      <c r="BL242" s="2">
        <f t="shared" si="351"/>
        <v>0.47950545897489416</v>
      </c>
      <c r="BM242" s="2">
        <f t="shared" si="352"/>
        <v>0.45657604962331483</v>
      </c>
      <c r="BN242" s="2">
        <f t="shared" si="353"/>
        <v>0.43474309872360839</v>
      </c>
      <c r="BO242" s="2">
        <f t="shared" si="354"/>
        <v>0.41395417487127406</v>
      </c>
      <c r="BP242" s="2"/>
      <c r="BQ242" s="2"/>
    </row>
    <row r="243" spans="4:69" x14ac:dyDescent="0.25">
      <c r="D243" s="2"/>
      <c r="J243" s="28">
        <v>21</v>
      </c>
      <c r="K243" s="7">
        <f t="shared" si="302"/>
        <v>6.5049903354108679E-2</v>
      </c>
      <c r="T243" s="1"/>
      <c r="U243" s="2">
        <f t="shared" ca="1" si="311"/>
        <v>0</v>
      </c>
      <c r="V243" s="2">
        <f t="shared" ca="1" si="312"/>
        <v>0</v>
      </c>
      <c r="W243" s="2">
        <f t="shared" ca="1" si="313"/>
        <v>0</v>
      </c>
      <c r="X243" s="2">
        <f t="shared" ca="1" si="314"/>
        <v>0</v>
      </c>
      <c r="Y243" s="2">
        <f t="shared" ca="1" si="315"/>
        <v>0</v>
      </c>
      <c r="Z243" s="2">
        <f t="shared" ca="1" si="316"/>
        <v>0.74527649144328856</v>
      </c>
      <c r="AA243" s="2">
        <f t="shared" ca="1" si="317"/>
        <v>0.70963821156020868</v>
      </c>
      <c r="AB243" s="2">
        <f t="shared" ca="1" si="318"/>
        <v>0.67570411396062613</v>
      </c>
      <c r="AC243" s="2">
        <f t="shared" ca="1" si="319"/>
        <v>0.64339270657295633</v>
      </c>
      <c r="AD243" s="2">
        <f t="shared" ca="1" si="320"/>
        <v>0.61262639418441622</v>
      </c>
      <c r="AE243" s="2">
        <f t="shared" ca="1" si="321"/>
        <v>0.58333129209763879</v>
      </c>
      <c r="AF243" s="2">
        <f t="shared" ca="1" si="322"/>
        <v>0</v>
      </c>
      <c r="AG243" s="2">
        <f t="shared" ca="1" si="323"/>
        <v>0</v>
      </c>
      <c r="AH243" s="2">
        <f t="shared" ca="1" si="324"/>
        <v>0</v>
      </c>
      <c r="AI243" s="2">
        <f t="shared" ca="1" si="325"/>
        <v>0</v>
      </c>
      <c r="AJ243" s="2">
        <f t="shared" ca="1" si="326"/>
        <v>0</v>
      </c>
      <c r="AK243" s="2">
        <f t="shared" ca="1" si="327"/>
        <v>0.86948619744721678</v>
      </c>
      <c r="AL243" s="2">
        <f t="shared" ca="1" si="328"/>
        <v>0.82790834974254812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302"/>
        <v>7.1061290344337585E-2</v>
      </c>
      <c r="T244" s="1"/>
      <c r="U244" s="2">
        <f t="shared" ca="1" si="311"/>
        <v>0</v>
      </c>
      <c r="V244" s="2">
        <f t="shared" ca="1" si="312"/>
        <v>0</v>
      </c>
      <c r="W244" s="2">
        <f t="shared" ca="1" si="313"/>
        <v>0</v>
      </c>
      <c r="X244" s="2">
        <f t="shared" ca="1" si="314"/>
        <v>0</v>
      </c>
      <c r="Y244" s="2">
        <f t="shared" ca="1" si="315"/>
        <v>0</v>
      </c>
      <c r="Z244" s="2">
        <f t="shared" ca="1" si="316"/>
        <v>0</v>
      </c>
      <c r="AA244" s="2">
        <f t="shared" ca="1" si="317"/>
        <v>0</v>
      </c>
      <c r="AB244" s="2">
        <f t="shared" ca="1" si="318"/>
        <v>0</v>
      </c>
      <c r="AC244" s="2">
        <f t="shared" ca="1" si="319"/>
        <v>0</v>
      </c>
      <c r="AD244" s="2">
        <f t="shared" ca="1" si="320"/>
        <v>0</v>
      </c>
      <c r="AE244" s="2">
        <f t="shared" ca="1" si="321"/>
        <v>0</v>
      </c>
      <c r="AF244" s="2">
        <f t="shared" ca="1" si="322"/>
        <v>0.55543704869801824</v>
      </c>
      <c r="AG244" s="2">
        <f t="shared" ca="1" si="323"/>
        <v>0.52887667650568249</v>
      </c>
      <c r="AH244" s="2">
        <f t="shared" ca="1" si="324"/>
        <v>0.50358639130637151</v>
      </c>
      <c r="AI244" s="2">
        <f t="shared" ca="1" si="325"/>
        <v>0.47950545897489416</v>
      </c>
      <c r="AJ244" s="2">
        <f t="shared" ca="1" si="326"/>
        <v>0.45657604962331483</v>
      </c>
      <c r="AK244" s="2">
        <f t="shared" ca="1" si="327"/>
        <v>0</v>
      </c>
      <c r="AL244" s="2">
        <f t="shared" ca="1" si="328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302"/>
        <v>7.7323745741463654E-2</v>
      </c>
      <c r="T245" s="1"/>
      <c r="U245" s="2">
        <f t="shared" ca="1" si="311"/>
        <v>0</v>
      </c>
      <c r="V245" s="2">
        <f t="shared" ca="1" si="312"/>
        <v>0</v>
      </c>
      <c r="W245" s="2">
        <f t="shared" ca="1" si="313"/>
        <v>0</v>
      </c>
      <c r="X245" s="2">
        <f t="shared" ca="1" si="314"/>
        <v>0</v>
      </c>
      <c r="Y245" s="2">
        <f t="shared" ca="1" si="315"/>
        <v>0</v>
      </c>
      <c r="Z245" s="2">
        <f t="shared" ca="1" si="316"/>
        <v>0</v>
      </c>
      <c r="AA245" s="2">
        <f t="shared" ca="1" si="317"/>
        <v>0</v>
      </c>
      <c r="AB245" s="2">
        <f t="shared" ca="1" si="318"/>
        <v>0</v>
      </c>
      <c r="AC245" s="2">
        <f t="shared" ca="1" si="319"/>
        <v>0</v>
      </c>
      <c r="AD245" s="2">
        <f t="shared" ca="1" si="320"/>
        <v>0</v>
      </c>
      <c r="AE245" s="2">
        <f t="shared" ca="1" si="321"/>
        <v>0</v>
      </c>
      <c r="AF245" s="2">
        <f t="shared" ca="1" si="322"/>
        <v>0</v>
      </c>
      <c r="AG245" s="2">
        <f t="shared" ca="1" si="323"/>
        <v>0</v>
      </c>
      <c r="AH245" s="2">
        <f t="shared" ca="1" si="324"/>
        <v>0</v>
      </c>
      <c r="AI245" s="2">
        <f t="shared" ca="1" si="325"/>
        <v>0</v>
      </c>
      <c r="AJ245" s="2">
        <f t="shared" ca="1" si="326"/>
        <v>0</v>
      </c>
      <c r="AK245" s="2">
        <f t="shared" ca="1" si="327"/>
        <v>0.43474309872360839</v>
      </c>
      <c r="AL245" s="2">
        <f t="shared" ca="1" si="328"/>
        <v>0.41395417487127406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302"/>
        <v>8.3836155575957888E-2</v>
      </c>
      <c r="T246" s="1"/>
      <c r="U246" s="2">
        <f t="shared" ca="1" si="311"/>
        <v>0</v>
      </c>
      <c r="V246" s="2">
        <f t="shared" ca="1" si="312"/>
        <v>0</v>
      </c>
      <c r="W246" s="2">
        <f t="shared" ca="1" si="313"/>
        <v>0</v>
      </c>
      <c r="X246" s="2">
        <f t="shared" ca="1" si="314"/>
        <v>0</v>
      </c>
      <c r="Y246" s="2">
        <f t="shared" ca="1" si="315"/>
        <v>0</v>
      </c>
      <c r="Z246" s="2">
        <f t="shared" ca="1" si="316"/>
        <v>0</v>
      </c>
      <c r="AA246" s="2">
        <f t="shared" ca="1" si="317"/>
        <v>0</v>
      </c>
      <c r="AB246" s="2">
        <f t="shared" ca="1" si="318"/>
        <v>0</v>
      </c>
      <c r="AC246" s="2">
        <f t="shared" ca="1" si="319"/>
        <v>0</v>
      </c>
      <c r="AD246" s="2">
        <f t="shared" ca="1" si="320"/>
        <v>0</v>
      </c>
      <c r="AE246" s="2">
        <f t="shared" ca="1" si="321"/>
        <v>0</v>
      </c>
      <c r="AF246" s="2">
        <f t="shared" ca="1" si="322"/>
        <v>0</v>
      </c>
      <c r="AG246" s="2">
        <f t="shared" ca="1" si="323"/>
        <v>0</v>
      </c>
      <c r="AH246" s="2">
        <f t="shared" ca="1" si="324"/>
        <v>0</v>
      </c>
      <c r="AI246" s="2">
        <f t="shared" ca="1" si="325"/>
        <v>0</v>
      </c>
      <c r="AJ246" s="2">
        <f t="shared" ca="1" si="326"/>
        <v>0</v>
      </c>
      <c r="AK246" s="2">
        <f t="shared" ca="1" si="327"/>
        <v>0</v>
      </c>
      <c r="AL246" s="2">
        <f t="shared" ca="1" si="328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302"/>
        <v>9.0597457959711927E-2</v>
      </c>
      <c r="T247" s="33"/>
      <c r="U247" s="2">
        <f t="shared" ca="1" si="311"/>
        <v>0</v>
      </c>
      <c r="V247" s="2">
        <f t="shared" ca="1" si="312"/>
        <v>0</v>
      </c>
      <c r="W247" s="2">
        <f t="shared" ca="1" si="313"/>
        <v>0</v>
      </c>
      <c r="X247" s="2">
        <f t="shared" ca="1" si="314"/>
        <v>0</v>
      </c>
      <c r="Y247" s="2">
        <f t="shared" ca="1" si="315"/>
        <v>0</v>
      </c>
      <c r="Z247" s="2">
        <f t="shared" ca="1" si="316"/>
        <v>0</v>
      </c>
      <c r="AA247" s="2">
        <f t="shared" ca="1" si="317"/>
        <v>0</v>
      </c>
      <c r="AB247" s="2">
        <f t="shared" ca="1" si="318"/>
        <v>0</v>
      </c>
      <c r="AC247" s="2">
        <f t="shared" ca="1" si="319"/>
        <v>0</v>
      </c>
      <c r="AD247" s="2">
        <f t="shared" ca="1" si="320"/>
        <v>0</v>
      </c>
      <c r="AE247" s="2">
        <f t="shared" ca="1" si="321"/>
        <v>0</v>
      </c>
      <c r="AF247" s="2">
        <f t="shared" ca="1" si="322"/>
        <v>0</v>
      </c>
      <c r="AG247" s="2">
        <f t="shared" ca="1" si="323"/>
        <v>0</v>
      </c>
      <c r="AH247" s="2">
        <f t="shared" ca="1" si="324"/>
        <v>0</v>
      </c>
      <c r="AI247" s="2">
        <f t="shared" ca="1" si="325"/>
        <v>0</v>
      </c>
      <c r="AJ247" s="2">
        <f t="shared" ca="1" si="326"/>
        <v>0</v>
      </c>
      <c r="AK247" s="2">
        <f t="shared" ca="1" si="327"/>
        <v>0</v>
      </c>
      <c r="AL247" s="2">
        <f t="shared" ca="1" si="328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302"/>
        <v>9.7606638625201525E-2</v>
      </c>
      <c r="T248" s="33"/>
      <c r="U248" s="2">
        <f t="shared" ca="1" si="311"/>
        <v>0</v>
      </c>
      <c r="V248" s="2">
        <f t="shared" ca="1" si="312"/>
        <v>0</v>
      </c>
      <c r="W248" s="2">
        <f t="shared" ca="1" si="313"/>
        <v>0</v>
      </c>
      <c r="X248" s="2">
        <f t="shared" ca="1" si="314"/>
        <v>0</v>
      </c>
      <c r="Y248" s="2">
        <f t="shared" ca="1" si="315"/>
        <v>0</v>
      </c>
      <c r="Z248" s="2">
        <f t="shared" ca="1" si="316"/>
        <v>0</v>
      </c>
      <c r="AA248" s="2">
        <f t="shared" ca="1" si="317"/>
        <v>0</v>
      </c>
      <c r="AB248" s="2">
        <f t="shared" ca="1" si="318"/>
        <v>0</v>
      </c>
      <c r="AC248" s="2">
        <f t="shared" ca="1" si="319"/>
        <v>0</v>
      </c>
      <c r="AD248" s="2">
        <f t="shared" ca="1" si="320"/>
        <v>0</v>
      </c>
      <c r="AE248" s="2">
        <f t="shared" ca="1" si="321"/>
        <v>0</v>
      </c>
      <c r="AF248" s="2">
        <f t="shared" ca="1" si="322"/>
        <v>0</v>
      </c>
      <c r="AG248" s="2">
        <f t="shared" ca="1" si="323"/>
        <v>0</v>
      </c>
      <c r="AH248" s="2">
        <f t="shared" ca="1" si="324"/>
        <v>0</v>
      </c>
      <c r="AI248" s="2">
        <f t="shared" ca="1" si="325"/>
        <v>0</v>
      </c>
      <c r="AJ248" s="2">
        <f t="shared" ca="1" si="326"/>
        <v>0</v>
      </c>
      <c r="AK248" s="2">
        <f t="shared" ca="1" si="327"/>
        <v>0</v>
      </c>
      <c r="AL248" s="2">
        <f t="shared" ca="1" si="328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302"/>
        <v>0.10486272700676523</v>
      </c>
      <c r="T249" s="1"/>
      <c r="U249" s="2">
        <f t="shared" ca="1" si="311"/>
        <v>0</v>
      </c>
      <c r="V249" s="2">
        <f t="shared" ca="1" si="312"/>
        <v>0</v>
      </c>
      <c r="W249" s="2">
        <f t="shared" ca="1" si="313"/>
        <v>0</v>
      </c>
      <c r="X249" s="2">
        <f t="shared" ca="1" si="314"/>
        <v>0</v>
      </c>
      <c r="Y249" s="2">
        <f t="shared" ca="1" si="315"/>
        <v>0</v>
      </c>
      <c r="Z249" s="2">
        <f t="shared" ca="1" si="316"/>
        <v>0</v>
      </c>
      <c r="AA249" s="2">
        <f t="shared" ca="1" si="317"/>
        <v>0</v>
      </c>
      <c r="AB249" s="2">
        <f t="shared" ca="1" si="318"/>
        <v>0</v>
      </c>
      <c r="AC249" s="2">
        <f t="shared" ca="1" si="319"/>
        <v>0</v>
      </c>
      <c r="AD249" s="2">
        <f t="shared" ca="1" si="320"/>
        <v>0</v>
      </c>
      <c r="AE249" s="2">
        <f t="shared" ca="1" si="321"/>
        <v>0</v>
      </c>
      <c r="AF249" s="2">
        <f t="shared" ca="1" si="322"/>
        <v>0</v>
      </c>
      <c r="AG249" s="2">
        <f t="shared" ca="1" si="323"/>
        <v>0</v>
      </c>
      <c r="AH249" s="2">
        <f t="shared" ca="1" si="324"/>
        <v>0</v>
      </c>
      <c r="AI249" s="2">
        <f t="shared" ca="1" si="325"/>
        <v>0</v>
      </c>
      <c r="AJ249" s="2">
        <f t="shared" ca="1" si="326"/>
        <v>0</v>
      </c>
      <c r="AK249" s="2">
        <f t="shared" ca="1" si="327"/>
        <v>0</v>
      </c>
      <c r="AL249" s="2">
        <f t="shared" ca="1" si="328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t="shared" ref="L252:AL252" ca="1" si="355">$D21*(L227/$G24+L228/$G25+L229/$G26+L230/$G27+L231/$G28+L232/$G29+L233/$G30+L234/$G31+L235/$G32+L236/$G33+L237/$G34+L238/$G35+L239/$G36+L240/$G37+L241/$G38+L242/$G39+L243/$G40+L244/$G41+L245/$G42+L246/$G43+L247/$G44+L248/$G45+L249/$G46)/$I225</f>
        <v>118.65718652033443</v>
      </c>
      <c r="M252" s="35">
        <f t="shared" ca="1" si="355"/>
        <v>112.98313390777825</v>
      </c>
      <c r="N252" s="35">
        <f t="shared" ca="1" si="355"/>
        <v>107.58040808118574</v>
      </c>
      <c r="O252" s="35">
        <f t="shared" ca="1" si="355"/>
        <v>92.452721685789371</v>
      </c>
      <c r="P252" s="35">
        <f t="shared" ca="1" si="355"/>
        <v>88.031736978476374</v>
      </c>
      <c r="Q252" s="35">
        <f t="shared" ca="1" si="355"/>
        <v>83.822158765487302</v>
      </c>
      <c r="R252" s="35">
        <f t="shared" ca="1" si="355"/>
        <v>79.813877827089087</v>
      </c>
      <c r="S252" s="35">
        <f t="shared" ca="1" si="355"/>
        <v>75.997268355016132</v>
      </c>
      <c r="T252" s="35">
        <f t="shared" si="355"/>
        <v>72.363164836279708</v>
      </c>
      <c r="U252" s="35">
        <f t="shared" ca="1" si="355"/>
        <v>68.902840042367956</v>
      </c>
      <c r="V252" s="35">
        <f t="shared" ca="1" si="355"/>
        <v>65.607984070977281</v>
      </c>
      <c r="W252" s="35">
        <f t="shared" ca="1" si="355"/>
        <v>62.470684389944665</v>
      </c>
      <c r="X252" s="35">
        <f t="shared" ca="1" si="355"/>
        <v>59.48340683545625</v>
      </c>
      <c r="Y252" s="35">
        <f t="shared" ca="1" si="355"/>
        <v>56.638977518900496</v>
      </c>
      <c r="Z252" s="35">
        <f t="shared" ca="1" si="355"/>
        <v>53.113329718378033</v>
      </c>
      <c r="AA252" s="35">
        <f t="shared" ca="1" si="355"/>
        <v>50.573510293294383</v>
      </c>
      <c r="AB252" s="35">
        <f t="shared" ca="1" si="355"/>
        <v>48.155142163888016</v>
      </c>
      <c r="AC252" s="35">
        <f t="shared" ca="1" si="355"/>
        <v>45.852417666402999</v>
      </c>
      <c r="AD252" s="35">
        <f t="shared" ca="1" si="355"/>
        <v>43.659806853003289</v>
      </c>
      <c r="AE252" s="35">
        <f t="shared" ca="1" si="355"/>
        <v>41.572044211711173</v>
      </c>
      <c r="AF252" s="35">
        <f t="shared" ca="1" si="355"/>
        <v>39.023020389416139</v>
      </c>
      <c r="AG252" s="35">
        <f t="shared" ca="1" si="355"/>
        <v>37.15698363864206</v>
      </c>
      <c r="AH252" s="35">
        <f t="shared" ca="1" si="355"/>
        <v>35.380178657231056</v>
      </c>
      <c r="AI252" s="35">
        <f t="shared" ca="1" si="355"/>
        <v>33.688338482777198</v>
      </c>
      <c r="AJ252" s="35">
        <f t="shared" ca="1" si="355"/>
        <v>32.077400194196414</v>
      </c>
      <c r="AK252" s="35">
        <f t="shared" ca="1" si="355"/>
        <v>30.484843385834886</v>
      </c>
      <c r="AL252" s="35">
        <f t="shared" ca="1" si="355"/>
        <v>29.027092613806261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56">SUM(L225:L250)</f>
        <v>45.878069053470945</v>
      </c>
      <c r="M253" s="5">
        <f t="shared" ca="1" si="356"/>
        <v>43.684231619719981</v>
      </c>
      <c r="N253" s="5">
        <f t="shared" ca="1" si="356"/>
        <v>41.595301013676114</v>
      </c>
      <c r="O253" s="5">
        <f t="shared" ca="1" si="356"/>
        <v>39.606260709351496</v>
      </c>
      <c r="P253" s="5">
        <f t="shared" ca="1" si="356"/>
        <v>37.712334065363812</v>
      </c>
      <c r="Q253" s="5">
        <f t="shared" ca="1" si="356"/>
        <v>35.908972853925526</v>
      </c>
      <c r="R253" s="5">
        <f t="shared" ca="1" si="356"/>
        <v>34.191846338363732</v>
      </c>
      <c r="S253" s="5">
        <f t="shared" ca="1" si="356"/>
        <v>32.556830872940871</v>
      </c>
      <c r="T253" s="5">
        <f t="shared" si="356"/>
        <v>31</v>
      </c>
      <c r="U253" s="5">
        <f t="shared" ca="1" si="356"/>
        <v>29.517615020653654</v>
      </c>
      <c r="V253" s="5">
        <f t="shared" ca="1" si="356"/>
        <v>28.106116016371548</v>
      </c>
      <c r="W253" s="5">
        <f t="shared" ca="1" si="356"/>
        <v>26.762113299905906</v>
      </c>
      <c r="X253" s="5">
        <f t="shared" ca="1" si="356"/>
        <v>25.482379275023781</v>
      </c>
      <c r="Y253" s="5">
        <f t="shared" ca="1" si="356"/>
        <v>24.263840685497915</v>
      </c>
      <c r="Z253" s="5">
        <f t="shared" ca="1" si="356"/>
        <v>23.103571234741942</v>
      </c>
      <c r="AA253" s="5">
        <f t="shared" ca="1" si="356"/>
        <v>21.99878455836647</v>
      </c>
      <c r="AB253" s="5">
        <f t="shared" ca="1" si="356"/>
        <v>20.946827532779409</v>
      </c>
      <c r="AC253" s="5">
        <f t="shared" ca="1" si="356"/>
        <v>19.945173903761653</v>
      </c>
      <c r="AD253" s="5">
        <f t="shared" ca="1" si="356"/>
        <v>18.991418219716902</v>
      </c>
      <c r="AE253" s="5">
        <f t="shared" ca="1" si="356"/>
        <v>18.083270055026802</v>
      </c>
      <c r="AF253" s="5">
        <f t="shared" ca="1" si="356"/>
        <v>17.218548509638563</v>
      </c>
      <c r="AG253" s="5">
        <f t="shared" ca="1" si="356"/>
        <v>16.395176971676158</v>
      </c>
      <c r="AH253" s="5">
        <f t="shared" ca="1" si="356"/>
        <v>15.611178130497516</v>
      </c>
      <c r="AI253" s="5">
        <f t="shared" ca="1" si="356"/>
        <v>14.864669228221718</v>
      </c>
      <c r="AJ253" s="5">
        <f t="shared" ca="1" si="356"/>
        <v>14.153857538322759</v>
      </c>
      <c r="AK253" s="5">
        <f t="shared" ca="1" si="356"/>
        <v>13.477036060431859</v>
      </c>
      <c r="AL253" s="5">
        <f t="shared" ca="1" si="356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t="shared" ref="L254:AL254" ca="1" si="357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2.73963534815468</v>
      </c>
      <c r="M254" s="18">
        <f t="shared" ca="1" si="357"/>
        <v>2.60862908076788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2.4838873850899326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2.6525217538107384</v>
      </c>
      <c r="P254" s="18">
        <f t="shared" ca="1" si="357"/>
        <v>2.525681160093368</v>
      </c>
      <c r="Q254" s="18">
        <f t="shared" ca="1" si="357"/>
        <v>2.4049059402759339</v>
      </c>
      <c r="R254" s="18">
        <f t="shared" ca="1" si="357"/>
        <v>2.2899060550305821</v>
      </c>
      <c r="S254" s="18">
        <f t="shared" ca="1" si="357"/>
        <v>2.1804053343824665</v>
      </c>
      <c r="T254" s="18">
        <f t="shared" si="357"/>
        <v>2.0761408144929439</v>
      </c>
      <c r="U254" s="18">
        <f t="shared" ca="1" si="357"/>
        <v>1.976862106157065</v>
      </c>
      <c r="V254" s="18">
        <f t="shared" ca="1" si="357"/>
        <v>1.8823307934988001</v>
      </c>
      <c r="W254" s="18">
        <f t="shared" ca="1" si="357"/>
        <v>1.7923198614199705</v>
      </c>
      <c r="X254" s="18">
        <f t="shared" ca="1" si="357"/>
        <v>1.7066131504279347</v>
      </c>
      <c r="Y254" s="18">
        <f t="shared" ca="1" si="357"/>
        <v>1.6250048375327955</v>
      </c>
      <c r="Z254" s="18">
        <f t="shared" ca="1" si="357"/>
        <v>1.7541716427234226</v>
      </c>
      <c r="AA254" s="18">
        <f t="shared" ca="1" si="357"/>
        <v>1.6702891364534709</v>
      </c>
      <c r="AB254" s="18">
        <f t="shared" ca="1" si="357"/>
        <v>1.5904177968714059</v>
      </c>
      <c r="AC254" s="18">
        <f t="shared" ca="1" si="357"/>
        <v>1.5143658145176226</v>
      </c>
      <c r="AD254" s="18">
        <f t="shared" ca="1" si="357"/>
        <v>1.4419505520441864</v>
      </c>
      <c r="AE254" s="18">
        <f t="shared" ca="1" si="357"/>
        <v>1.3729981056148155</v>
      </c>
      <c r="AF254" s="18">
        <f t="shared" ca="1" si="357"/>
        <v>1.4693249341769317</v>
      </c>
      <c r="AG254" s="18">
        <f t="shared" ca="1" si="357"/>
        <v>1.3990634757187719</v>
      </c>
      <c r="AH254" s="18">
        <f t="shared" ca="1" si="357"/>
        <v>1.332161840829817</v>
      </c>
      <c r="AI254" s="18">
        <f t="shared" ca="1" si="357"/>
        <v>1.268459366542575</v>
      </c>
      <c r="AJ254" s="18">
        <f t="shared" ca="1" si="357"/>
        <v>1.2078030726111593</v>
      </c>
      <c r="AK254" s="18">
        <f t="shared" ca="1" si="357"/>
        <v>1.2888224216622521</v>
      </c>
      <c r="AL254" s="18">
        <f t="shared" ca="1" si="357"/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62</v>
      </c>
      <c r="M256" s="19">
        <v>63</v>
      </c>
      <c r="N256" s="19">
        <v>64</v>
      </c>
      <c r="O256" s="19">
        <v>65</v>
      </c>
      <c r="P256" s="19">
        <v>66</v>
      </c>
      <c r="Q256" s="19">
        <v>67</v>
      </c>
      <c r="R256" s="19">
        <v>68</v>
      </c>
      <c r="S256" s="19">
        <v>69</v>
      </c>
      <c r="T256" s="19">
        <v>70</v>
      </c>
      <c r="U256" s="19">
        <v>71</v>
      </c>
      <c r="V256" s="19">
        <v>72</v>
      </c>
      <c r="W256" s="19">
        <v>73</v>
      </c>
      <c r="X256" s="19">
        <v>74</v>
      </c>
      <c r="Y256" s="19">
        <v>75</v>
      </c>
      <c r="Z256" s="19">
        <v>76</v>
      </c>
      <c r="AA256" s="19">
        <v>77</v>
      </c>
      <c r="AB256" s="19">
        <v>78</v>
      </c>
      <c r="AC256" s="19">
        <v>79</v>
      </c>
      <c r="AD256" s="19">
        <v>80</v>
      </c>
      <c r="AE256" s="19">
        <v>81</v>
      </c>
      <c r="AF256" s="19">
        <v>82</v>
      </c>
      <c r="AG256" s="19">
        <v>83</v>
      </c>
      <c r="AH256" s="19">
        <v>84</v>
      </c>
      <c r="AI256" s="19">
        <v>85</v>
      </c>
      <c r="AJ256" s="19">
        <v>86</v>
      </c>
      <c r="AK256" s="19">
        <v>87</v>
      </c>
      <c r="AL256" s="19">
        <v>88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58">EXP(-$I261*L256)</f>
        <v>4.7930655006777498E-2</v>
      </c>
      <c r="M257" s="8">
        <f t="shared" si="358"/>
        <v>4.5638665231542697E-2</v>
      </c>
      <c r="N257" s="8">
        <f t="shared" si="358"/>
        <v>4.3456275818102207E-2</v>
      </c>
      <c r="O257" s="8">
        <f t="shared" si="358"/>
        <v>4.1378245800970381E-2</v>
      </c>
      <c r="P257" s="8">
        <f t="shared" si="358"/>
        <v>3.9399584831710389E-2</v>
      </c>
      <c r="Q257" s="8">
        <f t="shared" si="358"/>
        <v>3.7515541194710081E-2</v>
      </c>
      <c r="R257" s="8">
        <f t="shared" si="358"/>
        <v>3.5721590396029824E-2</v>
      </c>
      <c r="S257" s="8">
        <f t="shared" si="358"/>
        <v>3.4013424297918947E-2</v>
      </c>
      <c r="T257" s="8">
        <f t="shared" si="358"/>
        <v>3.238694077290704E-2</v>
      </c>
      <c r="U257" s="8">
        <f t="shared" si="358"/>
        <v>3.0838233852625192E-2</v>
      </c>
      <c r="V257" s="8">
        <f t="shared" si="358"/>
        <v>2.9363584347699333E-2</v>
      </c>
      <c r="W257" s="8">
        <f t="shared" si="358"/>
        <v>2.7959450916189687E-2</v>
      </c>
      <c r="X257" s="8">
        <f t="shared" si="358"/>
        <v>2.6622461559127383E-2</v>
      </c>
      <c r="Y257" s="8">
        <f t="shared" si="358"/>
        <v>2.5349405522724931E-2</v>
      </c>
      <c r="Z257" s="8">
        <f t="shared" si="358"/>
        <v>2.4137225587813747E-2</v>
      </c>
      <c r="AA257" s="8">
        <f t="shared" si="358"/>
        <v>2.2983010727992151E-2</v>
      </c>
      <c r="AB257" s="8">
        <f t="shared" si="358"/>
        <v>2.1883989118852424E-2</v>
      </c>
      <c r="AC257" s="8">
        <f t="shared" si="358"/>
        <v>2.0837521481498693E-2</v>
      </c>
      <c r="AD257" s="8">
        <f t="shared" si="358"/>
        <v>1.9841094744370288E-2</v>
      </c>
      <c r="AE257" s="8">
        <f t="shared" si="358"/>
        <v>1.889231600814956E-2</v>
      </c>
      <c r="AF257" s="8">
        <f t="shared" si="358"/>
        <v>1.7988906799261007E-2</v>
      </c>
      <c r="AG257" s="8">
        <f t="shared" si="358"/>
        <v>1.7128697598161453E-2</v>
      </c>
      <c r="AH257" s="8">
        <f t="shared" si="358"/>
        <v>1.6309622629281432E-2</v>
      </c>
      <c r="AI257" s="8">
        <f t="shared" si="358"/>
        <v>1.5529714900105502E-2</v>
      </c>
      <c r="AJ257" s="8">
        <f t="shared" si="358"/>
        <v>1.4787101477478155E-2</v>
      </c>
      <c r="AK257" s="8">
        <f t="shared" si="358"/>
        <v>1.4079998989791587E-2</v>
      </c>
      <c r="AL257" s="8">
        <f t="shared" si="358"/>
        <v>1.3406709344253556E-2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59">1*M258</f>
        <v>0.18</v>
      </c>
      <c r="M258">
        <f t="shared" si="359"/>
        <v>0.18</v>
      </c>
      <c r="N258">
        <f t="shared" si="359"/>
        <v>0.18</v>
      </c>
      <c r="O258">
        <f t="shared" si="359"/>
        <v>0.18</v>
      </c>
      <c r="P258">
        <f t="shared" si="359"/>
        <v>0.18</v>
      </c>
      <c r="Q258">
        <f t="shared" si="359"/>
        <v>0.18</v>
      </c>
      <c r="R258">
        <f t="shared" si="359"/>
        <v>0.18</v>
      </c>
      <c r="S258">
        <f t="shared" si="359"/>
        <v>0.18</v>
      </c>
      <c r="T258">
        <f t="shared" si="359"/>
        <v>0.18</v>
      </c>
      <c r="U258">
        <f>1*V258</f>
        <v>0.18</v>
      </c>
      <c r="V258">
        <f>1*C30</f>
        <v>0.18</v>
      </c>
      <c r="W258">
        <f t="shared" ref="W258:AL258" si="360">1*$V258</f>
        <v>0.18</v>
      </c>
      <c r="X258">
        <f t="shared" si="360"/>
        <v>0.18</v>
      </c>
      <c r="Y258">
        <f t="shared" si="360"/>
        <v>0.18</v>
      </c>
      <c r="Z258">
        <f t="shared" si="360"/>
        <v>0.18</v>
      </c>
      <c r="AA258">
        <f t="shared" si="360"/>
        <v>0.18</v>
      </c>
      <c r="AB258">
        <f t="shared" si="360"/>
        <v>0.18</v>
      </c>
      <c r="AC258">
        <f t="shared" si="360"/>
        <v>0.18</v>
      </c>
      <c r="AD258">
        <f t="shared" si="360"/>
        <v>0.18</v>
      </c>
      <c r="AE258">
        <f t="shared" si="360"/>
        <v>0.18</v>
      </c>
      <c r="AF258">
        <f t="shared" si="360"/>
        <v>0.18</v>
      </c>
      <c r="AG258">
        <f t="shared" si="360"/>
        <v>0.18</v>
      </c>
      <c r="AH258">
        <f t="shared" si="360"/>
        <v>0.18</v>
      </c>
      <c r="AI258">
        <f t="shared" si="360"/>
        <v>0.18</v>
      </c>
      <c r="AJ258">
        <f t="shared" si="360"/>
        <v>0.18</v>
      </c>
      <c r="AK258">
        <f t="shared" si="360"/>
        <v>0.18</v>
      </c>
      <c r="AL258">
        <f t="shared" si="360"/>
        <v>0.18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-1.7999999999999996</v>
      </c>
      <c r="M259" s="8">
        <f>-SUM(M258:$U258)</f>
        <v>-1.6199999999999997</v>
      </c>
      <c r="N259" s="8">
        <f>-SUM(N258:$U258)</f>
        <v>-1.4399999999999997</v>
      </c>
      <c r="O259" s="8">
        <f>-SUM(O258:$U258)</f>
        <v>-1.2599999999999998</v>
      </c>
      <c r="P259" s="8">
        <f>-SUM(P258:$U258)</f>
        <v>-1.0799999999999998</v>
      </c>
      <c r="Q259" s="8">
        <f>-SUM(Q258:$U258)</f>
        <v>-0.89999999999999991</v>
      </c>
      <c r="R259" s="8">
        <f>-SUM(R258:$U258)</f>
        <v>-0.72</v>
      </c>
      <c r="S259" s="8">
        <f>-SUM(S258:$U258)</f>
        <v>-0.54</v>
      </c>
      <c r="T259" s="8">
        <f>-SUM(T258:$U258)</f>
        <v>-0.36</v>
      </c>
      <c r="U259" s="8">
        <f>-1*U258</f>
        <v>-0.18</v>
      </c>
      <c r="V259">
        <v>0</v>
      </c>
      <c r="W259">
        <f>1*W258</f>
        <v>0.18</v>
      </c>
      <c r="X259">
        <f>SUM($W258:X258)</f>
        <v>0.36</v>
      </c>
      <c r="Y259">
        <f>SUM($W258:Y258)</f>
        <v>0.54</v>
      </c>
      <c r="Z259">
        <f>SUM($W258:Z258)</f>
        <v>0.72</v>
      </c>
      <c r="AA259">
        <f>SUM($W258:AA258)</f>
        <v>0.89999999999999991</v>
      </c>
      <c r="AB259">
        <f>SUM($W258:AB258)</f>
        <v>1.0799999999999998</v>
      </c>
      <c r="AC259">
        <f>SUM($W258:AC258)</f>
        <v>1.2599999999999998</v>
      </c>
      <c r="AD259">
        <f>SUM($W258:AD258)</f>
        <v>1.4399999999999997</v>
      </c>
      <c r="AE259">
        <f>SUM($W258:AE258)</f>
        <v>1.6199999999999997</v>
      </c>
      <c r="AF259">
        <f>SUM($W258:AF258)</f>
        <v>1.7999999999999996</v>
      </c>
      <c r="AG259">
        <f>SUM($W258:AG258)</f>
        <v>1.9799999999999995</v>
      </c>
      <c r="AH259">
        <f>SUM($W258:AH258)</f>
        <v>2.1599999999999997</v>
      </c>
      <c r="AI259">
        <f>SUM($W258:AI258)</f>
        <v>2.34</v>
      </c>
      <c r="AJ259">
        <f>SUM($W258:AJ258)</f>
        <v>2.52</v>
      </c>
      <c r="AK259">
        <f>SUM($W258:AK258)</f>
        <v>2.7</v>
      </c>
      <c r="AL259">
        <f>SUM($W258:AL258)</f>
        <v>2.8800000000000003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61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61"/>
        <v>6.0189033749611437E-3</v>
      </c>
      <c r="L262" s="2">
        <f t="shared" ref="L262:L279" ca="1" si="362">OFFSET(AO262,-(L$259),0)</f>
        <v>0</v>
      </c>
      <c r="M262" s="2">
        <f t="shared" ref="M262:M279" ca="1" si="363">OFFSET(AP262,-(M$259),0)</f>
        <v>0</v>
      </c>
      <c r="N262" s="2">
        <f t="shared" ref="N262:N279" ca="1" si="364">OFFSET(AQ262,-(N$259),0)</f>
        <v>0</v>
      </c>
      <c r="O262" s="2">
        <f t="shared" ref="O262:O279" ca="1" si="365">OFFSET(AR262,-(O$259),0)</f>
        <v>0</v>
      </c>
      <c r="P262" s="2">
        <f t="shared" ref="P262:P279" ca="1" si="366">OFFSET(AS262,-(P$259),0)</f>
        <v>0</v>
      </c>
      <c r="Q262" s="2">
        <f t="shared" ref="Q262:Q279" ca="1" si="367">OFFSET(AT262,-(Q$259),0)</f>
        <v>0</v>
      </c>
      <c r="R262" s="2">
        <f t="shared" ref="R262:R279" ca="1" si="368">OFFSET(AU262,-(R$259),0)</f>
        <v>0</v>
      </c>
      <c r="S262" s="2">
        <f t="shared" ref="S262:S279" ca="1" si="369">OFFSET(AV262,-(S$259),0)</f>
        <v>0</v>
      </c>
      <c r="T262" s="2">
        <f t="shared" ref="T262:T279" ca="1" si="370">OFFSET(AW262,-(T$259),0)</f>
        <v>0</v>
      </c>
      <c r="U262" s="2">
        <f t="shared" ref="U262:U279" ca="1" si="371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61"/>
        <v>8.0670782891318314E-3</v>
      </c>
      <c r="L263" s="2">
        <f t="shared" ca="1" si="362"/>
        <v>0</v>
      </c>
      <c r="M263" s="2">
        <f t="shared" ca="1" si="363"/>
        <v>0</v>
      </c>
      <c r="N263" s="2">
        <f t="shared" ca="1" si="364"/>
        <v>0</v>
      </c>
      <c r="O263" s="2">
        <f t="shared" ca="1" si="365"/>
        <v>0</v>
      </c>
      <c r="P263" s="2">
        <f t="shared" ca="1" si="366"/>
        <v>0</v>
      </c>
      <c r="Q263" s="2">
        <f t="shared" ca="1" si="367"/>
        <v>0</v>
      </c>
      <c r="R263" s="2">
        <f t="shared" ca="1" si="368"/>
        <v>0</v>
      </c>
      <c r="S263" s="2">
        <f t="shared" ca="1" si="369"/>
        <v>0</v>
      </c>
      <c r="T263" s="2">
        <f t="shared" ca="1" si="370"/>
        <v>0</v>
      </c>
      <c r="U263" s="2">
        <f t="shared" ca="1" si="371"/>
        <v>0</v>
      </c>
      <c r="V263" s="1"/>
      <c r="W263" s="2">
        <f t="shared" ref="W263:W283" ca="1" si="372">OFFSET(AZ263,-(W$259),0)</f>
        <v>0</v>
      </c>
      <c r="X263" s="2">
        <f t="shared" ref="X263:X283" ca="1" si="373">OFFSET(BA263,-(X$259),0)</f>
        <v>0</v>
      </c>
      <c r="Y263" s="2">
        <f t="shared" ref="Y263:Y283" ca="1" si="374">OFFSET(BB263,-(Y$259),0)</f>
        <v>0</v>
      </c>
      <c r="Z263" s="2">
        <f t="shared" ref="Z263:Z283" ca="1" si="375">OFFSET(BC263,-(Z$259),0)</f>
        <v>0</v>
      </c>
      <c r="AA263" s="2">
        <f t="shared" ref="AA263:AA283" ca="1" si="376">OFFSET(BD263,-(AA$259),0)</f>
        <v>0</v>
      </c>
      <c r="AB263" s="2">
        <f t="shared" ref="AB263:AB283" ca="1" si="377">OFFSET(BE263,-(AB$259),0)</f>
        <v>0</v>
      </c>
      <c r="AC263" s="2">
        <f t="shared" ref="AC263:AC283" ca="1" si="378">OFFSET(BF263,-(AC$259),0)</f>
        <v>0</v>
      </c>
      <c r="AD263" s="2">
        <f t="shared" ref="AD263:AD283" ca="1" si="379">OFFSET(BG263,-(AD$259),0)</f>
        <v>0</v>
      </c>
      <c r="AE263" s="2">
        <f t="shared" ref="AE263:AE283" ca="1" si="380">OFFSET(BH263,-(AE$259),0)</f>
        <v>0</v>
      </c>
      <c r="AF263" s="2">
        <f t="shared" ref="AF263:AF283" ca="1" si="381">OFFSET(BI263,-(AF$259),0)</f>
        <v>0</v>
      </c>
      <c r="AG263" s="2">
        <f t="shared" ref="AG263:AG283" ca="1" si="382">OFFSET(BJ263,-(AG$259),0)</f>
        <v>0</v>
      </c>
      <c r="AH263" s="2">
        <f t="shared" ref="AH263:AH283" ca="1" si="383">OFFSET(BK263,-(AH$259),0)</f>
        <v>0</v>
      </c>
      <c r="AI263" s="2">
        <f t="shared" ref="AI263:AI283" ca="1" si="384">OFFSET(BL263,-(AI$259),0)</f>
        <v>0</v>
      </c>
      <c r="AJ263" s="2">
        <f t="shared" ref="AJ263:AJ283" ca="1" si="385">OFFSET(BM263,-(AJ$259),0)</f>
        <v>0</v>
      </c>
      <c r="AK263" s="2">
        <f t="shared" ref="AK263:AK283" ca="1" si="386">OFFSET(BN263,-(AK$259),0)</f>
        <v>0</v>
      </c>
      <c r="AL263" s="2">
        <f t="shared" ref="AL263:AL283" ca="1" si="387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61"/>
        <v>1.0396830673359812E-2</v>
      </c>
      <c r="L264" s="2">
        <f t="shared" ca="1" si="362"/>
        <v>0</v>
      </c>
      <c r="M264" s="2">
        <f t="shared" ca="1" si="363"/>
        <v>0</v>
      </c>
      <c r="N264" s="2">
        <f t="shared" ca="1" si="364"/>
        <v>0</v>
      </c>
      <c r="O264" s="2">
        <f t="shared" ca="1" si="365"/>
        <v>0</v>
      </c>
      <c r="P264" s="2">
        <f t="shared" ca="1" si="366"/>
        <v>0</v>
      </c>
      <c r="Q264" s="2">
        <f t="shared" ca="1" si="367"/>
        <v>0</v>
      </c>
      <c r="R264" s="2">
        <f t="shared" ca="1" si="368"/>
        <v>0</v>
      </c>
      <c r="S264" s="2">
        <f t="shared" ca="1" si="369"/>
        <v>0</v>
      </c>
      <c r="T264" s="2">
        <f t="shared" ca="1" si="370"/>
        <v>0</v>
      </c>
      <c r="U264" s="2">
        <f t="shared" ca="1" si="371"/>
        <v>0</v>
      </c>
      <c r="V264" s="1"/>
      <c r="W264" s="2">
        <f t="shared" ca="1" si="372"/>
        <v>0</v>
      </c>
      <c r="X264" s="2">
        <f t="shared" ca="1" si="373"/>
        <v>0</v>
      </c>
      <c r="Y264" s="2">
        <f t="shared" ca="1" si="374"/>
        <v>0</v>
      </c>
      <c r="Z264" s="2">
        <f t="shared" ca="1" si="375"/>
        <v>0</v>
      </c>
      <c r="AA264" s="2">
        <f t="shared" ca="1" si="376"/>
        <v>0</v>
      </c>
      <c r="AB264" s="2">
        <f t="shared" ca="1" si="377"/>
        <v>0</v>
      </c>
      <c r="AC264" s="2">
        <f t="shared" ca="1" si="378"/>
        <v>0</v>
      </c>
      <c r="AD264" s="2">
        <f t="shared" ca="1" si="379"/>
        <v>0</v>
      </c>
      <c r="AE264" s="2">
        <f t="shared" ca="1" si="380"/>
        <v>0</v>
      </c>
      <c r="AF264" s="2">
        <f t="shared" ca="1" si="381"/>
        <v>0</v>
      </c>
      <c r="AG264" s="2">
        <f t="shared" ca="1" si="382"/>
        <v>0</v>
      </c>
      <c r="AH264" s="2">
        <f t="shared" ca="1" si="383"/>
        <v>0</v>
      </c>
      <c r="AI264" s="2">
        <f t="shared" ca="1" si="384"/>
        <v>0</v>
      </c>
      <c r="AJ264" s="2">
        <f t="shared" ca="1" si="385"/>
        <v>0</v>
      </c>
      <c r="AK264" s="2">
        <f t="shared" ca="1" si="386"/>
        <v>0</v>
      </c>
      <c r="AL264" s="2">
        <f t="shared" ca="1" si="387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61"/>
        <v>1.3004413300515733E-2</v>
      </c>
      <c r="L265" s="2">
        <f t="shared" ca="1" si="362"/>
        <v>0</v>
      </c>
      <c r="M265" s="2">
        <f t="shared" ca="1" si="363"/>
        <v>0</v>
      </c>
      <c r="N265" s="2">
        <f t="shared" ca="1" si="364"/>
        <v>0</v>
      </c>
      <c r="O265" s="2">
        <f t="shared" ca="1" si="365"/>
        <v>0</v>
      </c>
      <c r="P265" s="2">
        <f t="shared" ca="1" si="366"/>
        <v>0</v>
      </c>
      <c r="Q265" s="2">
        <f t="shared" ca="1" si="367"/>
        <v>0</v>
      </c>
      <c r="R265" s="2">
        <f t="shared" ca="1" si="368"/>
        <v>0</v>
      </c>
      <c r="S265" s="2">
        <f t="shared" ca="1" si="369"/>
        <v>0</v>
      </c>
      <c r="T265" s="2">
        <f t="shared" ca="1" si="370"/>
        <v>0</v>
      </c>
      <c r="U265" s="2">
        <f t="shared" ca="1" si="371"/>
        <v>0</v>
      </c>
      <c r="V265" s="1"/>
      <c r="W265" s="2">
        <f t="shared" ca="1" si="372"/>
        <v>0</v>
      </c>
      <c r="X265" s="2">
        <f t="shared" ca="1" si="373"/>
        <v>0</v>
      </c>
      <c r="Y265" s="2">
        <f t="shared" ca="1" si="374"/>
        <v>0</v>
      </c>
      <c r="Z265" s="2">
        <f t="shared" ca="1" si="375"/>
        <v>0</v>
      </c>
      <c r="AA265" s="2">
        <f t="shared" ca="1" si="376"/>
        <v>0</v>
      </c>
      <c r="AB265" s="2">
        <f t="shared" ca="1" si="377"/>
        <v>0</v>
      </c>
      <c r="AC265" s="2">
        <f t="shared" ca="1" si="378"/>
        <v>0</v>
      </c>
      <c r="AD265" s="2">
        <f t="shared" ca="1" si="379"/>
        <v>0</v>
      </c>
      <c r="AE265" s="2">
        <f t="shared" ca="1" si="380"/>
        <v>0</v>
      </c>
      <c r="AF265" s="2">
        <f t="shared" ca="1" si="381"/>
        <v>0</v>
      </c>
      <c r="AG265" s="2">
        <f t="shared" ca="1" si="382"/>
        <v>0</v>
      </c>
      <c r="AH265" s="2">
        <f t="shared" ca="1" si="383"/>
        <v>0</v>
      </c>
      <c r="AI265" s="2">
        <f t="shared" ca="1" si="384"/>
        <v>0</v>
      </c>
      <c r="AJ265" s="2">
        <f t="shared" ca="1" si="385"/>
        <v>0</v>
      </c>
      <c r="AK265" s="2">
        <f t="shared" ca="1" si="386"/>
        <v>0</v>
      </c>
      <c r="AL265" s="2">
        <f t="shared" ca="1" si="387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61"/>
        <v>1.5886564694485641E-2</v>
      </c>
      <c r="L266" s="2">
        <f t="shared" ca="1" si="362"/>
        <v>0</v>
      </c>
      <c r="M266" s="2">
        <f t="shared" ca="1" si="363"/>
        <v>0</v>
      </c>
      <c r="N266" s="2">
        <f t="shared" ca="1" si="364"/>
        <v>0</v>
      </c>
      <c r="O266" s="2">
        <f t="shared" ca="1" si="365"/>
        <v>0</v>
      </c>
      <c r="P266" s="2">
        <f t="shared" ca="1" si="366"/>
        <v>0</v>
      </c>
      <c r="Q266" s="2">
        <f t="shared" ca="1" si="367"/>
        <v>0</v>
      </c>
      <c r="R266" s="2">
        <f t="shared" ca="1" si="368"/>
        <v>0</v>
      </c>
      <c r="S266" s="2">
        <f t="shared" ca="1" si="369"/>
        <v>0</v>
      </c>
      <c r="T266" s="2">
        <f t="shared" ca="1" si="370"/>
        <v>0</v>
      </c>
      <c r="U266" s="2">
        <f t="shared" ca="1" si="371"/>
        <v>0</v>
      </c>
      <c r="V266" s="1"/>
      <c r="W266" s="2">
        <f t="shared" ca="1" si="372"/>
        <v>0</v>
      </c>
      <c r="X266" s="2">
        <f t="shared" ca="1" si="373"/>
        <v>0</v>
      </c>
      <c r="Y266" s="2">
        <f t="shared" ca="1" si="374"/>
        <v>0</v>
      </c>
      <c r="Z266" s="2">
        <f t="shared" ca="1" si="375"/>
        <v>0</v>
      </c>
      <c r="AA266" s="2">
        <f t="shared" ca="1" si="376"/>
        <v>0</v>
      </c>
      <c r="AB266" s="2">
        <f t="shared" ca="1" si="377"/>
        <v>0</v>
      </c>
      <c r="AC266" s="2">
        <f t="shared" ca="1" si="378"/>
        <v>0</v>
      </c>
      <c r="AD266" s="2">
        <f t="shared" ca="1" si="379"/>
        <v>0</v>
      </c>
      <c r="AE266" s="2">
        <f t="shared" ca="1" si="380"/>
        <v>0</v>
      </c>
      <c r="AF266" s="2">
        <f t="shared" ca="1" si="381"/>
        <v>0</v>
      </c>
      <c r="AG266" s="2">
        <f t="shared" ca="1" si="382"/>
        <v>0</v>
      </c>
      <c r="AH266" s="2">
        <f t="shared" ca="1" si="383"/>
        <v>0</v>
      </c>
      <c r="AI266" s="2">
        <f t="shared" ca="1" si="384"/>
        <v>0</v>
      </c>
      <c r="AJ266" s="2">
        <f t="shared" ca="1" si="385"/>
        <v>0</v>
      </c>
      <c r="AK266" s="2">
        <f t="shared" ca="1" si="386"/>
        <v>0</v>
      </c>
      <c r="AL266" s="2">
        <f t="shared" ca="1" si="387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61"/>
        <v>1.9040401301161882E-2</v>
      </c>
      <c r="L267" s="2">
        <f t="shared" ca="1" si="362"/>
        <v>1.6323162199553787</v>
      </c>
      <c r="M267" s="2">
        <f t="shared" ca="1" si="363"/>
        <v>1.5542607023423056</v>
      </c>
      <c r="N267" s="2">
        <f t="shared" ca="1" si="364"/>
        <v>1.4799377114022882</v>
      </c>
      <c r="O267" s="2">
        <f t="shared" ca="1" si="365"/>
        <v>1.409168761926451</v>
      </c>
      <c r="P267" s="2">
        <f t="shared" ca="1" si="366"/>
        <v>1.3417839036669714</v>
      </c>
      <c r="Q267" s="2">
        <f t="shared" ca="1" si="367"/>
        <v>0</v>
      </c>
      <c r="R267" s="2">
        <f t="shared" ca="1" si="368"/>
        <v>0</v>
      </c>
      <c r="S267" s="2">
        <f t="shared" ca="1" si="369"/>
        <v>0</v>
      </c>
      <c r="T267" s="2">
        <f t="shared" ca="1" si="370"/>
        <v>0</v>
      </c>
      <c r="U267" s="2">
        <f t="shared" ca="1" si="371"/>
        <v>0</v>
      </c>
      <c r="V267" s="1"/>
      <c r="W267" s="2">
        <f t="shared" ca="1" si="372"/>
        <v>0</v>
      </c>
      <c r="X267" s="2">
        <f t="shared" ca="1" si="373"/>
        <v>0</v>
      </c>
      <c r="Y267" s="2">
        <f t="shared" ca="1" si="374"/>
        <v>0</v>
      </c>
      <c r="Z267" s="2">
        <f t="shared" ca="1" si="375"/>
        <v>0</v>
      </c>
      <c r="AA267" s="2">
        <f t="shared" ca="1" si="376"/>
        <v>0</v>
      </c>
      <c r="AB267" s="2">
        <f t="shared" ca="1" si="377"/>
        <v>0</v>
      </c>
      <c r="AC267" s="2">
        <f t="shared" ca="1" si="378"/>
        <v>0</v>
      </c>
      <c r="AD267" s="2">
        <f t="shared" ca="1" si="379"/>
        <v>0</v>
      </c>
      <c r="AE267" s="2">
        <f t="shared" ca="1" si="380"/>
        <v>0</v>
      </c>
      <c r="AF267" s="2">
        <f t="shared" ca="1" si="381"/>
        <v>0</v>
      </c>
      <c r="AG267" s="2">
        <f t="shared" ca="1" si="382"/>
        <v>0</v>
      </c>
      <c r="AH267" s="2">
        <f t="shared" ca="1" si="383"/>
        <v>0</v>
      </c>
      <c r="AI267" s="2">
        <f t="shared" ca="1" si="384"/>
        <v>0</v>
      </c>
      <c r="AJ267" s="2">
        <f t="shared" ca="1" si="385"/>
        <v>0</v>
      </c>
      <c r="AK267" s="2">
        <f t="shared" ca="1" si="386"/>
        <v>0</v>
      </c>
      <c r="AL267" s="2">
        <f t="shared" ca="1" si="387"/>
        <v>0</v>
      </c>
      <c r="AO267" s="2"/>
      <c r="AP267" s="2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61"/>
        <v>2.2463341686843934E-2</v>
      </c>
      <c r="L268" s="2">
        <f t="shared" ca="1" si="362"/>
        <v>0</v>
      </c>
      <c r="M268" s="2">
        <f t="shared" ca="1" si="363"/>
        <v>0</v>
      </c>
      <c r="N268" s="2">
        <f t="shared" ca="1" si="364"/>
        <v>0</v>
      </c>
      <c r="O268" s="2">
        <f t="shared" ca="1" si="365"/>
        <v>0</v>
      </c>
      <c r="P268" s="2">
        <f t="shared" ca="1" si="366"/>
        <v>0</v>
      </c>
      <c r="Q268" s="2">
        <f t="shared" ca="1" si="367"/>
        <v>1.2776213132048868</v>
      </c>
      <c r="R268" s="2">
        <f t="shared" ca="1" si="368"/>
        <v>1.2165269053343157</v>
      </c>
      <c r="S268" s="2">
        <f t="shared" ca="1" si="369"/>
        <v>1.1583539630298552</v>
      </c>
      <c r="T268" s="2">
        <f t="shared" ca="1" si="370"/>
        <v>1.1029627851085078</v>
      </c>
      <c r="U268" s="2">
        <f t="shared" ca="1" si="371"/>
        <v>1.0502203507400281</v>
      </c>
      <c r="V268" s="1">
        <v>1</v>
      </c>
      <c r="W268" s="2">
        <f t="shared" ca="1" si="372"/>
        <v>0.95218112969850488</v>
      </c>
      <c r="X268" s="2">
        <f t="shared" ca="1" si="373"/>
        <v>0.90664890375392071</v>
      </c>
      <c r="Y268" s="2">
        <f t="shared" ca="1" si="374"/>
        <v>0.86329397741631919</v>
      </c>
      <c r="Z268" s="2">
        <f t="shared" ca="1" si="375"/>
        <v>0.82201223467818652</v>
      </c>
      <c r="AA268" s="2">
        <f t="shared" ca="1" si="376"/>
        <v>0.78270453824186803</v>
      </c>
      <c r="AB268" s="2">
        <f t="shared" ca="1" si="377"/>
        <v>0</v>
      </c>
      <c r="AC268" s="2">
        <f t="shared" ca="1" si="378"/>
        <v>0</v>
      </c>
      <c r="AD268" s="2">
        <f t="shared" ca="1" si="379"/>
        <v>0</v>
      </c>
      <c r="AE268" s="2">
        <f t="shared" ca="1" si="380"/>
        <v>0</v>
      </c>
      <c r="AF268" s="2">
        <f t="shared" ca="1" si="381"/>
        <v>0</v>
      </c>
      <c r="AG268" s="2">
        <f t="shared" ca="1" si="382"/>
        <v>0</v>
      </c>
      <c r="AH268" s="2">
        <f t="shared" ca="1" si="383"/>
        <v>0</v>
      </c>
      <c r="AI268" s="2">
        <f t="shared" ca="1" si="384"/>
        <v>0</v>
      </c>
      <c r="AJ268" s="2">
        <f t="shared" ca="1" si="385"/>
        <v>0</v>
      </c>
      <c r="AK268" s="2">
        <f t="shared" ca="1" si="386"/>
        <v>0</v>
      </c>
      <c r="AL268" s="2">
        <f t="shared" ca="1" si="387"/>
        <v>0</v>
      </c>
      <c r="AO268" s="2">
        <f t="shared" ref="AO268:AO279" si="388">$AY268*L$257/$V$257</f>
        <v>1.6323162199553787</v>
      </c>
      <c r="AP268" s="2">
        <f t="shared" ref="AP268:AP279" si="389">$AY268*M$257/$V$257</f>
        <v>1.5542607023423056</v>
      </c>
      <c r="AQ268" s="2">
        <f t="shared" ref="AQ268:AQ279" si="390">$AY268*N$257/$V$257</f>
        <v>1.4799377114022882</v>
      </c>
      <c r="AR268" s="2">
        <f t="shared" ref="AR268:AR279" si="391">$AY268*O$257/$V$257</f>
        <v>1.409168761926451</v>
      </c>
      <c r="AS268" s="2">
        <f t="shared" ref="AS268:AS279" si="392">$AY268*P$257/$V$257</f>
        <v>1.3417839036669714</v>
      </c>
      <c r="AT268" s="2">
        <f t="shared" ref="AT268:AT279" si="393">$AY268*Q$257/$V$257</f>
        <v>1.2776213132048868</v>
      </c>
      <c r="AU268" s="2">
        <f t="shared" ref="AU268:AU279" si="394">$AY268*R$257/$V$257</f>
        <v>1.2165269053343157</v>
      </c>
      <c r="AV268" s="2">
        <f t="shared" ref="AV268:AV279" si="395">$AY268*S$257/$V$257</f>
        <v>1.1583539630298552</v>
      </c>
      <c r="AW268" s="2">
        <f t="shared" ref="AW268:AW279" si="396">$AY268*T$257/$V$257</f>
        <v>1.1029627851085078</v>
      </c>
      <c r="AX268" s="2">
        <f t="shared" ref="AX268:AX279" si="397">$AY268*U$257/$V$257</f>
        <v>1.0502203507400281</v>
      </c>
      <c r="AY268" s="24">
        <v>1</v>
      </c>
      <c r="AZ268" s="2">
        <f t="shared" ref="AZ268:AZ279" si="398">$AY268*W$257/$V$257</f>
        <v>0.95218112969850488</v>
      </c>
      <c r="BA268" s="2">
        <f t="shared" ref="BA268:BA279" si="399">$AY268*X$257/$V$257</f>
        <v>0.90664890375392071</v>
      </c>
      <c r="BB268" s="2">
        <f t="shared" ref="BB268:BB279" si="400">$AY268*Y$257/$V$257</f>
        <v>0.86329397741631919</v>
      </c>
      <c r="BC268" s="2">
        <f t="shared" ref="BC268:BC279" si="401">$AY268*Z$257/$V$257</f>
        <v>0.82201223467818652</v>
      </c>
      <c r="BD268" s="2">
        <f t="shared" ref="BD268:BD279" si="402">$AY268*AA$257/$V$257</f>
        <v>0.78270453824186803</v>
      </c>
      <c r="BE268" s="2">
        <f t="shared" ref="BE268:BE279" si="403">$AY268*AB$257/$V$257</f>
        <v>0.74527649144328856</v>
      </c>
      <c r="BF268" s="2">
        <f t="shared" ref="BF268:BF279" si="404">$AY268*AC$257/$V$257</f>
        <v>0.70963821156020879</v>
      </c>
      <c r="BG268" s="2">
        <f t="shared" ref="BG268:BG279" si="405">$AY268*AD$257/$V$257</f>
        <v>0.67570411396062613</v>
      </c>
      <c r="BH268" s="2">
        <f t="shared" ref="BH268:BH279" si="406">$AY268*AE$257/$V$257</f>
        <v>0.643392706572956</v>
      </c>
      <c r="BI268" s="2">
        <f t="shared" ref="BI268:BI279" si="407">$AY268*AF$257/$V$257</f>
        <v>0.61262639418441622</v>
      </c>
      <c r="BJ268" s="2">
        <f t="shared" ref="BJ268:BJ279" si="408">$AY268*AG$257/$V$257</f>
        <v>0.58333129209763879</v>
      </c>
      <c r="BK268" s="2">
        <f t="shared" ref="BK268:BK279" si="409">$AY268*AH$257/$V$257</f>
        <v>0.55543704869801791</v>
      </c>
      <c r="BL268" s="2">
        <f t="shared" ref="BL268:BL279" si="410">$AY268*AI$257/$V$257</f>
        <v>0.52887667650568249</v>
      </c>
      <c r="BM268" s="2">
        <f t="shared" ref="BM268:BM279" si="411">$AY268*AJ$257/$V$257</f>
        <v>0.50358639130637128</v>
      </c>
      <c r="BN268" s="2">
        <f t="shared" ref="BN268:BN279" si="412">$AY268*AK$257/$V$257</f>
        <v>0.47950545897489416</v>
      </c>
      <c r="BO268" s="2">
        <f t="shared" ref="BO268:BO279" si="413">$AY268*AL$257/$V$257</f>
        <v>0.45657604962331466</v>
      </c>
      <c r="BP268" s="2"/>
      <c r="BQ268" s="2"/>
    </row>
    <row r="269" spans="4:69" x14ac:dyDescent="0.25">
      <c r="D269" s="2"/>
      <c r="J269" s="28">
        <v>13</v>
      </c>
      <c r="K269" s="7">
        <f t="shared" si="361"/>
        <v>2.6153051261465228E-2</v>
      </c>
      <c r="L269" s="2">
        <f t="shared" ca="1" si="362"/>
        <v>1.6323162199553787</v>
      </c>
      <c r="M269" s="2">
        <f t="shared" ca="1" si="363"/>
        <v>1.5542607023423056</v>
      </c>
      <c r="N269" s="2">
        <f t="shared" ca="1" si="364"/>
        <v>1.4799377114022882</v>
      </c>
      <c r="O269" s="2">
        <f t="shared" ca="1" si="365"/>
        <v>1.409168761926451</v>
      </c>
      <c r="P269" s="2">
        <f t="shared" ca="1" si="366"/>
        <v>1.3417839036669714</v>
      </c>
      <c r="Q269" s="2">
        <f t="shared" ca="1" si="367"/>
        <v>0</v>
      </c>
      <c r="R269" s="2">
        <f t="shared" ca="1" si="368"/>
        <v>0</v>
      </c>
      <c r="S269" s="2">
        <f t="shared" ca="1" si="369"/>
        <v>0</v>
      </c>
      <c r="T269" s="2">
        <f t="shared" ca="1" si="370"/>
        <v>0</v>
      </c>
      <c r="U269" s="2">
        <f t="shared" ca="1" si="371"/>
        <v>0</v>
      </c>
      <c r="V269" s="1"/>
      <c r="W269" s="2">
        <f t="shared" ca="1" si="372"/>
        <v>0</v>
      </c>
      <c r="X269" s="2">
        <f t="shared" ca="1" si="373"/>
        <v>0</v>
      </c>
      <c r="Y269" s="2">
        <f t="shared" ca="1" si="374"/>
        <v>0</v>
      </c>
      <c r="Z269" s="2">
        <f t="shared" ca="1" si="375"/>
        <v>0</v>
      </c>
      <c r="AA269" s="2">
        <f t="shared" ca="1" si="376"/>
        <v>0</v>
      </c>
      <c r="AB269" s="2">
        <f t="shared" ca="1" si="377"/>
        <v>0.74527649144328856</v>
      </c>
      <c r="AC269" s="2">
        <f t="shared" ca="1" si="378"/>
        <v>0.70963821156020879</v>
      </c>
      <c r="AD269" s="2">
        <f t="shared" ca="1" si="379"/>
        <v>0.67570411396062613</v>
      </c>
      <c r="AE269" s="2">
        <f t="shared" ca="1" si="380"/>
        <v>0.643392706572956</v>
      </c>
      <c r="AF269" s="2">
        <f t="shared" ca="1" si="381"/>
        <v>0.61262639418441622</v>
      </c>
      <c r="AG269" s="2">
        <f t="shared" ca="1" si="382"/>
        <v>0.58333129209763879</v>
      </c>
      <c r="AH269" s="2">
        <f t="shared" ca="1" si="383"/>
        <v>0</v>
      </c>
      <c r="AI269" s="2">
        <f t="shared" ca="1" si="384"/>
        <v>0</v>
      </c>
      <c r="AJ269" s="2">
        <f t="shared" ca="1" si="385"/>
        <v>0</v>
      </c>
      <c r="AK269" s="2">
        <f t="shared" ca="1" si="386"/>
        <v>0</v>
      </c>
      <c r="AL269" s="2">
        <f t="shared" ca="1" si="387"/>
        <v>0</v>
      </c>
      <c r="AO269" s="2">
        <f t="shared" si="388"/>
        <v>0</v>
      </c>
      <c r="AP269" s="2">
        <f t="shared" si="389"/>
        <v>0</v>
      </c>
      <c r="AQ269" s="2">
        <f t="shared" si="390"/>
        <v>0</v>
      </c>
      <c r="AR269" s="2">
        <f t="shared" si="391"/>
        <v>0</v>
      </c>
      <c r="AS269" s="2">
        <f t="shared" si="392"/>
        <v>0</v>
      </c>
      <c r="AT269" s="2">
        <f t="shared" si="393"/>
        <v>0</v>
      </c>
      <c r="AU269" s="2">
        <f t="shared" si="394"/>
        <v>0</v>
      </c>
      <c r="AV269" s="2">
        <f t="shared" si="395"/>
        <v>0</v>
      </c>
      <c r="AW269" s="2">
        <f t="shared" si="396"/>
        <v>0</v>
      </c>
      <c r="AX269" s="2">
        <f t="shared" si="397"/>
        <v>0</v>
      </c>
      <c r="AY269" s="24"/>
      <c r="AZ269" s="2">
        <f t="shared" si="398"/>
        <v>0</v>
      </c>
      <c r="BA269" s="2">
        <f t="shared" si="399"/>
        <v>0</v>
      </c>
      <c r="BB269" s="2">
        <f t="shared" si="400"/>
        <v>0</v>
      </c>
      <c r="BC269" s="2">
        <f t="shared" si="401"/>
        <v>0</v>
      </c>
      <c r="BD269" s="2">
        <f t="shared" si="402"/>
        <v>0</v>
      </c>
      <c r="BE269" s="2">
        <f t="shared" si="403"/>
        <v>0</v>
      </c>
      <c r="BF269" s="2">
        <f t="shared" si="404"/>
        <v>0</v>
      </c>
      <c r="BG269" s="2">
        <f t="shared" si="405"/>
        <v>0</v>
      </c>
      <c r="BH269" s="2">
        <f t="shared" si="406"/>
        <v>0</v>
      </c>
      <c r="BI269" s="2">
        <f t="shared" si="407"/>
        <v>0</v>
      </c>
      <c r="BJ269" s="2">
        <f t="shared" si="408"/>
        <v>0</v>
      </c>
      <c r="BK269" s="2">
        <f t="shared" si="409"/>
        <v>0</v>
      </c>
      <c r="BL269" s="2">
        <f t="shared" si="410"/>
        <v>0</v>
      </c>
      <c r="BM269" s="2">
        <f t="shared" si="411"/>
        <v>0</v>
      </c>
      <c r="BN269" s="2">
        <f t="shared" si="412"/>
        <v>0</v>
      </c>
      <c r="BO269" s="2">
        <f t="shared" si="413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61"/>
        <v>3.0107400756281193E-2</v>
      </c>
      <c r="L270" s="2">
        <f t="shared" ca="1" si="362"/>
        <v>4.8969486598661351</v>
      </c>
      <c r="M270" s="2">
        <f t="shared" ca="1" si="363"/>
        <v>4.6627821070269171</v>
      </c>
      <c r="N270" s="2">
        <f t="shared" ca="1" si="364"/>
        <v>4.4398131342068652</v>
      </c>
      <c r="O270" s="2">
        <f t="shared" ca="1" si="365"/>
        <v>4.2275062857793531</v>
      </c>
      <c r="P270" s="2">
        <f t="shared" ca="1" si="366"/>
        <v>4.0253517110009147</v>
      </c>
      <c r="Q270" s="2">
        <f t="shared" ca="1" si="367"/>
        <v>1.2776213132048868</v>
      </c>
      <c r="R270" s="2">
        <f t="shared" ca="1" si="368"/>
        <v>1.2165269053343157</v>
      </c>
      <c r="S270" s="2">
        <f t="shared" ca="1" si="369"/>
        <v>1.1583539630298552</v>
      </c>
      <c r="T270" s="2">
        <f t="shared" ca="1" si="370"/>
        <v>1.1029627851085078</v>
      </c>
      <c r="U270" s="2">
        <f t="shared" ca="1" si="371"/>
        <v>1.0502203507400281</v>
      </c>
      <c r="V270" s="1">
        <v>1</v>
      </c>
      <c r="W270" s="2">
        <f t="shared" ca="1" si="372"/>
        <v>0.95218112969850488</v>
      </c>
      <c r="X270" s="2">
        <f t="shared" ca="1" si="373"/>
        <v>0.90664890375392071</v>
      </c>
      <c r="Y270" s="2">
        <f t="shared" ca="1" si="374"/>
        <v>0.86329397741631919</v>
      </c>
      <c r="Z270" s="2">
        <f t="shared" ca="1" si="375"/>
        <v>0.82201223467818652</v>
      </c>
      <c r="AA270" s="2">
        <f t="shared" ca="1" si="376"/>
        <v>0.78270453824186803</v>
      </c>
      <c r="AB270" s="2">
        <f t="shared" ca="1" si="377"/>
        <v>0</v>
      </c>
      <c r="AC270" s="2">
        <f t="shared" ca="1" si="378"/>
        <v>0</v>
      </c>
      <c r="AD270" s="2">
        <f t="shared" ca="1" si="379"/>
        <v>0</v>
      </c>
      <c r="AE270" s="2">
        <f t="shared" ca="1" si="380"/>
        <v>0</v>
      </c>
      <c r="AF270" s="2">
        <f t="shared" ca="1" si="381"/>
        <v>0</v>
      </c>
      <c r="AG270" s="2">
        <f t="shared" ca="1" si="382"/>
        <v>0</v>
      </c>
      <c r="AH270" s="2">
        <f t="shared" ca="1" si="383"/>
        <v>0.55543704869801791</v>
      </c>
      <c r="AI270" s="2">
        <f t="shared" ca="1" si="384"/>
        <v>0.52887667650568249</v>
      </c>
      <c r="AJ270" s="2">
        <f t="shared" ca="1" si="385"/>
        <v>0.50358639130637128</v>
      </c>
      <c r="AK270" s="2">
        <f t="shared" ca="1" si="386"/>
        <v>0.47950545897489416</v>
      </c>
      <c r="AL270" s="2">
        <f t="shared" ca="1" si="387"/>
        <v>0.45657604962331466</v>
      </c>
      <c r="AO270" s="2">
        <f t="shared" si="388"/>
        <v>1.6323162199553787</v>
      </c>
      <c r="AP270" s="2">
        <f t="shared" si="389"/>
        <v>1.5542607023423056</v>
      </c>
      <c r="AQ270" s="2">
        <f t="shared" si="390"/>
        <v>1.4799377114022882</v>
      </c>
      <c r="AR270" s="2">
        <f t="shared" si="391"/>
        <v>1.409168761926451</v>
      </c>
      <c r="AS270" s="2">
        <f t="shared" si="392"/>
        <v>1.3417839036669714</v>
      </c>
      <c r="AT270" s="2">
        <f t="shared" si="393"/>
        <v>1.2776213132048868</v>
      </c>
      <c r="AU270" s="2">
        <f t="shared" si="394"/>
        <v>1.2165269053343157</v>
      </c>
      <c r="AV270" s="2">
        <f t="shared" si="395"/>
        <v>1.1583539630298552</v>
      </c>
      <c r="AW270" s="2">
        <f t="shared" si="396"/>
        <v>1.1029627851085078</v>
      </c>
      <c r="AX270" s="2">
        <f t="shared" si="397"/>
        <v>1.0502203507400281</v>
      </c>
      <c r="AY270" s="24">
        <v>1</v>
      </c>
      <c r="AZ270" s="2">
        <f t="shared" si="398"/>
        <v>0.95218112969850488</v>
      </c>
      <c r="BA270" s="2">
        <f t="shared" si="399"/>
        <v>0.90664890375392071</v>
      </c>
      <c r="BB270" s="2">
        <f t="shared" si="400"/>
        <v>0.86329397741631919</v>
      </c>
      <c r="BC270" s="2">
        <f t="shared" si="401"/>
        <v>0.82201223467818652</v>
      </c>
      <c r="BD270" s="2">
        <f t="shared" si="402"/>
        <v>0.78270453824186803</v>
      </c>
      <c r="BE270" s="2">
        <f t="shared" si="403"/>
        <v>0.74527649144328856</v>
      </c>
      <c r="BF270" s="2">
        <f t="shared" si="404"/>
        <v>0.70963821156020879</v>
      </c>
      <c r="BG270" s="2">
        <f t="shared" si="405"/>
        <v>0.67570411396062613</v>
      </c>
      <c r="BH270" s="2">
        <f t="shared" si="406"/>
        <v>0.643392706572956</v>
      </c>
      <c r="BI270" s="2">
        <f t="shared" si="407"/>
        <v>0.61262639418441622</v>
      </c>
      <c r="BJ270" s="2">
        <f t="shared" si="408"/>
        <v>0.58333129209763879</v>
      </c>
      <c r="BK270" s="2">
        <f t="shared" si="409"/>
        <v>0.55543704869801791</v>
      </c>
      <c r="BL270" s="2">
        <f t="shared" si="410"/>
        <v>0.52887667650568249</v>
      </c>
      <c r="BM270" s="2">
        <f t="shared" si="411"/>
        <v>0.50358639130637128</v>
      </c>
      <c r="BN270" s="2">
        <f t="shared" si="412"/>
        <v>0.47950545897489416</v>
      </c>
      <c r="BO270" s="2">
        <f t="shared" si="413"/>
        <v>0.45657604962331466</v>
      </c>
      <c r="BP270" s="2"/>
      <c r="BQ270" s="2"/>
    </row>
    <row r="271" spans="4:69" x14ac:dyDescent="0.25">
      <c r="D271" s="2"/>
      <c r="J271" s="28">
        <v>15</v>
      </c>
      <c r="K271" s="7">
        <f t="shared" si="361"/>
        <v>3.4324434260220416E-2</v>
      </c>
      <c r="L271" s="2">
        <f t="shared" ca="1" si="362"/>
        <v>6.5292648798215147</v>
      </c>
      <c r="M271" s="2">
        <f t="shared" ca="1" si="363"/>
        <v>6.2170428093692225</v>
      </c>
      <c r="N271" s="2">
        <f t="shared" ca="1" si="364"/>
        <v>5.919750845609153</v>
      </c>
      <c r="O271" s="2">
        <f t="shared" ca="1" si="365"/>
        <v>5.6366750477058041</v>
      </c>
      <c r="P271" s="2">
        <f t="shared" ca="1" si="366"/>
        <v>5.3671356146678857</v>
      </c>
      <c r="Q271" s="2">
        <f t="shared" ca="1" si="367"/>
        <v>3.8328639396146604</v>
      </c>
      <c r="R271" s="2">
        <f t="shared" ca="1" si="368"/>
        <v>3.6495807160029479</v>
      </c>
      <c r="S271" s="2">
        <f t="shared" ca="1" si="369"/>
        <v>3.4750618890895653</v>
      </c>
      <c r="T271" s="2">
        <f t="shared" ca="1" si="370"/>
        <v>3.3088883553255228</v>
      </c>
      <c r="U271" s="2">
        <f t="shared" ca="1" si="371"/>
        <v>3.1506610522200846</v>
      </c>
      <c r="V271" s="1">
        <v>3</v>
      </c>
      <c r="W271" s="2">
        <f t="shared" ca="1" si="372"/>
        <v>2.8565433890955148</v>
      </c>
      <c r="X271" s="2">
        <f t="shared" ca="1" si="373"/>
        <v>2.7199467112617621</v>
      </c>
      <c r="Y271" s="2">
        <f t="shared" ca="1" si="374"/>
        <v>2.5898819322489572</v>
      </c>
      <c r="Z271" s="2">
        <f t="shared" ca="1" si="375"/>
        <v>2.4660367040345594</v>
      </c>
      <c r="AA271" s="2">
        <f t="shared" ca="1" si="376"/>
        <v>2.3481136147256043</v>
      </c>
      <c r="AB271" s="2">
        <f t="shared" ca="1" si="377"/>
        <v>0.74527649144328856</v>
      </c>
      <c r="AC271" s="2">
        <f t="shared" ca="1" si="378"/>
        <v>0.70963821156020879</v>
      </c>
      <c r="AD271" s="2">
        <f t="shared" ca="1" si="379"/>
        <v>0.67570411396062613</v>
      </c>
      <c r="AE271" s="2">
        <f t="shared" ca="1" si="380"/>
        <v>0.643392706572956</v>
      </c>
      <c r="AF271" s="2">
        <f t="shared" ca="1" si="381"/>
        <v>0.61262639418441622</v>
      </c>
      <c r="AG271" s="2">
        <f t="shared" ca="1" si="382"/>
        <v>0.58333129209763879</v>
      </c>
      <c r="AH271" s="2">
        <f t="shared" ca="1" si="383"/>
        <v>0</v>
      </c>
      <c r="AI271" s="2">
        <f t="shared" ca="1" si="384"/>
        <v>0</v>
      </c>
      <c r="AJ271" s="2">
        <f t="shared" ca="1" si="385"/>
        <v>0</v>
      </c>
      <c r="AK271" s="2">
        <f t="shared" ca="1" si="386"/>
        <v>0</v>
      </c>
      <c r="AL271" s="2">
        <f t="shared" ca="1" si="387"/>
        <v>0</v>
      </c>
      <c r="AO271" s="2">
        <f t="shared" si="388"/>
        <v>4.8969486598661351</v>
      </c>
      <c r="AP271" s="2">
        <f t="shared" si="389"/>
        <v>4.6627821070269171</v>
      </c>
      <c r="AQ271" s="2">
        <f t="shared" si="390"/>
        <v>4.4398131342068652</v>
      </c>
      <c r="AR271" s="2">
        <f t="shared" si="391"/>
        <v>4.2275062857793531</v>
      </c>
      <c r="AS271" s="2">
        <f t="shared" si="392"/>
        <v>4.0253517110009147</v>
      </c>
      <c r="AT271" s="2">
        <f t="shared" si="393"/>
        <v>3.8328639396146604</v>
      </c>
      <c r="AU271" s="2">
        <f t="shared" si="394"/>
        <v>3.6495807160029479</v>
      </c>
      <c r="AV271" s="2">
        <f t="shared" si="395"/>
        <v>3.4750618890895653</v>
      </c>
      <c r="AW271" s="2">
        <f t="shared" si="396"/>
        <v>3.3088883553255228</v>
      </c>
      <c r="AX271" s="2">
        <f t="shared" si="397"/>
        <v>3.1506610522200846</v>
      </c>
      <c r="AY271" s="24">
        <v>3</v>
      </c>
      <c r="AZ271" s="2">
        <f t="shared" si="398"/>
        <v>2.8565433890955148</v>
      </c>
      <c r="BA271" s="2">
        <f t="shared" si="399"/>
        <v>2.7199467112617621</v>
      </c>
      <c r="BB271" s="2">
        <f t="shared" si="400"/>
        <v>2.5898819322489572</v>
      </c>
      <c r="BC271" s="2">
        <f t="shared" si="401"/>
        <v>2.4660367040345594</v>
      </c>
      <c r="BD271" s="2">
        <f t="shared" si="402"/>
        <v>2.3481136147256043</v>
      </c>
      <c r="BE271" s="2">
        <f t="shared" si="403"/>
        <v>2.2358294743298659</v>
      </c>
      <c r="BF271" s="2">
        <f t="shared" si="404"/>
        <v>2.1289146346806258</v>
      </c>
      <c r="BG271" s="2">
        <f t="shared" si="405"/>
        <v>2.0271123418818782</v>
      </c>
      <c r="BH271" s="2">
        <f t="shared" si="406"/>
        <v>1.9301781197188681</v>
      </c>
      <c r="BI271" s="2">
        <f t="shared" si="407"/>
        <v>1.837879182553249</v>
      </c>
      <c r="BJ271" s="2">
        <f t="shared" si="408"/>
        <v>1.7499938762929164</v>
      </c>
      <c r="BK271" s="2">
        <f t="shared" si="409"/>
        <v>1.6663111460940541</v>
      </c>
      <c r="BL271" s="2">
        <f t="shared" si="410"/>
        <v>1.5866300295170475</v>
      </c>
      <c r="BM271" s="2">
        <f t="shared" si="411"/>
        <v>1.510759173919114</v>
      </c>
      <c r="BN271" s="2">
        <f t="shared" si="412"/>
        <v>1.4385163769246825</v>
      </c>
      <c r="BO271" s="2">
        <f t="shared" si="413"/>
        <v>1.3697281488699438</v>
      </c>
      <c r="BP271" s="2"/>
      <c r="BQ271" s="2"/>
    </row>
    <row r="272" spans="4:69" x14ac:dyDescent="0.25">
      <c r="D272" s="2"/>
      <c r="J272" s="28">
        <v>16</v>
      </c>
      <c r="K272" s="7">
        <f t="shared" si="361"/>
        <v>3.8802344102666184E-2</v>
      </c>
      <c r="L272" s="2">
        <f t="shared" ca="1" si="362"/>
        <v>6.5292648798215147</v>
      </c>
      <c r="M272" s="2">
        <f t="shared" ca="1" si="363"/>
        <v>6.2170428093692225</v>
      </c>
      <c r="N272" s="2">
        <f t="shared" ca="1" si="364"/>
        <v>5.919750845609153</v>
      </c>
      <c r="O272" s="2">
        <f t="shared" ca="1" si="365"/>
        <v>5.6366750477058041</v>
      </c>
      <c r="P272" s="2">
        <f t="shared" ca="1" si="366"/>
        <v>5.3671356146678857</v>
      </c>
      <c r="Q272" s="2">
        <f t="shared" ca="1" si="367"/>
        <v>5.1104852528195472</v>
      </c>
      <c r="R272" s="2">
        <f t="shared" ca="1" si="368"/>
        <v>4.8661076213372629</v>
      </c>
      <c r="S272" s="2">
        <f t="shared" ca="1" si="369"/>
        <v>4.6334158521194206</v>
      </c>
      <c r="T272" s="2">
        <f t="shared" ca="1" si="370"/>
        <v>4.411851140434031</v>
      </c>
      <c r="U272" s="2">
        <f t="shared" ca="1" si="371"/>
        <v>4.2008814029601123</v>
      </c>
      <c r="V272" s="1">
        <v>4</v>
      </c>
      <c r="W272" s="2">
        <f t="shared" ca="1" si="372"/>
        <v>3.8087245187940195</v>
      </c>
      <c r="X272" s="2">
        <f t="shared" ca="1" si="373"/>
        <v>3.6265956150156828</v>
      </c>
      <c r="Y272" s="2">
        <f t="shared" ca="1" si="374"/>
        <v>3.4531759096652768</v>
      </c>
      <c r="Z272" s="2">
        <f t="shared" ca="1" si="375"/>
        <v>3.2880489387127461</v>
      </c>
      <c r="AA272" s="2">
        <f t="shared" ca="1" si="376"/>
        <v>3.1308181529674721</v>
      </c>
      <c r="AB272" s="2">
        <f t="shared" ca="1" si="377"/>
        <v>2.2358294743298659</v>
      </c>
      <c r="AC272" s="2">
        <f t="shared" ca="1" si="378"/>
        <v>2.1289146346806258</v>
      </c>
      <c r="AD272" s="2">
        <f t="shared" ca="1" si="379"/>
        <v>2.0271123418818782</v>
      </c>
      <c r="AE272" s="2">
        <f t="shared" ca="1" si="380"/>
        <v>1.9301781197188681</v>
      </c>
      <c r="AF272" s="2">
        <f t="shared" ca="1" si="381"/>
        <v>1.837879182553249</v>
      </c>
      <c r="AG272" s="2">
        <f t="shared" ca="1" si="382"/>
        <v>1.7499938762929164</v>
      </c>
      <c r="AH272" s="2">
        <f t="shared" ca="1" si="383"/>
        <v>0.55543704869801791</v>
      </c>
      <c r="AI272" s="2">
        <f t="shared" ca="1" si="384"/>
        <v>0.52887667650568249</v>
      </c>
      <c r="AJ272" s="2">
        <f t="shared" ca="1" si="385"/>
        <v>0.50358639130637128</v>
      </c>
      <c r="AK272" s="2">
        <f t="shared" ca="1" si="386"/>
        <v>0.47950545897489416</v>
      </c>
      <c r="AL272" s="2">
        <f t="shared" ca="1" si="387"/>
        <v>0.45657604962331466</v>
      </c>
      <c r="AO272" s="2">
        <f t="shared" si="388"/>
        <v>6.5292648798215147</v>
      </c>
      <c r="AP272" s="2">
        <f t="shared" si="389"/>
        <v>6.2170428093692225</v>
      </c>
      <c r="AQ272" s="2">
        <f t="shared" si="390"/>
        <v>5.919750845609153</v>
      </c>
      <c r="AR272" s="2">
        <f t="shared" si="391"/>
        <v>5.6366750477058041</v>
      </c>
      <c r="AS272" s="2">
        <f t="shared" si="392"/>
        <v>5.3671356146678857</v>
      </c>
      <c r="AT272" s="2">
        <f t="shared" si="393"/>
        <v>5.1104852528195472</v>
      </c>
      <c r="AU272" s="2">
        <f t="shared" si="394"/>
        <v>4.8661076213372629</v>
      </c>
      <c r="AV272" s="2">
        <f t="shared" si="395"/>
        <v>4.6334158521194206</v>
      </c>
      <c r="AW272" s="2">
        <f t="shared" si="396"/>
        <v>4.411851140434031</v>
      </c>
      <c r="AX272" s="2">
        <f t="shared" si="397"/>
        <v>4.2008814029601123</v>
      </c>
      <c r="AY272" s="24">
        <v>4</v>
      </c>
      <c r="AZ272" s="2">
        <f t="shared" si="398"/>
        <v>3.8087245187940195</v>
      </c>
      <c r="BA272" s="2">
        <f t="shared" si="399"/>
        <v>3.6265956150156828</v>
      </c>
      <c r="BB272" s="2">
        <f t="shared" si="400"/>
        <v>3.4531759096652768</v>
      </c>
      <c r="BC272" s="2">
        <f t="shared" si="401"/>
        <v>3.2880489387127461</v>
      </c>
      <c r="BD272" s="2">
        <f t="shared" si="402"/>
        <v>3.1308181529674721</v>
      </c>
      <c r="BE272" s="2">
        <f t="shared" si="403"/>
        <v>2.9811059657731542</v>
      </c>
      <c r="BF272" s="2">
        <f t="shared" si="404"/>
        <v>2.8385528462408351</v>
      </c>
      <c r="BG272" s="2">
        <f t="shared" si="405"/>
        <v>2.7028164558425045</v>
      </c>
      <c r="BH272" s="2">
        <f t="shared" si="406"/>
        <v>2.573570826291824</v>
      </c>
      <c r="BI272" s="2">
        <f t="shared" si="407"/>
        <v>2.4505055767376649</v>
      </c>
      <c r="BJ272" s="2">
        <f t="shared" si="408"/>
        <v>2.3333251683905551</v>
      </c>
      <c r="BK272" s="2">
        <f t="shared" si="409"/>
        <v>2.2217481947920716</v>
      </c>
      <c r="BL272" s="2">
        <f t="shared" si="410"/>
        <v>2.1155067060227299</v>
      </c>
      <c r="BM272" s="2">
        <f t="shared" si="411"/>
        <v>2.0143455652254851</v>
      </c>
      <c r="BN272" s="2">
        <f t="shared" si="412"/>
        <v>1.9180218358995766</v>
      </c>
      <c r="BO272" s="2">
        <f t="shared" si="413"/>
        <v>1.8263041984932586</v>
      </c>
      <c r="BP272" s="2"/>
      <c r="BQ272" s="2"/>
    </row>
    <row r="273" spans="4:69" x14ac:dyDescent="0.25">
      <c r="D273" s="2"/>
      <c r="J273" s="28">
        <v>17</v>
      </c>
      <c r="K273" s="7">
        <f t="shared" si="361"/>
        <v>4.3539450766667237E-2</v>
      </c>
      <c r="L273" s="2">
        <f t="shared" ca="1" si="362"/>
        <v>19.587794639464541</v>
      </c>
      <c r="M273" s="2">
        <f t="shared" ca="1" si="363"/>
        <v>18.651128428107668</v>
      </c>
      <c r="N273" s="2">
        <f t="shared" ca="1" si="364"/>
        <v>17.759252536827461</v>
      </c>
      <c r="O273" s="2">
        <f t="shared" ca="1" si="365"/>
        <v>16.910025143117412</v>
      </c>
      <c r="P273" s="2">
        <f t="shared" ca="1" si="366"/>
        <v>16.101406844003659</v>
      </c>
      <c r="Q273" s="2">
        <f t="shared" ca="1" si="367"/>
        <v>5.1104852528195472</v>
      </c>
      <c r="R273" s="2">
        <f t="shared" ca="1" si="368"/>
        <v>4.8661076213372629</v>
      </c>
      <c r="S273" s="2">
        <f t="shared" ca="1" si="369"/>
        <v>4.6334158521194206</v>
      </c>
      <c r="T273" s="2">
        <f t="shared" ca="1" si="370"/>
        <v>4.411851140434031</v>
      </c>
      <c r="U273" s="2">
        <f t="shared" ca="1" si="371"/>
        <v>4.2008814029601123</v>
      </c>
      <c r="V273" s="1">
        <v>4</v>
      </c>
      <c r="W273" s="2">
        <f t="shared" ca="1" si="372"/>
        <v>3.8087245187940195</v>
      </c>
      <c r="X273" s="2">
        <f t="shared" ca="1" si="373"/>
        <v>3.6265956150156828</v>
      </c>
      <c r="Y273" s="2">
        <f t="shared" ca="1" si="374"/>
        <v>3.4531759096652768</v>
      </c>
      <c r="Z273" s="2">
        <f t="shared" ca="1" si="375"/>
        <v>3.2880489387127461</v>
      </c>
      <c r="AA273" s="2">
        <f t="shared" ca="1" si="376"/>
        <v>3.1308181529674721</v>
      </c>
      <c r="AB273" s="2">
        <f t="shared" ca="1" si="377"/>
        <v>2.9811059657731542</v>
      </c>
      <c r="AC273" s="2">
        <f t="shared" ca="1" si="378"/>
        <v>2.8385528462408351</v>
      </c>
      <c r="AD273" s="2">
        <f t="shared" ca="1" si="379"/>
        <v>2.7028164558425045</v>
      </c>
      <c r="AE273" s="2">
        <f t="shared" ca="1" si="380"/>
        <v>2.573570826291824</v>
      </c>
      <c r="AF273" s="2">
        <f t="shared" ca="1" si="381"/>
        <v>2.4505055767376649</v>
      </c>
      <c r="AG273" s="2">
        <f t="shared" ca="1" si="382"/>
        <v>2.3333251683905551</v>
      </c>
      <c r="AH273" s="2">
        <f t="shared" ca="1" si="383"/>
        <v>1.6663111460940541</v>
      </c>
      <c r="AI273" s="2">
        <f t="shared" ca="1" si="384"/>
        <v>1.5866300295170475</v>
      </c>
      <c r="AJ273" s="2">
        <f t="shared" ca="1" si="385"/>
        <v>1.510759173919114</v>
      </c>
      <c r="AK273" s="2">
        <f t="shared" ca="1" si="386"/>
        <v>1.4385163769246825</v>
      </c>
      <c r="AL273" s="2">
        <f t="shared" ca="1" si="387"/>
        <v>1.3697281488699438</v>
      </c>
      <c r="AO273" s="2">
        <f t="shared" si="388"/>
        <v>6.5292648798215147</v>
      </c>
      <c r="AP273" s="2">
        <f t="shared" si="389"/>
        <v>6.2170428093692225</v>
      </c>
      <c r="AQ273" s="2">
        <f t="shared" si="390"/>
        <v>5.919750845609153</v>
      </c>
      <c r="AR273" s="2">
        <f t="shared" si="391"/>
        <v>5.6366750477058041</v>
      </c>
      <c r="AS273" s="2">
        <f t="shared" si="392"/>
        <v>5.3671356146678857</v>
      </c>
      <c r="AT273" s="2">
        <f t="shared" si="393"/>
        <v>5.1104852528195472</v>
      </c>
      <c r="AU273" s="2">
        <f t="shared" si="394"/>
        <v>4.8661076213372629</v>
      </c>
      <c r="AV273" s="2">
        <f t="shared" si="395"/>
        <v>4.6334158521194206</v>
      </c>
      <c r="AW273" s="2">
        <f t="shared" si="396"/>
        <v>4.411851140434031</v>
      </c>
      <c r="AX273" s="2">
        <f t="shared" si="397"/>
        <v>4.2008814029601123</v>
      </c>
      <c r="AY273" s="24">
        <v>4</v>
      </c>
      <c r="AZ273" s="2">
        <f t="shared" si="398"/>
        <v>3.8087245187940195</v>
      </c>
      <c r="BA273" s="2">
        <f t="shared" si="399"/>
        <v>3.6265956150156828</v>
      </c>
      <c r="BB273" s="2">
        <f t="shared" si="400"/>
        <v>3.4531759096652768</v>
      </c>
      <c r="BC273" s="2">
        <f t="shared" si="401"/>
        <v>3.2880489387127461</v>
      </c>
      <c r="BD273" s="2">
        <f t="shared" si="402"/>
        <v>3.1308181529674721</v>
      </c>
      <c r="BE273" s="2">
        <f t="shared" si="403"/>
        <v>2.9811059657731542</v>
      </c>
      <c r="BF273" s="2">
        <f t="shared" si="404"/>
        <v>2.8385528462408351</v>
      </c>
      <c r="BG273" s="2">
        <f t="shared" si="405"/>
        <v>2.7028164558425045</v>
      </c>
      <c r="BH273" s="2">
        <f t="shared" si="406"/>
        <v>2.573570826291824</v>
      </c>
      <c r="BI273" s="2">
        <f t="shared" si="407"/>
        <v>2.4505055767376649</v>
      </c>
      <c r="BJ273" s="2">
        <f t="shared" si="408"/>
        <v>2.3333251683905551</v>
      </c>
      <c r="BK273" s="2">
        <f t="shared" si="409"/>
        <v>2.2217481947920716</v>
      </c>
      <c r="BL273" s="2">
        <f t="shared" si="410"/>
        <v>2.1155067060227299</v>
      </c>
      <c r="BM273" s="2">
        <f t="shared" si="411"/>
        <v>2.0143455652254851</v>
      </c>
      <c r="BN273" s="2">
        <f t="shared" si="412"/>
        <v>1.9180218358995766</v>
      </c>
      <c r="BO273" s="2">
        <f t="shared" si="413"/>
        <v>1.8263041984932586</v>
      </c>
      <c r="BP273" s="2"/>
      <c r="BQ273" s="2"/>
    </row>
    <row r="274" spans="4:69" x14ac:dyDescent="0.25">
      <c r="D274" s="2"/>
      <c r="J274" s="28">
        <v>18</v>
      </c>
      <c r="K274" s="7">
        <f t="shared" si="361"/>
        <v>4.8534186579844936E-2</v>
      </c>
      <c r="L274" s="2">
        <f t="shared" ca="1" si="362"/>
        <v>6.5292648798215147</v>
      </c>
      <c r="M274" s="2">
        <f t="shared" ca="1" si="363"/>
        <v>6.2170428093692225</v>
      </c>
      <c r="N274" s="2">
        <f t="shared" ca="1" si="364"/>
        <v>5.919750845609153</v>
      </c>
      <c r="O274" s="2">
        <f t="shared" ca="1" si="365"/>
        <v>5.6366750477058041</v>
      </c>
      <c r="P274" s="2">
        <f t="shared" ca="1" si="366"/>
        <v>5.3671356146678857</v>
      </c>
      <c r="Q274" s="2">
        <f t="shared" ca="1" si="367"/>
        <v>15.331455758458642</v>
      </c>
      <c r="R274" s="2">
        <f t="shared" ca="1" si="368"/>
        <v>14.598322864011791</v>
      </c>
      <c r="S274" s="2">
        <f t="shared" ca="1" si="369"/>
        <v>13.900247556358261</v>
      </c>
      <c r="T274" s="2">
        <f t="shared" ca="1" si="370"/>
        <v>13.235553421302091</v>
      </c>
      <c r="U274" s="2">
        <f t="shared" ca="1" si="371"/>
        <v>12.602644208880339</v>
      </c>
      <c r="V274" s="1">
        <v>12</v>
      </c>
      <c r="W274" s="2">
        <f t="shared" ca="1" si="372"/>
        <v>11.426173556382059</v>
      </c>
      <c r="X274" s="2">
        <f t="shared" ca="1" si="373"/>
        <v>10.879786845047049</v>
      </c>
      <c r="Y274" s="2">
        <f t="shared" ca="1" si="374"/>
        <v>10.359527728995829</v>
      </c>
      <c r="Z274" s="2">
        <f t="shared" ca="1" si="375"/>
        <v>9.8641468161382377</v>
      </c>
      <c r="AA274" s="2">
        <f t="shared" ca="1" si="376"/>
        <v>9.3924544589024173</v>
      </c>
      <c r="AB274" s="2">
        <f t="shared" ca="1" si="377"/>
        <v>2.9811059657731542</v>
      </c>
      <c r="AC274" s="2">
        <f t="shared" ca="1" si="378"/>
        <v>2.8385528462408351</v>
      </c>
      <c r="AD274" s="2">
        <f t="shared" ca="1" si="379"/>
        <v>2.7028164558425045</v>
      </c>
      <c r="AE274" s="2">
        <f t="shared" ca="1" si="380"/>
        <v>2.573570826291824</v>
      </c>
      <c r="AF274" s="2">
        <f t="shared" ca="1" si="381"/>
        <v>2.4505055767376649</v>
      </c>
      <c r="AG274" s="2">
        <f t="shared" ca="1" si="382"/>
        <v>2.3333251683905551</v>
      </c>
      <c r="AH274" s="2">
        <f t="shared" ca="1" si="383"/>
        <v>2.2217481947920716</v>
      </c>
      <c r="AI274" s="2">
        <f t="shared" ca="1" si="384"/>
        <v>2.1155067060227299</v>
      </c>
      <c r="AJ274" s="2">
        <f t="shared" ca="1" si="385"/>
        <v>2.0143455652254851</v>
      </c>
      <c r="AK274" s="2">
        <f t="shared" ca="1" si="386"/>
        <v>1.9180218358995766</v>
      </c>
      <c r="AL274" s="2">
        <f t="shared" ca="1" si="387"/>
        <v>1.8263041984932586</v>
      </c>
      <c r="AO274" s="2">
        <f t="shared" si="388"/>
        <v>19.587794639464541</v>
      </c>
      <c r="AP274" s="2">
        <f t="shared" si="389"/>
        <v>18.651128428107668</v>
      </c>
      <c r="AQ274" s="2">
        <f t="shared" si="390"/>
        <v>17.759252536827461</v>
      </c>
      <c r="AR274" s="2">
        <f t="shared" si="391"/>
        <v>16.910025143117412</v>
      </c>
      <c r="AS274" s="2">
        <f t="shared" si="392"/>
        <v>16.101406844003659</v>
      </c>
      <c r="AT274" s="2">
        <f t="shared" si="393"/>
        <v>15.331455758458642</v>
      </c>
      <c r="AU274" s="2">
        <f t="shared" si="394"/>
        <v>14.598322864011791</v>
      </c>
      <c r="AV274" s="2">
        <f t="shared" si="395"/>
        <v>13.900247556358261</v>
      </c>
      <c r="AW274" s="2">
        <f t="shared" si="396"/>
        <v>13.235553421302091</v>
      </c>
      <c r="AX274" s="2">
        <f t="shared" si="397"/>
        <v>12.602644208880339</v>
      </c>
      <c r="AY274" s="24">
        <v>12</v>
      </c>
      <c r="AZ274" s="2">
        <f t="shared" si="398"/>
        <v>11.426173556382059</v>
      </c>
      <c r="BA274" s="2">
        <f t="shared" si="399"/>
        <v>10.879786845047049</v>
      </c>
      <c r="BB274" s="2">
        <f t="shared" si="400"/>
        <v>10.359527728995829</v>
      </c>
      <c r="BC274" s="2">
        <f t="shared" si="401"/>
        <v>9.8641468161382377</v>
      </c>
      <c r="BD274" s="2">
        <f t="shared" si="402"/>
        <v>9.3924544589024173</v>
      </c>
      <c r="BE274" s="2">
        <f t="shared" si="403"/>
        <v>8.9433178973194636</v>
      </c>
      <c r="BF274" s="2">
        <f t="shared" si="404"/>
        <v>8.5156585387225032</v>
      </c>
      <c r="BG274" s="2">
        <f t="shared" si="405"/>
        <v>8.1084493675275127</v>
      </c>
      <c r="BH274" s="2">
        <f t="shared" si="406"/>
        <v>7.7207124788754724</v>
      </c>
      <c r="BI274" s="2">
        <f t="shared" si="407"/>
        <v>7.351516730212996</v>
      </c>
      <c r="BJ274" s="2">
        <f t="shared" si="408"/>
        <v>6.9999755051716654</v>
      </c>
      <c r="BK274" s="2">
        <f t="shared" si="409"/>
        <v>6.6652445843762163</v>
      </c>
      <c r="BL274" s="2">
        <f t="shared" si="410"/>
        <v>6.3465201180681898</v>
      </c>
      <c r="BM274" s="2">
        <f t="shared" si="411"/>
        <v>6.0430366956764558</v>
      </c>
      <c r="BN274" s="2">
        <f t="shared" si="412"/>
        <v>5.7540655076987299</v>
      </c>
      <c r="BO274" s="2">
        <f t="shared" si="413"/>
        <v>5.478912595479775</v>
      </c>
      <c r="BP274" s="2"/>
      <c r="BQ274" s="2"/>
    </row>
    <row r="275" spans="4:69" x14ac:dyDescent="0.25">
      <c r="D275" s="2"/>
      <c r="J275" s="28">
        <v>19</v>
      </c>
      <c r="K275" s="7">
        <f t="shared" si="361"/>
        <v>5.378508229639288E-2</v>
      </c>
      <c r="L275" s="2">
        <f t="shared" ca="1" si="362"/>
        <v>17.955478419509166</v>
      </c>
      <c r="M275" s="2">
        <f t="shared" ca="1" si="363"/>
        <v>17.09686772576536</v>
      </c>
      <c r="N275" s="2">
        <f t="shared" ca="1" si="364"/>
        <v>16.279314825425171</v>
      </c>
      <c r="O275" s="2">
        <f t="shared" ca="1" si="365"/>
        <v>15.50085638119096</v>
      </c>
      <c r="P275" s="2">
        <f t="shared" ca="1" si="366"/>
        <v>14.759622940336685</v>
      </c>
      <c r="Q275" s="2">
        <f t="shared" ca="1" si="367"/>
        <v>5.1104852528195472</v>
      </c>
      <c r="R275" s="2">
        <f t="shared" ca="1" si="368"/>
        <v>4.8661076213372629</v>
      </c>
      <c r="S275" s="2">
        <f t="shared" ca="1" si="369"/>
        <v>4.6334158521194206</v>
      </c>
      <c r="T275" s="2">
        <f t="shared" ca="1" si="370"/>
        <v>4.411851140434031</v>
      </c>
      <c r="U275" s="2">
        <f t="shared" ca="1" si="371"/>
        <v>4.2008814029601123</v>
      </c>
      <c r="V275" s="1">
        <v>4</v>
      </c>
      <c r="W275" s="2">
        <f t="shared" ca="1" si="372"/>
        <v>3.8087245187940195</v>
      </c>
      <c r="X275" s="2">
        <f t="shared" ca="1" si="373"/>
        <v>3.6265956150156828</v>
      </c>
      <c r="Y275" s="2">
        <f t="shared" ca="1" si="374"/>
        <v>3.4531759096652768</v>
      </c>
      <c r="Z275" s="2">
        <f t="shared" ca="1" si="375"/>
        <v>3.2880489387127461</v>
      </c>
      <c r="AA275" s="2">
        <f t="shared" ca="1" si="376"/>
        <v>3.1308181529674721</v>
      </c>
      <c r="AB275" s="2">
        <f t="shared" ca="1" si="377"/>
        <v>8.9433178973194636</v>
      </c>
      <c r="AC275" s="2">
        <f t="shared" ca="1" si="378"/>
        <v>8.5156585387225032</v>
      </c>
      <c r="AD275" s="2">
        <f t="shared" ca="1" si="379"/>
        <v>8.1084493675275127</v>
      </c>
      <c r="AE275" s="2">
        <f t="shared" ca="1" si="380"/>
        <v>7.7207124788754724</v>
      </c>
      <c r="AF275" s="2">
        <f t="shared" ca="1" si="381"/>
        <v>7.351516730212996</v>
      </c>
      <c r="AG275" s="2">
        <f t="shared" ca="1" si="382"/>
        <v>6.9999755051716654</v>
      </c>
      <c r="AH275" s="2">
        <f t="shared" ca="1" si="383"/>
        <v>2.2217481947920716</v>
      </c>
      <c r="AI275" s="2">
        <f t="shared" ca="1" si="384"/>
        <v>2.1155067060227299</v>
      </c>
      <c r="AJ275" s="2">
        <f t="shared" ca="1" si="385"/>
        <v>2.0143455652254851</v>
      </c>
      <c r="AK275" s="2">
        <f t="shared" ca="1" si="386"/>
        <v>1.9180218358995766</v>
      </c>
      <c r="AL275" s="2">
        <f t="shared" ca="1" si="387"/>
        <v>1.8263041984932586</v>
      </c>
      <c r="AO275" s="2">
        <f t="shared" si="388"/>
        <v>6.5292648798215147</v>
      </c>
      <c r="AP275" s="2">
        <f t="shared" si="389"/>
        <v>6.2170428093692225</v>
      </c>
      <c r="AQ275" s="2">
        <f t="shared" si="390"/>
        <v>5.919750845609153</v>
      </c>
      <c r="AR275" s="2">
        <f t="shared" si="391"/>
        <v>5.6366750477058041</v>
      </c>
      <c r="AS275" s="2">
        <f t="shared" si="392"/>
        <v>5.3671356146678857</v>
      </c>
      <c r="AT275" s="2">
        <f t="shared" si="393"/>
        <v>5.1104852528195472</v>
      </c>
      <c r="AU275" s="2">
        <f t="shared" si="394"/>
        <v>4.8661076213372629</v>
      </c>
      <c r="AV275" s="2">
        <f t="shared" si="395"/>
        <v>4.6334158521194206</v>
      </c>
      <c r="AW275" s="2">
        <f t="shared" si="396"/>
        <v>4.411851140434031</v>
      </c>
      <c r="AX275" s="2">
        <f t="shared" si="397"/>
        <v>4.2008814029601123</v>
      </c>
      <c r="AY275" s="24">
        <v>4</v>
      </c>
      <c r="AZ275" s="2">
        <f t="shared" si="398"/>
        <v>3.8087245187940195</v>
      </c>
      <c r="BA275" s="2">
        <f t="shared" si="399"/>
        <v>3.6265956150156828</v>
      </c>
      <c r="BB275" s="2">
        <f t="shared" si="400"/>
        <v>3.4531759096652768</v>
      </c>
      <c r="BC275" s="2">
        <f t="shared" si="401"/>
        <v>3.2880489387127461</v>
      </c>
      <c r="BD275" s="2">
        <f t="shared" si="402"/>
        <v>3.1308181529674721</v>
      </c>
      <c r="BE275" s="2">
        <f t="shared" si="403"/>
        <v>2.9811059657731542</v>
      </c>
      <c r="BF275" s="2">
        <f t="shared" si="404"/>
        <v>2.8385528462408351</v>
      </c>
      <c r="BG275" s="2">
        <f t="shared" si="405"/>
        <v>2.7028164558425045</v>
      </c>
      <c r="BH275" s="2">
        <f t="shared" si="406"/>
        <v>2.573570826291824</v>
      </c>
      <c r="BI275" s="2">
        <f t="shared" si="407"/>
        <v>2.4505055767376649</v>
      </c>
      <c r="BJ275" s="2">
        <f t="shared" si="408"/>
        <v>2.3333251683905551</v>
      </c>
      <c r="BK275" s="2">
        <f t="shared" si="409"/>
        <v>2.2217481947920716</v>
      </c>
      <c r="BL275" s="2">
        <f t="shared" si="410"/>
        <v>2.1155067060227299</v>
      </c>
      <c r="BM275" s="2">
        <f t="shared" si="411"/>
        <v>2.0143455652254851</v>
      </c>
      <c r="BN275" s="2">
        <f t="shared" si="412"/>
        <v>1.9180218358995766</v>
      </c>
      <c r="BO275" s="2">
        <f t="shared" si="413"/>
        <v>1.8263041984932586</v>
      </c>
      <c r="BP275" s="2"/>
      <c r="BQ275" s="2"/>
    </row>
    <row r="276" spans="4:69" x14ac:dyDescent="0.25">
      <c r="D276" s="2"/>
      <c r="J276" s="28">
        <v>20</v>
      </c>
      <c r="K276" s="7">
        <f t="shared" si="361"/>
        <v>5.9290755928555802E-2</v>
      </c>
      <c r="L276" s="2">
        <f t="shared" ca="1" si="362"/>
        <v>1.6323162199553787</v>
      </c>
      <c r="M276" s="2">
        <f t="shared" ca="1" si="363"/>
        <v>1.5542607023423056</v>
      </c>
      <c r="N276" s="2">
        <f t="shared" ca="1" si="364"/>
        <v>1.4799377114022882</v>
      </c>
      <c r="O276" s="2">
        <f t="shared" ca="1" si="365"/>
        <v>1.409168761926451</v>
      </c>
      <c r="P276" s="2">
        <f t="shared" ca="1" si="366"/>
        <v>1.3417839036669714</v>
      </c>
      <c r="Q276" s="2">
        <f t="shared" ca="1" si="367"/>
        <v>14.053834445253756</v>
      </c>
      <c r="R276" s="2">
        <f t="shared" ca="1" si="368"/>
        <v>13.381795958677474</v>
      </c>
      <c r="S276" s="2">
        <f t="shared" ca="1" si="369"/>
        <v>12.741893593328406</v>
      </c>
      <c r="T276" s="2">
        <f t="shared" ca="1" si="370"/>
        <v>12.132590636193585</v>
      </c>
      <c r="U276" s="2">
        <f t="shared" ca="1" si="371"/>
        <v>11.552423858140308</v>
      </c>
      <c r="V276" s="1">
        <v>11</v>
      </c>
      <c r="W276" s="2">
        <f t="shared" ca="1" si="372"/>
        <v>10.473992426683553</v>
      </c>
      <c r="X276" s="2">
        <f t="shared" ca="1" si="373"/>
        <v>9.9731379412931265</v>
      </c>
      <c r="Y276" s="2">
        <f t="shared" ca="1" si="374"/>
        <v>9.4962337515795117</v>
      </c>
      <c r="Z276" s="2">
        <f t="shared" ca="1" si="375"/>
        <v>9.0421345814600507</v>
      </c>
      <c r="AA276" s="2">
        <f t="shared" ca="1" si="376"/>
        <v>8.6097499206605494</v>
      </c>
      <c r="AB276" s="2">
        <f t="shared" ca="1" si="377"/>
        <v>2.9811059657731542</v>
      </c>
      <c r="AC276" s="2">
        <f t="shared" ca="1" si="378"/>
        <v>2.8385528462408351</v>
      </c>
      <c r="AD276" s="2">
        <f t="shared" ca="1" si="379"/>
        <v>2.7028164558425045</v>
      </c>
      <c r="AE276" s="2">
        <f t="shared" ca="1" si="380"/>
        <v>2.573570826291824</v>
      </c>
      <c r="AF276" s="2">
        <f t="shared" ca="1" si="381"/>
        <v>2.4505055767376649</v>
      </c>
      <c r="AG276" s="2">
        <f t="shared" ca="1" si="382"/>
        <v>2.3333251683905551</v>
      </c>
      <c r="AH276" s="2">
        <f t="shared" ca="1" si="383"/>
        <v>6.6652445843762163</v>
      </c>
      <c r="AI276" s="2">
        <f t="shared" ca="1" si="384"/>
        <v>6.3465201180681898</v>
      </c>
      <c r="AJ276" s="2">
        <f t="shared" ca="1" si="385"/>
        <v>6.0430366956764558</v>
      </c>
      <c r="AK276" s="2">
        <f t="shared" ca="1" si="386"/>
        <v>5.7540655076987299</v>
      </c>
      <c r="AL276" s="2">
        <f t="shared" ca="1" si="387"/>
        <v>5.478912595479775</v>
      </c>
      <c r="AO276" s="2">
        <f t="shared" si="388"/>
        <v>17.955478419509166</v>
      </c>
      <c r="AP276" s="2">
        <f t="shared" si="389"/>
        <v>17.09686772576536</v>
      </c>
      <c r="AQ276" s="2">
        <f t="shared" si="390"/>
        <v>16.279314825425171</v>
      </c>
      <c r="AR276" s="2">
        <f t="shared" si="391"/>
        <v>15.50085638119096</v>
      </c>
      <c r="AS276" s="2">
        <f t="shared" si="392"/>
        <v>14.759622940336685</v>
      </c>
      <c r="AT276" s="2">
        <f t="shared" si="393"/>
        <v>14.053834445253756</v>
      </c>
      <c r="AU276" s="2">
        <f t="shared" si="394"/>
        <v>13.381795958677474</v>
      </c>
      <c r="AV276" s="2">
        <f t="shared" si="395"/>
        <v>12.741893593328406</v>
      </c>
      <c r="AW276" s="2">
        <f t="shared" si="396"/>
        <v>12.132590636193585</v>
      </c>
      <c r="AX276" s="2">
        <f t="shared" si="397"/>
        <v>11.552423858140308</v>
      </c>
      <c r="AY276" s="24">
        <v>11</v>
      </c>
      <c r="AZ276" s="2">
        <f t="shared" si="398"/>
        <v>10.473992426683553</v>
      </c>
      <c r="BA276" s="2">
        <f t="shared" si="399"/>
        <v>9.9731379412931265</v>
      </c>
      <c r="BB276" s="2">
        <f t="shared" si="400"/>
        <v>9.4962337515795117</v>
      </c>
      <c r="BC276" s="2">
        <f t="shared" si="401"/>
        <v>9.0421345814600507</v>
      </c>
      <c r="BD276" s="2">
        <f t="shared" si="402"/>
        <v>8.6097499206605494</v>
      </c>
      <c r="BE276" s="2">
        <f t="shared" si="403"/>
        <v>8.1980414058761735</v>
      </c>
      <c r="BF276" s="2">
        <f t="shared" si="404"/>
        <v>7.8060203271622957</v>
      </c>
      <c r="BG276" s="2">
        <f t="shared" si="405"/>
        <v>7.4327452535668881</v>
      </c>
      <c r="BH276" s="2">
        <f t="shared" si="406"/>
        <v>7.0773197723025154</v>
      </c>
      <c r="BI276" s="2">
        <f t="shared" si="407"/>
        <v>6.7388903360285788</v>
      </c>
      <c r="BJ276" s="2">
        <f t="shared" si="408"/>
        <v>6.4166442130740267</v>
      </c>
      <c r="BK276" s="2">
        <f t="shared" si="409"/>
        <v>6.1098075356781969</v>
      </c>
      <c r="BL276" s="2">
        <f t="shared" si="410"/>
        <v>5.8176434415625078</v>
      </c>
      <c r="BM276" s="2">
        <f t="shared" si="411"/>
        <v>5.5394503043700842</v>
      </c>
      <c r="BN276" s="2">
        <f t="shared" si="412"/>
        <v>5.2745600487238358</v>
      </c>
      <c r="BO276" s="2">
        <f t="shared" si="413"/>
        <v>5.0223365458564615</v>
      </c>
      <c r="BP276" s="2"/>
      <c r="BQ276" s="2"/>
    </row>
    <row r="277" spans="4:69" x14ac:dyDescent="0.25">
      <c r="D277" s="2"/>
      <c r="J277" s="28">
        <v>21</v>
      </c>
      <c r="K277" s="7">
        <f t="shared" si="361"/>
        <v>6.5049903354108679E-2</v>
      </c>
      <c r="L277" s="2">
        <f t="shared" ca="1" si="362"/>
        <v>3.2646324399107574</v>
      </c>
      <c r="M277" s="2">
        <f t="shared" ca="1" si="363"/>
        <v>3.1085214046846112</v>
      </c>
      <c r="N277" s="2">
        <f t="shared" ca="1" si="364"/>
        <v>2.9598754228045765</v>
      </c>
      <c r="O277" s="2">
        <f t="shared" ca="1" si="365"/>
        <v>2.818337523852902</v>
      </c>
      <c r="P277" s="2">
        <f t="shared" ca="1" si="366"/>
        <v>2.6835678073339428</v>
      </c>
      <c r="Q277" s="2">
        <f t="shared" ca="1" si="367"/>
        <v>1.2776213132048868</v>
      </c>
      <c r="R277" s="2">
        <f t="shared" ca="1" si="368"/>
        <v>1.2165269053343157</v>
      </c>
      <c r="S277" s="2">
        <f t="shared" ca="1" si="369"/>
        <v>1.1583539630298552</v>
      </c>
      <c r="T277" s="2">
        <f t="shared" ca="1" si="370"/>
        <v>1.1029627851085078</v>
      </c>
      <c r="U277" s="2">
        <f t="shared" ca="1" si="371"/>
        <v>1.0502203507400281</v>
      </c>
      <c r="V277" s="1">
        <v>1</v>
      </c>
      <c r="W277" s="2">
        <f t="shared" ca="1" si="372"/>
        <v>0.95218112969850488</v>
      </c>
      <c r="X277" s="2">
        <f t="shared" ca="1" si="373"/>
        <v>0.90664890375392071</v>
      </c>
      <c r="Y277" s="2">
        <f t="shared" ca="1" si="374"/>
        <v>0.86329397741631919</v>
      </c>
      <c r="Z277" s="2">
        <f t="shared" ca="1" si="375"/>
        <v>0.82201223467818652</v>
      </c>
      <c r="AA277" s="2">
        <f t="shared" ca="1" si="376"/>
        <v>0.78270453824186803</v>
      </c>
      <c r="AB277" s="2">
        <f t="shared" ca="1" si="377"/>
        <v>8.1980414058761735</v>
      </c>
      <c r="AC277" s="2">
        <f t="shared" ca="1" si="378"/>
        <v>7.8060203271622957</v>
      </c>
      <c r="AD277" s="2">
        <f t="shared" ca="1" si="379"/>
        <v>7.4327452535668881</v>
      </c>
      <c r="AE277" s="2">
        <f t="shared" ca="1" si="380"/>
        <v>7.0773197723025154</v>
      </c>
      <c r="AF277" s="2">
        <f t="shared" ca="1" si="381"/>
        <v>6.7388903360285788</v>
      </c>
      <c r="AG277" s="2">
        <f t="shared" ca="1" si="382"/>
        <v>6.4166442130740267</v>
      </c>
      <c r="AH277" s="2">
        <f t="shared" ca="1" si="383"/>
        <v>2.2217481947920716</v>
      </c>
      <c r="AI277" s="2">
        <f t="shared" ca="1" si="384"/>
        <v>2.1155067060227299</v>
      </c>
      <c r="AJ277" s="2">
        <f t="shared" ca="1" si="385"/>
        <v>2.0143455652254851</v>
      </c>
      <c r="AK277" s="2">
        <f t="shared" ca="1" si="386"/>
        <v>1.9180218358995766</v>
      </c>
      <c r="AL277" s="2">
        <f t="shared" ca="1" si="387"/>
        <v>1.8263041984932586</v>
      </c>
      <c r="AO277" s="2">
        <f t="shared" si="388"/>
        <v>1.6323162199553787</v>
      </c>
      <c r="AP277" s="2">
        <f t="shared" si="389"/>
        <v>1.5542607023423056</v>
      </c>
      <c r="AQ277" s="2">
        <f t="shared" si="390"/>
        <v>1.4799377114022882</v>
      </c>
      <c r="AR277" s="2">
        <f t="shared" si="391"/>
        <v>1.409168761926451</v>
      </c>
      <c r="AS277" s="2">
        <f t="shared" si="392"/>
        <v>1.3417839036669714</v>
      </c>
      <c r="AT277" s="2">
        <f t="shared" si="393"/>
        <v>1.2776213132048868</v>
      </c>
      <c r="AU277" s="2">
        <f t="shared" si="394"/>
        <v>1.2165269053343157</v>
      </c>
      <c r="AV277" s="2">
        <f t="shared" si="395"/>
        <v>1.1583539630298552</v>
      </c>
      <c r="AW277" s="2">
        <f t="shared" si="396"/>
        <v>1.1029627851085078</v>
      </c>
      <c r="AX277" s="2">
        <f t="shared" si="397"/>
        <v>1.0502203507400281</v>
      </c>
      <c r="AY277" s="24">
        <v>1</v>
      </c>
      <c r="AZ277" s="2">
        <f t="shared" si="398"/>
        <v>0.95218112969850488</v>
      </c>
      <c r="BA277" s="2">
        <f t="shared" si="399"/>
        <v>0.90664890375392071</v>
      </c>
      <c r="BB277" s="2">
        <f t="shared" si="400"/>
        <v>0.86329397741631919</v>
      </c>
      <c r="BC277" s="2">
        <f t="shared" si="401"/>
        <v>0.82201223467818652</v>
      </c>
      <c r="BD277" s="2">
        <f t="shared" si="402"/>
        <v>0.78270453824186803</v>
      </c>
      <c r="BE277" s="2">
        <f t="shared" si="403"/>
        <v>0.74527649144328856</v>
      </c>
      <c r="BF277" s="2">
        <f t="shared" si="404"/>
        <v>0.70963821156020879</v>
      </c>
      <c r="BG277" s="2">
        <f t="shared" si="405"/>
        <v>0.67570411396062613</v>
      </c>
      <c r="BH277" s="2">
        <f t="shared" si="406"/>
        <v>0.643392706572956</v>
      </c>
      <c r="BI277" s="2">
        <f t="shared" si="407"/>
        <v>0.61262639418441622</v>
      </c>
      <c r="BJ277" s="2">
        <f t="shared" si="408"/>
        <v>0.58333129209763879</v>
      </c>
      <c r="BK277" s="2">
        <f t="shared" si="409"/>
        <v>0.55543704869801791</v>
      </c>
      <c r="BL277" s="2">
        <f t="shared" si="410"/>
        <v>0.52887667650568249</v>
      </c>
      <c r="BM277" s="2">
        <f t="shared" si="411"/>
        <v>0.50358639130637128</v>
      </c>
      <c r="BN277" s="2">
        <f t="shared" si="412"/>
        <v>0.47950545897489416</v>
      </c>
      <c r="BO277" s="2">
        <f t="shared" si="413"/>
        <v>0.45657604962331466</v>
      </c>
      <c r="BP277" s="2"/>
      <c r="BQ277" s="2"/>
    </row>
    <row r="278" spans="4:69" x14ac:dyDescent="0.25">
      <c r="D278" s="2"/>
      <c r="J278" s="28">
        <v>22</v>
      </c>
      <c r="K278" s="7">
        <f t="shared" si="361"/>
        <v>7.1061290344337585E-2</v>
      </c>
      <c r="L278" s="2">
        <f t="shared" ca="1" si="362"/>
        <v>4.8969486598661351</v>
      </c>
      <c r="M278" s="2">
        <f t="shared" ca="1" si="363"/>
        <v>4.6627821070269171</v>
      </c>
      <c r="N278" s="2">
        <f t="shared" ca="1" si="364"/>
        <v>4.4398131342068652</v>
      </c>
      <c r="O278" s="2">
        <f t="shared" ca="1" si="365"/>
        <v>4.2275062857793531</v>
      </c>
      <c r="P278" s="2">
        <f t="shared" ca="1" si="366"/>
        <v>4.0253517110009147</v>
      </c>
      <c r="Q278" s="2">
        <f t="shared" ca="1" si="367"/>
        <v>2.5552426264097736</v>
      </c>
      <c r="R278" s="2">
        <f t="shared" ca="1" si="368"/>
        <v>2.4330538106686315</v>
      </c>
      <c r="S278" s="2">
        <f t="shared" ca="1" si="369"/>
        <v>2.3167079260597103</v>
      </c>
      <c r="T278" s="2">
        <f t="shared" ca="1" si="370"/>
        <v>2.2059255702170155</v>
      </c>
      <c r="U278" s="2">
        <f t="shared" ca="1" si="371"/>
        <v>2.1004407014800561</v>
      </c>
      <c r="V278" s="1">
        <v>2</v>
      </c>
      <c r="W278" s="2">
        <f t="shared" ca="1" si="372"/>
        <v>1.9043622593970098</v>
      </c>
      <c r="X278" s="2">
        <f t="shared" ca="1" si="373"/>
        <v>1.8132978075078414</v>
      </c>
      <c r="Y278" s="2">
        <f t="shared" ca="1" si="374"/>
        <v>1.7265879548326384</v>
      </c>
      <c r="Z278" s="2">
        <f t="shared" ca="1" si="375"/>
        <v>1.644024469356373</v>
      </c>
      <c r="AA278" s="2">
        <f t="shared" ca="1" si="376"/>
        <v>1.5654090764837361</v>
      </c>
      <c r="AB278" s="2">
        <f t="shared" ca="1" si="377"/>
        <v>0.74527649144328856</v>
      </c>
      <c r="AC278" s="2">
        <f t="shared" ca="1" si="378"/>
        <v>0.70963821156020879</v>
      </c>
      <c r="AD278" s="2">
        <f t="shared" ca="1" si="379"/>
        <v>0.67570411396062613</v>
      </c>
      <c r="AE278" s="2">
        <f t="shared" ca="1" si="380"/>
        <v>0.643392706572956</v>
      </c>
      <c r="AF278" s="2">
        <f t="shared" ca="1" si="381"/>
        <v>0.61262639418441622</v>
      </c>
      <c r="AG278" s="2">
        <f t="shared" ca="1" si="382"/>
        <v>0.58333129209763879</v>
      </c>
      <c r="AH278" s="2">
        <f t="shared" ca="1" si="383"/>
        <v>6.1098075356781969</v>
      </c>
      <c r="AI278" s="2">
        <f t="shared" ca="1" si="384"/>
        <v>5.8176434415625078</v>
      </c>
      <c r="AJ278" s="2">
        <f t="shared" ca="1" si="385"/>
        <v>5.5394503043700842</v>
      </c>
      <c r="AK278" s="2">
        <f t="shared" ca="1" si="386"/>
        <v>5.2745600487238358</v>
      </c>
      <c r="AL278" s="2">
        <f t="shared" ca="1" si="387"/>
        <v>5.0223365458564615</v>
      </c>
      <c r="AO278" s="2">
        <f t="shared" si="388"/>
        <v>3.2646324399107574</v>
      </c>
      <c r="AP278" s="2">
        <f t="shared" si="389"/>
        <v>3.1085214046846112</v>
      </c>
      <c r="AQ278" s="2">
        <f t="shared" si="390"/>
        <v>2.9598754228045765</v>
      </c>
      <c r="AR278" s="2">
        <f t="shared" si="391"/>
        <v>2.818337523852902</v>
      </c>
      <c r="AS278" s="2">
        <f t="shared" si="392"/>
        <v>2.6835678073339428</v>
      </c>
      <c r="AT278" s="2">
        <f t="shared" si="393"/>
        <v>2.5552426264097736</v>
      </c>
      <c r="AU278" s="2">
        <f t="shared" si="394"/>
        <v>2.4330538106686315</v>
      </c>
      <c r="AV278" s="2">
        <f t="shared" si="395"/>
        <v>2.3167079260597103</v>
      </c>
      <c r="AW278" s="2">
        <f t="shared" si="396"/>
        <v>2.2059255702170155</v>
      </c>
      <c r="AX278" s="2">
        <f t="shared" si="397"/>
        <v>2.1004407014800561</v>
      </c>
      <c r="AY278" s="24">
        <v>2</v>
      </c>
      <c r="AZ278" s="2">
        <f t="shared" si="398"/>
        <v>1.9043622593970098</v>
      </c>
      <c r="BA278" s="2">
        <f t="shared" si="399"/>
        <v>1.8132978075078414</v>
      </c>
      <c r="BB278" s="2">
        <f t="shared" si="400"/>
        <v>1.7265879548326384</v>
      </c>
      <c r="BC278" s="2">
        <f t="shared" si="401"/>
        <v>1.644024469356373</v>
      </c>
      <c r="BD278" s="2">
        <f t="shared" si="402"/>
        <v>1.5654090764837361</v>
      </c>
      <c r="BE278" s="2">
        <f t="shared" si="403"/>
        <v>1.4905529828865771</v>
      </c>
      <c r="BF278" s="2">
        <f t="shared" si="404"/>
        <v>1.4192764231204176</v>
      </c>
      <c r="BG278" s="2">
        <f t="shared" si="405"/>
        <v>1.3514082279212523</v>
      </c>
      <c r="BH278" s="2">
        <f t="shared" si="406"/>
        <v>1.286785413145912</v>
      </c>
      <c r="BI278" s="2">
        <f t="shared" si="407"/>
        <v>1.2252527883688324</v>
      </c>
      <c r="BJ278" s="2">
        <f t="shared" si="408"/>
        <v>1.1666625841952776</v>
      </c>
      <c r="BK278" s="2">
        <f t="shared" si="409"/>
        <v>1.1108740973960358</v>
      </c>
      <c r="BL278" s="2">
        <f t="shared" si="410"/>
        <v>1.057753353011365</v>
      </c>
      <c r="BM278" s="2">
        <f t="shared" si="411"/>
        <v>1.0071727826127426</v>
      </c>
      <c r="BN278" s="2">
        <f t="shared" si="412"/>
        <v>0.95901091794978832</v>
      </c>
      <c r="BO278" s="2">
        <f t="shared" si="413"/>
        <v>0.91315209924662932</v>
      </c>
      <c r="BP278" s="2"/>
      <c r="BQ278" s="2"/>
    </row>
    <row r="279" spans="4:69" x14ac:dyDescent="0.25">
      <c r="D279" s="2"/>
      <c r="J279" s="28">
        <v>23</v>
      </c>
      <c r="K279" s="7">
        <f t="shared" si="361"/>
        <v>7.7323745741463654E-2</v>
      </c>
      <c r="L279" s="2">
        <f t="shared" ca="1" si="362"/>
        <v>0</v>
      </c>
      <c r="M279" s="2">
        <f t="shared" ca="1" si="363"/>
        <v>0</v>
      </c>
      <c r="N279" s="2">
        <f t="shared" ca="1" si="364"/>
        <v>0</v>
      </c>
      <c r="O279" s="2">
        <f t="shared" ca="1" si="365"/>
        <v>0</v>
      </c>
      <c r="P279" s="2">
        <f t="shared" ca="1" si="366"/>
        <v>0</v>
      </c>
      <c r="Q279" s="2">
        <f t="shared" ca="1" si="367"/>
        <v>3.8328639396146604</v>
      </c>
      <c r="R279" s="2">
        <f t="shared" ca="1" si="368"/>
        <v>3.6495807160029479</v>
      </c>
      <c r="S279" s="2">
        <f t="shared" ca="1" si="369"/>
        <v>3.4750618890895653</v>
      </c>
      <c r="T279" s="2">
        <f t="shared" ca="1" si="370"/>
        <v>3.3088883553255228</v>
      </c>
      <c r="U279" s="2">
        <f t="shared" ca="1" si="371"/>
        <v>3.1506610522200846</v>
      </c>
      <c r="V279" s="1">
        <v>3</v>
      </c>
      <c r="W279" s="2">
        <f t="shared" ca="1" si="372"/>
        <v>2.8565433890955148</v>
      </c>
      <c r="X279" s="2">
        <f t="shared" ca="1" si="373"/>
        <v>2.7199467112617621</v>
      </c>
      <c r="Y279" s="2">
        <f t="shared" ca="1" si="374"/>
        <v>2.5898819322489572</v>
      </c>
      <c r="Z279" s="2">
        <f t="shared" ca="1" si="375"/>
        <v>2.4660367040345594</v>
      </c>
      <c r="AA279" s="2">
        <f t="shared" ca="1" si="376"/>
        <v>2.3481136147256043</v>
      </c>
      <c r="AB279" s="2">
        <f t="shared" ca="1" si="377"/>
        <v>1.4905529828865771</v>
      </c>
      <c r="AC279" s="2">
        <f t="shared" ca="1" si="378"/>
        <v>1.4192764231204176</v>
      </c>
      <c r="AD279" s="2">
        <f t="shared" ca="1" si="379"/>
        <v>1.3514082279212523</v>
      </c>
      <c r="AE279" s="2">
        <f t="shared" ca="1" si="380"/>
        <v>1.286785413145912</v>
      </c>
      <c r="AF279" s="2">
        <f t="shared" ca="1" si="381"/>
        <v>1.2252527883688324</v>
      </c>
      <c r="AG279" s="2">
        <f t="shared" ca="1" si="382"/>
        <v>1.1666625841952776</v>
      </c>
      <c r="AH279" s="2">
        <f t="shared" ca="1" si="383"/>
        <v>0.55543704869801791</v>
      </c>
      <c r="AI279" s="2">
        <f t="shared" ca="1" si="384"/>
        <v>0.52887667650568249</v>
      </c>
      <c r="AJ279" s="2">
        <f t="shared" ca="1" si="385"/>
        <v>0.50358639130637128</v>
      </c>
      <c r="AK279" s="2">
        <f t="shared" ca="1" si="386"/>
        <v>0.47950545897489416</v>
      </c>
      <c r="AL279" s="2">
        <f t="shared" ca="1" si="387"/>
        <v>0.45657604962331466</v>
      </c>
      <c r="AO279" s="2">
        <f t="shared" si="388"/>
        <v>4.8969486598661351</v>
      </c>
      <c r="AP279" s="2">
        <f t="shared" si="389"/>
        <v>4.6627821070269171</v>
      </c>
      <c r="AQ279" s="2">
        <f t="shared" si="390"/>
        <v>4.4398131342068652</v>
      </c>
      <c r="AR279" s="2">
        <f t="shared" si="391"/>
        <v>4.2275062857793531</v>
      </c>
      <c r="AS279" s="2">
        <f t="shared" si="392"/>
        <v>4.0253517110009147</v>
      </c>
      <c r="AT279" s="2">
        <f t="shared" si="393"/>
        <v>3.8328639396146604</v>
      </c>
      <c r="AU279" s="2">
        <f t="shared" si="394"/>
        <v>3.6495807160029479</v>
      </c>
      <c r="AV279" s="2">
        <f t="shared" si="395"/>
        <v>3.4750618890895653</v>
      </c>
      <c r="AW279" s="2">
        <f t="shared" si="396"/>
        <v>3.3088883553255228</v>
      </c>
      <c r="AX279" s="2">
        <f t="shared" si="397"/>
        <v>3.1506610522200846</v>
      </c>
      <c r="AY279" s="24">
        <v>3</v>
      </c>
      <c r="AZ279" s="2">
        <f t="shared" si="398"/>
        <v>2.8565433890955148</v>
      </c>
      <c r="BA279" s="2">
        <f t="shared" si="399"/>
        <v>2.7199467112617621</v>
      </c>
      <c r="BB279" s="2">
        <f t="shared" si="400"/>
        <v>2.5898819322489572</v>
      </c>
      <c r="BC279" s="2">
        <f t="shared" si="401"/>
        <v>2.4660367040345594</v>
      </c>
      <c r="BD279" s="2">
        <f t="shared" si="402"/>
        <v>2.3481136147256043</v>
      </c>
      <c r="BE279" s="2">
        <f t="shared" si="403"/>
        <v>2.2358294743298659</v>
      </c>
      <c r="BF279" s="2">
        <f t="shared" si="404"/>
        <v>2.1289146346806258</v>
      </c>
      <c r="BG279" s="2">
        <f t="shared" si="405"/>
        <v>2.0271123418818782</v>
      </c>
      <c r="BH279" s="2">
        <f t="shared" si="406"/>
        <v>1.9301781197188681</v>
      </c>
      <c r="BI279" s="2">
        <f t="shared" si="407"/>
        <v>1.837879182553249</v>
      </c>
      <c r="BJ279" s="2">
        <f t="shared" si="408"/>
        <v>1.7499938762929164</v>
      </c>
      <c r="BK279" s="2">
        <f t="shared" si="409"/>
        <v>1.6663111460940541</v>
      </c>
      <c r="BL279" s="2">
        <f t="shared" si="410"/>
        <v>1.5866300295170475</v>
      </c>
      <c r="BM279" s="2">
        <f t="shared" si="411"/>
        <v>1.510759173919114</v>
      </c>
      <c r="BN279" s="2">
        <f t="shared" si="412"/>
        <v>1.4385163769246825</v>
      </c>
      <c r="BO279" s="2">
        <f t="shared" si="413"/>
        <v>1.3697281488699438</v>
      </c>
      <c r="BP279" s="2"/>
      <c r="BQ279" s="2"/>
    </row>
    <row r="280" spans="4:69" x14ac:dyDescent="0.25">
      <c r="D280" s="2"/>
      <c r="J280" s="28">
        <v>24</v>
      </c>
      <c r="K280" s="7">
        <f t="shared" si="361"/>
        <v>8.3836155575957888E-2</v>
      </c>
      <c r="V280" s="1"/>
      <c r="W280" s="2">
        <f t="shared" ca="1" si="372"/>
        <v>0</v>
      </c>
      <c r="X280" s="2">
        <f t="shared" ca="1" si="373"/>
        <v>0</v>
      </c>
      <c r="Y280" s="2">
        <f t="shared" ca="1" si="374"/>
        <v>0</v>
      </c>
      <c r="Z280" s="2">
        <f t="shared" ca="1" si="375"/>
        <v>0</v>
      </c>
      <c r="AA280" s="2">
        <f t="shared" ca="1" si="376"/>
        <v>0</v>
      </c>
      <c r="AB280" s="2">
        <f t="shared" ca="1" si="377"/>
        <v>2.2358294743298659</v>
      </c>
      <c r="AC280" s="2">
        <f t="shared" ca="1" si="378"/>
        <v>2.1289146346806258</v>
      </c>
      <c r="AD280" s="2">
        <f t="shared" ca="1" si="379"/>
        <v>2.0271123418818782</v>
      </c>
      <c r="AE280" s="2">
        <f t="shared" ca="1" si="380"/>
        <v>1.9301781197188681</v>
      </c>
      <c r="AF280" s="2">
        <f t="shared" ca="1" si="381"/>
        <v>1.837879182553249</v>
      </c>
      <c r="AG280" s="2">
        <f t="shared" ca="1" si="382"/>
        <v>1.7499938762929164</v>
      </c>
      <c r="AH280" s="2">
        <f t="shared" ca="1" si="383"/>
        <v>1.1108740973960358</v>
      </c>
      <c r="AI280" s="2">
        <f t="shared" ca="1" si="384"/>
        <v>1.057753353011365</v>
      </c>
      <c r="AJ280" s="2">
        <f t="shared" ca="1" si="385"/>
        <v>1.0071727826127426</v>
      </c>
      <c r="AK280" s="2">
        <f t="shared" ca="1" si="386"/>
        <v>0.95901091794978832</v>
      </c>
      <c r="AL280" s="2">
        <f t="shared" ca="1" si="387"/>
        <v>0.91315209924662932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61"/>
        <v>9.0597457959711927E-2</v>
      </c>
      <c r="V281" s="1"/>
      <c r="W281" s="2">
        <f t="shared" ca="1" si="372"/>
        <v>0</v>
      </c>
      <c r="X281" s="2">
        <f t="shared" ca="1" si="373"/>
        <v>0</v>
      </c>
      <c r="Y281" s="2">
        <f t="shared" ca="1" si="374"/>
        <v>0</v>
      </c>
      <c r="Z281" s="2">
        <f t="shared" ca="1" si="375"/>
        <v>0</v>
      </c>
      <c r="AA281" s="2">
        <f t="shared" ca="1" si="376"/>
        <v>0</v>
      </c>
      <c r="AB281" s="2">
        <f t="shared" ca="1" si="377"/>
        <v>0</v>
      </c>
      <c r="AC281" s="2">
        <f t="shared" ca="1" si="378"/>
        <v>0</v>
      </c>
      <c r="AD281" s="2">
        <f t="shared" ca="1" si="379"/>
        <v>0</v>
      </c>
      <c r="AE281" s="2">
        <f t="shared" ca="1" si="380"/>
        <v>0</v>
      </c>
      <c r="AF281" s="2">
        <f t="shared" ca="1" si="381"/>
        <v>0</v>
      </c>
      <c r="AG281" s="2">
        <f t="shared" ca="1" si="382"/>
        <v>0</v>
      </c>
      <c r="AH281" s="2">
        <f t="shared" ca="1" si="383"/>
        <v>1.6663111460940541</v>
      </c>
      <c r="AI281" s="2">
        <f t="shared" ca="1" si="384"/>
        <v>1.5866300295170475</v>
      </c>
      <c r="AJ281" s="2">
        <f t="shared" ca="1" si="385"/>
        <v>1.510759173919114</v>
      </c>
      <c r="AK281" s="2">
        <f t="shared" ca="1" si="386"/>
        <v>1.4385163769246825</v>
      </c>
      <c r="AL281" s="2">
        <f t="shared" ca="1" si="387"/>
        <v>1.3697281488699438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61"/>
        <v>9.7606638625201525E-2</v>
      </c>
      <c r="V282" s="1"/>
      <c r="W282" s="2">
        <f t="shared" ca="1" si="372"/>
        <v>0</v>
      </c>
      <c r="X282" s="2">
        <f t="shared" ca="1" si="373"/>
        <v>0</v>
      </c>
      <c r="Y282" s="2">
        <f t="shared" ca="1" si="374"/>
        <v>0</v>
      </c>
      <c r="Z282" s="2">
        <f t="shared" ca="1" si="375"/>
        <v>0</v>
      </c>
      <c r="AA282" s="2">
        <f t="shared" ca="1" si="376"/>
        <v>0</v>
      </c>
      <c r="AB282" s="2">
        <f t="shared" ca="1" si="377"/>
        <v>0</v>
      </c>
      <c r="AC282" s="2">
        <f t="shared" ca="1" si="378"/>
        <v>0</v>
      </c>
      <c r="AD282" s="2">
        <f t="shared" ca="1" si="379"/>
        <v>0</v>
      </c>
      <c r="AE282" s="2">
        <f t="shared" ca="1" si="380"/>
        <v>0</v>
      </c>
      <c r="AF282" s="2">
        <f t="shared" ca="1" si="381"/>
        <v>0</v>
      </c>
      <c r="AG282" s="2">
        <f t="shared" ca="1" si="382"/>
        <v>0</v>
      </c>
      <c r="AH282" s="2">
        <f t="shared" ca="1" si="383"/>
        <v>0</v>
      </c>
      <c r="AI282" s="2">
        <f t="shared" ca="1" si="384"/>
        <v>0</v>
      </c>
      <c r="AJ282" s="2">
        <f t="shared" ca="1" si="385"/>
        <v>0</v>
      </c>
      <c r="AK282" s="2">
        <f t="shared" ca="1" si="386"/>
        <v>0</v>
      </c>
      <c r="AL282" s="2">
        <f t="shared" ca="1" si="387"/>
        <v>0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61"/>
        <v>0.10486272700676523</v>
      </c>
      <c r="V283" s="1"/>
      <c r="W283" s="2">
        <f t="shared" ca="1" si="372"/>
        <v>0</v>
      </c>
      <c r="X283" s="2">
        <f t="shared" ca="1" si="373"/>
        <v>0</v>
      </c>
      <c r="Y283" s="2">
        <f t="shared" ca="1" si="374"/>
        <v>0</v>
      </c>
      <c r="Z283" s="2">
        <f t="shared" ca="1" si="375"/>
        <v>0</v>
      </c>
      <c r="AA283" s="2">
        <f t="shared" ca="1" si="376"/>
        <v>0</v>
      </c>
      <c r="AB283" s="2">
        <f t="shared" ca="1" si="377"/>
        <v>0</v>
      </c>
      <c r="AC283" s="2">
        <f t="shared" ca="1" si="378"/>
        <v>0</v>
      </c>
      <c r="AD283" s="2">
        <f t="shared" ca="1" si="379"/>
        <v>0</v>
      </c>
      <c r="AE283" s="2">
        <f t="shared" ca="1" si="380"/>
        <v>0</v>
      </c>
      <c r="AF283" s="2">
        <f t="shared" ca="1" si="381"/>
        <v>0</v>
      </c>
      <c r="AG283" s="2">
        <f t="shared" ca="1" si="382"/>
        <v>0</v>
      </c>
      <c r="AH283" s="2">
        <f t="shared" ca="1" si="383"/>
        <v>0</v>
      </c>
      <c r="AI283" s="2">
        <f t="shared" ca="1" si="384"/>
        <v>0</v>
      </c>
      <c r="AJ283" s="2">
        <f t="shared" ca="1" si="385"/>
        <v>0</v>
      </c>
      <c r="AK283" s="2">
        <f t="shared" ca="1" si="386"/>
        <v>0</v>
      </c>
      <c r="AL283" s="2">
        <f t="shared" ca="1" si="387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7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t="shared" ref="L286:AL286" ca="1" si="414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t="shared" ca="1" si="414"/>
        <v>126.99110534235534</v>
      </c>
      <c r="N286" s="35">
        <f t="shared" ca="1" si="414"/>
        <v>120.91853414654575</v>
      </c>
      <c r="O286" s="35">
        <f t="shared" ca="1" si="414"/>
        <v>115.13634644514519</v>
      </c>
      <c r="P286" s="35">
        <f t="shared" ca="1" si="414"/>
        <v>109.63065642749679</v>
      </c>
      <c r="Q286" s="35">
        <f t="shared" ca="1" si="414"/>
        <v>104.38824228672254</v>
      </c>
      <c r="R286" s="35">
        <f t="shared" ca="1" si="414"/>
        <v>99.396514467812651</v>
      </c>
      <c r="S286" s="35">
        <f t="shared" ca="1" si="414"/>
        <v>94.643485434055663</v>
      </c>
      <c r="T286" s="35">
        <f t="shared" ca="1" si="414"/>
        <v>90.117740879203112</v>
      </c>
      <c r="U286" s="35">
        <f t="shared" ca="1" si="414"/>
        <v>85.808412316236755</v>
      </c>
      <c r="V286" s="35">
        <f t="shared" si="414"/>
        <v>81.705150976909408</v>
      </c>
      <c r="W286" s="35">
        <f t="shared" ca="1" si="414"/>
        <v>77.798102959380515</v>
      </c>
      <c r="X286" s="35">
        <f t="shared" ca="1" si="414"/>
        <v>74.077885564263497</v>
      </c>
      <c r="Y286" s="35">
        <f t="shared" ca="1" si="414"/>
        <v>70.535564762256982</v>
      </c>
      <c r="Z286" s="35">
        <f t="shared" ca="1" si="414"/>
        <v>67.162633739247909</v>
      </c>
      <c r="AA286" s="35">
        <f t="shared" ca="1" si="414"/>
        <v>63.950992467363996</v>
      </c>
      <c r="AB286" s="35">
        <f t="shared" ca="1" si="414"/>
        <v>60.892928252915226</v>
      </c>
      <c r="AC286" s="35">
        <f t="shared" ca="1" si="414"/>
        <v>57.981097214510825</v>
      </c>
      <c r="AD286" s="35">
        <f t="shared" ca="1" si="414"/>
        <v>55.208506646871768</v>
      </c>
      <c r="AE286" s="35">
        <f t="shared" ca="1" si="414"/>
        <v>52.568498227985749</v>
      </c>
      <c r="AF286" s="35">
        <f t="shared" ca="1" si="414"/>
        <v>50.054732029277346</v>
      </c>
      <c r="AG286" s="35">
        <f t="shared" ca="1" si="414"/>
        <v>47.661171290393227</v>
      </c>
      <c r="AH286" s="35">
        <f t="shared" ca="1" si="414"/>
        <v>45.382067922040541</v>
      </c>
      <c r="AI286" s="35">
        <f t="shared" ca="1" si="414"/>
        <v>43.211948702062863</v>
      </c>
      <c r="AJ286" s="35">
        <f t="shared" ca="1" si="414"/>
        <v>41.145602131604043</v>
      </c>
      <c r="AK286" s="35">
        <f t="shared" ca="1" si="414"/>
        <v>39.178065919795969</v>
      </c>
      <c r="AL286" s="35">
        <f t="shared" ca="1" si="414"/>
        <v>37.304615066913804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415">SUM(L261:L285)</f>
        <v>75.086546117947421</v>
      </c>
      <c r="M287" s="5">
        <f t="shared" ca="1" si="415"/>
        <v>71.49599230774605</v>
      </c>
      <c r="N287" s="5">
        <f t="shared" ca="1" si="415"/>
        <v>68.077134724505257</v>
      </c>
      <c r="O287" s="5">
        <f t="shared" ca="1" si="415"/>
        <v>64.821763048616745</v>
      </c>
      <c r="P287" s="5">
        <f t="shared" ca="1" si="415"/>
        <v>61.722059568680692</v>
      </c>
      <c r="Q287" s="5">
        <f t="shared" ca="1" si="415"/>
        <v>58.770580407424795</v>
      </c>
      <c r="R287" s="5">
        <f t="shared" ca="1" si="415"/>
        <v>55.960237645378527</v>
      </c>
      <c r="S287" s="5">
        <f t="shared" ca="1" si="415"/>
        <v>53.284282299373338</v>
      </c>
      <c r="T287" s="5">
        <f t="shared" ca="1" si="415"/>
        <v>50.736288114991353</v>
      </c>
      <c r="U287" s="5">
        <f t="shared" ca="1" si="415"/>
        <v>48.310136134041294</v>
      </c>
      <c r="V287" s="5">
        <f t="shared" si="415"/>
        <v>46</v>
      </c>
      <c r="W287" s="5">
        <f t="shared" ca="1" si="415"/>
        <v>43.800331966131225</v>
      </c>
      <c r="X287" s="5">
        <f t="shared" ca="1" si="415"/>
        <v>41.70584957268035</v>
      </c>
      <c r="Y287" s="5">
        <f t="shared" ca="1" si="415"/>
        <v>39.711522961150678</v>
      </c>
      <c r="Z287" s="5">
        <f t="shared" ca="1" si="415"/>
        <v>37.81256279519657</v>
      </c>
      <c r="AA287" s="5">
        <f t="shared" ca="1" si="415"/>
        <v>36.00440875912593</v>
      </c>
      <c r="AB287" s="5">
        <f t="shared" ca="1" si="415"/>
        <v>34.282718606391278</v>
      </c>
      <c r="AC287" s="5">
        <f t="shared" ca="1" si="415"/>
        <v>32.643357731769598</v>
      </c>
      <c r="AD287" s="5">
        <f t="shared" ca="1" si="415"/>
        <v>31.082389242188803</v>
      </c>
      <c r="AE287" s="5">
        <f t="shared" ca="1" si="415"/>
        <v>29.596064502355976</v>
      </c>
      <c r="AF287" s="5">
        <f t="shared" ca="1" si="415"/>
        <v>28.180814132483146</v>
      </c>
      <c r="AG287" s="5">
        <f t="shared" ca="1" si="415"/>
        <v>26.833239436491386</v>
      </c>
      <c r="AH287" s="5">
        <f t="shared" ca="1" si="415"/>
        <v>25.550104240108823</v>
      </c>
      <c r="AI287" s="5">
        <f t="shared" ca="1" si="415"/>
        <v>24.328327119261392</v>
      </c>
      <c r="AJ287" s="5">
        <f t="shared" ca="1" si="415"/>
        <v>23.164974000093075</v>
      </c>
      <c r="AK287" s="5">
        <f t="shared" ca="1" si="415"/>
        <v>22.05725111284513</v>
      </c>
      <c r="AL287" s="5">
        <f t="shared" ca="1" si="415"/>
        <v>21.002498282672473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t="shared" ref="L288:AL288" ca="1" si="416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t="shared" ca="1" si="416"/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5.6222998282354455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5.3534478019529379</v>
      </c>
      <c r="P288" s="17">
        <f t="shared" ca="1" si="416"/>
        <v>5.0974519758455248</v>
      </c>
      <c r="Q288" s="17">
        <f t="shared" ca="1" si="416"/>
        <v>5.3868958538444502</v>
      </c>
      <c r="R288" s="17">
        <f t="shared" ca="1" si="416"/>
        <v>5.1293005796817974</v>
      </c>
      <c r="S288" s="17">
        <f t="shared" ca="1" si="416"/>
        <v>4.8840232205246119</v>
      </c>
      <c r="T288" s="17">
        <f t="shared" ca="1" si="416"/>
        <v>4.6504747475928552</v>
      </c>
      <c r="U288" s="17">
        <f t="shared" ca="1" si="416"/>
        <v>4.4280942987973342</v>
      </c>
      <c r="V288" s="17">
        <f t="shared" si="416"/>
        <v>4.2163478318403538</v>
      </c>
      <c r="W288" s="17">
        <f t="shared" ca="1" si="416"/>
        <v>4.0147268417235908</v>
      </c>
      <c r="X288" s="17">
        <f t="shared" ca="1" si="416"/>
        <v>3.8227471395832775</v>
      </c>
      <c r="Y288" s="17">
        <f t="shared" ca="1" si="416"/>
        <v>3.6399476899201324</v>
      </c>
      <c r="Z288" s="17">
        <f t="shared" ca="1" si="416"/>
        <v>3.4658895034316157</v>
      </c>
      <c r="AA288" s="17">
        <f t="shared" ca="1" si="416"/>
        <v>3.3001545827877066</v>
      </c>
      <c r="AB288" s="17">
        <f t="shared" ca="1" si="416"/>
        <v>3.4689500098604515</v>
      </c>
      <c r="AC288" s="17">
        <f t="shared" ca="1" si="416"/>
        <v>3.3030687392565645</v>
      </c>
      <c r="AD288" s="17">
        <f t="shared" ca="1" si="416"/>
        <v>3.1451197236171322</v>
      </c>
      <c r="AE288" s="17">
        <f t="shared" ca="1" si="416"/>
        <v>2.9947236514708098</v>
      </c>
      <c r="AF288" s="17">
        <f t="shared" ca="1" si="416"/>
        <v>2.8515193495923081</v>
      </c>
      <c r="AG288" s="17">
        <f t="shared" ca="1" si="416"/>
        <v>2.7151629156519488</v>
      </c>
      <c r="AH288" s="17">
        <f t="shared" ca="1" si="416"/>
        <v>2.8402825782801213</v>
      </c>
      <c r="AI288" s="17">
        <f t="shared" ca="1" si="416"/>
        <v>2.7044634740497489</v>
      </c>
      <c r="AJ288" s="17">
        <f t="shared" ca="1" si="416"/>
        <v>2.5751390859490328</v>
      </c>
      <c r="AK288" s="17">
        <f t="shared" ca="1" si="416"/>
        <v>2.4519988439897258</v>
      </c>
      <c r="AL288" s="17">
        <f t="shared" ca="1" si="416"/>
        <v>2.3347470292895642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61</v>
      </c>
      <c r="M291" s="19">
        <v>62</v>
      </c>
      <c r="N291" s="19">
        <v>63</v>
      </c>
      <c r="O291" s="19">
        <v>64</v>
      </c>
      <c r="P291" s="19">
        <v>65</v>
      </c>
      <c r="Q291" s="19">
        <v>66</v>
      </c>
      <c r="R291" s="19">
        <v>67</v>
      </c>
      <c r="S291" s="19">
        <v>68</v>
      </c>
      <c r="T291" s="19">
        <v>69</v>
      </c>
      <c r="U291" s="19">
        <v>70</v>
      </c>
      <c r="V291" s="19">
        <v>71</v>
      </c>
      <c r="W291" s="19">
        <v>72</v>
      </c>
      <c r="X291" s="19">
        <v>73</v>
      </c>
      <c r="Y291" s="19">
        <v>74</v>
      </c>
      <c r="Z291" s="19">
        <v>75</v>
      </c>
      <c r="AA291" s="19">
        <v>76</v>
      </c>
      <c r="AB291" s="19">
        <v>77</v>
      </c>
      <c r="AC291" s="19">
        <v>78</v>
      </c>
      <c r="AD291" s="19">
        <v>79</v>
      </c>
      <c r="AE291" s="19">
        <v>80</v>
      </c>
      <c r="AF291" s="19">
        <v>81</v>
      </c>
      <c r="AG291" s="19">
        <v>82</v>
      </c>
      <c r="AH291" s="19">
        <v>83</v>
      </c>
      <c r="AI291" s="19">
        <v>84</v>
      </c>
      <c r="AJ291" s="19">
        <v>85</v>
      </c>
      <c r="AK291" s="19">
        <v>86</v>
      </c>
      <c r="AL291" s="19">
        <v>87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417">EXP(-$I296*L291)</f>
        <v>5.0337749312417149E-2</v>
      </c>
      <c r="M292" s="8">
        <f t="shared" si="417"/>
        <v>4.7930655006777498E-2</v>
      </c>
      <c r="N292" s="8">
        <f t="shared" si="417"/>
        <v>4.5638665231542697E-2</v>
      </c>
      <c r="O292" s="8">
        <f t="shared" si="417"/>
        <v>4.3456275818102207E-2</v>
      </c>
      <c r="P292" s="8">
        <f t="shared" si="417"/>
        <v>4.1378245800970381E-2</v>
      </c>
      <c r="Q292" s="8">
        <f t="shared" si="417"/>
        <v>3.9399584831710389E-2</v>
      </c>
      <c r="R292" s="8">
        <f t="shared" si="417"/>
        <v>3.7515541194710081E-2</v>
      </c>
      <c r="S292" s="8">
        <f t="shared" si="417"/>
        <v>3.5721590396029824E-2</v>
      </c>
      <c r="T292" s="8">
        <f t="shared" si="417"/>
        <v>3.4013424297918947E-2</v>
      </c>
      <c r="U292" s="8">
        <f t="shared" si="417"/>
        <v>3.238694077290704E-2</v>
      </c>
      <c r="V292" s="8">
        <f t="shared" si="417"/>
        <v>3.0838233852625192E-2</v>
      </c>
      <c r="W292" s="8">
        <f t="shared" si="417"/>
        <v>2.9363584347699333E-2</v>
      </c>
      <c r="X292" s="8">
        <f t="shared" si="417"/>
        <v>2.7959450916189687E-2</v>
      </c>
      <c r="Y292" s="8">
        <f t="shared" si="417"/>
        <v>2.6622461559127383E-2</v>
      </c>
      <c r="Z292" s="8">
        <f t="shared" si="417"/>
        <v>2.5349405522724931E-2</v>
      </c>
      <c r="AA292" s="8">
        <f t="shared" si="417"/>
        <v>2.4137225587813747E-2</v>
      </c>
      <c r="AB292" s="8">
        <f t="shared" si="417"/>
        <v>2.2983010727992151E-2</v>
      </c>
      <c r="AC292" s="8">
        <f t="shared" si="417"/>
        <v>2.1883989118852424E-2</v>
      </c>
      <c r="AD292" s="8">
        <f t="shared" si="417"/>
        <v>2.0837521481498693E-2</v>
      </c>
      <c r="AE292" s="8">
        <f t="shared" si="417"/>
        <v>1.9841094744370288E-2</v>
      </c>
      <c r="AF292" s="8">
        <f t="shared" si="417"/>
        <v>1.889231600814956E-2</v>
      </c>
      <c r="AG292" s="8">
        <f t="shared" si="417"/>
        <v>1.7988906799261007E-2</v>
      </c>
      <c r="AH292" s="8">
        <f t="shared" si="417"/>
        <v>1.7128697598161453E-2</v>
      </c>
      <c r="AI292" s="8">
        <f t="shared" si="417"/>
        <v>1.6309622629281432E-2</v>
      </c>
      <c r="AJ292" s="8">
        <f t="shared" si="417"/>
        <v>1.5529714900105502E-2</v>
      </c>
      <c r="AK292" s="8">
        <f t="shared" si="417"/>
        <v>1.4787101477478155E-2</v>
      </c>
      <c r="AL292" s="8">
        <f t="shared" si="417"/>
        <v>1.4079998989791587E-2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418">1*M293</f>
        <v>0.18</v>
      </c>
      <c r="M293">
        <f t="shared" ref="M293:U293" si="419">1*N293</f>
        <v>0.18</v>
      </c>
      <c r="N293">
        <f t="shared" si="419"/>
        <v>0.18</v>
      </c>
      <c r="O293">
        <f t="shared" si="419"/>
        <v>0.18</v>
      </c>
      <c r="P293">
        <f t="shared" si="419"/>
        <v>0.18</v>
      </c>
      <c r="Q293">
        <f t="shared" si="419"/>
        <v>0.18</v>
      </c>
      <c r="R293">
        <f t="shared" si="419"/>
        <v>0.18</v>
      </c>
      <c r="S293">
        <f t="shared" si="419"/>
        <v>0.18</v>
      </c>
      <c r="T293">
        <f t="shared" si="419"/>
        <v>0.18</v>
      </c>
      <c r="U293">
        <f t="shared" si="419"/>
        <v>0.18</v>
      </c>
      <c r="V293">
        <f>1*W293</f>
        <v>0.18</v>
      </c>
      <c r="W293">
        <f>1*C31</f>
        <v>0.18</v>
      </c>
      <c r="X293">
        <f t="shared" ref="X293:AL293" si="420">1*$V293</f>
        <v>0.18</v>
      </c>
      <c r="Y293">
        <f t="shared" si="420"/>
        <v>0.18</v>
      </c>
      <c r="Z293">
        <f t="shared" si="420"/>
        <v>0.18</v>
      </c>
      <c r="AA293">
        <f t="shared" si="420"/>
        <v>0.18</v>
      </c>
      <c r="AB293">
        <f t="shared" si="420"/>
        <v>0.18</v>
      </c>
      <c r="AC293">
        <f t="shared" si="420"/>
        <v>0.18</v>
      </c>
      <c r="AD293">
        <f t="shared" si="420"/>
        <v>0.18</v>
      </c>
      <c r="AE293">
        <f t="shared" si="420"/>
        <v>0.18</v>
      </c>
      <c r="AF293">
        <f t="shared" si="420"/>
        <v>0.18</v>
      </c>
      <c r="AG293">
        <f t="shared" si="420"/>
        <v>0.18</v>
      </c>
      <c r="AH293">
        <f t="shared" si="420"/>
        <v>0.18</v>
      </c>
      <c r="AI293">
        <f t="shared" si="420"/>
        <v>0.18</v>
      </c>
      <c r="AJ293">
        <f t="shared" si="420"/>
        <v>0.18</v>
      </c>
      <c r="AK293">
        <f t="shared" si="420"/>
        <v>0.18</v>
      </c>
      <c r="AL293">
        <f t="shared" si="420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421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421"/>
        <v>2.7857618025475968E-3</v>
      </c>
      <c r="L297" s="2">
        <f t="shared" ref="L297:L316" ca="1" si="422">OFFSET(AO297,-(L$294),0)</f>
        <v>0</v>
      </c>
      <c r="M297" s="2">
        <f t="shared" ref="M297:M316" ca="1" si="423">OFFSET(AP297,-(M$294),0)</f>
        <v>0</v>
      </c>
      <c r="N297" s="2">
        <f t="shared" ref="N297:N316" ca="1" si="424">OFFSET(AQ297,-(N$294),0)</f>
        <v>0</v>
      </c>
      <c r="O297" s="2">
        <f t="shared" ref="O297:O316" ca="1" si="425">OFFSET(AR297,-(O$294),0)</f>
        <v>0</v>
      </c>
      <c r="P297" s="2">
        <f t="shared" ref="P297:P316" ca="1" si="426">OFFSET(AS297,-(P$294),0)</f>
        <v>0</v>
      </c>
      <c r="Q297" s="2">
        <f t="shared" ref="Q297:Q316" ca="1" si="427">OFFSET(AT297,-(Q$294),0)</f>
        <v>0</v>
      </c>
      <c r="R297" s="2">
        <f t="shared" ref="R297:R316" ca="1" si="428">OFFSET(AU297,-(R$294),0)</f>
        <v>0</v>
      </c>
      <c r="S297" s="2">
        <f t="shared" ref="S297:S316" ca="1" si="429">OFFSET(AV297,-(S$294),0)</f>
        <v>0</v>
      </c>
      <c r="T297" s="2">
        <f t="shared" ref="T297:T316" ca="1" si="430">OFFSET(AW297,-(T$294),0)</f>
        <v>0</v>
      </c>
      <c r="U297" s="2">
        <f t="shared" ref="U297:U316" ca="1" si="431">OFFSET(AX297,-(U$294),0)</f>
        <v>0</v>
      </c>
      <c r="V297" s="2">
        <f t="shared" ref="V297:V316" ca="1" si="432">OFFSET(AY297,-(V$294),0)</f>
        <v>0</v>
      </c>
      <c r="W297" s="1"/>
      <c r="X297" s="2">
        <f t="shared" ref="X297:X320" ca="1" si="433">OFFSET(BA297,-(X$294),0)</f>
        <v>0</v>
      </c>
      <c r="Y297" s="2">
        <f t="shared" ref="Y297:Y320" ca="1" si="434">OFFSET(BB297,-(Y$294),0)</f>
        <v>0</v>
      </c>
      <c r="Z297" s="2">
        <f t="shared" ref="Z297:Z320" ca="1" si="435">OFFSET(BC297,-(Z$294),0)</f>
        <v>0</v>
      </c>
      <c r="AA297" s="2">
        <f t="shared" ref="AA297:AA320" ca="1" si="436">OFFSET(BD297,-(AA$294),0)</f>
        <v>0</v>
      </c>
      <c r="AB297" s="2">
        <f t="shared" ref="AB297:AB320" ca="1" si="437">OFFSET(BE297,-(AB$294),0)</f>
        <v>0</v>
      </c>
      <c r="AC297" s="2">
        <f t="shared" ref="AC297:AC320" ca="1" si="438">OFFSET(BF297,-(AC$294),0)</f>
        <v>0</v>
      </c>
      <c r="AD297" s="2">
        <f t="shared" ref="AD297:AD320" ca="1" si="439">OFFSET(BG297,-(AD$294),0)</f>
        <v>0</v>
      </c>
      <c r="AE297" s="2">
        <f t="shared" ref="AE297:AE320" ca="1" si="440">OFFSET(BH297,-(AE$294),0)</f>
        <v>0</v>
      </c>
      <c r="AF297" s="2">
        <f t="shared" ref="AF297:AF320" ca="1" si="441">OFFSET(BI297,-(AF$294),0)</f>
        <v>0</v>
      </c>
      <c r="AG297" s="2">
        <f t="shared" ref="AG297:AG320" ca="1" si="442">OFFSET(BJ297,-(AG$294),0)</f>
        <v>0</v>
      </c>
      <c r="AH297" s="2">
        <f t="shared" ref="AH297:AH320" ca="1" si="443">OFFSET(BK297,-(AH$294),0)</f>
        <v>0</v>
      </c>
      <c r="AI297" s="2">
        <f t="shared" ref="AI297:AI320" ca="1" si="444">OFFSET(BL297,-(AI$294),0)</f>
        <v>0</v>
      </c>
      <c r="AJ297" s="2">
        <f t="shared" ref="AJ297:AJ320" ca="1" si="445">OFFSET(BM297,-(AJ$294),0)</f>
        <v>0</v>
      </c>
      <c r="AK297" s="2">
        <f t="shared" ref="AK297:AK320" ca="1" si="446">OFFSET(BN297,-(AK$294),0)</f>
        <v>0</v>
      </c>
      <c r="AL297" s="2">
        <f t="shared" ref="AL297:AL320" ca="1" si="447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421"/>
        <v>4.2566996126039234E-3</v>
      </c>
      <c r="L298" s="2">
        <f t="shared" ca="1" si="422"/>
        <v>0</v>
      </c>
      <c r="M298" s="2">
        <f t="shared" ca="1" si="423"/>
        <v>0</v>
      </c>
      <c r="N298" s="2">
        <f t="shared" ca="1" si="424"/>
        <v>0</v>
      </c>
      <c r="O298" s="2">
        <f t="shared" ca="1" si="425"/>
        <v>0</v>
      </c>
      <c r="P298" s="2">
        <f t="shared" ca="1" si="426"/>
        <v>0</v>
      </c>
      <c r="Q298" s="2">
        <f t="shared" ca="1" si="427"/>
        <v>0</v>
      </c>
      <c r="R298" s="2">
        <f t="shared" ca="1" si="428"/>
        <v>0</v>
      </c>
      <c r="S298" s="2">
        <f t="shared" ca="1" si="429"/>
        <v>0</v>
      </c>
      <c r="T298" s="2">
        <f t="shared" ca="1" si="430"/>
        <v>0</v>
      </c>
      <c r="U298" s="2">
        <f t="shared" ca="1" si="431"/>
        <v>0</v>
      </c>
      <c r="V298" s="2">
        <f t="shared" ca="1" si="432"/>
        <v>0</v>
      </c>
      <c r="W298" s="1"/>
      <c r="X298" s="2">
        <f t="shared" ca="1" si="433"/>
        <v>0</v>
      </c>
      <c r="Y298" s="2">
        <f t="shared" ca="1" si="434"/>
        <v>0</v>
      </c>
      <c r="Z298" s="2">
        <f t="shared" ca="1" si="435"/>
        <v>0</v>
      </c>
      <c r="AA298" s="2">
        <f t="shared" ca="1" si="436"/>
        <v>0</v>
      </c>
      <c r="AB298" s="2">
        <f t="shared" ca="1" si="437"/>
        <v>0</v>
      </c>
      <c r="AC298" s="2">
        <f t="shared" ca="1" si="438"/>
        <v>0</v>
      </c>
      <c r="AD298" s="2">
        <f t="shared" ca="1" si="439"/>
        <v>0</v>
      </c>
      <c r="AE298" s="2">
        <f t="shared" ca="1" si="440"/>
        <v>0</v>
      </c>
      <c r="AF298" s="2">
        <f t="shared" ca="1" si="441"/>
        <v>0</v>
      </c>
      <c r="AG298" s="2">
        <f t="shared" ca="1" si="442"/>
        <v>0</v>
      </c>
      <c r="AH298" s="2">
        <f t="shared" ca="1" si="443"/>
        <v>0</v>
      </c>
      <c r="AI298" s="2">
        <f t="shared" ca="1" si="444"/>
        <v>0</v>
      </c>
      <c r="AJ298" s="2">
        <f t="shared" ca="1" si="445"/>
        <v>0</v>
      </c>
      <c r="AK298" s="2">
        <f t="shared" ca="1" si="446"/>
        <v>0</v>
      </c>
      <c r="AL298" s="2">
        <f t="shared" ca="1" si="447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421"/>
        <v>6.0189033749611437E-3</v>
      </c>
      <c r="L299" s="2">
        <f t="shared" ca="1" si="422"/>
        <v>0</v>
      </c>
      <c r="M299" s="2">
        <f t="shared" ca="1" si="423"/>
        <v>0</v>
      </c>
      <c r="N299" s="2">
        <f t="shared" ca="1" si="424"/>
        <v>0</v>
      </c>
      <c r="O299" s="2">
        <f t="shared" ca="1" si="425"/>
        <v>0</v>
      </c>
      <c r="P299" s="2">
        <f t="shared" ca="1" si="426"/>
        <v>0</v>
      </c>
      <c r="Q299" s="2">
        <f t="shared" ca="1" si="427"/>
        <v>0</v>
      </c>
      <c r="R299" s="2">
        <f t="shared" ca="1" si="428"/>
        <v>0</v>
      </c>
      <c r="S299" s="2">
        <f t="shared" ca="1" si="429"/>
        <v>0</v>
      </c>
      <c r="T299" s="2">
        <f t="shared" ca="1" si="430"/>
        <v>0</v>
      </c>
      <c r="U299" s="2">
        <f t="shared" ca="1" si="431"/>
        <v>0</v>
      </c>
      <c r="V299" s="2">
        <f t="shared" ca="1" si="432"/>
        <v>0</v>
      </c>
      <c r="W299" s="1"/>
      <c r="X299" s="2">
        <f t="shared" ca="1" si="433"/>
        <v>0</v>
      </c>
      <c r="Y299" s="2">
        <f t="shared" ca="1" si="434"/>
        <v>0</v>
      </c>
      <c r="Z299" s="2">
        <f t="shared" ca="1" si="435"/>
        <v>0</v>
      </c>
      <c r="AA299" s="2">
        <f t="shared" ca="1" si="436"/>
        <v>0</v>
      </c>
      <c r="AB299" s="2">
        <f t="shared" ca="1" si="437"/>
        <v>0</v>
      </c>
      <c r="AC299" s="2">
        <f t="shared" ca="1" si="438"/>
        <v>0</v>
      </c>
      <c r="AD299" s="2">
        <f t="shared" ca="1" si="439"/>
        <v>0</v>
      </c>
      <c r="AE299" s="2">
        <f t="shared" ca="1" si="440"/>
        <v>0</v>
      </c>
      <c r="AF299" s="2">
        <f t="shared" ca="1" si="441"/>
        <v>0</v>
      </c>
      <c r="AG299" s="2">
        <f t="shared" ca="1" si="442"/>
        <v>0</v>
      </c>
      <c r="AH299" s="2">
        <f t="shared" ca="1" si="443"/>
        <v>0</v>
      </c>
      <c r="AI299" s="2">
        <f t="shared" ca="1" si="444"/>
        <v>0</v>
      </c>
      <c r="AJ299" s="2">
        <f t="shared" ca="1" si="445"/>
        <v>0</v>
      </c>
      <c r="AK299" s="2">
        <f t="shared" ca="1" si="446"/>
        <v>0</v>
      </c>
      <c r="AL299" s="2">
        <f t="shared" ca="1" si="447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421"/>
        <v>8.0670782891318314E-3</v>
      </c>
      <c r="L300" s="2">
        <f t="shared" ca="1" si="422"/>
        <v>0</v>
      </c>
      <c r="M300" s="2">
        <f t="shared" ca="1" si="423"/>
        <v>0</v>
      </c>
      <c r="N300" s="2">
        <f t="shared" ca="1" si="424"/>
        <v>0</v>
      </c>
      <c r="O300" s="2">
        <f t="shared" ca="1" si="425"/>
        <v>0</v>
      </c>
      <c r="P300" s="2">
        <f t="shared" ca="1" si="426"/>
        <v>0</v>
      </c>
      <c r="Q300" s="2">
        <f t="shared" ca="1" si="427"/>
        <v>0</v>
      </c>
      <c r="R300" s="2">
        <f t="shared" ca="1" si="428"/>
        <v>0</v>
      </c>
      <c r="S300" s="2">
        <f t="shared" ca="1" si="429"/>
        <v>0</v>
      </c>
      <c r="T300" s="2">
        <f t="shared" ca="1" si="430"/>
        <v>0</v>
      </c>
      <c r="U300" s="2">
        <f t="shared" ca="1" si="431"/>
        <v>0</v>
      </c>
      <c r="V300" s="2">
        <f t="shared" ca="1" si="432"/>
        <v>0</v>
      </c>
      <c r="W300" s="1"/>
      <c r="X300" s="2">
        <f t="shared" ca="1" si="433"/>
        <v>0</v>
      </c>
      <c r="Y300" s="2">
        <f t="shared" ca="1" si="434"/>
        <v>0</v>
      </c>
      <c r="Z300" s="2">
        <f t="shared" ca="1" si="435"/>
        <v>0</v>
      </c>
      <c r="AA300" s="2">
        <f t="shared" ca="1" si="436"/>
        <v>0</v>
      </c>
      <c r="AB300" s="2">
        <f t="shared" ca="1" si="437"/>
        <v>0</v>
      </c>
      <c r="AC300" s="2">
        <f t="shared" ca="1" si="438"/>
        <v>0</v>
      </c>
      <c r="AD300" s="2">
        <f t="shared" ca="1" si="439"/>
        <v>0</v>
      </c>
      <c r="AE300" s="2">
        <f t="shared" ca="1" si="440"/>
        <v>0</v>
      </c>
      <c r="AF300" s="2">
        <f t="shared" ca="1" si="441"/>
        <v>0</v>
      </c>
      <c r="AG300" s="2">
        <f t="shared" ca="1" si="442"/>
        <v>0</v>
      </c>
      <c r="AH300" s="2">
        <f t="shared" ca="1" si="443"/>
        <v>0</v>
      </c>
      <c r="AI300" s="2">
        <f t="shared" ca="1" si="444"/>
        <v>0</v>
      </c>
      <c r="AJ300" s="2">
        <f t="shared" ca="1" si="445"/>
        <v>0</v>
      </c>
      <c r="AK300" s="2">
        <f t="shared" ca="1" si="446"/>
        <v>0</v>
      </c>
      <c r="AL300" s="2">
        <f t="shared" ca="1" si="447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421"/>
        <v>1.0396830673359812E-2</v>
      </c>
      <c r="L301" s="2">
        <f t="shared" ca="1" si="422"/>
        <v>0</v>
      </c>
      <c r="M301" s="2">
        <f t="shared" ca="1" si="423"/>
        <v>0</v>
      </c>
      <c r="N301" s="2">
        <f t="shared" ca="1" si="424"/>
        <v>0</v>
      </c>
      <c r="O301" s="2">
        <f t="shared" ca="1" si="425"/>
        <v>0</v>
      </c>
      <c r="P301" s="2">
        <f t="shared" ca="1" si="426"/>
        <v>0</v>
      </c>
      <c r="Q301" s="2">
        <f t="shared" ca="1" si="427"/>
        <v>0</v>
      </c>
      <c r="R301" s="2">
        <f t="shared" ca="1" si="428"/>
        <v>0</v>
      </c>
      <c r="S301" s="2">
        <f t="shared" ca="1" si="429"/>
        <v>0</v>
      </c>
      <c r="T301" s="2">
        <f t="shared" ca="1" si="430"/>
        <v>0</v>
      </c>
      <c r="U301" s="2">
        <f t="shared" ca="1" si="431"/>
        <v>0</v>
      </c>
      <c r="V301" s="2">
        <f t="shared" ca="1" si="432"/>
        <v>0</v>
      </c>
      <c r="W301" s="1"/>
      <c r="X301" s="2">
        <f t="shared" ca="1" si="433"/>
        <v>0</v>
      </c>
      <c r="Y301" s="2">
        <f t="shared" ca="1" si="434"/>
        <v>0</v>
      </c>
      <c r="Z301" s="2">
        <f t="shared" ca="1" si="435"/>
        <v>0</v>
      </c>
      <c r="AA301" s="2">
        <f t="shared" ca="1" si="436"/>
        <v>0</v>
      </c>
      <c r="AB301" s="2">
        <f t="shared" ca="1" si="437"/>
        <v>0</v>
      </c>
      <c r="AC301" s="2">
        <f t="shared" ca="1" si="438"/>
        <v>0</v>
      </c>
      <c r="AD301" s="2">
        <f t="shared" ca="1" si="439"/>
        <v>0</v>
      </c>
      <c r="AE301" s="2">
        <f t="shared" ca="1" si="440"/>
        <v>0</v>
      </c>
      <c r="AF301" s="2">
        <f t="shared" ca="1" si="441"/>
        <v>0</v>
      </c>
      <c r="AG301" s="2">
        <f t="shared" ca="1" si="442"/>
        <v>0</v>
      </c>
      <c r="AH301" s="2">
        <f t="shared" ca="1" si="443"/>
        <v>0</v>
      </c>
      <c r="AI301" s="2">
        <f t="shared" ca="1" si="444"/>
        <v>0</v>
      </c>
      <c r="AJ301" s="2">
        <f t="shared" ca="1" si="445"/>
        <v>0</v>
      </c>
      <c r="AK301" s="2">
        <f t="shared" ca="1" si="446"/>
        <v>0</v>
      </c>
      <c r="AL301" s="2">
        <f t="shared" ca="1" si="447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421"/>
        <v>1.3004413300515733E-2</v>
      </c>
      <c r="L302" s="2">
        <f t="shared" ca="1" si="422"/>
        <v>3.4285834260803494</v>
      </c>
      <c r="M302" s="2">
        <f t="shared" ca="1" si="423"/>
        <v>3.2646324399107574</v>
      </c>
      <c r="N302" s="2">
        <f t="shared" ca="1" si="424"/>
        <v>3.1085214046846112</v>
      </c>
      <c r="O302" s="2">
        <f t="shared" ca="1" si="425"/>
        <v>2.9598754228045765</v>
      </c>
      <c r="P302" s="2">
        <f ca="1">OFFSET(AS302,-(P$294),0)</f>
        <v>2.818337523852902</v>
      </c>
      <c r="Q302" s="2">
        <f t="shared" ca="1" si="427"/>
        <v>2.6835678073339428</v>
      </c>
      <c r="R302" s="2">
        <f t="shared" ca="1" si="428"/>
        <v>0</v>
      </c>
      <c r="S302" s="2">
        <f t="shared" ca="1" si="429"/>
        <v>0</v>
      </c>
      <c r="T302" s="2">
        <f t="shared" ca="1" si="430"/>
        <v>0</v>
      </c>
      <c r="U302" s="2">
        <f t="shared" ca="1" si="431"/>
        <v>0</v>
      </c>
      <c r="V302" s="2">
        <f t="shared" ca="1" si="432"/>
        <v>0</v>
      </c>
      <c r="W302" s="1"/>
      <c r="X302" s="2">
        <f t="shared" ca="1" si="433"/>
        <v>0</v>
      </c>
      <c r="Y302" s="2">
        <f t="shared" ca="1" si="434"/>
        <v>0</v>
      </c>
      <c r="Z302" s="2">
        <f t="shared" ca="1" si="435"/>
        <v>0</v>
      </c>
      <c r="AA302" s="2">
        <f t="shared" ca="1" si="436"/>
        <v>0</v>
      </c>
      <c r="AB302" s="2">
        <f t="shared" ca="1" si="437"/>
        <v>0</v>
      </c>
      <c r="AC302" s="2">
        <f t="shared" ca="1" si="438"/>
        <v>0</v>
      </c>
      <c r="AD302" s="2">
        <f t="shared" ca="1" si="439"/>
        <v>0</v>
      </c>
      <c r="AE302" s="2">
        <f t="shared" ca="1" si="440"/>
        <v>0</v>
      </c>
      <c r="AF302" s="2">
        <f t="shared" ca="1" si="441"/>
        <v>0</v>
      </c>
      <c r="AG302" s="2">
        <f t="shared" ca="1" si="442"/>
        <v>0</v>
      </c>
      <c r="AH302" s="2">
        <f t="shared" ca="1" si="443"/>
        <v>0</v>
      </c>
      <c r="AI302" s="2">
        <f t="shared" ca="1" si="444"/>
        <v>0</v>
      </c>
      <c r="AJ302" s="2">
        <f t="shared" ca="1" si="445"/>
        <v>0</v>
      </c>
      <c r="AK302" s="2">
        <f t="shared" ca="1" si="446"/>
        <v>0</v>
      </c>
      <c r="AL302" s="2">
        <f t="shared" ca="1" si="447"/>
        <v>0</v>
      </c>
      <c r="AO302" s="2"/>
      <c r="AP302" s="2"/>
      <c r="AQ302" s="2"/>
      <c r="AR302" s="2"/>
      <c r="AS302" s="2"/>
      <c r="AT302" s="2"/>
      <c r="AU302" s="2"/>
      <c r="AV302" s="2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421"/>
        <v>1.5886564694485641E-2</v>
      </c>
      <c r="L303" s="2">
        <f t="shared" ca="1" si="422"/>
        <v>0</v>
      </c>
      <c r="M303" s="2">
        <f t="shared" ca="1" si="423"/>
        <v>0</v>
      </c>
      <c r="N303" s="2">
        <f t="shared" ca="1" si="424"/>
        <v>0</v>
      </c>
      <c r="O303" s="2">
        <f t="shared" ca="1" si="425"/>
        <v>0</v>
      </c>
      <c r="P303" s="2">
        <f t="shared" ca="1" si="426"/>
        <v>0</v>
      </c>
      <c r="Q303" s="2">
        <f t="shared" ca="1" si="427"/>
        <v>0</v>
      </c>
      <c r="R303" s="2">
        <f t="shared" ca="1" si="428"/>
        <v>2.5552426264097736</v>
      </c>
      <c r="S303" s="2">
        <f t="shared" ca="1" si="429"/>
        <v>2.4330538106686315</v>
      </c>
      <c r="T303" s="2">
        <f t="shared" ca="1" si="430"/>
        <v>2.3167079260597103</v>
      </c>
      <c r="U303" s="2">
        <f t="shared" ca="1" si="431"/>
        <v>2.2059255702170155</v>
      </c>
      <c r="V303" s="2">
        <f t="shared" ca="1" si="432"/>
        <v>2.1004407014800561</v>
      </c>
      <c r="W303" s="1">
        <v>2</v>
      </c>
      <c r="X303" s="2">
        <f t="shared" ca="1" si="433"/>
        <v>1.9043622593970098</v>
      </c>
      <c r="Y303" s="2">
        <f t="shared" ca="1" si="434"/>
        <v>1.8132978075078414</v>
      </c>
      <c r="Z303" s="2">
        <f t="shared" ca="1" si="435"/>
        <v>1.7265879548326384</v>
      </c>
      <c r="AA303" s="2">
        <f t="shared" ca="1" si="436"/>
        <v>1.644024469356373</v>
      </c>
      <c r="AB303" s="2">
        <f t="shared" ca="1" si="437"/>
        <v>0</v>
      </c>
      <c r="AC303" s="2">
        <f t="shared" ca="1" si="438"/>
        <v>0</v>
      </c>
      <c r="AD303" s="2">
        <f t="shared" ca="1" si="439"/>
        <v>0</v>
      </c>
      <c r="AE303" s="2">
        <f t="shared" ca="1" si="440"/>
        <v>0</v>
      </c>
      <c r="AF303" s="2">
        <f t="shared" ca="1" si="441"/>
        <v>0</v>
      </c>
      <c r="AG303" s="2">
        <f t="shared" ca="1" si="442"/>
        <v>0</v>
      </c>
      <c r="AH303" s="2">
        <f t="shared" ca="1" si="443"/>
        <v>0</v>
      </c>
      <c r="AI303" s="2">
        <f t="shared" ca="1" si="444"/>
        <v>0</v>
      </c>
      <c r="AJ303" s="2">
        <f t="shared" ca="1" si="445"/>
        <v>0</v>
      </c>
      <c r="AK303" s="2">
        <f t="shared" ca="1" si="446"/>
        <v>0</v>
      </c>
      <c r="AL303" s="2">
        <f t="shared" ca="1" si="447"/>
        <v>0</v>
      </c>
      <c r="AO303" s="2">
        <f t="shared" ref="AO303:AO316" si="448">$AZ303*L$292/$W$292</f>
        <v>3.4285834260803494</v>
      </c>
      <c r="AP303" s="2">
        <f t="shared" ref="AP303:AP316" si="449">$AZ303*M$292/$W$292</f>
        <v>3.2646324399107574</v>
      </c>
      <c r="AQ303" s="2">
        <f t="shared" ref="AQ303:AQ316" si="450">$AZ303*N$292/$W$292</f>
        <v>3.1085214046846112</v>
      </c>
      <c r="AR303" s="2">
        <f t="shared" ref="AR303:AR316" si="451">$AZ303*O$292/$W$292</f>
        <v>2.9598754228045765</v>
      </c>
      <c r="AS303" s="2">
        <f t="shared" ref="AS303:AS316" si="452">$AZ303*P$292/$W$292</f>
        <v>2.818337523852902</v>
      </c>
      <c r="AT303" s="2">
        <f t="shared" ref="AT303:AT316" si="453">$AZ303*Q$292/$W$292</f>
        <v>2.6835678073339428</v>
      </c>
      <c r="AU303" s="2">
        <f t="shared" ref="AU303:AU316" si="454">$AZ303*R$292/$W$292</f>
        <v>2.5552426264097736</v>
      </c>
      <c r="AV303" s="2">
        <f t="shared" ref="AV303:AV316" si="455">$AZ303*S$292/$W$292</f>
        <v>2.4330538106686315</v>
      </c>
      <c r="AW303" s="2">
        <f t="shared" ref="AW303:AW316" si="456">$AZ303*T$292/$W$292</f>
        <v>2.3167079260597103</v>
      </c>
      <c r="AX303" s="2">
        <f t="shared" ref="AX303:AX316" si="457">$AZ303*U$292/$W$292</f>
        <v>2.2059255702170155</v>
      </c>
      <c r="AY303" s="2">
        <f t="shared" ref="AY303:AY316" si="458">$AZ303*V$292/$W$292</f>
        <v>2.1004407014800561</v>
      </c>
      <c r="AZ303" s="24">
        <v>2</v>
      </c>
      <c r="BA303" s="2">
        <f t="shared" ref="BA303:BA316" si="459">$AZ303*X$292/$W$292</f>
        <v>1.9043622593970098</v>
      </c>
      <c r="BB303" s="2">
        <f t="shared" ref="BB303:BB316" si="460">$AZ303*Y$292/$W$292</f>
        <v>1.8132978075078414</v>
      </c>
      <c r="BC303" s="2">
        <f t="shared" ref="BC303:BC316" si="461">$AZ303*Z$292/$W$292</f>
        <v>1.7265879548326384</v>
      </c>
      <c r="BD303" s="2">
        <f t="shared" ref="BD303:BD316" si="462">$AZ303*AA$292/$W$292</f>
        <v>1.644024469356373</v>
      </c>
      <c r="BE303" s="2">
        <f t="shared" ref="BE303:BE316" si="463">$AZ303*AB$292/$W$292</f>
        <v>1.5654090764837361</v>
      </c>
      <c r="BF303" s="2">
        <f t="shared" ref="BF303:BF316" si="464">$AZ303*AC$292/$W$292</f>
        <v>1.4905529828865771</v>
      </c>
      <c r="BG303" s="2">
        <f t="shared" ref="BG303:BG316" si="465">$AZ303*AD$292/$W$292</f>
        <v>1.4192764231204176</v>
      </c>
      <c r="BH303" s="2">
        <f t="shared" ref="BH303:BH316" si="466">$AZ303*AE$292/$W$292</f>
        <v>1.3514082279212523</v>
      </c>
      <c r="BI303" s="2">
        <f t="shared" ref="BI303:BI316" si="467">$AZ303*AF$292/$W$292</f>
        <v>1.286785413145912</v>
      </c>
      <c r="BJ303" s="2">
        <f t="shared" ref="BJ303:BJ316" si="468">$AZ303*AG$292/$W$292</f>
        <v>1.2252527883688324</v>
      </c>
      <c r="BK303" s="2">
        <f t="shared" ref="BK303:BK316" si="469">$AZ303*AH$292/$W$292</f>
        <v>1.1666625841952776</v>
      </c>
      <c r="BL303" s="2">
        <f t="shared" ref="BL303:BL316" si="470">$AZ303*AI$292/$W$292</f>
        <v>1.1108740973960358</v>
      </c>
      <c r="BM303" s="2">
        <f t="shared" ref="BM303:BM316" si="471">$AZ303*AJ$292/$W$292</f>
        <v>1.057753353011365</v>
      </c>
      <c r="BN303" s="2">
        <f t="shared" ref="BN303:BN316" si="472">$AZ303*AK$292/$W$292</f>
        <v>1.0071727826127426</v>
      </c>
      <c r="BO303" s="2">
        <f t="shared" ref="BO303:BO316" si="473">$AZ303*AL$292/$W$292</f>
        <v>0.95901091794978832</v>
      </c>
      <c r="BP303" s="2"/>
      <c r="BQ303" s="2"/>
    </row>
    <row r="304" spans="4:69" x14ac:dyDescent="0.25">
      <c r="J304" s="28">
        <v>11</v>
      </c>
      <c r="K304" s="7">
        <f t="shared" si="421"/>
        <v>1.9040401301161882E-2</v>
      </c>
      <c r="L304" s="2">
        <f t="shared" ca="1" si="422"/>
        <v>3.4285834260803494</v>
      </c>
      <c r="M304" s="2">
        <f t="shared" ca="1" si="423"/>
        <v>3.2646324399107574</v>
      </c>
      <c r="N304" s="2">
        <f t="shared" ca="1" si="424"/>
        <v>3.1085214046846112</v>
      </c>
      <c r="O304" s="2">
        <f t="shared" ca="1" si="425"/>
        <v>2.9598754228045765</v>
      </c>
      <c r="P304" s="2">
        <f t="shared" ca="1" si="426"/>
        <v>2.818337523852902</v>
      </c>
      <c r="Q304" s="2">
        <f t="shared" ca="1" si="427"/>
        <v>2.6835678073339428</v>
      </c>
      <c r="R304" s="2">
        <f t="shared" ca="1" si="428"/>
        <v>0</v>
      </c>
      <c r="S304" s="2">
        <f t="shared" ca="1" si="429"/>
        <v>0</v>
      </c>
      <c r="T304" s="2">
        <f t="shared" ca="1" si="430"/>
        <v>0</v>
      </c>
      <c r="U304" s="2">
        <f t="shared" ca="1" si="431"/>
        <v>0</v>
      </c>
      <c r="V304" s="2">
        <f t="shared" ca="1" si="432"/>
        <v>0</v>
      </c>
      <c r="W304" s="1"/>
      <c r="X304" s="2">
        <f t="shared" ca="1" si="433"/>
        <v>0</v>
      </c>
      <c r="Y304" s="2">
        <f t="shared" ca="1" si="434"/>
        <v>0</v>
      </c>
      <c r="Z304" s="2">
        <f t="shared" ca="1" si="435"/>
        <v>0</v>
      </c>
      <c r="AA304" s="2">
        <f t="shared" ca="1" si="436"/>
        <v>0</v>
      </c>
      <c r="AB304" s="2">
        <f t="shared" ca="1" si="437"/>
        <v>1.5654090764837361</v>
      </c>
      <c r="AC304" s="2">
        <f t="shared" ca="1" si="438"/>
        <v>1.4905529828865771</v>
      </c>
      <c r="AD304" s="2">
        <f t="shared" ca="1" si="439"/>
        <v>1.4192764231204176</v>
      </c>
      <c r="AE304" s="2">
        <f t="shared" ca="1" si="440"/>
        <v>1.3514082279212523</v>
      </c>
      <c r="AF304" s="2">
        <f t="shared" ca="1" si="441"/>
        <v>1.286785413145912</v>
      </c>
      <c r="AG304" s="2">
        <f t="shared" ca="1" si="442"/>
        <v>1.2252527883688324</v>
      </c>
      <c r="AH304" s="2">
        <f t="shared" ca="1" si="443"/>
        <v>0</v>
      </c>
      <c r="AI304" s="2">
        <f t="shared" ca="1" si="444"/>
        <v>0</v>
      </c>
      <c r="AJ304" s="2">
        <f t="shared" ca="1" si="445"/>
        <v>0</v>
      </c>
      <c r="AK304" s="2">
        <f t="shared" ca="1" si="446"/>
        <v>0</v>
      </c>
      <c r="AL304" s="2">
        <f t="shared" ca="1" si="447"/>
        <v>0</v>
      </c>
      <c r="AO304" s="2">
        <f t="shared" si="448"/>
        <v>0</v>
      </c>
      <c r="AP304" s="2">
        <f t="shared" si="449"/>
        <v>0</v>
      </c>
      <c r="AQ304" s="2">
        <f t="shared" si="450"/>
        <v>0</v>
      </c>
      <c r="AR304" s="2">
        <f t="shared" si="451"/>
        <v>0</v>
      </c>
      <c r="AS304" s="2">
        <f t="shared" si="452"/>
        <v>0</v>
      </c>
      <c r="AT304" s="2">
        <f t="shared" si="453"/>
        <v>0</v>
      </c>
      <c r="AU304" s="2">
        <f t="shared" si="454"/>
        <v>0</v>
      </c>
      <c r="AV304" s="2">
        <f t="shared" si="455"/>
        <v>0</v>
      </c>
      <c r="AW304" s="2">
        <f t="shared" si="456"/>
        <v>0</v>
      </c>
      <c r="AX304" s="2">
        <f t="shared" si="457"/>
        <v>0</v>
      </c>
      <c r="AY304" s="2">
        <f t="shared" si="458"/>
        <v>0</v>
      </c>
      <c r="AZ304" s="24"/>
      <c r="BA304" s="2">
        <f t="shared" si="459"/>
        <v>0</v>
      </c>
      <c r="BB304" s="2">
        <f t="shared" si="460"/>
        <v>0</v>
      </c>
      <c r="BC304" s="2">
        <f t="shared" si="461"/>
        <v>0</v>
      </c>
      <c r="BD304" s="2">
        <f t="shared" si="462"/>
        <v>0</v>
      </c>
      <c r="BE304" s="2">
        <f t="shared" si="463"/>
        <v>0</v>
      </c>
      <c r="BF304" s="2">
        <f t="shared" si="464"/>
        <v>0</v>
      </c>
      <c r="BG304" s="2">
        <f t="shared" si="465"/>
        <v>0</v>
      </c>
      <c r="BH304" s="2">
        <f t="shared" si="466"/>
        <v>0</v>
      </c>
      <c r="BI304" s="2">
        <f t="shared" si="467"/>
        <v>0</v>
      </c>
      <c r="BJ304" s="2">
        <f t="shared" si="468"/>
        <v>0</v>
      </c>
      <c r="BK304" s="2">
        <f t="shared" si="469"/>
        <v>0</v>
      </c>
      <c r="BL304" s="2">
        <f t="shared" si="470"/>
        <v>0</v>
      </c>
      <c r="BM304" s="2">
        <f t="shared" si="471"/>
        <v>0</v>
      </c>
      <c r="BN304" s="2">
        <f t="shared" si="472"/>
        <v>0</v>
      </c>
      <c r="BO304" s="2">
        <f t="shared" si="473"/>
        <v>0</v>
      </c>
      <c r="BP304" s="2"/>
      <c r="BQ304" s="2"/>
    </row>
    <row r="305" spans="4:69" x14ac:dyDescent="0.25">
      <c r="J305" s="28">
        <v>12</v>
      </c>
      <c r="K305" s="7">
        <f t="shared" si="421"/>
        <v>2.2463341686843934E-2</v>
      </c>
      <c r="L305" s="2">
        <f t="shared" ca="1" si="422"/>
        <v>0</v>
      </c>
      <c r="M305" s="2">
        <f t="shared" ca="1" si="423"/>
        <v>0</v>
      </c>
      <c r="N305" s="2">
        <f t="shared" ca="1" si="424"/>
        <v>0</v>
      </c>
      <c r="O305" s="2">
        <f t="shared" ca="1" si="425"/>
        <v>0</v>
      </c>
      <c r="P305" s="2">
        <f t="shared" ca="1" si="426"/>
        <v>0</v>
      </c>
      <c r="Q305" s="2">
        <f t="shared" ca="1" si="427"/>
        <v>0</v>
      </c>
      <c r="R305" s="2">
        <f t="shared" ca="1" si="428"/>
        <v>2.5552426264097736</v>
      </c>
      <c r="S305" s="2">
        <f t="shared" ca="1" si="429"/>
        <v>2.4330538106686315</v>
      </c>
      <c r="T305" s="2">
        <f t="shared" ca="1" si="430"/>
        <v>2.3167079260597103</v>
      </c>
      <c r="U305" s="2">
        <f t="shared" ca="1" si="431"/>
        <v>2.2059255702170155</v>
      </c>
      <c r="V305" s="2">
        <f t="shared" ca="1" si="432"/>
        <v>2.1004407014800561</v>
      </c>
      <c r="W305" s="1">
        <v>2</v>
      </c>
      <c r="X305" s="2">
        <f t="shared" ca="1" si="433"/>
        <v>1.9043622593970098</v>
      </c>
      <c r="Y305" s="2">
        <f t="shared" ca="1" si="434"/>
        <v>1.8132978075078414</v>
      </c>
      <c r="Z305" s="2">
        <f t="shared" ca="1" si="435"/>
        <v>1.7265879548326384</v>
      </c>
      <c r="AA305" s="2">
        <f t="shared" ca="1" si="436"/>
        <v>1.644024469356373</v>
      </c>
      <c r="AB305" s="2">
        <f t="shared" ca="1" si="437"/>
        <v>0</v>
      </c>
      <c r="AC305" s="2">
        <f t="shared" ca="1" si="438"/>
        <v>0</v>
      </c>
      <c r="AD305" s="2">
        <f t="shared" ca="1" si="439"/>
        <v>0</v>
      </c>
      <c r="AE305" s="2">
        <f t="shared" ca="1" si="440"/>
        <v>0</v>
      </c>
      <c r="AF305" s="2">
        <f t="shared" ca="1" si="441"/>
        <v>0</v>
      </c>
      <c r="AG305" s="2">
        <f t="shared" ca="1" si="442"/>
        <v>0</v>
      </c>
      <c r="AH305" s="2">
        <f t="shared" ca="1" si="443"/>
        <v>1.1666625841952776</v>
      </c>
      <c r="AI305" s="2">
        <f t="shared" ca="1" si="444"/>
        <v>1.1108740973960358</v>
      </c>
      <c r="AJ305" s="2">
        <f t="shared" ca="1" si="445"/>
        <v>1.057753353011365</v>
      </c>
      <c r="AK305" s="2">
        <f t="shared" ca="1" si="446"/>
        <v>1.0071727826127426</v>
      </c>
      <c r="AL305" s="2">
        <f t="shared" ca="1" si="447"/>
        <v>0.95901091794978832</v>
      </c>
      <c r="AO305" s="2">
        <f t="shared" si="448"/>
        <v>3.4285834260803494</v>
      </c>
      <c r="AP305" s="2">
        <f t="shared" si="449"/>
        <v>3.2646324399107574</v>
      </c>
      <c r="AQ305" s="2">
        <f t="shared" si="450"/>
        <v>3.1085214046846112</v>
      </c>
      <c r="AR305" s="2">
        <f t="shared" si="451"/>
        <v>2.9598754228045765</v>
      </c>
      <c r="AS305" s="2">
        <f t="shared" si="452"/>
        <v>2.818337523852902</v>
      </c>
      <c r="AT305" s="2">
        <f t="shared" si="453"/>
        <v>2.6835678073339428</v>
      </c>
      <c r="AU305" s="2">
        <f t="shared" si="454"/>
        <v>2.5552426264097736</v>
      </c>
      <c r="AV305" s="2">
        <f t="shared" si="455"/>
        <v>2.4330538106686315</v>
      </c>
      <c r="AW305" s="2">
        <f t="shared" si="456"/>
        <v>2.3167079260597103</v>
      </c>
      <c r="AX305" s="2">
        <f t="shared" si="457"/>
        <v>2.2059255702170155</v>
      </c>
      <c r="AY305" s="2">
        <f t="shared" si="458"/>
        <v>2.1004407014800561</v>
      </c>
      <c r="AZ305" s="24">
        <v>2</v>
      </c>
      <c r="BA305" s="2">
        <f t="shared" si="459"/>
        <v>1.9043622593970098</v>
      </c>
      <c r="BB305" s="2">
        <f t="shared" si="460"/>
        <v>1.8132978075078414</v>
      </c>
      <c r="BC305" s="2">
        <f t="shared" si="461"/>
        <v>1.7265879548326384</v>
      </c>
      <c r="BD305" s="2">
        <f t="shared" si="462"/>
        <v>1.644024469356373</v>
      </c>
      <c r="BE305" s="2">
        <f t="shared" si="463"/>
        <v>1.5654090764837361</v>
      </c>
      <c r="BF305" s="2">
        <f t="shared" si="464"/>
        <v>1.4905529828865771</v>
      </c>
      <c r="BG305" s="2">
        <f t="shared" si="465"/>
        <v>1.4192764231204176</v>
      </c>
      <c r="BH305" s="2">
        <f t="shared" si="466"/>
        <v>1.3514082279212523</v>
      </c>
      <c r="BI305" s="2">
        <f t="shared" si="467"/>
        <v>1.286785413145912</v>
      </c>
      <c r="BJ305" s="2">
        <f t="shared" si="468"/>
        <v>1.2252527883688324</v>
      </c>
      <c r="BK305" s="2">
        <f t="shared" si="469"/>
        <v>1.1666625841952776</v>
      </c>
      <c r="BL305" s="2">
        <f t="shared" si="470"/>
        <v>1.1108740973960358</v>
      </c>
      <c r="BM305" s="2">
        <f t="shared" si="471"/>
        <v>1.057753353011365</v>
      </c>
      <c r="BN305" s="2">
        <f t="shared" si="472"/>
        <v>1.0071727826127426</v>
      </c>
      <c r="BO305" s="2">
        <f t="shared" si="473"/>
        <v>0.95901091794978832</v>
      </c>
      <c r="BP305" s="2"/>
      <c r="BQ305" s="2"/>
    </row>
    <row r="306" spans="4:69" x14ac:dyDescent="0.25">
      <c r="J306" s="28">
        <v>13</v>
      </c>
      <c r="K306" s="7">
        <f t="shared" si="421"/>
        <v>2.6153051261465228E-2</v>
      </c>
      <c r="L306" s="2">
        <f t="shared" ca="1" si="422"/>
        <v>0</v>
      </c>
      <c r="M306" s="2">
        <f t="shared" ca="1" si="423"/>
        <v>0</v>
      </c>
      <c r="N306" s="2">
        <f t="shared" ca="1" si="424"/>
        <v>0</v>
      </c>
      <c r="O306" s="2">
        <f t="shared" ca="1" si="425"/>
        <v>0</v>
      </c>
      <c r="P306" s="2">
        <f t="shared" ca="1" si="426"/>
        <v>0</v>
      </c>
      <c r="Q306" s="2">
        <f t="shared" ca="1" si="427"/>
        <v>0</v>
      </c>
      <c r="R306" s="2">
        <f t="shared" ca="1" si="428"/>
        <v>0</v>
      </c>
      <c r="S306" s="2">
        <f t="shared" ca="1" si="429"/>
        <v>0</v>
      </c>
      <c r="T306" s="2">
        <f t="shared" ca="1" si="430"/>
        <v>0</v>
      </c>
      <c r="U306" s="2">
        <f t="shared" ca="1" si="431"/>
        <v>0</v>
      </c>
      <c r="V306" s="2">
        <f t="shared" ca="1" si="432"/>
        <v>0</v>
      </c>
      <c r="W306" s="1"/>
      <c r="X306" s="2">
        <f t="shared" ca="1" si="433"/>
        <v>0</v>
      </c>
      <c r="Y306" s="2">
        <f t="shared" ca="1" si="434"/>
        <v>0</v>
      </c>
      <c r="Z306" s="2">
        <f t="shared" ca="1" si="435"/>
        <v>0</v>
      </c>
      <c r="AA306" s="2">
        <f t="shared" ca="1" si="436"/>
        <v>0</v>
      </c>
      <c r="AB306" s="2">
        <f t="shared" ca="1" si="437"/>
        <v>1.5654090764837361</v>
      </c>
      <c r="AC306" s="2">
        <f t="shared" ca="1" si="438"/>
        <v>1.4905529828865771</v>
      </c>
      <c r="AD306" s="2">
        <f t="shared" ca="1" si="439"/>
        <v>1.4192764231204176</v>
      </c>
      <c r="AE306" s="2">
        <f t="shared" ca="1" si="440"/>
        <v>1.3514082279212523</v>
      </c>
      <c r="AF306" s="2">
        <f t="shared" ca="1" si="441"/>
        <v>1.286785413145912</v>
      </c>
      <c r="AG306" s="2">
        <f t="shared" ca="1" si="442"/>
        <v>1.2252527883688324</v>
      </c>
      <c r="AH306" s="2">
        <f t="shared" ca="1" si="443"/>
        <v>0</v>
      </c>
      <c r="AI306" s="2">
        <f t="shared" ca="1" si="444"/>
        <v>0</v>
      </c>
      <c r="AJ306" s="2">
        <f t="shared" ca="1" si="445"/>
        <v>0</v>
      </c>
      <c r="AK306" s="2">
        <f t="shared" ca="1" si="446"/>
        <v>0</v>
      </c>
      <c r="AL306" s="2">
        <f t="shared" ca="1" si="447"/>
        <v>0</v>
      </c>
      <c r="AO306" s="2">
        <f t="shared" si="448"/>
        <v>0</v>
      </c>
      <c r="AP306" s="2">
        <f t="shared" si="449"/>
        <v>0</v>
      </c>
      <c r="AQ306" s="2">
        <f t="shared" si="450"/>
        <v>0</v>
      </c>
      <c r="AR306" s="2">
        <f t="shared" si="451"/>
        <v>0</v>
      </c>
      <c r="AS306" s="2">
        <f t="shared" si="452"/>
        <v>0</v>
      </c>
      <c r="AT306" s="2">
        <f t="shared" si="453"/>
        <v>0</v>
      </c>
      <c r="AU306" s="2">
        <f t="shared" si="454"/>
        <v>0</v>
      </c>
      <c r="AV306" s="2">
        <f t="shared" si="455"/>
        <v>0</v>
      </c>
      <c r="AW306" s="2">
        <f t="shared" si="456"/>
        <v>0</v>
      </c>
      <c r="AX306" s="2">
        <f t="shared" si="457"/>
        <v>0</v>
      </c>
      <c r="AY306" s="2">
        <f t="shared" si="458"/>
        <v>0</v>
      </c>
      <c r="AZ306" s="24"/>
      <c r="BA306" s="2">
        <f t="shared" si="459"/>
        <v>0</v>
      </c>
      <c r="BB306" s="2">
        <f t="shared" si="460"/>
        <v>0</v>
      </c>
      <c r="BC306" s="2">
        <f t="shared" si="461"/>
        <v>0</v>
      </c>
      <c r="BD306" s="2">
        <f t="shared" si="462"/>
        <v>0</v>
      </c>
      <c r="BE306" s="2">
        <f t="shared" si="463"/>
        <v>0</v>
      </c>
      <c r="BF306" s="2">
        <f t="shared" si="464"/>
        <v>0</v>
      </c>
      <c r="BG306" s="2">
        <f t="shared" si="465"/>
        <v>0</v>
      </c>
      <c r="BH306" s="2">
        <f t="shared" si="466"/>
        <v>0</v>
      </c>
      <c r="BI306" s="2">
        <f t="shared" si="467"/>
        <v>0</v>
      </c>
      <c r="BJ306" s="2">
        <f t="shared" si="468"/>
        <v>0</v>
      </c>
      <c r="BK306" s="2">
        <f t="shared" si="469"/>
        <v>0</v>
      </c>
      <c r="BL306" s="2">
        <f t="shared" si="470"/>
        <v>0</v>
      </c>
      <c r="BM306" s="2">
        <f t="shared" si="471"/>
        <v>0</v>
      </c>
      <c r="BN306" s="2">
        <f t="shared" si="472"/>
        <v>0</v>
      </c>
      <c r="BO306" s="2">
        <f t="shared" si="473"/>
        <v>0</v>
      </c>
      <c r="BP306" s="2"/>
      <c r="BQ306" s="2"/>
    </row>
    <row r="307" spans="4:69" x14ac:dyDescent="0.25">
      <c r="J307" s="28">
        <v>14</v>
      </c>
      <c r="K307" s="7">
        <f t="shared" si="421"/>
        <v>3.0107400756281193E-2</v>
      </c>
      <c r="L307" s="2">
        <f t="shared" ca="1" si="422"/>
        <v>5.1428751391205241</v>
      </c>
      <c r="M307" s="2">
        <f t="shared" ca="1" si="423"/>
        <v>4.8969486598661351</v>
      </c>
      <c r="N307" s="2">
        <f t="shared" ca="1" si="424"/>
        <v>4.6627821070269171</v>
      </c>
      <c r="O307" s="2">
        <f t="shared" ca="1" si="425"/>
        <v>4.4398131342068652</v>
      </c>
      <c r="P307" s="2">
        <f t="shared" ca="1" si="426"/>
        <v>4.2275062857793531</v>
      </c>
      <c r="Q307" s="2">
        <f t="shared" ca="1" si="427"/>
        <v>4.0253517110009147</v>
      </c>
      <c r="R307" s="2">
        <f t="shared" ca="1" si="428"/>
        <v>0</v>
      </c>
      <c r="S307" s="2">
        <f t="shared" ca="1" si="429"/>
        <v>0</v>
      </c>
      <c r="T307" s="2">
        <f t="shared" ca="1" si="430"/>
        <v>0</v>
      </c>
      <c r="U307" s="2">
        <f t="shared" ca="1" si="431"/>
        <v>0</v>
      </c>
      <c r="V307" s="2">
        <f t="shared" ca="1" si="432"/>
        <v>0</v>
      </c>
      <c r="W307" s="1"/>
      <c r="X307" s="2">
        <f t="shared" ca="1" si="433"/>
        <v>0</v>
      </c>
      <c r="Y307" s="2">
        <f t="shared" ca="1" si="434"/>
        <v>0</v>
      </c>
      <c r="Z307" s="2">
        <f t="shared" ca="1" si="435"/>
        <v>0</v>
      </c>
      <c r="AA307" s="2">
        <f t="shared" ca="1" si="436"/>
        <v>0</v>
      </c>
      <c r="AB307" s="2">
        <f t="shared" ca="1" si="437"/>
        <v>0</v>
      </c>
      <c r="AC307" s="2">
        <f t="shared" ca="1" si="438"/>
        <v>0</v>
      </c>
      <c r="AD307" s="2">
        <f t="shared" ca="1" si="439"/>
        <v>0</v>
      </c>
      <c r="AE307" s="2">
        <f t="shared" ca="1" si="440"/>
        <v>0</v>
      </c>
      <c r="AF307" s="2">
        <f t="shared" ca="1" si="441"/>
        <v>0</v>
      </c>
      <c r="AG307" s="2">
        <f t="shared" ca="1" si="442"/>
        <v>0</v>
      </c>
      <c r="AH307" s="2">
        <f t="shared" ca="1" si="443"/>
        <v>1.1666625841952776</v>
      </c>
      <c r="AI307" s="2">
        <f t="shared" ca="1" si="444"/>
        <v>1.1108740973960358</v>
      </c>
      <c r="AJ307" s="2">
        <f t="shared" ca="1" si="445"/>
        <v>1.057753353011365</v>
      </c>
      <c r="AK307" s="2">
        <f t="shared" ca="1" si="446"/>
        <v>1.0071727826127426</v>
      </c>
      <c r="AL307" s="2">
        <f t="shared" ca="1" si="447"/>
        <v>0.95901091794978832</v>
      </c>
      <c r="AO307" s="2">
        <f t="shared" si="448"/>
        <v>0</v>
      </c>
      <c r="AP307" s="2">
        <f t="shared" si="449"/>
        <v>0</v>
      </c>
      <c r="AQ307" s="2">
        <f t="shared" si="450"/>
        <v>0</v>
      </c>
      <c r="AR307" s="2">
        <f t="shared" si="451"/>
        <v>0</v>
      </c>
      <c r="AS307" s="2">
        <f t="shared" si="452"/>
        <v>0</v>
      </c>
      <c r="AT307" s="2">
        <f t="shared" si="453"/>
        <v>0</v>
      </c>
      <c r="AU307" s="2">
        <f t="shared" si="454"/>
        <v>0</v>
      </c>
      <c r="AV307" s="2">
        <f t="shared" si="455"/>
        <v>0</v>
      </c>
      <c r="AW307" s="2">
        <f t="shared" si="456"/>
        <v>0</v>
      </c>
      <c r="AX307" s="2">
        <f t="shared" si="457"/>
        <v>0</v>
      </c>
      <c r="AY307" s="2">
        <f t="shared" si="458"/>
        <v>0</v>
      </c>
      <c r="AZ307" s="24"/>
      <c r="BA307" s="2">
        <f t="shared" si="459"/>
        <v>0</v>
      </c>
      <c r="BB307" s="2">
        <f t="shared" si="460"/>
        <v>0</v>
      </c>
      <c r="BC307" s="2">
        <f t="shared" si="461"/>
        <v>0</v>
      </c>
      <c r="BD307" s="2">
        <f t="shared" si="462"/>
        <v>0</v>
      </c>
      <c r="BE307" s="2">
        <f t="shared" si="463"/>
        <v>0</v>
      </c>
      <c r="BF307" s="2">
        <f t="shared" si="464"/>
        <v>0</v>
      </c>
      <c r="BG307" s="2">
        <f t="shared" si="465"/>
        <v>0</v>
      </c>
      <c r="BH307" s="2">
        <f t="shared" si="466"/>
        <v>0</v>
      </c>
      <c r="BI307" s="2">
        <f t="shared" si="467"/>
        <v>0</v>
      </c>
      <c r="BJ307" s="2">
        <f t="shared" si="468"/>
        <v>0</v>
      </c>
      <c r="BK307" s="2">
        <f t="shared" si="469"/>
        <v>0</v>
      </c>
      <c r="BL307" s="2">
        <f t="shared" si="470"/>
        <v>0</v>
      </c>
      <c r="BM307" s="2">
        <f t="shared" si="471"/>
        <v>0</v>
      </c>
      <c r="BN307" s="2">
        <f t="shared" si="472"/>
        <v>0</v>
      </c>
      <c r="BO307" s="2">
        <f t="shared" si="473"/>
        <v>0</v>
      </c>
      <c r="BP307" s="2"/>
      <c r="BQ307" s="2"/>
    </row>
    <row r="308" spans="4:69" x14ac:dyDescent="0.25">
      <c r="J308" s="28">
        <v>15</v>
      </c>
      <c r="K308" s="7">
        <f t="shared" si="421"/>
        <v>3.4324434260220416E-2</v>
      </c>
      <c r="L308" s="2">
        <f t="shared" ca="1" si="422"/>
        <v>0</v>
      </c>
      <c r="M308" s="2">
        <f t="shared" ca="1" si="423"/>
        <v>0</v>
      </c>
      <c r="N308" s="2">
        <f t="shared" ca="1" si="424"/>
        <v>0</v>
      </c>
      <c r="O308" s="2">
        <f t="shared" ca="1" si="425"/>
        <v>0</v>
      </c>
      <c r="P308" s="2">
        <f t="shared" ca="1" si="426"/>
        <v>0</v>
      </c>
      <c r="Q308" s="2">
        <f t="shared" ca="1" si="427"/>
        <v>0</v>
      </c>
      <c r="R308" s="2">
        <f t="shared" ca="1" si="428"/>
        <v>3.8328639396146604</v>
      </c>
      <c r="S308" s="2">
        <f t="shared" ca="1" si="429"/>
        <v>3.6495807160029479</v>
      </c>
      <c r="T308" s="2">
        <f t="shared" ca="1" si="430"/>
        <v>3.4750618890895653</v>
      </c>
      <c r="U308" s="2">
        <f t="shared" ca="1" si="431"/>
        <v>3.3088883553255228</v>
      </c>
      <c r="V308" s="2">
        <f t="shared" ca="1" si="432"/>
        <v>3.1506610522200846</v>
      </c>
      <c r="W308" s="1">
        <v>3</v>
      </c>
      <c r="X308" s="2">
        <f t="shared" ca="1" si="433"/>
        <v>2.8565433890955148</v>
      </c>
      <c r="Y308" s="2">
        <f t="shared" ca="1" si="434"/>
        <v>2.7199467112617621</v>
      </c>
      <c r="Z308" s="2">
        <f t="shared" ca="1" si="435"/>
        <v>2.5898819322489572</v>
      </c>
      <c r="AA308" s="2">
        <f t="shared" ca="1" si="436"/>
        <v>2.4660367040345594</v>
      </c>
      <c r="AB308" s="2">
        <f t="shared" ca="1" si="437"/>
        <v>0</v>
      </c>
      <c r="AC308" s="2">
        <f t="shared" ca="1" si="438"/>
        <v>0</v>
      </c>
      <c r="AD308" s="2">
        <f t="shared" ca="1" si="439"/>
        <v>0</v>
      </c>
      <c r="AE308" s="2">
        <f t="shared" ca="1" si="440"/>
        <v>0</v>
      </c>
      <c r="AF308" s="2">
        <f t="shared" ca="1" si="441"/>
        <v>0</v>
      </c>
      <c r="AG308" s="2">
        <f t="shared" ca="1" si="442"/>
        <v>0</v>
      </c>
      <c r="AH308" s="2">
        <f t="shared" ca="1" si="443"/>
        <v>0</v>
      </c>
      <c r="AI308" s="2">
        <f t="shared" ca="1" si="444"/>
        <v>0</v>
      </c>
      <c r="AJ308" s="2">
        <f t="shared" ca="1" si="445"/>
        <v>0</v>
      </c>
      <c r="AK308" s="2">
        <f t="shared" ca="1" si="446"/>
        <v>0</v>
      </c>
      <c r="AL308" s="2">
        <f t="shared" ca="1" si="447"/>
        <v>0</v>
      </c>
      <c r="AO308" s="2">
        <f t="shared" si="448"/>
        <v>5.1428751391205241</v>
      </c>
      <c r="AP308" s="2">
        <f t="shared" si="449"/>
        <v>4.8969486598661351</v>
      </c>
      <c r="AQ308" s="2">
        <f t="shared" si="450"/>
        <v>4.6627821070269171</v>
      </c>
      <c r="AR308" s="2">
        <f t="shared" si="451"/>
        <v>4.4398131342068652</v>
      </c>
      <c r="AS308" s="2">
        <f t="shared" si="452"/>
        <v>4.2275062857793531</v>
      </c>
      <c r="AT308" s="2">
        <f t="shared" si="453"/>
        <v>4.0253517110009147</v>
      </c>
      <c r="AU308" s="2">
        <f t="shared" si="454"/>
        <v>3.8328639396146604</v>
      </c>
      <c r="AV308" s="2">
        <f t="shared" si="455"/>
        <v>3.6495807160029479</v>
      </c>
      <c r="AW308" s="2">
        <f t="shared" si="456"/>
        <v>3.4750618890895653</v>
      </c>
      <c r="AX308" s="2">
        <f t="shared" si="457"/>
        <v>3.3088883553255228</v>
      </c>
      <c r="AY308" s="2">
        <f t="shared" si="458"/>
        <v>3.1506610522200846</v>
      </c>
      <c r="AZ308" s="24">
        <v>3</v>
      </c>
      <c r="BA308" s="2">
        <f t="shared" si="459"/>
        <v>2.8565433890955148</v>
      </c>
      <c r="BB308" s="2">
        <f t="shared" si="460"/>
        <v>2.7199467112617621</v>
      </c>
      <c r="BC308" s="2">
        <f t="shared" si="461"/>
        <v>2.5898819322489572</v>
      </c>
      <c r="BD308" s="2">
        <f t="shared" si="462"/>
        <v>2.4660367040345594</v>
      </c>
      <c r="BE308" s="2">
        <f t="shared" si="463"/>
        <v>2.3481136147256043</v>
      </c>
      <c r="BF308" s="2">
        <f t="shared" si="464"/>
        <v>2.2358294743298659</v>
      </c>
      <c r="BG308" s="2">
        <f t="shared" si="465"/>
        <v>2.1289146346806258</v>
      </c>
      <c r="BH308" s="2">
        <f t="shared" si="466"/>
        <v>2.0271123418818782</v>
      </c>
      <c r="BI308" s="2">
        <f t="shared" si="467"/>
        <v>1.9301781197188681</v>
      </c>
      <c r="BJ308" s="2">
        <f t="shared" si="468"/>
        <v>1.837879182553249</v>
      </c>
      <c r="BK308" s="2">
        <f t="shared" si="469"/>
        <v>1.7499938762929164</v>
      </c>
      <c r="BL308" s="2">
        <f t="shared" si="470"/>
        <v>1.6663111460940541</v>
      </c>
      <c r="BM308" s="2">
        <f t="shared" si="471"/>
        <v>1.5866300295170475</v>
      </c>
      <c r="BN308" s="2">
        <f t="shared" si="472"/>
        <v>1.510759173919114</v>
      </c>
      <c r="BO308" s="2">
        <f t="shared" si="473"/>
        <v>1.4385163769246825</v>
      </c>
      <c r="BP308" s="2"/>
      <c r="BQ308" s="2"/>
    </row>
    <row r="309" spans="4:69" x14ac:dyDescent="0.25">
      <c r="J309" s="28">
        <v>16</v>
      </c>
      <c r="K309" s="7">
        <f t="shared" si="421"/>
        <v>3.8802344102666184E-2</v>
      </c>
      <c r="L309" s="2">
        <f t="shared" ca="1" si="422"/>
        <v>3.4285834260803494</v>
      </c>
      <c r="M309" s="2">
        <f t="shared" ca="1" si="423"/>
        <v>3.2646324399107574</v>
      </c>
      <c r="N309" s="2">
        <f t="shared" ca="1" si="424"/>
        <v>3.1085214046846112</v>
      </c>
      <c r="O309" s="2">
        <f t="shared" ca="1" si="425"/>
        <v>2.9598754228045765</v>
      </c>
      <c r="P309" s="2">
        <f t="shared" ca="1" si="426"/>
        <v>2.818337523852902</v>
      </c>
      <c r="Q309" s="2">
        <f t="shared" ca="1" si="427"/>
        <v>2.6835678073339428</v>
      </c>
      <c r="R309" s="2">
        <f t="shared" ca="1" si="428"/>
        <v>0</v>
      </c>
      <c r="S309" s="2">
        <f t="shared" ca="1" si="429"/>
        <v>0</v>
      </c>
      <c r="T309" s="2">
        <f t="shared" ca="1" si="430"/>
        <v>0</v>
      </c>
      <c r="U309" s="2">
        <f t="shared" ca="1" si="431"/>
        <v>0</v>
      </c>
      <c r="V309" s="2">
        <f t="shared" ca="1" si="432"/>
        <v>0</v>
      </c>
      <c r="W309" s="1"/>
      <c r="X309" s="2">
        <f t="shared" ca="1" si="433"/>
        <v>0</v>
      </c>
      <c r="Y309" s="2">
        <f t="shared" ca="1" si="434"/>
        <v>0</v>
      </c>
      <c r="Z309" s="2">
        <f t="shared" ca="1" si="435"/>
        <v>0</v>
      </c>
      <c r="AA309" s="2">
        <f t="shared" ca="1" si="436"/>
        <v>0</v>
      </c>
      <c r="AB309" s="2">
        <f t="shared" ca="1" si="437"/>
        <v>2.3481136147256043</v>
      </c>
      <c r="AC309" s="2">
        <f t="shared" ca="1" si="438"/>
        <v>2.2358294743298659</v>
      </c>
      <c r="AD309" s="2">
        <f t="shared" ca="1" si="439"/>
        <v>2.1289146346806258</v>
      </c>
      <c r="AE309" s="2">
        <f t="shared" ca="1" si="440"/>
        <v>2.0271123418818782</v>
      </c>
      <c r="AF309" s="2">
        <f t="shared" ca="1" si="441"/>
        <v>1.9301781197188681</v>
      </c>
      <c r="AG309" s="2">
        <f t="shared" ca="1" si="442"/>
        <v>1.837879182553249</v>
      </c>
      <c r="AH309" s="2">
        <f t="shared" ca="1" si="443"/>
        <v>0</v>
      </c>
      <c r="AI309" s="2">
        <f t="shared" ca="1" si="444"/>
        <v>0</v>
      </c>
      <c r="AJ309" s="2">
        <f t="shared" ca="1" si="445"/>
        <v>0</v>
      </c>
      <c r="AK309" s="2">
        <f t="shared" ca="1" si="446"/>
        <v>0</v>
      </c>
      <c r="AL309" s="2">
        <f t="shared" ca="1" si="447"/>
        <v>0</v>
      </c>
      <c r="AO309" s="2">
        <f t="shared" si="448"/>
        <v>0</v>
      </c>
      <c r="AP309" s="2">
        <f t="shared" si="449"/>
        <v>0</v>
      </c>
      <c r="AQ309" s="2">
        <f t="shared" si="450"/>
        <v>0</v>
      </c>
      <c r="AR309" s="2">
        <f t="shared" si="451"/>
        <v>0</v>
      </c>
      <c r="AS309" s="2">
        <f t="shared" si="452"/>
        <v>0</v>
      </c>
      <c r="AT309" s="2">
        <f t="shared" si="453"/>
        <v>0</v>
      </c>
      <c r="AU309" s="2">
        <f t="shared" si="454"/>
        <v>0</v>
      </c>
      <c r="AV309" s="2">
        <f t="shared" si="455"/>
        <v>0</v>
      </c>
      <c r="AW309" s="2">
        <f t="shared" si="456"/>
        <v>0</v>
      </c>
      <c r="AX309" s="2">
        <f t="shared" si="457"/>
        <v>0</v>
      </c>
      <c r="AY309" s="2">
        <f t="shared" si="458"/>
        <v>0</v>
      </c>
      <c r="AZ309" s="24"/>
      <c r="BA309" s="2">
        <f t="shared" si="459"/>
        <v>0</v>
      </c>
      <c r="BB309" s="2">
        <f t="shared" si="460"/>
        <v>0</v>
      </c>
      <c r="BC309" s="2">
        <f t="shared" si="461"/>
        <v>0</v>
      </c>
      <c r="BD309" s="2">
        <f t="shared" si="462"/>
        <v>0</v>
      </c>
      <c r="BE309" s="2">
        <f t="shared" si="463"/>
        <v>0</v>
      </c>
      <c r="BF309" s="2">
        <f t="shared" si="464"/>
        <v>0</v>
      </c>
      <c r="BG309" s="2">
        <f t="shared" si="465"/>
        <v>0</v>
      </c>
      <c r="BH309" s="2">
        <f t="shared" si="466"/>
        <v>0</v>
      </c>
      <c r="BI309" s="2">
        <f t="shared" si="467"/>
        <v>0</v>
      </c>
      <c r="BJ309" s="2">
        <f t="shared" si="468"/>
        <v>0</v>
      </c>
      <c r="BK309" s="2">
        <f t="shared" si="469"/>
        <v>0</v>
      </c>
      <c r="BL309" s="2">
        <f t="shared" si="470"/>
        <v>0</v>
      </c>
      <c r="BM309" s="2">
        <f t="shared" si="471"/>
        <v>0</v>
      </c>
      <c r="BN309" s="2">
        <f t="shared" si="472"/>
        <v>0</v>
      </c>
      <c r="BO309" s="2">
        <f t="shared" si="473"/>
        <v>0</v>
      </c>
      <c r="BP309" s="2"/>
      <c r="BQ309" s="2"/>
    </row>
    <row r="310" spans="4:69" x14ac:dyDescent="0.25">
      <c r="J310" s="28">
        <v>17</v>
      </c>
      <c r="K310" s="7">
        <f t="shared" si="421"/>
        <v>4.3539450766667237E-2</v>
      </c>
      <c r="L310" s="2">
        <f t="shared" ca="1" si="422"/>
        <v>10.285750278241048</v>
      </c>
      <c r="M310" s="2">
        <f t="shared" ca="1" si="423"/>
        <v>9.7938973197322703</v>
      </c>
      <c r="N310" s="2">
        <f t="shared" ca="1" si="424"/>
        <v>9.3255642140538342</v>
      </c>
      <c r="O310" s="2">
        <f t="shared" ca="1" si="425"/>
        <v>8.8796262684137304</v>
      </c>
      <c r="P310" s="2">
        <f t="shared" ca="1" si="426"/>
        <v>8.4550125715587061</v>
      </c>
      <c r="Q310" s="2">
        <f t="shared" ca="1" si="427"/>
        <v>8.0507034220018294</v>
      </c>
      <c r="R310" s="2">
        <f t="shared" ca="1" si="428"/>
        <v>2.5552426264097736</v>
      </c>
      <c r="S310" s="2">
        <f t="shared" ca="1" si="429"/>
        <v>2.4330538106686315</v>
      </c>
      <c r="T310" s="2">
        <f t="shared" ca="1" si="430"/>
        <v>2.3167079260597103</v>
      </c>
      <c r="U310" s="2">
        <f t="shared" ca="1" si="431"/>
        <v>2.2059255702170155</v>
      </c>
      <c r="V310" s="2">
        <f t="shared" ca="1" si="432"/>
        <v>2.1004407014800561</v>
      </c>
      <c r="W310" s="1">
        <v>2</v>
      </c>
      <c r="X310" s="2">
        <f t="shared" ca="1" si="433"/>
        <v>1.9043622593970098</v>
      </c>
      <c r="Y310" s="2">
        <f t="shared" ca="1" si="434"/>
        <v>1.8132978075078414</v>
      </c>
      <c r="Z310" s="2">
        <f t="shared" ca="1" si="435"/>
        <v>1.7265879548326384</v>
      </c>
      <c r="AA310" s="2">
        <f t="shared" ca="1" si="436"/>
        <v>1.644024469356373</v>
      </c>
      <c r="AB310" s="2">
        <f t="shared" ca="1" si="437"/>
        <v>0</v>
      </c>
      <c r="AC310" s="2">
        <f t="shared" ca="1" si="438"/>
        <v>0</v>
      </c>
      <c r="AD310" s="2">
        <f t="shared" ca="1" si="439"/>
        <v>0</v>
      </c>
      <c r="AE310" s="2">
        <f t="shared" ca="1" si="440"/>
        <v>0</v>
      </c>
      <c r="AF310" s="2">
        <f t="shared" ca="1" si="441"/>
        <v>0</v>
      </c>
      <c r="AG310" s="2">
        <f t="shared" ca="1" si="442"/>
        <v>0</v>
      </c>
      <c r="AH310" s="2">
        <f t="shared" ca="1" si="443"/>
        <v>1.7499938762929164</v>
      </c>
      <c r="AI310" s="2">
        <f t="shared" ca="1" si="444"/>
        <v>1.6663111460940541</v>
      </c>
      <c r="AJ310" s="2">
        <f t="shared" ca="1" si="445"/>
        <v>1.5866300295170475</v>
      </c>
      <c r="AK310" s="2">
        <f t="shared" ca="1" si="446"/>
        <v>1.510759173919114</v>
      </c>
      <c r="AL310" s="2">
        <f t="shared" ca="1" si="447"/>
        <v>1.4385163769246825</v>
      </c>
      <c r="AO310" s="2">
        <f t="shared" si="448"/>
        <v>3.4285834260803494</v>
      </c>
      <c r="AP310" s="2">
        <f t="shared" si="449"/>
        <v>3.2646324399107574</v>
      </c>
      <c r="AQ310" s="2">
        <f t="shared" si="450"/>
        <v>3.1085214046846112</v>
      </c>
      <c r="AR310" s="2">
        <f t="shared" si="451"/>
        <v>2.9598754228045765</v>
      </c>
      <c r="AS310" s="2">
        <f t="shared" si="452"/>
        <v>2.818337523852902</v>
      </c>
      <c r="AT310" s="2">
        <f t="shared" si="453"/>
        <v>2.6835678073339428</v>
      </c>
      <c r="AU310" s="2">
        <f t="shared" si="454"/>
        <v>2.5552426264097736</v>
      </c>
      <c r="AV310" s="2">
        <f t="shared" si="455"/>
        <v>2.4330538106686315</v>
      </c>
      <c r="AW310" s="2">
        <f t="shared" si="456"/>
        <v>2.3167079260597103</v>
      </c>
      <c r="AX310" s="2">
        <f t="shared" si="457"/>
        <v>2.2059255702170155</v>
      </c>
      <c r="AY310" s="2">
        <f t="shared" si="458"/>
        <v>2.1004407014800561</v>
      </c>
      <c r="AZ310" s="24">
        <v>2</v>
      </c>
      <c r="BA310" s="2">
        <f t="shared" si="459"/>
        <v>1.9043622593970098</v>
      </c>
      <c r="BB310" s="2">
        <f t="shared" si="460"/>
        <v>1.8132978075078414</v>
      </c>
      <c r="BC310" s="2">
        <f t="shared" si="461"/>
        <v>1.7265879548326384</v>
      </c>
      <c r="BD310" s="2">
        <f t="shared" si="462"/>
        <v>1.644024469356373</v>
      </c>
      <c r="BE310" s="2">
        <f t="shared" si="463"/>
        <v>1.5654090764837361</v>
      </c>
      <c r="BF310" s="2">
        <f t="shared" si="464"/>
        <v>1.4905529828865771</v>
      </c>
      <c r="BG310" s="2">
        <f t="shared" si="465"/>
        <v>1.4192764231204176</v>
      </c>
      <c r="BH310" s="2">
        <f t="shared" si="466"/>
        <v>1.3514082279212523</v>
      </c>
      <c r="BI310" s="2">
        <f t="shared" si="467"/>
        <v>1.286785413145912</v>
      </c>
      <c r="BJ310" s="2">
        <f t="shared" si="468"/>
        <v>1.2252527883688324</v>
      </c>
      <c r="BK310" s="2">
        <f t="shared" si="469"/>
        <v>1.1666625841952776</v>
      </c>
      <c r="BL310" s="2">
        <f t="shared" si="470"/>
        <v>1.1108740973960358</v>
      </c>
      <c r="BM310" s="2">
        <f t="shared" si="471"/>
        <v>1.057753353011365</v>
      </c>
      <c r="BN310" s="2">
        <f t="shared" si="472"/>
        <v>1.0071727826127426</v>
      </c>
      <c r="BO310" s="2">
        <f t="shared" si="473"/>
        <v>0.95901091794978832</v>
      </c>
      <c r="BP310" s="2"/>
      <c r="BQ310" s="2"/>
    </row>
    <row r="311" spans="4:69" x14ac:dyDescent="0.25">
      <c r="J311" s="28">
        <v>18</v>
      </c>
      <c r="K311" s="7">
        <f t="shared" si="421"/>
        <v>4.8534186579844936E-2</v>
      </c>
      <c r="L311" s="2">
        <f t="shared" ca="1" si="422"/>
        <v>0</v>
      </c>
      <c r="M311" s="2">
        <f t="shared" ca="1" si="423"/>
        <v>0</v>
      </c>
      <c r="N311" s="2">
        <f t="shared" ca="1" si="424"/>
        <v>0</v>
      </c>
      <c r="O311" s="2">
        <f t="shared" ca="1" si="425"/>
        <v>0</v>
      </c>
      <c r="P311" s="2">
        <f t="shared" ca="1" si="426"/>
        <v>0</v>
      </c>
      <c r="Q311" s="2">
        <f t="shared" ca="1" si="427"/>
        <v>0</v>
      </c>
      <c r="R311" s="2">
        <f t="shared" ca="1" si="428"/>
        <v>7.6657278792293209</v>
      </c>
      <c r="S311" s="2">
        <f t="shared" ca="1" si="429"/>
        <v>7.2991614320058957</v>
      </c>
      <c r="T311" s="2">
        <f t="shared" ca="1" si="430"/>
        <v>6.9501237781791305</v>
      </c>
      <c r="U311" s="2">
        <f t="shared" ca="1" si="431"/>
        <v>6.6177767106510457</v>
      </c>
      <c r="V311" s="2">
        <f t="shared" ca="1" si="432"/>
        <v>6.3013221044401693</v>
      </c>
      <c r="W311" s="1">
        <v>6</v>
      </c>
      <c r="X311" s="2">
        <f t="shared" ca="1" si="433"/>
        <v>5.7130867781910295</v>
      </c>
      <c r="Y311" s="2">
        <f t="shared" ca="1" si="434"/>
        <v>5.4398934225235243</v>
      </c>
      <c r="Z311" s="2">
        <f t="shared" ca="1" si="435"/>
        <v>5.1797638644979145</v>
      </c>
      <c r="AA311" s="2">
        <f t="shared" ca="1" si="436"/>
        <v>4.9320734080691189</v>
      </c>
      <c r="AB311" s="2">
        <f t="shared" ca="1" si="437"/>
        <v>1.5654090764837361</v>
      </c>
      <c r="AC311" s="2">
        <f t="shared" ca="1" si="438"/>
        <v>1.4905529828865771</v>
      </c>
      <c r="AD311" s="2">
        <f t="shared" ca="1" si="439"/>
        <v>1.4192764231204176</v>
      </c>
      <c r="AE311" s="2">
        <f t="shared" ca="1" si="440"/>
        <v>1.3514082279212523</v>
      </c>
      <c r="AF311" s="2">
        <f t="shared" ca="1" si="441"/>
        <v>1.286785413145912</v>
      </c>
      <c r="AG311" s="2">
        <f t="shared" ca="1" si="442"/>
        <v>1.2252527883688324</v>
      </c>
      <c r="AH311" s="2">
        <f t="shared" ca="1" si="443"/>
        <v>0</v>
      </c>
      <c r="AI311" s="2">
        <f t="shared" ca="1" si="444"/>
        <v>0</v>
      </c>
      <c r="AJ311" s="2">
        <f t="shared" ca="1" si="445"/>
        <v>0</v>
      </c>
      <c r="AK311" s="2">
        <f t="shared" ca="1" si="446"/>
        <v>0</v>
      </c>
      <c r="AL311" s="2">
        <f t="shared" ca="1" si="447"/>
        <v>0</v>
      </c>
      <c r="AO311" s="2">
        <f t="shared" si="448"/>
        <v>10.285750278241048</v>
      </c>
      <c r="AP311" s="2">
        <f t="shared" si="449"/>
        <v>9.7938973197322703</v>
      </c>
      <c r="AQ311" s="2">
        <f t="shared" si="450"/>
        <v>9.3255642140538342</v>
      </c>
      <c r="AR311" s="2">
        <f t="shared" si="451"/>
        <v>8.8796262684137304</v>
      </c>
      <c r="AS311" s="2">
        <f t="shared" si="452"/>
        <v>8.4550125715587061</v>
      </c>
      <c r="AT311" s="2">
        <f t="shared" si="453"/>
        <v>8.0507034220018294</v>
      </c>
      <c r="AU311" s="2">
        <f t="shared" si="454"/>
        <v>7.6657278792293209</v>
      </c>
      <c r="AV311" s="2">
        <f t="shared" si="455"/>
        <v>7.2991614320058957</v>
      </c>
      <c r="AW311" s="2">
        <f t="shared" si="456"/>
        <v>6.9501237781791305</v>
      </c>
      <c r="AX311" s="2">
        <f t="shared" si="457"/>
        <v>6.6177767106510457</v>
      </c>
      <c r="AY311" s="2">
        <f t="shared" si="458"/>
        <v>6.3013221044401693</v>
      </c>
      <c r="AZ311" s="24">
        <v>6</v>
      </c>
      <c r="BA311" s="2">
        <f t="shared" si="459"/>
        <v>5.7130867781910295</v>
      </c>
      <c r="BB311" s="2">
        <f t="shared" si="460"/>
        <v>5.4398934225235243</v>
      </c>
      <c r="BC311" s="2">
        <f t="shared" si="461"/>
        <v>5.1797638644979145</v>
      </c>
      <c r="BD311" s="2">
        <f t="shared" si="462"/>
        <v>4.9320734080691189</v>
      </c>
      <c r="BE311" s="2">
        <f t="shared" si="463"/>
        <v>4.6962272294512086</v>
      </c>
      <c r="BF311" s="2">
        <f t="shared" si="464"/>
        <v>4.4716589486597318</v>
      </c>
      <c r="BG311" s="2">
        <f t="shared" si="465"/>
        <v>4.2578292693612516</v>
      </c>
      <c r="BH311" s="2">
        <f t="shared" si="466"/>
        <v>4.0542246837637563</v>
      </c>
      <c r="BI311" s="2">
        <f t="shared" si="467"/>
        <v>3.8603562394377362</v>
      </c>
      <c r="BJ311" s="2">
        <f t="shared" si="468"/>
        <v>3.675758365106498</v>
      </c>
      <c r="BK311" s="2">
        <f t="shared" si="469"/>
        <v>3.4999877525858327</v>
      </c>
      <c r="BL311" s="2">
        <f t="shared" si="470"/>
        <v>3.3326222921881081</v>
      </c>
      <c r="BM311" s="2">
        <f t="shared" si="471"/>
        <v>3.1732600590340949</v>
      </c>
      <c r="BN311" s="2">
        <f t="shared" si="472"/>
        <v>3.0215183478382279</v>
      </c>
      <c r="BO311" s="2">
        <f t="shared" si="473"/>
        <v>2.877032753849365</v>
      </c>
      <c r="BP311" s="2"/>
      <c r="BQ311" s="2"/>
    </row>
    <row r="312" spans="4:69" x14ac:dyDescent="0.25">
      <c r="J312" s="28">
        <v>19</v>
      </c>
      <c r="K312" s="7">
        <f t="shared" si="421"/>
        <v>5.378508229639288E-2</v>
      </c>
      <c r="L312" s="2">
        <f t="shared" ca="1" si="422"/>
        <v>22.285792269522272</v>
      </c>
      <c r="M312" s="2">
        <f t="shared" ca="1" si="423"/>
        <v>21.220110859419922</v>
      </c>
      <c r="N312" s="2">
        <f t="shared" ca="1" si="424"/>
        <v>20.205389130449973</v>
      </c>
      <c r="O312" s="2">
        <f t="shared" ca="1" si="425"/>
        <v>19.239190248229747</v>
      </c>
      <c r="P312" s="2">
        <f t="shared" ca="1" si="426"/>
        <v>18.319193905043861</v>
      </c>
      <c r="Q312" s="2">
        <f t="shared" ca="1" si="427"/>
        <v>17.443190747670627</v>
      </c>
      <c r="R312" s="2">
        <f t="shared" ca="1" si="428"/>
        <v>0</v>
      </c>
      <c r="S312" s="2">
        <f t="shared" ca="1" si="429"/>
        <v>0</v>
      </c>
      <c r="T312" s="2">
        <f t="shared" ca="1" si="430"/>
        <v>0</v>
      </c>
      <c r="U312" s="2">
        <f t="shared" ca="1" si="431"/>
        <v>0</v>
      </c>
      <c r="V312" s="2">
        <f t="shared" ca="1" si="432"/>
        <v>0</v>
      </c>
      <c r="W312" s="1"/>
      <c r="X312" s="2">
        <f t="shared" ca="1" si="433"/>
        <v>0</v>
      </c>
      <c r="Y312" s="2">
        <f t="shared" ca="1" si="434"/>
        <v>0</v>
      </c>
      <c r="Z312" s="2">
        <f t="shared" ca="1" si="435"/>
        <v>0</v>
      </c>
      <c r="AA312" s="2">
        <f t="shared" ca="1" si="436"/>
        <v>0</v>
      </c>
      <c r="AB312" s="2">
        <f t="shared" ca="1" si="437"/>
        <v>4.6962272294512086</v>
      </c>
      <c r="AC312" s="2">
        <f t="shared" ca="1" si="438"/>
        <v>4.4716589486597318</v>
      </c>
      <c r="AD312" s="2">
        <f t="shared" ca="1" si="439"/>
        <v>4.2578292693612516</v>
      </c>
      <c r="AE312" s="2">
        <f t="shared" ca="1" si="440"/>
        <v>4.0542246837637563</v>
      </c>
      <c r="AF312" s="2">
        <f t="shared" ca="1" si="441"/>
        <v>3.8603562394377362</v>
      </c>
      <c r="AG312" s="2">
        <f t="shared" ca="1" si="442"/>
        <v>3.675758365106498</v>
      </c>
      <c r="AH312" s="2">
        <f t="shared" ca="1" si="443"/>
        <v>1.1666625841952776</v>
      </c>
      <c r="AI312" s="2">
        <f t="shared" ca="1" si="444"/>
        <v>1.1108740973960358</v>
      </c>
      <c r="AJ312" s="2">
        <f t="shared" ca="1" si="445"/>
        <v>1.057753353011365</v>
      </c>
      <c r="AK312" s="2">
        <f t="shared" ca="1" si="446"/>
        <v>1.0071727826127426</v>
      </c>
      <c r="AL312" s="2">
        <f t="shared" ca="1" si="447"/>
        <v>0.95901091794978832</v>
      </c>
      <c r="AO312" s="2">
        <f t="shared" si="448"/>
        <v>0</v>
      </c>
      <c r="AP312" s="2">
        <f t="shared" si="449"/>
        <v>0</v>
      </c>
      <c r="AQ312" s="2">
        <f t="shared" si="450"/>
        <v>0</v>
      </c>
      <c r="AR312" s="2">
        <f t="shared" si="451"/>
        <v>0</v>
      </c>
      <c r="AS312" s="2">
        <f t="shared" si="452"/>
        <v>0</v>
      </c>
      <c r="AT312" s="2">
        <f t="shared" si="453"/>
        <v>0</v>
      </c>
      <c r="AU312" s="2">
        <f t="shared" si="454"/>
        <v>0</v>
      </c>
      <c r="AV312" s="2">
        <f t="shared" si="455"/>
        <v>0</v>
      </c>
      <c r="AW312" s="2">
        <f t="shared" si="456"/>
        <v>0</v>
      </c>
      <c r="AX312" s="2">
        <f t="shared" si="457"/>
        <v>0</v>
      </c>
      <c r="AY312" s="2">
        <f t="shared" si="458"/>
        <v>0</v>
      </c>
      <c r="AZ312" s="24"/>
      <c r="BA312" s="2">
        <f t="shared" si="459"/>
        <v>0</v>
      </c>
      <c r="BB312" s="2">
        <f t="shared" si="460"/>
        <v>0</v>
      </c>
      <c r="BC312" s="2">
        <f t="shared" si="461"/>
        <v>0</v>
      </c>
      <c r="BD312" s="2">
        <f t="shared" si="462"/>
        <v>0</v>
      </c>
      <c r="BE312" s="2">
        <f t="shared" si="463"/>
        <v>0</v>
      </c>
      <c r="BF312" s="2">
        <f t="shared" si="464"/>
        <v>0</v>
      </c>
      <c r="BG312" s="2">
        <f t="shared" si="465"/>
        <v>0</v>
      </c>
      <c r="BH312" s="2">
        <f t="shared" si="466"/>
        <v>0</v>
      </c>
      <c r="BI312" s="2">
        <f t="shared" si="467"/>
        <v>0</v>
      </c>
      <c r="BJ312" s="2">
        <f t="shared" si="468"/>
        <v>0</v>
      </c>
      <c r="BK312" s="2">
        <f t="shared" si="469"/>
        <v>0</v>
      </c>
      <c r="BL312" s="2">
        <f t="shared" si="470"/>
        <v>0</v>
      </c>
      <c r="BM312" s="2">
        <f t="shared" si="471"/>
        <v>0</v>
      </c>
      <c r="BN312" s="2">
        <f t="shared" si="472"/>
        <v>0</v>
      </c>
      <c r="BO312" s="2">
        <f t="shared" si="473"/>
        <v>0</v>
      </c>
      <c r="BP312" s="2"/>
      <c r="BQ312" s="2"/>
    </row>
    <row r="313" spans="4:69" x14ac:dyDescent="0.25">
      <c r="J313" s="28">
        <v>20</v>
      </c>
      <c r="K313" s="7">
        <f t="shared" si="421"/>
        <v>5.9290755928555802E-2</v>
      </c>
      <c r="L313" s="2">
        <f t="shared" ca="1" si="422"/>
        <v>5.1428751391205241</v>
      </c>
      <c r="M313" s="2">
        <f t="shared" ca="1" si="423"/>
        <v>4.8969486598661351</v>
      </c>
      <c r="N313" s="2">
        <f t="shared" ca="1" si="424"/>
        <v>4.6627821070269171</v>
      </c>
      <c r="O313" s="2">
        <f t="shared" ca="1" si="425"/>
        <v>4.4398131342068652</v>
      </c>
      <c r="P313" s="2">
        <f t="shared" ca="1" si="426"/>
        <v>4.2275062857793531</v>
      </c>
      <c r="Q313" s="2">
        <f t="shared" ca="1" si="427"/>
        <v>4.0253517110009147</v>
      </c>
      <c r="R313" s="2">
        <f t="shared" ca="1" si="428"/>
        <v>16.609077071663528</v>
      </c>
      <c r="S313" s="2">
        <f t="shared" ca="1" si="429"/>
        <v>15.814849769346106</v>
      </c>
      <c r="T313" s="2">
        <f t="shared" ca="1" si="430"/>
        <v>15.058601519388118</v>
      </c>
      <c r="U313" s="2">
        <f t="shared" ca="1" si="431"/>
        <v>14.338516206410599</v>
      </c>
      <c r="V313" s="2">
        <f t="shared" ca="1" si="432"/>
        <v>13.652864559620365</v>
      </c>
      <c r="W313" s="1">
        <v>13</v>
      </c>
      <c r="X313" s="2">
        <f t="shared" ca="1" si="433"/>
        <v>12.378354686080563</v>
      </c>
      <c r="Y313" s="2">
        <f t="shared" ca="1" si="434"/>
        <v>11.786435748800969</v>
      </c>
      <c r="Z313" s="2">
        <f t="shared" ca="1" si="435"/>
        <v>11.22282170641215</v>
      </c>
      <c r="AA313" s="2">
        <f t="shared" ca="1" si="436"/>
        <v>10.686159050816425</v>
      </c>
      <c r="AB313" s="2">
        <f t="shared" ca="1" si="437"/>
        <v>0</v>
      </c>
      <c r="AC313" s="2">
        <f t="shared" ca="1" si="438"/>
        <v>0</v>
      </c>
      <c r="AD313" s="2">
        <f t="shared" ca="1" si="439"/>
        <v>0</v>
      </c>
      <c r="AE313" s="2">
        <f t="shared" ca="1" si="440"/>
        <v>0</v>
      </c>
      <c r="AF313" s="2">
        <f t="shared" ca="1" si="441"/>
        <v>0</v>
      </c>
      <c r="AG313" s="2">
        <f t="shared" ca="1" si="442"/>
        <v>0</v>
      </c>
      <c r="AH313" s="2">
        <f t="shared" ca="1" si="443"/>
        <v>3.4999877525858327</v>
      </c>
      <c r="AI313" s="2">
        <f t="shared" ca="1" si="444"/>
        <v>3.3326222921881081</v>
      </c>
      <c r="AJ313" s="2">
        <f t="shared" ca="1" si="445"/>
        <v>3.1732600590340949</v>
      </c>
      <c r="AK313" s="2">
        <f t="shared" ca="1" si="446"/>
        <v>3.0215183478382279</v>
      </c>
      <c r="AL313" s="2">
        <f t="shared" ca="1" si="447"/>
        <v>2.877032753849365</v>
      </c>
      <c r="AO313" s="2">
        <f t="shared" si="448"/>
        <v>22.285792269522272</v>
      </c>
      <c r="AP313" s="2">
        <f t="shared" si="449"/>
        <v>21.220110859419922</v>
      </c>
      <c r="AQ313" s="2">
        <f t="shared" si="450"/>
        <v>20.205389130449973</v>
      </c>
      <c r="AR313" s="2">
        <f t="shared" si="451"/>
        <v>19.239190248229747</v>
      </c>
      <c r="AS313" s="2">
        <f t="shared" si="452"/>
        <v>18.319193905043861</v>
      </c>
      <c r="AT313" s="2">
        <f t="shared" si="453"/>
        <v>17.443190747670627</v>
      </c>
      <c r="AU313" s="2">
        <f t="shared" si="454"/>
        <v>16.609077071663528</v>
      </c>
      <c r="AV313" s="2">
        <f t="shared" si="455"/>
        <v>15.814849769346106</v>
      </c>
      <c r="AW313" s="2">
        <f t="shared" si="456"/>
        <v>15.058601519388118</v>
      </c>
      <c r="AX313" s="2">
        <f t="shared" si="457"/>
        <v>14.338516206410599</v>
      </c>
      <c r="AY313" s="2">
        <f t="shared" si="458"/>
        <v>13.652864559620365</v>
      </c>
      <c r="AZ313" s="24">
        <v>13</v>
      </c>
      <c r="BA313" s="2">
        <f t="shared" si="459"/>
        <v>12.378354686080563</v>
      </c>
      <c r="BB313" s="2">
        <f t="shared" si="460"/>
        <v>11.786435748800969</v>
      </c>
      <c r="BC313" s="2">
        <f t="shared" si="461"/>
        <v>11.22282170641215</v>
      </c>
      <c r="BD313" s="2">
        <f t="shared" si="462"/>
        <v>10.686159050816425</v>
      </c>
      <c r="BE313" s="2">
        <f t="shared" si="463"/>
        <v>10.175158997144285</v>
      </c>
      <c r="BF313" s="2">
        <f t="shared" si="464"/>
        <v>9.6885943887627519</v>
      </c>
      <c r="BG313" s="2">
        <f t="shared" si="465"/>
        <v>9.2252967502827126</v>
      </c>
      <c r="BH313" s="2">
        <f t="shared" si="466"/>
        <v>8.7841534814881399</v>
      </c>
      <c r="BI313" s="2">
        <f t="shared" si="467"/>
        <v>8.3641051854484285</v>
      </c>
      <c r="BJ313" s="2">
        <f t="shared" si="468"/>
        <v>7.9641431243974115</v>
      </c>
      <c r="BK313" s="2">
        <f t="shared" si="469"/>
        <v>7.5833067972693033</v>
      </c>
      <c r="BL313" s="2">
        <f t="shared" si="470"/>
        <v>7.2206816330742338</v>
      </c>
      <c r="BM313" s="2">
        <f t="shared" si="471"/>
        <v>6.8753967945738728</v>
      </c>
      <c r="BN313" s="2">
        <f t="shared" si="472"/>
        <v>6.5466230869828266</v>
      </c>
      <c r="BO313" s="2">
        <f t="shared" si="473"/>
        <v>6.233570966673625</v>
      </c>
      <c r="BP313" s="2"/>
      <c r="BQ313" s="2"/>
    </row>
    <row r="314" spans="4:69" x14ac:dyDescent="0.25">
      <c r="J314" s="28">
        <v>21</v>
      </c>
      <c r="K314" s="7">
        <f t="shared" si="421"/>
        <v>6.5049903354108679E-2</v>
      </c>
      <c r="L314" s="2">
        <f t="shared" ca="1" si="422"/>
        <v>3.4285834260803494</v>
      </c>
      <c r="M314" s="2">
        <f t="shared" ca="1" si="423"/>
        <v>3.2646324399107574</v>
      </c>
      <c r="N314" s="2">
        <f t="shared" ca="1" si="424"/>
        <v>3.1085214046846112</v>
      </c>
      <c r="O314" s="2">
        <f t="shared" ca="1" si="425"/>
        <v>2.9598754228045765</v>
      </c>
      <c r="P314" s="2">
        <f t="shared" ca="1" si="426"/>
        <v>2.818337523852902</v>
      </c>
      <c r="Q314" s="2">
        <f t="shared" ca="1" si="427"/>
        <v>2.6835678073339428</v>
      </c>
      <c r="R314" s="2">
        <f t="shared" ca="1" si="428"/>
        <v>3.8328639396146604</v>
      </c>
      <c r="S314" s="2">
        <f t="shared" ca="1" si="429"/>
        <v>3.6495807160029479</v>
      </c>
      <c r="T314" s="2">
        <f t="shared" ca="1" si="430"/>
        <v>3.4750618890895653</v>
      </c>
      <c r="U314" s="2">
        <f t="shared" ca="1" si="431"/>
        <v>3.3088883553255228</v>
      </c>
      <c r="V314" s="2">
        <f t="shared" ca="1" si="432"/>
        <v>3.1506610522200846</v>
      </c>
      <c r="W314" s="1">
        <v>3</v>
      </c>
      <c r="X314" s="2">
        <f t="shared" ca="1" si="433"/>
        <v>2.8565433890955148</v>
      </c>
      <c r="Y314" s="2">
        <f t="shared" ca="1" si="434"/>
        <v>2.7199467112617621</v>
      </c>
      <c r="Z314" s="2">
        <f t="shared" ca="1" si="435"/>
        <v>2.5898819322489572</v>
      </c>
      <c r="AA314" s="2">
        <f t="shared" ca="1" si="436"/>
        <v>2.4660367040345594</v>
      </c>
      <c r="AB314" s="2">
        <f t="shared" ca="1" si="437"/>
        <v>10.175158997144285</v>
      </c>
      <c r="AC314" s="2">
        <f t="shared" ca="1" si="438"/>
        <v>9.6885943887627519</v>
      </c>
      <c r="AD314" s="2">
        <f t="shared" ca="1" si="439"/>
        <v>9.2252967502827126</v>
      </c>
      <c r="AE314" s="2">
        <f t="shared" ca="1" si="440"/>
        <v>8.7841534814881399</v>
      </c>
      <c r="AF314" s="2">
        <f t="shared" ca="1" si="441"/>
        <v>8.3641051854484285</v>
      </c>
      <c r="AG314" s="2">
        <f t="shared" ca="1" si="442"/>
        <v>7.9641431243974115</v>
      </c>
      <c r="AH314" s="2">
        <f t="shared" ca="1" si="443"/>
        <v>0</v>
      </c>
      <c r="AI314" s="2">
        <f t="shared" ca="1" si="444"/>
        <v>0</v>
      </c>
      <c r="AJ314" s="2">
        <f t="shared" ca="1" si="445"/>
        <v>0</v>
      </c>
      <c r="AK314" s="2">
        <f t="shared" ca="1" si="446"/>
        <v>0</v>
      </c>
      <c r="AL314" s="2">
        <f t="shared" ca="1" si="447"/>
        <v>0</v>
      </c>
      <c r="AO314" s="2">
        <f t="shared" si="448"/>
        <v>5.1428751391205241</v>
      </c>
      <c r="AP314" s="2">
        <f t="shared" si="449"/>
        <v>4.8969486598661351</v>
      </c>
      <c r="AQ314" s="2">
        <f t="shared" si="450"/>
        <v>4.6627821070269171</v>
      </c>
      <c r="AR314" s="2">
        <f t="shared" si="451"/>
        <v>4.4398131342068652</v>
      </c>
      <c r="AS314" s="2">
        <f t="shared" si="452"/>
        <v>4.2275062857793531</v>
      </c>
      <c r="AT314" s="2">
        <f t="shared" si="453"/>
        <v>4.0253517110009147</v>
      </c>
      <c r="AU314" s="2">
        <f t="shared" si="454"/>
        <v>3.8328639396146604</v>
      </c>
      <c r="AV314" s="2">
        <f t="shared" si="455"/>
        <v>3.6495807160029479</v>
      </c>
      <c r="AW314" s="2">
        <f t="shared" si="456"/>
        <v>3.4750618890895653</v>
      </c>
      <c r="AX314" s="2">
        <f t="shared" si="457"/>
        <v>3.3088883553255228</v>
      </c>
      <c r="AY314" s="2">
        <f t="shared" si="458"/>
        <v>3.1506610522200846</v>
      </c>
      <c r="AZ314" s="24">
        <v>3</v>
      </c>
      <c r="BA314" s="2">
        <f t="shared" si="459"/>
        <v>2.8565433890955148</v>
      </c>
      <c r="BB314" s="2">
        <f t="shared" si="460"/>
        <v>2.7199467112617621</v>
      </c>
      <c r="BC314" s="2">
        <f t="shared" si="461"/>
        <v>2.5898819322489572</v>
      </c>
      <c r="BD314" s="2">
        <f t="shared" si="462"/>
        <v>2.4660367040345594</v>
      </c>
      <c r="BE314" s="2">
        <f t="shared" si="463"/>
        <v>2.3481136147256043</v>
      </c>
      <c r="BF314" s="2">
        <f t="shared" si="464"/>
        <v>2.2358294743298659</v>
      </c>
      <c r="BG314" s="2">
        <f t="shared" si="465"/>
        <v>2.1289146346806258</v>
      </c>
      <c r="BH314" s="2">
        <f t="shared" si="466"/>
        <v>2.0271123418818782</v>
      </c>
      <c r="BI314" s="2">
        <f t="shared" si="467"/>
        <v>1.9301781197188681</v>
      </c>
      <c r="BJ314" s="2">
        <f t="shared" si="468"/>
        <v>1.837879182553249</v>
      </c>
      <c r="BK314" s="2">
        <f t="shared" si="469"/>
        <v>1.7499938762929164</v>
      </c>
      <c r="BL314" s="2">
        <f t="shared" si="470"/>
        <v>1.6663111460940541</v>
      </c>
      <c r="BM314" s="2">
        <f t="shared" si="471"/>
        <v>1.5866300295170475</v>
      </c>
      <c r="BN314" s="2">
        <f t="shared" si="472"/>
        <v>1.510759173919114</v>
      </c>
      <c r="BO314" s="2">
        <f t="shared" si="473"/>
        <v>1.4385163769246825</v>
      </c>
      <c r="BP314" s="2"/>
      <c r="BQ314" s="2"/>
    </row>
    <row r="315" spans="4:69" x14ac:dyDescent="0.25">
      <c r="J315" s="28">
        <v>22</v>
      </c>
      <c r="K315" s="7">
        <f t="shared" si="421"/>
        <v>7.1061290344337585E-2</v>
      </c>
      <c r="L315" s="2">
        <f t="shared" ca="1" si="422"/>
        <v>3.4285834260803494</v>
      </c>
      <c r="M315" s="2">
        <f t="shared" ca="1" si="423"/>
        <v>3.2646324399107574</v>
      </c>
      <c r="N315" s="2">
        <f t="shared" ca="1" si="424"/>
        <v>3.1085214046846112</v>
      </c>
      <c r="O315" s="2">
        <f t="shared" ca="1" si="425"/>
        <v>2.9598754228045765</v>
      </c>
      <c r="P315" s="2">
        <f t="shared" ca="1" si="426"/>
        <v>2.818337523852902</v>
      </c>
      <c r="Q315" s="2">
        <f t="shared" ca="1" si="427"/>
        <v>2.6835678073339428</v>
      </c>
      <c r="R315" s="2">
        <f t="shared" ca="1" si="428"/>
        <v>2.5552426264097736</v>
      </c>
      <c r="S315" s="2">
        <f t="shared" ca="1" si="429"/>
        <v>2.4330538106686315</v>
      </c>
      <c r="T315" s="2">
        <f t="shared" ca="1" si="430"/>
        <v>2.3167079260597103</v>
      </c>
      <c r="U315" s="2">
        <f t="shared" ca="1" si="431"/>
        <v>2.2059255702170155</v>
      </c>
      <c r="V315" s="2">
        <f t="shared" ca="1" si="432"/>
        <v>2.1004407014800561</v>
      </c>
      <c r="W315" s="1">
        <v>2</v>
      </c>
      <c r="X315" s="2">
        <f t="shared" ca="1" si="433"/>
        <v>1.9043622593970098</v>
      </c>
      <c r="Y315" s="2">
        <f t="shared" ca="1" si="434"/>
        <v>1.8132978075078414</v>
      </c>
      <c r="Z315" s="2">
        <f t="shared" ca="1" si="435"/>
        <v>1.7265879548326384</v>
      </c>
      <c r="AA315" s="2">
        <f t="shared" ca="1" si="436"/>
        <v>1.644024469356373</v>
      </c>
      <c r="AB315" s="2">
        <f t="shared" ca="1" si="437"/>
        <v>2.3481136147256043</v>
      </c>
      <c r="AC315" s="2">
        <f t="shared" ca="1" si="438"/>
        <v>2.2358294743298659</v>
      </c>
      <c r="AD315" s="2">
        <f t="shared" ca="1" si="439"/>
        <v>2.1289146346806258</v>
      </c>
      <c r="AE315" s="2">
        <f t="shared" ca="1" si="440"/>
        <v>2.0271123418818782</v>
      </c>
      <c r="AF315" s="2">
        <f t="shared" ca="1" si="441"/>
        <v>1.9301781197188681</v>
      </c>
      <c r="AG315" s="2">
        <f t="shared" ca="1" si="442"/>
        <v>1.837879182553249</v>
      </c>
      <c r="AH315" s="2">
        <f t="shared" ca="1" si="443"/>
        <v>7.5833067972693033</v>
      </c>
      <c r="AI315" s="2">
        <f t="shared" ca="1" si="444"/>
        <v>7.2206816330742338</v>
      </c>
      <c r="AJ315" s="2">
        <f t="shared" ca="1" si="445"/>
        <v>6.8753967945738728</v>
      </c>
      <c r="AK315" s="2">
        <f t="shared" ca="1" si="446"/>
        <v>6.5466230869828266</v>
      </c>
      <c r="AL315" s="2">
        <f t="shared" ca="1" si="447"/>
        <v>6.233570966673625</v>
      </c>
      <c r="AO315" s="2">
        <f t="shared" si="448"/>
        <v>3.4285834260803494</v>
      </c>
      <c r="AP315" s="2">
        <f t="shared" si="449"/>
        <v>3.2646324399107574</v>
      </c>
      <c r="AQ315" s="2">
        <f t="shared" si="450"/>
        <v>3.1085214046846112</v>
      </c>
      <c r="AR315" s="2">
        <f t="shared" si="451"/>
        <v>2.9598754228045765</v>
      </c>
      <c r="AS315" s="2">
        <f t="shared" si="452"/>
        <v>2.818337523852902</v>
      </c>
      <c r="AT315" s="2">
        <f t="shared" si="453"/>
        <v>2.6835678073339428</v>
      </c>
      <c r="AU315" s="2">
        <f t="shared" si="454"/>
        <v>2.5552426264097736</v>
      </c>
      <c r="AV315" s="2">
        <f t="shared" si="455"/>
        <v>2.4330538106686315</v>
      </c>
      <c r="AW315" s="2">
        <f t="shared" si="456"/>
        <v>2.3167079260597103</v>
      </c>
      <c r="AX315" s="2">
        <f t="shared" si="457"/>
        <v>2.2059255702170155</v>
      </c>
      <c r="AY315" s="2">
        <f t="shared" si="458"/>
        <v>2.1004407014800561</v>
      </c>
      <c r="AZ315" s="24">
        <v>2</v>
      </c>
      <c r="BA315" s="2">
        <f t="shared" si="459"/>
        <v>1.9043622593970098</v>
      </c>
      <c r="BB315" s="2">
        <f t="shared" si="460"/>
        <v>1.8132978075078414</v>
      </c>
      <c r="BC315" s="2">
        <f t="shared" si="461"/>
        <v>1.7265879548326384</v>
      </c>
      <c r="BD315" s="2">
        <f t="shared" si="462"/>
        <v>1.644024469356373</v>
      </c>
      <c r="BE315" s="2">
        <f t="shared" si="463"/>
        <v>1.5654090764837361</v>
      </c>
      <c r="BF315" s="2">
        <f t="shared" si="464"/>
        <v>1.4905529828865771</v>
      </c>
      <c r="BG315" s="2">
        <f t="shared" si="465"/>
        <v>1.4192764231204176</v>
      </c>
      <c r="BH315" s="2">
        <f t="shared" si="466"/>
        <v>1.3514082279212523</v>
      </c>
      <c r="BI315" s="2">
        <f t="shared" si="467"/>
        <v>1.286785413145912</v>
      </c>
      <c r="BJ315" s="2">
        <f t="shared" si="468"/>
        <v>1.2252527883688324</v>
      </c>
      <c r="BK315" s="2">
        <f t="shared" si="469"/>
        <v>1.1666625841952776</v>
      </c>
      <c r="BL315" s="2">
        <f t="shared" si="470"/>
        <v>1.1108740973960358</v>
      </c>
      <c r="BM315" s="2">
        <f t="shared" si="471"/>
        <v>1.057753353011365</v>
      </c>
      <c r="BN315" s="2">
        <f t="shared" si="472"/>
        <v>1.0071727826127426</v>
      </c>
      <c r="BO315" s="2">
        <f t="shared" si="473"/>
        <v>0.95901091794978832</v>
      </c>
      <c r="BP315" s="2"/>
      <c r="BQ315" s="2"/>
    </row>
    <row r="316" spans="4:69" x14ac:dyDescent="0.25">
      <c r="J316" s="28">
        <v>23</v>
      </c>
      <c r="K316" s="7">
        <f t="shared" si="421"/>
        <v>7.7323745741463654E-2</v>
      </c>
      <c r="L316" s="2">
        <f t="shared" ca="1" si="422"/>
        <v>0</v>
      </c>
      <c r="M316" s="2">
        <f t="shared" ca="1" si="423"/>
        <v>0</v>
      </c>
      <c r="N316" s="2">
        <f t="shared" ca="1" si="424"/>
        <v>0</v>
      </c>
      <c r="O316" s="2">
        <f t="shared" ca="1" si="425"/>
        <v>0</v>
      </c>
      <c r="P316" s="2">
        <f t="shared" ca="1" si="426"/>
        <v>0</v>
      </c>
      <c r="Q316" s="2">
        <f t="shared" ca="1" si="427"/>
        <v>0</v>
      </c>
      <c r="R316" s="2">
        <f t="shared" ca="1" si="428"/>
        <v>2.5552426264097736</v>
      </c>
      <c r="S316" s="2">
        <f t="shared" ca="1" si="429"/>
        <v>2.4330538106686315</v>
      </c>
      <c r="T316" s="2">
        <f t="shared" ca="1" si="430"/>
        <v>2.3167079260597103</v>
      </c>
      <c r="U316" s="2">
        <f t="shared" ca="1" si="431"/>
        <v>2.2059255702170155</v>
      </c>
      <c r="V316" s="2">
        <f t="shared" ca="1" si="432"/>
        <v>2.1004407014800561</v>
      </c>
      <c r="W316" s="1">
        <v>2</v>
      </c>
      <c r="X316" s="2">
        <f t="shared" ca="1" si="433"/>
        <v>1.9043622593970098</v>
      </c>
      <c r="Y316" s="2">
        <f t="shared" ca="1" si="434"/>
        <v>1.8132978075078414</v>
      </c>
      <c r="Z316" s="2">
        <f t="shared" ca="1" si="435"/>
        <v>1.7265879548326384</v>
      </c>
      <c r="AA316" s="2">
        <f t="shared" ca="1" si="436"/>
        <v>1.644024469356373</v>
      </c>
      <c r="AB316" s="2">
        <f t="shared" ca="1" si="437"/>
        <v>1.5654090764837361</v>
      </c>
      <c r="AC316" s="2">
        <f t="shared" ca="1" si="438"/>
        <v>1.4905529828865771</v>
      </c>
      <c r="AD316" s="2">
        <f t="shared" ca="1" si="439"/>
        <v>1.4192764231204176</v>
      </c>
      <c r="AE316" s="2">
        <f t="shared" ca="1" si="440"/>
        <v>1.3514082279212523</v>
      </c>
      <c r="AF316" s="2">
        <f t="shared" ca="1" si="441"/>
        <v>1.286785413145912</v>
      </c>
      <c r="AG316" s="2">
        <f t="shared" ca="1" si="442"/>
        <v>1.2252527883688324</v>
      </c>
      <c r="AH316" s="2">
        <f t="shared" ca="1" si="443"/>
        <v>1.7499938762929164</v>
      </c>
      <c r="AI316" s="2">
        <f t="shared" ca="1" si="444"/>
        <v>1.6663111460940541</v>
      </c>
      <c r="AJ316" s="2">
        <f t="shared" ca="1" si="445"/>
        <v>1.5866300295170475</v>
      </c>
      <c r="AK316" s="2">
        <f t="shared" ca="1" si="446"/>
        <v>1.510759173919114</v>
      </c>
      <c r="AL316" s="2">
        <f t="shared" ca="1" si="447"/>
        <v>1.4385163769246825</v>
      </c>
      <c r="AO316" s="2">
        <f t="shared" si="448"/>
        <v>3.4285834260803494</v>
      </c>
      <c r="AP316" s="2">
        <f t="shared" si="449"/>
        <v>3.2646324399107574</v>
      </c>
      <c r="AQ316" s="2">
        <f t="shared" si="450"/>
        <v>3.1085214046846112</v>
      </c>
      <c r="AR316" s="2">
        <f t="shared" si="451"/>
        <v>2.9598754228045765</v>
      </c>
      <c r="AS316" s="2">
        <f t="shared" si="452"/>
        <v>2.818337523852902</v>
      </c>
      <c r="AT316" s="2">
        <f t="shared" si="453"/>
        <v>2.6835678073339428</v>
      </c>
      <c r="AU316" s="2">
        <f t="shared" si="454"/>
        <v>2.5552426264097736</v>
      </c>
      <c r="AV316" s="2">
        <f t="shared" si="455"/>
        <v>2.4330538106686315</v>
      </c>
      <c r="AW316" s="2">
        <f t="shared" si="456"/>
        <v>2.3167079260597103</v>
      </c>
      <c r="AX316" s="2">
        <f t="shared" si="457"/>
        <v>2.2059255702170155</v>
      </c>
      <c r="AY316" s="2">
        <f t="shared" si="458"/>
        <v>2.1004407014800561</v>
      </c>
      <c r="AZ316" s="24">
        <v>2</v>
      </c>
      <c r="BA316" s="2">
        <f t="shared" si="459"/>
        <v>1.9043622593970098</v>
      </c>
      <c r="BB316" s="2">
        <f t="shared" si="460"/>
        <v>1.8132978075078414</v>
      </c>
      <c r="BC316" s="2">
        <f t="shared" si="461"/>
        <v>1.7265879548326384</v>
      </c>
      <c r="BD316" s="2">
        <f t="shared" si="462"/>
        <v>1.644024469356373</v>
      </c>
      <c r="BE316" s="2">
        <f t="shared" si="463"/>
        <v>1.5654090764837361</v>
      </c>
      <c r="BF316" s="2">
        <f t="shared" si="464"/>
        <v>1.4905529828865771</v>
      </c>
      <c r="BG316" s="2">
        <f t="shared" si="465"/>
        <v>1.4192764231204176</v>
      </c>
      <c r="BH316" s="2">
        <f t="shared" si="466"/>
        <v>1.3514082279212523</v>
      </c>
      <c r="BI316" s="2">
        <f t="shared" si="467"/>
        <v>1.286785413145912</v>
      </c>
      <c r="BJ316" s="2">
        <f t="shared" si="468"/>
        <v>1.2252527883688324</v>
      </c>
      <c r="BK316" s="2">
        <f t="shared" si="469"/>
        <v>1.1666625841952776</v>
      </c>
      <c r="BL316" s="2">
        <f t="shared" si="470"/>
        <v>1.1108740973960358</v>
      </c>
      <c r="BM316" s="2">
        <f t="shared" si="471"/>
        <v>1.057753353011365</v>
      </c>
      <c r="BN316" s="2">
        <f t="shared" si="472"/>
        <v>1.0071727826127426</v>
      </c>
      <c r="BO316" s="2">
        <f t="shared" si="473"/>
        <v>0.95901091794978832</v>
      </c>
      <c r="BP316" s="2"/>
      <c r="BQ316" s="2"/>
    </row>
    <row r="317" spans="4:69" x14ac:dyDescent="0.25">
      <c r="J317" s="28">
        <v>24</v>
      </c>
      <c r="K317" s="7">
        <f t="shared" si="421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433"/>
        <v>0</v>
      </c>
      <c r="Y317" s="2">
        <f t="shared" ca="1" si="434"/>
        <v>0</v>
      </c>
      <c r="Z317" s="2">
        <f t="shared" ca="1" si="435"/>
        <v>0</v>
      </c>
      <c r="AA317" s="2">
        <f t="shared" ca="1" si="436"/>
        <v>0</v>
      </c>
      <c r="AB317" s="2">
        <f t="shared" ca="1" si="437"/>
        <v>1.5654090764837361</v>
      </c>
      <c r="AC317" s="2">
        <f t="shared" ca="1" si="438"/>
        <v>1.4905529828865771</v>
      </c>
      <c r="AD317" s="2">
        <f t="shared" ca="1" si="439"/>
        <v>1.4192764231204176</v>
      </c>
      <c r="AE317" s="2">
        <f t="shared" ca="1" si="440"/>
        <v>1.3514082279212523</v>
      </c>
      <c r="AF317" s="2">
        <f t="shared" ca="1" si="441"/>
        <v>1.286785413145912</v>
      </c>
      <c r="AG317" s="2">
        <f t="shared" ca="1" si="442"/>
        <v>1.2252527883688324</v>
      </c>
      <c r="AH317" s="2">
        <f t="shared" ca="1" si="443"/>
        <v>1.1666625841952776</v>
      </c>
      <c r="AI317" s="2">
        <f t="shared" ca="1" si="444"/>
        <v>1.1108740973960358</v>
      </c>
      <c r="AJ317" s="2">
        <f t="shared" ca="1" si="445"/>
        <v>1.057753353011365</v>
      </c>
      <c r="AK317" s="2">
        <f t="shared" ca="1" si="446"/>
        <v>1.0071727826127426</v>
      </c>
      <c r="AL317" s="2">
        <f t="shared" ca="1" si="447"/>
        <v>0.95901091794978832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421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433"/>
        <v>0</v>
      </c>
      <c r="Y318" s="2">
        <f t="shared" ca="1" si="434"/>
        <v>0</v>
      </c>
      <c r="Z318" s="2">
        <f t="shared" ca="1" si="435"/>
        <v>0</v>
      </c>
      <c r="AA318" s="2">
        <f t="shared" ca="1" si="436"/>
        <v>0</v>
      </c>
      <c r="AB318" s="2">
        <f t="shared" ca="1" si="437"/>
        <v>0</v>
      </c>
      <c r="AC318" s="2">
        <f t="shared" ca="1" si="438"/>
        <v>0</v>
      </c>
      <c r="AD318" s="2">
        <f t="shared" ca="1" si="439"/>
        <v>0</v>
      </c>
      <c r="AE318" s="2">
        <f t="shared" ca="1" si="440"/>
        <v>0</v>
      </c>
      <c r="AF318" s="2">
        <f t="shared" ca="1" si="441"/>
        <v>0</v>
      </c>
      <c r="AG318" s="2">
        <f t="shared" ca="1" si="442"/>
        <v>0</v>
      </c>
      <c r="AH318" s="2">
        <f t="shared" ca="1" si="443"/>
        <v>1.1666625841952776</v>
      </c>
      <c r="AI318" s="2">
        <f t="shared" ca="1" si="444"/>
        <v>1.1108740973960358</v>
      </c>
      <c r="AJ318" s="2">
        <f t="shared" ca="1" si="445"/>
        <v>1.057753353011365</v>
      </c>
      <c r="AK318" s="2">
        <f t="shared" ca="1" si="446"/>
        <v>1.0071727826127426</v>
      </c>
      <c r="AL318" s="2">
        <f t="shared" ca="1" si="447"/>
        <v>0.95901091794978832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421"/>
        <v>9.7606638625201525E-2</v>
      </c>
      <c r="W319" s="33"/>
      <c r="X319" s="2">
        <f t="shared" ca="1" si="433"/>
        <v>0</v>
      </c>
      <c r="Y319" s="2">
        <f t="shared" ca="1" si="434"/>
        <v>0</v>
      </c>
      <c r="Z319" s="2">
        <f t="shared" ca="1" si="435"/>
        <v>0</v>
      </c>
      <c r="AA319" s="2">
        <f t="shared" ca="1" si="436"/>
        <v>0</v>
      </c>
      <c r="AB319" s="2">
        <f t="shared" ca="1" si="437"/>
        <v>0</v>
      </c>
      <c r="AC319" s="2">
        <f t="shared" ca="1" si="438"/>
        <v>0</v>
      </c>
      <c r="AD319" s="2">
        <f t="shared" ca="1" si="439"/>
        <v>0</v>
      </c>
      <c r="AE319" s="2">
        <f t="shared" ca="1" si="440"/>
        <v>0</v>
      </c>
      <c r="AF319" s="2">
        <f t="shared" ca="1" si="441"/>
        <v>0</v>
      </c>
      <c r="AG319" s="2">
        <f t="shared" ca="1" si="442"/>
        <v>0</v>
      </c>
      <c r="AH319" s="2">
        <f t="shared" ca="1" si="443"/>
        <v>0</v>
      </c>
      <c r="AI319" s="2">
        <f t="shared" ca="1" si="444"/>
        <v>0</v>
      </c>
      <c r="AJ319" s="2">
        <f t="shared" ca="1" si="445"/>
        <v>0</v>
      </c>
      <c r="AK319" s="2">
        <f t="shared" ca="1" si="446"/>
        <v>0</v>
      </c>
      <c r="AL319" s="2">
        <f t="shared" ca="1" si="447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421"/>
        <v>0.10486272700676523</v>
      </c>
      <c r="W320" s="1"/>
      <c r="X320" s="2">
        <f t="shared" ca="1" si="433"/>
        <v>0</v>
      </c>
      <c r="Y320" s="2">
        <f t="shared" ca="1" si="434"/>
        <v>0</v>
      </c>
      <c r="Z320" s="2">
        <f t="shared" ca="1" si="435"/>
        <v>0</v>
      </c>
      <c r="AA320" s="2">
        <f t="shared" ca="1" si="436"/>
        <v>0</v>
      </c>
      <c r="AB320" s="2">
        <f t="shared" ca="1" si="437"/>
        <v>0</v>
      </c>
      <c r="AC320" s="2">
        <f t="shared" ca="1" si="438"/>
        <v>0</v>
      </c>
      <c r="AD320" s="2">
        <f t="shared" ca="1" si="439"/>
        <v>0</v>
      </c>
      <c r="AE320" s="2">
        <f t="shared" ca="1" si="440"/>
        <v>0</v>
      </c>
      <c r="AF320" s="2">
        <f t="shared" ca="1" si="441"/>
        <v>0</v>
      </c>
      <c r="AG320" s="2">
        <f t="shared" ca="1" si="442"/>
        <v>0</v>
      </c>
      <c r="AH320" s="2">
        <f t="shared" ca="1" si="443"/>
        <v>0</v>
      </c>
      <c r="AI320" s="2">
        <f t="shared" ca="1" si="444"/>
        <v>0</v>
      </c>
      <c r="AJ320" s="2">
        <f t="shared" ca="1" si="445"/>
        <v>0</v>
      </c>
      <c r="AK320" s="2">
        <f t="shared" ca="1" si="446"/>
        <v>0</v>
      </c>
      <c r="AL320" s="2">
        <f t="shared" ca="1" si="447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t="shared" ref="L323:AL323" ca="1" si="474">$D21*(L298/$G24+L299/$G25+L300/$G26+L301/$G27+L302/$G28+L303/$G29+L304/$G30+L305/$G31+L306/$G32+L307/$G33+L308/$G34+L309/$G35+L310/$G36+L311/$G37+L312/$G38+L313/$G39+L314/$G40+L315/$G41+L316/$G42+L317/$G43+L318/$G44+L319/$G45+L320/$G46)/$I297</f>
        <v>85.904501721835942</v>
      </c>
      <c r="M323" s="35">
        <f t="shared" ca="1" si="474"/>
        <v>81.796645495684885</v>
      </c>
      <c r="N323" s="35">
        <f t="shared" ca="1" si="474"/>
        <v>77.88522231362937</v>
      </c>
      <c r="O323" s="35">
        <f t="shared" ca="1" si="474"/>
        <v>74.160838969410804</v>
      </c>
      <c r="P323" s="35">
        <f t="shared" ca="1" si="474"/>
        <v>70.614551429282514</v>
      </c>
      <c r="Q323" s="35">
        <f t="shared" ca="1" si="474"/>
        <v>67.237843353087371</v>
      </c>
      <c r="R323" s="35">
        <f t="shared" ca="1" si="474"/>
        <v>63.789937178560677</v>
      </c>
      <c r="S323" s="35">
        <f t="shared" ca="1" si="474"/>
        <v>60.739574446078535</v>
      </c>
      <c r="T323" s="35">
        <f t="shared" ca="1" si="474"/>
        <v>57.835076613473525</v>
      </c>
      <c r="U323" s="35">
        <f t="shared" ca="1" si="474"/>
        <v>55.069468586016789</v>
      </c>
      <c r="V323" s="35">
        <f t="shared" ca="1" si="474"/>
        <v>52.436108810129788</v>
      </c>
      <c r="W323" s="35">
        <f t="shared" si="474"/>
        <v>49.928673323823112</v>
      </c>
      <c r="X323" s="35">
        <f t="shared" ca="1" si="474"/>
        <v>47.541140569825501</v>
      </c>
      <c r="Y323" s="35">
        <f t="shared" ca="1" si="474"/>
        <v>45.267776934931845</v>
      </c>
      <c r="Z323" s="35">
        <f t="shared" ca="1" si="474"/>
        <v>43.103122980843324</v>
      </c>
      <c r="AA323" s="35">
        <f t="shared" ca="1" si="474"/>
        <v>41.041980333432996</v>
      </c>
      <c r="AB323" s="35">
        <f t="shared" ca="1" si="474"/>
        <v>39.079399198952039</v>
      </c>
      <c r="AC323" s="35">
        <f t="shared" ca="1" si="474"/>
        <v>37.210666477197002</v>
      </c>
      <c r="AD323" s="35">
        <f t="shared" ca="1" si="474"/>
        <v>35.431294443091737</v>
      </c>
      <c r="AE323" s="35">
        <f t="shared" ca="1" si="474"/>
        <v>33.73700996950344</v>
      </c>
      <c r="AF323" s="35">
        <f t="shared" ca="1" si="474"/>
        <v>32.123744265411489</v>
      </c>
      <c r="AG323" s="35">
        <f t="shared" ca="1" si="474"/>
        <v>30.587623104785401</v>
      </c>
      <c r="AH323" s="35">
        <f t="shared" ca="1" si="474"/>
        <v>29.124957522706637</v>
      </c>
      <c r="AI323" s="35">
        <f t="shared" ca="1" si="474"/>
        <v>27.732234956391768</v>
      </c>
      <c r="AJ323" s="35">
        <f t="shared" ca="1" si="474"/>
        <v>26.406110809841493</v>
      </c>
      <c r="AK323" s="35">
        <f t="shared" ca="1" si="474"/>
        <v>25.143400421858765</v>
      </c>
      <c r="AL323" s="35">
        <f t="shared" ca="1" si="474"/>
        <v>23.941071418147356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75">SUM(L296:L322)</f>
        <v>60.000209956406117</v>
      </c>
      <c r="M324" s="5">
        <f t="shared" ca="1" si="475"/>
        <v>57.131067698438244</v>
      </c>
      <c r="N324" s="5">
        <f t="shared" ca="1" si="475"/>
        <v>54.399124581980686</v>
      </c>
      <c r="O324" s="5">
        <f t="shared" ca="1" si="475"/>
        <v>51.797819899080096</v>
      </c>
      <c r="P324" s="5">
        <f t="shared" ca="1" si="475"/>
        <v>49.320906667425788</v>
      </c>
      <c r="Q324" s="5">
        <f t="shared" ca="1" si="475"/>
        <v>46.962436628344001</v>
      </c>
      <c r="R324" s="5">
        <f t="shared" ca="1" si="475"/>
        <v>44.716745962171039</v>
      </c>
      <c r="S324" s="5">
        <f t="shared" ca="1" si="475"/>
        <v>42.578441686701055</v>
      </c>
      <c r="T324" s="5">
        <f t="shared" ca="1" si="475"/>
        <v>40.542388706044939</v>
      </c>
      <c r="U324" s="5">
        <f t="shared" ca="1" si="475"/>
        <v>38.60369747879777</v>
      </c>
      <c r="V324" s="5">
        <f t="shared" ca="1" si="475"/>
        <v>36.757712275900978</v>
      </c>
      <c r="W324" s="5">
        <f t="shared" si="475"/>
        <v>35</v>
      </c>
      <c r="X324" s="5">
        <f t="shared" ca="1" si="475"/>
        <v>33.326339539447673</v>
      </c>
      <c r="Y324" s="5">
        <f t="shared" ca="1" si="475"/>
        <v>31.732711631387225</v>
      </c>
      <c r="Z324" s="5">
        <f t="shared" ca="1" si="475"/>
        <v>30.215289209571168</v>
      </c>
      <c r="AA324" s="5">
        <f t="shared" ca="1" si="475"/>
        <v>28.77042821373653</v>
      </c>
      <c r="AB324" s="5">
        <f t="shared" ca="1" si="475"/>
        <v>27.394658838465382</v>
      </c>
      <c r="AC324" s="5">
        <f t="shared" ca="1" si="475"/>
        <v>26.084677200515099</v>
      </c>
      <c r="AD324" s="5">
        <f t="shared" ca="1" si="475"/>
        <v>24.837337404607307</v>
      </c>
      <c r="AE324" s="5">
        <f t="shared" ca="1" si="475"/>
        <v>23.649643988621911</v>
      </c>
      <c r="AF324" s="5">
        <f t="shared" ca="1" si="475"/>
        <v>22.518744730053456</v>
      </c>
      <c r="AG324" s="5">
        <f t="shared" ca="1" si="475"/>
        <v>21.441923796454564</v>
      </c>
      <c r="AH324" s="5">
        <f t="shared" ca="1" si="475"/>
        <v>20.416595223417353</v>
      </c>
      <c r="AI324" s="5">
        <f t="shared" ca="1" si="475"/>
        <v>19.440296704430629</v>
      </c>
      <c r="AJ324" s="5">
        <f t="shared" ca="1" si="475"/>
        <v>18.510683677698886</v>
      </c>
      <c r="AK324" s="5">
        <f t="shared" ca="1" si="475"/>
        <v>17.625523695722993</v>
      </c>
      <c r="AL324" s="5">
        <f t="shared" ca="1" si="475"/>
        <v>16.782691064121295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t="shared" ref="L325:AL325" ca="1" si="476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4.0209166677873158</v>
      </c>
      <c r="M325" s="18">
        <f t="shared" ca="1" si="476"/>
        <v>3.8286409751572745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t="shared" ca="1" si="476"/>
        <v>3.3052426955426197</v>
      </c>
      <c r="Q325" s="18">
        <f t="shared" ca="1" si="476"/>
        <v>3.1471897237695039</v>
      </c>
      <c r="R325" s="18">
        <f t="shared" ca="1" si="476"/>
        <v>3.318273698348233</v>
      </c>
      <c r="S325" s="18">
        <f t="shared" ca="1" si="476"/>
        <v>3.1595975987420553</v>
      </c>
      <c r="T325" s="18">
        <f t="shared" ca="1" si="476"/>
        <v>3.0085092109628939</v>
      </c>
      <c r="U325" s="18">
        <f t="shared" ca="1" si="476"/>
        <v>2.8646456992030052</v>
      </c>
      <c r="V325" s="18">
        <f t="shared" ca="1" si="476"/>
        <v>2.7276615780530813</v>
      </c>
      <c r="W325" s="18">
        <f t="shared" si="476"/>
        <v>2.5972278828257895</v>
      </c>
      <c r="X325" s="18">
        <f t="shared" ca="1" si="476"/>
        <v>2.4730313795535164</v>
      </c>
      <c r="Y325" s="18">
        <f t="shared" ca="1" si="476"/>
        <v>2.3547738127631179</v>
      </c>
      <c r="Z325" s="18">
        <f t="shared" ca="1" si="476"/>
        <v>2.2421711892212421</v>
      </c>
      <c r="AA325" s="18">
        <f t="shared" ca="1" si="476"/>
        <v>2.1349530959301219</v>
      </c>
      <c r="AB325" s="18">
        <f t="shared" ca="1" si="476"/>
        <v>2.2417341548106977</v>
      </c>
      <c r="AC325" s="18">
        <f t="shared" ca="1" si="476"/>
        <v>2.1345369600113733</v>
      </c>
      <c r="AD325" s="18">
        <f t="shared" ca="1" si="476"/>
        <v>2.0324658139668412</v>
      </c>
      <c r="AE325" s="18">
        <f t="shared" ca="1" si="476"/>
        <v>1.9352755948165383</v>
      </c>
      <c r="AF325" s="18">
        <f t="shared" ca="1" si="476"/>
        <v>1.8427329021503569</v>
      </c>
      <c r="AG325" s="18">
        <f t="shared" ca="1" si="476"/>
        <v>1.7546154965021326</v>
      </c>
      <c r="AH325" s="18">
        <f t="shared" ca="1" si="476"/>
        <v>1.8337986749125983</v>
      </c>
      <c r="AI325" s="18">
        <f t="shared" ca="1" si="476"/>
        <v>1.7461084939178981</v>
      </c>
      <c r="AJ325" s="18">
        <f t="shared" ca="1" si="476"/>
        <v>1.6626115583149002</v>
      </c>
      <c r="AK325" s="18">
        <f t="shared" ca="1" si="476"/>
        <v>1.5831073518460728</v>
      </c>
      <c r="AL325" s="18">
        <f t="shared" ca="1" si="476"/>
        <v>1.507404946714803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98</v>
      </c>
      <c r="M328" s="19">
        <v>99</v>
      </c>
      <c r="N328" s="19">
        <v>100</v>
      </c>
      <c r="O328" s="19">
        <v>101</v>
      </c>
      <c r="P328" s="19">
        <v>102</v>
      </c>
      <c r="Q328" s="19">
        <v>103</v>
      </c>
      <c r="R328" s="19">
        <v>104</v>
      </c>
      <c r="S328" s="19">
        <v>105</v>
      </c>
      <c r="T328" s="19">
        <v>106</v>
      </c>
      <c r="U328" s="19">
        <v>107</v>
      </c>
      <c r="V328" s="19">
        <v>108</v>
      </c>
      <c r="W328" s="19">
        <v>109</v>
      </c>
      <c r="X328" s="19">
        <v>110</v>
      </c>
      <c r="Y328" s="19">
        <v>111</v>
      </c>
      <c r="Z328" s="19">
        <v>112</v>
      </c>
      <c r="AA328" s="19">
        <v>113</v>
      </c>
      <c r="AB328" s="19">
        <v>114</v>
      </c>
      <c r="AC328" s="19">
        <v>115</v>
      </c>
      <c r="AD328" s="19">
        <v>116</v>
      </c>
      <c r="AE328" s="19">
        <v>117</v>
      </c>
      <c r="AF328" s="19">
        <v>118</v>
      </c>
      <c r="AG328" s="19">
        <v>119</v>
      </c>
      <c r="AH328" s="19">
        <v>120</v>
      </c>
      <c r="AI328" s="19">
        <v>121</v>
      </c>
      <c r="AJ328" s="19">
        <v>122</v>
      </c>
      <c r="AK328" s="19">
        <v>123</v>
      </c>
      <c r="AL328" s="19">
        <v>124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77">EXP(-$I333*L328)</f>
        <v>8.2133040034485707E-3</v>
      </c>
      <c r="M329" s="8">
        <f t="shared" si="477"/>
        <v>7.8205530845609165E-3</v>
      </c>
      <c r="N329" s="8">
        <f t="shared" si="477"/>
        <v>7.4465830709243381E-3</v>
      </c>
      <c r="O329" s="8">
        <f t="shared" si="477"/>
        <v>7.0904958808665009E-3</v>
      </c>
      <c r="P329" s="8">
        <f t="shared" si="477"/>
        <v>6.7514363779660582E-3</v>
      </c>
      <c r="Q329" s="8">
        <f t="shared" si="477"/>
        <v>6.4285903174593007E-3</v>
      </c>
      <c r="R329" s="8">
        <f t="shared" si="477"/>
        <v>6.1211823908472697E-3</v>
      </c>
      <c r="S329" s="8">
        <f t="shared" si="477"/>
        <v>5.8284743640075456E-3</v>
      </c>
      <c r="T329" s="8">
        <f t="shared" si="477"/>
        <v>5.5497633043394825E-3</v>
      </c>
      <c r="U329" s="8">
        <f t="shared" si="477"/>
        <v>5.2843798926852734E-3</v>
      </c>
      <c r="V329" s="8">
        <f t="shared" si="477"/>
        <v>5.0316868159731307E-3</v>
      </c>
      <c r="W329" s="8">
        <f t="shared" si="477"/>
        <v>4.791077236722366E-3</v>
      </c>
      <c r="X329" s="8">
        <f t="shared" si="477"/>
        <v>4.5619733357350921E-3</v>
      </c>
      <c r="Y329" s="8">
        <f t="shared" si="477"/>
        <v>4.3438249244746987E-3</v>
      </c>
      <c r="Z329" s="8">
        <f t="shared" si="477"/>
        <v>4.1361081237988396E-3</v>
      </c>
      <c r="AA329" s="8">
        <f t="shared" si="477"/>
        <v>3.9383241058739442E-3</v>
      </c>
      <c r="AB329" s="8">
        <f t="shared" si="477"/>
        <v>3.7499978962499052E-3</v>
      </c>
      <c r="AC329" s="8">
        <f t="shared" si="477"/>
        <v>3.5706772332182528E-3</v>
      </c>
      <c r="AD329" s="8">
        <f t="shared" si="477"/>
        <v>3.3999314817144866E-3</v>
      </c>
      <c r="AE329" s="8">
        <f t="shared" si="477"/>
        <v>3.2373505991564102E-3</v>
      </c>
      <c r="AF329" s="8">
        <f t="shared" si="477"/>
        <v>3.0825441507348838E-3</v>
      </c>
      <c r="AG329" s="8">
        <f t="shared" si="477"/>
        <v>2.9351403717922586E-3</v>
      </c>
      <c r="AH329" s="8">
        <f t="shared" si="477"/>
        <v>2.7947852750368437E-3</v>
      </c>
      <c r="AI329" s="8">
        <f t="shared" si="477"/>
        <v>2.6611418004493276E-3</v>
      </c>
      <c r="AJ329" s="8">
        <f t="shared" si="477"/>
        <v>2.5338890058397528E-3</v>
      </c>
      <c r="AK329" s="8">
        <f t="shared" si="477"/>
        <v>2.4127212961111183E-3</v>
      </c>
      <c r="AL329" s="8">
        <f t="shared" si="477"/>
        <v>2.2973476893787246E-3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78">-1*$AL330</f>
        <v>-0.18</v>
      </c>
      <c r="M330">
        <f t="shared" si="478"/>
        <v>-0.18</v>
      </c>
      <c r="N330">
        <f t="shared" si="478"/>
        <v>-0.18</v>
      </c>
      <c r="O330">
        <f t="shared" si="478"/>
        <v>-0.18</v>
      </c>
      <c r="P330">
        <f t="shared" si="478"/>
        <v>-0.18</v>
      </c>
      <c r="Q330">
        <f t="shared" si="478"/>
        <v>-0.18</v>
      </c>
      <c r="R330">
        <f t="shared" si="478"/>
        <v>-0.18</v>
      </c>
      <c r="S330">
        <f t="shared" si="478"/>
        <v>-0.18</v>
      </c>
      <c r="T330">
        <f t="shared" si="478"/>
        <v>-0.18</v>
      </c>
      <c r="U330">
        <f t="shared" si="478"/>
        <v>-0.18</v>
      </c>
      <c r="V330">
        <f t="shared" si="478"/>
        <v>-0.18</v>
      </c>
      <c r="W330">
        <f t="shared" si="478"/>
        <v>-0.18</v>
      </c>
      <c r="X330">
        <f t="shared" si="478"/>
        <v>-0.18</v>
      </c>
      <c r="Y330">
        <f t="shared" si="478"/>
        <v>-0.18</v>
      </c>
      <c r="Z330">
        <f t="shared" si="478"/>
        <v>-0.18</v>
      </c>
      <c r="AA330">
        <f t="shared" si="478"/>
        <v>-0.18</v>
      </c>
      <c r="AB330">
        <f t="shared" si="478"/>
        <v>-0.18</v>
      </c>
      <c r="AC330">
        <f t="shared" si="478"/>
        <v>-0.18</v>
      </c>
      <c r="AD330">
        <f t="shared" si="478"/>
        <v>-0.18</v>
      </c>
      <c r="AE330">
        <f t="shared" si="478"/>
        <v>-0.18</v>
      </c>
      <c r="AF330">
        <f t="shared" si="478"/>
        <v>-0.18</v>
      </c>
      <c r="AG330">
        <f t="shared" si="478"/>
        <v>-0.18</v>
      </c>
      <c r="AH330">
        <f t="shared" si="478"/>
        <v>-0.18</v>
      </c>
      <c r="AI330">
        <f t="shared" si="478"/>
        <v>-0.18</v>
      </c>
      <c r="AJ330">
        <f t="shared" si="478"/>
        <v>-0.18</v>
      </c>
      <c r="AK330">
        <f t="shared" si="478"/>
        <v>-0.18</v>
      </c>
      <c r="AL330">
        <f>1*C32</f>
        <v>0.18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-4.6800000000000006</v>
      </c>
      <c r="M331" s="8">
        <f>SUM(M330:$AK330)</f>
        <v>-4.5000000000000009</v>
      </c>
      <c r="N331" s="8">
        <f>SUM(N330:$AK330)</f>
        <v>-4.3200000000000012</v>
      </c>
      <c r="O331" s="8">
        <f>SUM(O330:$AK330)</f>
        <v>-4.1400000000000015</v>
      </c>
      <c r="P331" s="8">
        <f>SUM(P330:$AK330)</f>
        <v>-3.9600000000000013</v>
      </c>
      <c r="Q331" s="8">
        <f>SUM(Q330:$AK330)</f>
        <v>-3.7800000000000011</v>
      </c>
      <c r="R331" s="8">
        <f>SUM(R330:$AK330)</f>
        <v>-3.600000000000001</v>
      </c>
      <c r="S331" s="8">
        <f>SUM(S330:$AK330)</f>
        <v>-3.4200000000000008</v>
      </c>
      <c r="T331" s="8">
        <f>SUM(T330:$AK330)</f>
        <v>-3.2400000000000007</v>
      </c>
      <c r="U331" s="8">
        <f>SUM(U330:$AK330)</f>
        <v>-3.0600000000000005</v>
      </c>
      <c r="V331" s="8">
        <f>SUM(V330:$AK330)</f>
        <v>-2.8800000000000003</v>
      </c>
      <c r="W331" s="8">
        <f>SUM(W330:$AK330)</f>
        <v>-2.7</v>
      </c>
      <c r="X331" s="8">
        <f>SUM(X330:$AK330)</f>
        <v>-2.52</v>
      </c>
      <c r="Y331" s="8">
        <f>SUM(Y330:$AK330)</f>
        <v>-2.34</v>
      </c>
      <c r="Z331" s="8">
        <f>SUM(Z330:$AK330)</f>
        <v>-2.1599999999999997</v>
      </c>
      <c r="AA331" s="8">
        <f>SUM(AA330:$AK330)</f>
        <v>-1.9799999999999995</v>
      </c>
      <c r="AB331" s="8">
        <f>SUM(AB330:$AK330)</f>
        <v>-1.7999999999999996</v>
      </c>
      <c r="AC331" s="8">
        <f>SUM(AC330:$AK330)</f>
        <v>-1.6199999999999997</v>
      </c>
      <c r="AD331" s="8">
        <f>SUM(AD330:$AK330)</f>
        <v>-1.4399999999999997</v>
      </c>
      <c r="AE331" s="8">
        <f>SUM(AE330:$AK330)</f>
        <v>-1.2599999999999998</v>
      </c>
      <c r="AF331" s="8">
        <f>SUM(AF330:$AK330)</f>
        <v>-1.0799999999999998</v>
      </c>
      <c r="AG331" s="8">
        <f>SUM(AG330:$AK330)</f>
        <v>-0.89999999999999991</v>
      </c>
      <c r="AH331" s="8">
        <f>SUM(AH330:$AK330)</f>
        <v>-0.72</v>
      </c>
      <c r="AI331" s="8">
        <f>SUM(AI330:$AK330)</f>
        <v>-0.54</v>
      </c>
      <c r="AJ331" s="8">
        <f>SUM(AJ330:$AK330)</f>
        <v>-0.36</v>
      </c>
      <c r="AK331">
        <f>1*AK330</f>
        <v>-0.18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79">E$20*J333^E$21</f>
        <v>1.6127252277133718E-3</v>
      </c>
      <c r="L333" s="2">
        <f t="shared" ref="L333:L360" ca="1" si="480">OFFSET(AO333,-(L$331),0)</f>
        <v>0</v>
      </c>
      <c r="M333" s="2">
        <f t="shared" ref="M333:M360" ca="1" si="481">OFFSET(AP333,-(M$331),0)</f>
        <v>0</v>
      </c>
      <c r="N333" s="2">
        <f t="shared" ref="N333:N360" ca="1" si="482">OFFSET(AQ333,-(N$331),0)</f>
        <v>0</v>
      </c>
      <c r="O333" s="2">
        <f t="shared" ref="O333:O360" ca="1" si="483">OFFSET(AR333,-(O$331),0)</f>
        <v>0</v>
      </c>
      <c r="P333" s="2">
        <f t="shared" ref="P333:P360" ca="1" si="484">OFFSET(AS333,-(P$331),0)</f>
        <v>0</v>
      </c>
      <c r="Q333" s="2">
        <f t="shared" ref="Q333:Q360" ca="1" si="485">OFFSET(AT333,-(Q$331),0)</f>
        <v>0</v>
      </c>
      <c r="R333" s="2">
        <f t="shared" ref="R333:R360" ca="1" si="486">OFFSET(AU333,-(R$331),0)</f>
        <v>0</v>
      </c>
      <c r="S333" s="2">
        <f t="shared" ref="S333:S360" ca="1" si="487">OFFSET(AV333,-(S$331),0)</f>
        <v>0</v>
      </c>
      <c r="T333" s="2">
        <f t="shared" ref="T333:T360" ca="1" si="488">OFFSET(AW333,-(T$331),0)</f>
        <v>0</v>
      </c>
      <c r="U333" s="2">
        <f t="shared" ref="U333:U360" ca="1" si="489">OFFSET(AX333,-(U$331),0)</f>
        <v>0</v>
      </c>
      <c r="V333" s="2">
        <f t="shared" ref="V333:V360" ca="1" si="490">OFFSET(AY333,-(V$331),0)</f>
        <v>0</v>
      </c>
      <c r="W333" s="2">
        <f t="shared" ref="W333:W360" ca="1" si="491">OFFSET(AZ333,-(W$331),0)</f>
        <v>0</v>
      </c>
      <c r="X333" s="2">
        <f t="shared" ref="X333:X360" ca="1" si="492">OFFSET(BA333,-(X$331),0)</f>
        <v>0</v>
      </c>
      <c r="Y333" s="2">
        <f t="shared" ref="Y333:Y360" ca="1" si="493">OFFSET(BB333,-(Y$331),0)</f>
        <v>0</v>
      </c>
      <c r="Z333" s="2">
        <f t="shared" ref="Z333:Z360" ca="1" si="494">OFFSET(BC333,-(Z$331),0)</f>
        <v>0</v>
      </c>
      <c r="AA333" s="2">
        <f t="shared" ref="AA333:AA360" ca="1" si="495">OFFSET(BD333,-(AA$331),0)</f>
        <v>0</v>
      </c>
      <c r="AB333" s="2">
        <f t="shared" ref="AB333:AB360" ca="1" si="496">OFFSET(BE333,-(AB$331),0)</f>
        <v>0</v>
      </c>
      <c r="AC333" s="2">
        <f t="shared" ref="AC333:AC360" ca="1" si="497">OFFSET(BF333,-(AC$331),0)</f>
        <v>0</v>
      </c>
      <c r="AD333" s="2">
        <f t="shared" ref="AD333:AD360" ca="1" si="498">OFFSET(BG333,-(AD$331),0)</f>
        <v>0</v>
      </c>
      <c r="AE333" s="2">
        <f t="shared" ref="AE333:AE360" ca="1" si="499">OFFSET(BH333,-(AE$331),0)</f>
        <v>0</v>
      </c>
      <c r="AF333" s="2">
        <f t="shared" ref="AF333:AF360" ca="1" si="500">OFFSET(BI333,-(AF$331),0)</f>
        <v>0</v>
      </c>
      <c r="AG333" s="2">
        <f t="shared" ref="AG333:AG360" ca="1" si="501">OFFSET(BJ333,-(AG$331),0)</f>
        <v>0</v>
      </c>
      <c r="AH333" s="2">
        <f t="shared" ref="AH333:AH360" ca="1" si="502">OFFSET(BK333,-(AH$331),0)</f>
        <v>0</v>
      </c>
      <c r="AI333" s="2">
        <f t="shared" ref="AI333:AI360" ca="1" si="503">OFFSET(BL333,-(AI$331),0)</f>
        <v>0</v>
      </c>
      <c r="AJ333" s="2">
        <f t="shared" ref="AJ333:AJ360" ca="1" si="504">OFFSET(BM333,-(AJ$331),0)</f>
        <v>0</v>
      </c>
      <c r="AK333" s="2">
        <f t="shared" ref="AK333:AK360" ca="1" si="505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79"/>
        <v>2.7857618025475968E-3</v>
      </c>
      <c r="L334" s="2">
        <f t="shared" ca="1" si="480"/>
        <v>0</v>
      </c>
      <c r="M334" s="2">
        <f t="shared" ca="1" si="481"/>
        <v>0</v>
      </c>
      <c r="N334" s="2">
        <f t="shared" ca="1" si="482"/>
        <v>0</v>
      </c>
      <c r="O334" s="2">
        <f t="shared" ca="1" si="483"/>
        <v>0</v>
      </c>
      <c r="P334" s="2">
        <f t="shared" ca="1" si="484"/>
        <v>0</v>
      </c>
      <c r="Q334" s="2">
        <f t="shared" ca="1" si="485"/>
        <v>0</v>
      </c>
      <c r="R334" s="2">
        <f t="shared" ca="1" si="486"/>
        <v>0</v>
      </c>
      <c r="S334" s="2">
        <f t="shared" ca="1" si="487"/>
        <v>0</v>
      </c>
      <c r="T334" s="2">
        <f t="shared" ca="1" si="488"/>
        <v>0</v>
      </c>
      <c r="U334" s="2">
        <f t="shared" ca="1" si="489"/>
        <v>0</v>
      </c>
      <c r="V334" s="2">
        <f t="shared" ca="1" si="490"/>
        <v>0</v>
      </c>
      <c r="W334" s="2">
        <f t="shared" ca="1" si="491"/>
        <v>0</v>
      </c>
      <c r="X334" s="2">
        <f t="shared" ca="1" si="492"/>
        <v>0</v>
      </c>
      <c r="Y334" s="2">
        <f t="shared" ca="1" si="493"/>
        <v>0</v>
      </c>
      <c r="Z334" s="2">
        <f t="shared" ca="1" si="494"/>
        <v>0</v>
      </c>
      <c r="AA334" s="2">
        <f t="shared" ca="1" si="495"/>
        <v>0</v>
      </c>
      <c r="AB334" s="2">
        <f t="shared" ca="1" si="496"/>
        <v>0</v>
      </c>
      <c r="AC334" s="2">
        <f t="shared" ca="1" si="497"/>
        <v>0</v>
      </c>
      <c r="AD334" s="2">
        <f t="shared" ca="1" si="498"/>
        <v>0</v>
      </c>
      <c r="AE334" s="2">
        <f t="shared" ca="1" si="499"/>
        <v>0</v>
      </c>
      <c r="AF334" s="2">
        <f t="shared" ca="1" si="500"/>
        <v>0</v>
      </c>
      <c r="AG334" s="2">
        <f t="shared" ca="1" si="501"/>
        <v>0</v>
      </c>
      <c r="AH334" s="2">
        <f t="shared" ca="1" si="502"/>
        <v>0</v>
      </c>
      <c r="AI334" s="2">
        <f t="shared" ca="1" si="503"/>
        <v>0</v>
      </c>
      <c r="AJ334" s="2">
        <f t="shared" ca="1" si="504"/>
        <v>0</v>
      </c>
      <c r="AK334" s="2">
        <f t="shared" ca="1" si="505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79"/>
        <v>4.2566996126039234E-3</v>
      </c>
      <c r="L335" s="2">
        <f t="shared" ca="1" si="480"/>
        <v>0</v>
      </c>
      <c r="M335" s="2">
        <f t="shared" ca="1" si="481"/>
        <v>0</v>
      </c>
      <c r="N335" s="2">
        <f t="shared" ca="1" si="482"/>
        <v>0</v>
      </c>
      <c r="O335" s="2">
        <f t="shared" ca="1" si="483"/>
        <v>0</v>
      </c>
      <c r="P335" s="2">
        <f t="shared" ca="1" si="484"/>
        <v>0</v>
      </c>
      <c r="Q335" s="2">
        <f t="shared" ca="1" si="485"/>
        <v>0</v>
      </c>
      <c r="R335" s="2">
        <f t="shared" ca="1" si="486"/>
        <v>0</v>
      </c>
      <c r="S335" s="2">
        <f t="shared" ca="1" si="487"/>
        <v>0</v>
      </c>
      <c r="T335" s="2">
        <f t="shared" ca="1" si="488"/>
        <v>0</v>
      </c>
      <c r="U335" s="2">
        <f t="shared" ca="1" si="489"/>
        <v>0</v>
      </c>
      <c r="V335" s="2">
        <f t="shared" ca="1" si="490"/>
        <v>0</v>
      </c>
      <c r="W335" s="2">
        <f t="shared" ca="1" si="491"/>
        <v>0</v>
      </c>
      <c r="X335" s="2">
        <f t="shared" ca="1" si="492"/>
        <v>0</v>
      </c>
      <c r="Y335" s="2">
        <f t="shared" ca="1" si="493"/>
        <v>0</v>
      </c>
      <c r="Z335" s="2">
        <f t="shared" ca="1" si="494"/>
        <v>0</v>
      </c>
      <c r="AA335" s="2">
        <f t="shared" ca="1" si="495"/>
        <v>0</v>
      </c>
      <c r="AB335" s="2">
        <f t="shared" ca="1" si="496"/>
        <v>0</v>
      </c>
      <c r="AC335" s="2">
        <f t="shared" ca="1" si="497"/>
        <v>0</v>
      </c>
      <c r="AD335" s="2">
        <f t="shared" ca="1" si="498"/>
        <v>0</v>
      </c>
      <c r="AE335" s="2">
        <f t="shared" ca="1" si="499"/>
        <v>0</v>
      </c>
      <c r="AF335" s="2">
        <f t="shared" ca="1" si="500"/>
        <v>0</v>
      </c>
      <c r="AG335" s="2">
        <f t="shared" ca="1" si="501"/>
        <v>0</v>
      </c>
      <c r="AH335" s="2">
        <f t="shared" ca="1" si="502"/>
        <v>0</v>
      </c>
      <c r="AI335" s="2">
        <f t="shared" ca="1" si="503"/>
        <v>0</v>
      </c>
      <c r="AJ335" s="2">
        <f t="shared" ca="1" si="504"/>
        <v>0</v>
      </c>
      <c r="AK335" s="2">
        <f t="shared" ca="1" si="505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79"/>
        <v>6.0189033749611437E-3</v>
      </c>
      <c r="L336" s="2">
        <f t="shared" ca="1" si="480"/>
        <v>0</v>
      </c>
      <c r="M336" s="2">
        <f t="shared" ca="1" si="481"/>
        <v>0</v>
      </c>
      <c r="N336" s="2">
        <f t="shared" ca="1" si="482"/>
        <v>0</v>
      </c>
      <c r="O336" s="2">
        <f t="shared" ca="1" si="483"/>
        <v>0</v>
      </c>
      <c r="P336" s="2">
        <f t="shared" ca="1" si="484"/>
        <v>0</v>
      </c>
      <c r="Q336" s="2">
        <f t="shared" ca="1" si="485"/>
        <v>0</v>
      </c>
      <c r="R336" s="2">
        <f t="shared" ca="1" si="486"/>
        <v>0</v>
      </c>
      <c r="S336" s="2">
        <f t="shared" ca="1" si="487"/>
        <v>0</v>
      </c>
      <c r="T336" s="2">
        <f t="shared" ca="1" si="488"/>
        <v>0</v>
      </c>
      <c r="U336" s="2">
        <f t="shared" ca="1" si="489"/>
        <v>0</v>
      </c>
      <c r="V336" s="2">
        <f t="shared" ca="1" si="490"/>
        <v>0</v>
      </c>
      <c r="W336" s="2">
        <f t="shared" ca="1" si="491"/>
        <v>0</v>
      </c>
      <c r="X336" s="2">
        <f t="shared" ca="1" si="492"/>
        <v>0</v>
      </c>
      <c r="Y336" s="2">
        <f t="shared" ca="1" si="493"/>
        <v>0</v>
      </c>
      <c r="Z336" s="2">
        <f t="shared" ca="1" si="494"/>
        <v>0</v>
      </c>
      <c r="AA336" s="2">
        <f t="shared" ca="1" si="495"/>
        <v>0</v>
      </c>
      <c r="AB336" s="2">
        <f t="shared" ca="1" si="496"/>
        <v>0</v>
      </c>
      <c r="AC336" s="2">
        <f t="shared" ca="1" si="497"/>
        <v>0</v>
      </c>
      <c r="AD336" s="2">
        <f t="shared" ca="1" si="498"/>
        <v>0</v>
      </c>
      <c r="AE336" s="2">
        <f t="shared" ca="1" si="499"/>
        <v>0</v>
      </c>
      <c r="AF336" s="2">
        <f t="shared" ca="1" si="500"/>
        <v>0</v>
      </c>
      <c r="AG336" s="2">
        <f t="shared" ca="1" si="501"/>
        <v>0</v>
      </c>
      <c r="AH336" s="2">
        <f t="shared" ca="1" si="502"/>
        <v>0</v>
      </c>
      <c r="AI336" s="2">
        <f t="shared" ca="1" si="503"/>
        <v>0</v>
      </c>
      <c r="AJ336" s="2">
        <f t="shared" ca="1" si="504"/>
        <v>0</v>
      </c>
      <c r="AK336" s="2">
        <f t="shared" ca="1" si="505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79"/>
        <v>8.0670782891318314E-3</v>
      </c>
      <c r="L337" s="2">
        <f t="shared" ca="1" si="480"/>
        <v>0</v>
      </c>
      <c r="M337" s="2">
        <f t="shared" ca="1" si="481"/>
        <v>0</v>
      </c>
      <c r="N337" s="2">
        <f t="shared" ca="1" si="482"/>
        <v>0</v>
      </c>
      <c r="O337" s="2">
        <f t="shared" ca="1" si="483"/>
        <v>0</v>
      </c>
      <c r="P337" s="2">
        <f t="shared" ca="1" si="484"/>
        <v>0</v>
      </c>
      <c r="Q337" s="2">
        <f t="shared" ca="1" si="485"/>
        <v>0</v>
      </c>
      <c r="R337" s="2">
        <f t="shared" ca="1" si="486"/>
        <v>0</v>
      </c>
      <c r="S337" s="2">
        <f t="shared" ca="1" si="487"/>
        <v>0</v>
      </c>
      <c r="T337" s="2">
        <f t="shared" ca="1" si="488"/>
        <v>0</v>
      </c>
      <c r="U337" s="2">
        <f t="shared" ca="1" si="489"/>
        <v>0</v>
      </c>
      <c r="V337" s="2">
        <f t="shared" ca="1" si="490"/>
        <v>0</v>
      </c>
      <c r="W337" s="2">
        <f t="shared" ca="1" si="491"/>
        <v>0</v>
      </c>
      <c r="X337" s="2">
        <f t="shared" ca="1" si="492"/>
        <v>0</v>
      </c>
      <c r="Y337" s="2">
        <f t="shared" ca="1" si="493"/>
        <v>0</v>
      </c>
      <c r="Z337" s="2">
        <f t="shared" ca="1" si="494"/>
        <v>0</v>
      </c>
      <c r="AA337" s="2">
        <f t="shared" ca="1" si="495"/>
        <v>0</v>
      </c>
      <c r="AB337" s="2">
        <f t="shared" ca="1" si="496"/>
        <v>0</v>
      </c>
      <c r="AC337" s="2">
        <f t="shared" ca="1" si="497"/>
        <v>0</v>
      </c>
      <c r="AD337" s="2">
        <f t="shared" ca="1" si="498"/>
        <v>0</v>
      </c>
      <c r="AE337" s="2">
        <f t="shared" ca="1" si="499"/>
        <v>0</v>
      </c>
      <c r="AF337" s="2">
        <f t="shared" ca="1" si="500"/>
        <v>0</v>
      </c>
      <c r="AG337" s="2">
        <f t="shared" ca="1" si="501"/>
        <v>0</v>
      </c>
      <c r="AH337" s="2">
        <f t="shared" ca="1" si="502"/>
        <v>0</v>
      </c>
      <c r="AI337" s="2">
        <f t="shared" ca="1" si="503"/>
        <v>0</v>
      </c>
      <c r="AJ337" s="2">
        <f t="shared" ca="1" si="504"/>
        <v>0</v>
      </c>
      <c r="AK337" s="2">
        <f t="shared" ca="1" si="505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79"/>
        <v>1.0396830673359812E-2</v>
      </c>
      <c r="L338" s="2">
        <f t="shared" ca="1" si="480"/>
        <v>0</v>
      </c>
      <c r="M338" s="2">
        <f t="shared" ca="1" si="481"/>
        <v>0</v>
      </c>
      <c r="N338" s="2">
        <f t="shared" ca="1" si="482"/>
        <v>0</v>
      </c>
      <c r="O338" s="2">
        <f t="shared" ca="1" si="483"/>
        <v>0</v>
      </c>
      <c r="P338" s="2">
        <f t="shared" ca="1" si="484"/>
        <v>0</v>
      </c>
      <c r="Q338" s="2">
        <f t="shared" ca="1" si="485"/>
        <v>0</v>
      </c>
      <c r="R338" s="2">
        <f t="shared" ca="1" si="486"/>
        <v>0</v>
      </c>
      <c r="S338" s="2">
        <f t="shared" ca="1" si="487"/>
        <v>0</v>
      </c>
      <c r="T338" s="2">
        <f t="shared" ca="1" si="488"/>
        <v>0</v>
      </c>
      <c r="U338" s="2">
        <f t="shared" ca="1" si="489"/>
        <v>0</v>
      </c>
      <c r="V338" s="2">
        <f t="shared" ca="1" si="490"/>
        <v>0</v>
      </c>
      <c r="W338" s="2">
        <f t="shared" ca="1" si="491"/>
        <v>0</v>
      </c>
      <c r="X338" s="2">
        <f t="shared" ca="1" si="492"/>
        <v>0</v>
      </c>
      <c r="Y338" s="2">
        <f t="shared" ca="1" si="493"/>
        <v>0</v>
      </c>
      <c r="Z338" s="2">
        <f t="shared" ca="1" si="494"/>
        <v>0</v>
      </c>
      <c r="AA338" s="2">
        <f t="shared" ca="1" si="495"/>
        <v>0</v>
      </c>
      <c r="AB338" s="2">
        <f t="shared" ca="1" si="496"/>
        <v>0</v>
      </c>
      <c r="AC338" s="2">
        <f t="shared" ca="1" si="497"/>
        <v>0</v>
      </c>
      <c r="AD338" s="2">
        <f t="shared" ca="1" si="498"/>
        <v>0</v>
      </c>
      <c r="AE338" s="2">
        <f t="shared" ca="1" si="499"/>
        <v>0</v>
      </c>
      <c r="AF338" s="2">
        <f t="shared" ca="1" si="500"/>
        <v>0</v>
      </c>
      <c r="AG338" s="2">
        <f t="shared" ca="1" si="501"/>
        <v>0</v>
      </c>
      <c r="AH338" s="2">
        <f t="shared" ca="1" si="502"/>
        <v>0</v>
      </c>
      <c r="AI338" s="2">
        <f t="shared" ca="1" si="503"/>
        <v>0</v>
      </c>
      <c r="AJ338" s="2">
        <f t="shared" ca="1" si="504"/>
        <v>0</v>
      </c>
      <c r="AK338" s="2">
        <f t="shared" ca="1" si="505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79"/>
        <v>1.3004413300515733E-2</v>
      </c>
      <c r="L339" s="2">
        <f t="shared" ca="1" si="480"/>
        <v>0</v>
      </c>
      <c r="M339" s="2">
        <f t="shared" ca="1" si="481"/>
        <v>0</v>
      </c>
      <c r="N339" s="2">
        <f t="shared" ca="1" si="482"/>
        <v>0</v>
      </c>
      <c r="O339" s="2">
        <f t="shared" ca="1" si="483"/>
        <v>0</v>
      </c>
      <c r="P339" s="2">
        <f t="shared" ca="1" si="484"/>
        <v>0</v>
      </c>
      <c r="Q339" s="2">
        <f t="shared" ca="1" si="485"/>
        <v>0</v>
      </c>
      <c r="R339" s="2">
        <f t="shared" ca="1" si="486"/>
        <v>0</v>
      </c>
      <c r="S339" s="2">
        <f t="shared" ca="1" si="487"/>
        <v>0</v>
      </c>
      <c r="T339" s="2">
        <f t="shared" ca="1" si="488"/>
        <v>0</v>
      </c>
      <c r="U339" s="2">
        <f t="shared" ca="1" si="489"/>
        <v>0</v>
      </c>
      <c r="V339" s="2">
        <f t="shared" ca="1" si="490"/>
        <v>0</v>
      </c>
      <c r="W339" s="2">
        <f t="shared" ca="1" si="491"/>
        <v>0</v>
      </c>
      <c r="X339" s="2">
        <f t="shared" ca="1" si="492"/>
        <v>0</v>
      </c>
      <c r="Y339" s="2">
        <f t="shared" ca="1" si="493"/>
        <v>0</v>
      </c>
      <c r="Z339" s="2">
        <f t="shared" ca="1" si="494"/>
        <v>0</v>
      </c>
      <c r="AA339" s="2">
        <f t="shared" ca="1" si="495"/>
        <v>0</v>
      </c>
      <c r="AB339" s="2">
        <f t="shared" ca="1" si="496"/>
        <v>0</v>
      </c>
      <c r="AC339" s="2">
        <f t="shared" ca="1" si="497"/>
        <v>0</v>
      </c>
      <c r="AD339" s="2">
        <f t="shared" ca="1" si="498"/>
        <v>0</v>
      </c>
      <c r="AE339" s="2">
        <f t="shared" ca="1" si="499"/>
        <v>0</v>
      </c>
      <c r="AF339" s="2">
        <f t="shared" ca="1" si="500"/>
        <v>0</v>
      </c>
      <c r="AG339" s="2">
        <f t="shared" ca="1" si="501"/>
        <v>0</v>
      </c>
      <c r="AH339" s="2">
        <f t="shared" ca="1" si="502"/>
        <v>0</v>
      </c>
      <c r="AI339" s="2">
        <f t="shared" ca="1" si="503"/>
        <v>0</v>
      </c>
      <c r="AJ339" s="2">
        <f t="shared" ca="1" si="504"/>
        <v>0</v>
      </c>
      <c r="AK339" s="2">
        <f t="shared" ca="1" si="505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79"/>
        <v>1.5886564694485641E-2</v>
      </c>
      <c r="L340" s="2">
        <f t="shared" ca="1" si="480"/>
        <v>0</v>
      </c>
      <c r="M340" s="2">
        <f t="shared" ca="1" si="481"/>
        <v>0</v>
      </c>
      <c r="N340" s="2">
        <f t="shared" ca="1" si="482"/>
        <v>0</v>
      </c>
      <c r="O340" s="2">
        <f t="shared" ca="1" si="483"/>
        <v>0</v>
      </c>
      <c r="P340" s="2">
        <f t="shared" ca="1" si="484"/>
        <v>0</v>
      </c>
      <c r="Q340" s="2">
        <f t="shared" ca="1" si="485"/>
        <v>0</v>
      </c>
      <c r="R340" s="2">
        <f t="shared" ca="1" si="486"/>
        <v>0</v>
      </c>
      <c r="S340" s="2">
        <f t="shared" ca="1" si="487"/>
        <v>0</v>
      </c>
      <c r="T340" s="2">
        <f t="shared" ca="1" si="488"/>
        <v>0</v>
      </c>
      <c r="U340" s="2">
        <f t="shared" ca="1" si="489"/>
        <v>0</v>
      </c>
      <c r="V340" s="2">
        <f t="shared" ca="1" si="490"/>
        <v>0</v>
      </c>
      <c r="W340" s="2">
        <f t="shared" ca="1" si="491"/>
        <v>0</v>
      </c>
      <c r="X340" s="2">
        <f t="shared" ca="1" si="492"/>
        <v>0</v>
      </c>
      <c r="Y340" s="2">
        <f t="shared" ca="1" si="493"/>
        <v>0</v>
      </c>
      <c r="Z340" s="2">
        <f t="shared" ca="1" si="494"/>
        <v>0</v>
      </c>
      <c r="AA340" s="2">
        <f t="shared" ca="1" si="495"/>
        <v>0</v>
      </c>
      <c r="AB340" s="2">
        <f t="shared" ca="1" si="496"/>
        <v>0</v>
      </c>
      <c r="AC340" s="2">
        <f t="shared" ca="1" si="497"/>
        <v>0</v>
      </c>
      <c r="AD340" s="2">
        <f t="shared" ca="1" si="498"/>
        <v>0</v>
      </c>
      <c r="AE340" s="2">
        <f t="shared" ca="1" si="499"/>
        <v>0</v>
      </c>
      <c r="AF340" s="2">
        <f t="shared" ca="1" si="500"/>
        <v>0</v>
      </c>
      <c r="AG340" s="2">
        <f t="shared" ca="1" si="501"/>
        <v>0</v>
      </c>
      <c r="AH340" s="2">
        <f t="shared" ca="1" si="502"/>
        <v>0</v>
      </c>
      <c r="AI340" s="2">
        <f t="shared" ca="1" si="503"/>
        <v>0</v>
      </c>
      <c r="AJ340" s="2">
        <f t="shared" ca="1" si="504"/>
        <v>0</v>
      </c>
      <c r="AK340" s="2">
        <f t="shared" ca="1" si="505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79"/>
        <v>1.9040401301161882E-2</v>
      </c>
      <c r="L341" s="2">
        <f t="shared" ca="1" si="480"/>
        <v>0</v>
      </c>
      <c r="M341" s="2">
        <f t="shared" ca="1" si="481"/>
        <v>0</v>
      </c>
      <c r="N341" s="2">
        <f t="shared" ca="1" si="482"/>
        <v>0</v>
      </c>
      <c r="O341" s="2">
        <f t="shared" ca="1" si="483"/>
        <v>0</v>
      </c>
      <c r="P341" s="2">
        <f t="shared" ca="1" si="484"/>
        <v>0</v>
      </c>
      <c r="Q341" s="2">
        <f t="shared" ca="1" si="485"/>
        <v>0</v>
      </c>
      <c r="R341" s="2">
        <f t="shared" ca="1" si="486"/>
        <v>0</v>
      </c>
      <c r="S341" s="2">
        <f t="shared" ca="1" si="487"/>
        <v>0</v>
      </c>
      <c r="T341" s="2">
        <f t="shared" ca="1" si="488"/>
        <v>0</v>
      </c>
      <c r="U341" s="2">
        <f t="shared" ca="1" si="489"/>
        <v>0</v>
      </c>
      <c r="V341" s="2">
        <f t="shared" ca="1" si="490"/>
        <v>0</v>
      </c>
      <c r="W341" s="2">
        <f t="shared" ca="1" si="491"/>
        <v>0</v>
      </c>
      <c r="X341" s="2">
        <f t="shared" ca="1" si="492"/>
        <v>0</v>
      </c>
      <c r="Y341" s="2">
        <f t="shared" ca="1" si="493"/>
        <v>0</v>
      </c>
      <c r="Z341" s="2">
        <f t="shared" ca="1" si="494"/>
        <v>0</v>
      </c>
      <c r="AA341" s="2">
        <f t="shared" ca="1" si="495"/>
        <v>0</v>
      </c>
      <c r="AB341" s="2">
        <f t="shared" ca="1" si="496"/>
        <v>0</v>
      </c>
      <c r="AC341" s="2">
        <f t="shared" ca="1" si="497"/>
        <v>0</v>
      </c>
      <c r="AD341" s="2">
        <f t="shared" ca="1" si="498"/>
        <v>0</v>
      </c>
      <c r="AE341" s="2">
        <f t="shared" ca="1" si="499"/>
        <v>0</v>
      </c>
      <c r="AF341" s="2">
        <f t="shared" ca="1" si="500"/>
        <v>0</v>
      </c>
      <c r="AG341" s="2">
        <f t="shared" ca="1" si="501"/>
        <v>0</v>
      </c>
      <c r="AH341" s="2">
        <f t="shared" ca="1" si="502"/>
        <v>0</v>
      </c>
      <c r="AI341" s="2">
        <f t="shared" ca="1" si="503"/>
        <v>0</v>
      </c>
      <c r="AJ341" s="2">
        <f t="shared" ca="1" si="504"/>
        <v>0</v>
      </c>
      <c r="AK341" s="2">
        <f t="shared" ca="1" si="505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79"/>
        <v>2.2463341686843934E-2</v>
      </c>
      <c r="L342" s="2">
        <f t="shared" ca="1" si="480"/>
        <v>0</v>
      </c>
      <c r="M342" s="2">
        <f t="shared" ca="1" si="481"/>
        <v>0</v>
      </c>
      <c r="N342" s="2">
        <f t="shared" ca="1" si="482"/>
        <v>0</v>
      </c>
      <c r="O342" s="2">
        <f t="shared" ca="1" si="483"/>
        <v>0</v>
      </c>
      <c r="P342" s="2">
        <f t="shared" ca="1" si="484"/>
        <v>0</v>
      </c>
      <c r="Q342" s="2">
        <f t="shared" ca="1" si="485"/>
        <v>0</v>
      </c>
      <c r="R342" s="2">
        <f t="shared" ca="1" si="486"/>
        <v>0</v>
      </c>
      <c r="S342" s="2">
        <f t="shared" ca="1" si="487"/>
        <v>0</v>
      </c>
      <c r="T342" s="2">
        <f t="shared" ca="1" si="488"/>
        <v>0</v>
      </c>
      <c r="U342" s="2">
        <f t="shared" ca="1" si="489"/>
        <v>0</v>
      </c>
      <c r="V342" s="2">
        <f t="shared" ca="1" si="490"/>
        <v>0</v>
      </c>
      <c r="W342" s="2">
        <f t="shared" ca="1" si="491"/>
        <v>0</v>
      </c>
      <c r="X342" s="2">
        <f t="shared" ca="1" si="492"/>
        <v>0</v>
      </c>
      <c r="Y342" s="2">
        <f t="shared" ca="1" si="493"/>
        <v>0</v>
      </c>
      <c r="Z342" s="2">
        <f t="shared" ca="1" si="494"/>
        <v>0</v>
      </c>
      <c r="AA342" s="2">
        <f t="shared" ca="1" si="495"/>
        <v>0</v>
      </c>
      <c r="AB342" s="2">
        <f t="shared" ca="1" si="496"/>
        <v>0</v>
      </c>
      <c r="AC342" s="2">
        <f t="shared" ca="1" si="497"/>
        <v>0</v>
      </c>
      <c r="AD342" s="2">
        <f t="shared" ca="1" si="498"/>
        <v>0</v>
      </c>
      <c r="AE342" s="2">
        <f t="shared" ca="1" si="499"/>
        <v>0</v>
      </c>
      <c r="AF342" s="2">
        <f t="shared" ca="1" si="500"/>
        <v>0</v>
      </c>
      <c r="AG342" s="2">
        <f t="shared" ca="1" si="501"/>
        <v>0</v>
      </c>
      <c r="AH342" s="2">
        <f t="shared" ca="1" si="502"/>
        <v>0</v>
      </c>
      <c r="AI342" s="2">
        <f t="shared" ca="1" si="503"/>
        <v>0</v>
      </c>
      <c r="AJ342" s="2">
        <f t="shared" ca="1" si="504"/>
        <v>0</v>
      </c>
      <c r="AK342" s="2">
        <f t="shared" ca="1" si="505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79"/>
        <v>2.6153051261465228E-2</v>
      </c>
      <c r="L343" s="2">
        <f t="shared" ca="1" si="480"/>
        <v>0</v>
      </c>
      <c r="M343" s="2">
        <f t="shared" ca="1" si="481"/>
        <v>0</v>
      </c>
      <c r="N343" s="2">
        <f t="shared" ca="1" si="482"/>
        <v>0</v>
      </c>
      <c r="O343" s="2">
        <f t="shared" ca="1" si="483"/>
        <v>0</v>
      </c>
      <c r="P343" s="2">
        <f t="shared" ca="1" si="484"/>
        <v>0</v>
      </c>
      <c r="Q343" s="2">
        <f t="shared" ca="1" si="485"/>
        <v>0</v>
      </c>
      <c r="R343" s="2">
        <f t="shared" ca="1" si="486"/>
        <v>0</v>
      </c>
      <c r="S343" s="2">
        <f t="shared" ca="1" si="487"/>
        <v>0</v>
      </c>
      <c r="T343" s="2">
        <f t="shared" ca="1" si="488"/>
        <v>0</v>
      </c>
      <c r="U343" s="2">
        <f t="shared" ca="1" si="489"/>
        <v>0</v>
      </c>
      <c r="V343" s="2">
        <f t="shared" ca="1" si="490"/>
        <v>0</v>
      </c>
      <c r="W343" s="2">
        <f t="shared" ca="1" si="491"/>
        <v>0</v>
      </c>
      <c r="X343" s="2">
        <f t="shared" ca="1" si="492"/>
        <v>0</v>
      </c>
      <c r="Y343" s="2">
        <f t="shared" ca="1" si="493"/>
        <v>0</v>
      </c>
      <c r="Z343" s="2">
        <f t="shared" ca="1" si="494"/>
        <v>0</v>
      </c>
      <c r="AA343" s="2">
        <f t="shared" ca="1" si="495"/>
        <v>0</v>
      </c>
      <c r="AB343" s="2">
        <f t="shared" ca="1" si="496"/>
        <v>0</v>
      </c>
      <c r="AC343" s="2">
        <f t="shared" ca="1" si="497"/>
        <v>0</v>
      </c>
      <c r="AD343" s="2">
        <f t="shared" ca="1" si="498"/>
        <v>0</v>
      </c>
      <c r="AE343" s="2">
        <f t="shared" ca="1" si="499"/>
        <v>0</v>
      </c>
      <c r="AF343" s="2">
        <f t="shared" ca="1" si="500"/>
        <v>0</v>
      </c>
      <c r="AG343" s="2">
        <f t="shared" ca="1" si="501"/>
        <v>0</v>
      </c>
      <c r="AH343" s="2">
        <f t="shared" ca="1" si="502"/>
        <v>0</v>
      </c>
      <c r="AI343" s="2">
        <f t="shared" ca="1" si="503"/>
        <v>0</v>
      </c>
      <c r="AJ343" s="2">
        <f t="shared" ca="1" si="504"/>
        <v>0</v>
      </c>
      <c r="AK343" s="2">
        <f t="shared" ca="1" si="505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79"/>
        <v>3.0107400756281193E-2</v>
      </c>
      <c r="L344" s="2">
        <f t="shared" ca="1" si="480"/>
        <v>7.150248994891764</v>
      </c>
      <c r="M344" s="2">
        <f t="shared" ca="1" si="481"/>
        <v>6.8083321655816418</v>
      </c>
      <c r="N344" s="2">
        <f t="shared" ca="1" si="482"/>
        <v>6.4827654127861942</v>
      </c>
      <c r="O344" s="2">
        <f t="shared" ca="1" si="483"/>
        <v>6.1727668943171548</v>
      </c>
      <c r="P344" s="2">
        <f t="shared" ca="1" si="484"/>
        <v>0</v>
      </c>
      <c r="Q344" s="2">
        <f t="shared" ca="1" si="485"/>
        <v>0</v>
      </c>
      <c r="R344" s="2">
        <f t="shared" ca="1" si="486"/>
        <v>0</v>
      </c>
      <c r="S344" s="2">
        <f t="shared" ca="1" si="487"/>
        <v>0</v>
      </c>
      <c r="T344" s="2">
        <f t="shared" ca="1" si="488"/>
        <v>0</v>
      </c>
      <c r="U344" s="2">
        <f t="shared" ca="1" si="489"/>
        <v>0</v>
      </c>
      <c r="V344" s="2">
        <f t="shared" ca="1" si="490"/>
        <v>0</v>
      </c>
      <c r="W344" s="2">
        <f t="shared" ca="1" si="491"/>
        <v>0</v>
      </c>
      <c r="X344" s="2">
        <f t="shared" ca="1" si="492"/>
        <v>0</v>
      </c>
      <c r="Y344" s="2">
        <f t="shared" ca="1" si="493"/>
        <v>0</v>
      </c>
      <c r="Z344" s="2">
        <f t="shared" ca="1" si="494"/>
        <v>0</v>
      </c>
      <c r="AA344" s="2">
        <f t="shared" ca="1" si="495"/>
        <v>0</v>
      </c>
      <c r="AB344" s="2">
        <f t="shared" ca="1" si="496"/>
        <v>0</v>
      </c>
      <c r="AC344" s="2">
        <f t="shared" ca="1" si="497"/>
        <v>0</v>
      </c>
      <c r="AD344" s="2">
        <f t="shared" ca="1" si="498"/>
        <v>0</v>
      </c>
      <c r="AE344" s="2">
        <f t="shared" ca="1" si="499"/>
        <v>0</v>
      </c>
      <c r="AF344" s="2">
        <f t="shared" ca="1" si="500"/>
        <v>0</v>
      </c>
      <c r="AG344" s="2">
        <f t="shared" ca="1" si="501"/>
        <v>0</v>
      </c>
      <c r="AH344" s="2">
        <f t="shared" ca="1" si="502"/>
        <v>0</v>
      </c>
      <c r="AI344" s="2">
        <f t="shared" ca="1" si="503"/>
        <v>0</v>
      </c>
      <c r="AJ344" s="2">
        <f t="shared" ca="1" si="504"/>
        <v>0</v>
      </c>
      <c r="AK344" s="2">
        <f t="shared" ca="1" si="505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79"/>
        <v>3.4324434260220416E-2</v>
      </c>
      <c r="L345" s="2">
        <f t="shared" ca="1" si="480"/>
        <v>0</v>
      </c>
      <c r="M345" s="2">
        <f t="shared" ca="1" si="481"/>
        <v>0</v>
      </c>
      <c r="N345" s="2">
        <f t="shared" ca="1" si="482"/>
        <v>0</v>
      </c>
      <c r="O345" s="2">
        <f t="shared" ca="1" si="483"/>
        <v>0</v>
      </c>
      <c r="P345" s="2">
        <f t="shared" ca="1" si="484"/>
        <v>5.8775921547964378</v>
      </c>
      <c r="Q345" s="2">
        <f t="shared" ca="1" si="485"/>
        <v>5.5965323378611398</v>
      </c>
      <c r="R345" s="2">
        <f t="shared" ca="1" si="486"/>
        <v>5.3289124838588373</v>
      </c>
      <c r="S345" s="2">
        <f t="shared" ca="1" si="487"/>
        <v>5.0740899089451705</v>
      </c>
      <c r="T345" s="2">
        <f t="shared" ca="1" si="488"/>
        <v>4.8314526616911992</v>
      </c>
      <c r="U345" s="2">
        <f t="shared" ca="1" si="489"/>
        <v>4.6004180534939723</v>
      </c>
      <c r="V345" s="2">
        <f t="shared" ca="1" si="490"/>
        <v>0</v>
      </c>
      <c r="W345" s="2">
        <f t="shared" ca="1" si="491"/>
        <v>0</v>
      </c>
      <c r="X345" s="2">
        <f t="shared" ca="1" si="492"/>
        <v>0</v>
      </c>
      <c r="Y345" s="2">
        <f t="shared" ca="1" si="493"/>
        <v>0</v>
      </c>
      <c r="Z345" s="2">
        <f t="shared" ca="1" si="494"/>
        <v>0</v>
      </c>
      <c r="AA345" s="2">
        <f t="shared" ca="1" si="495"/>
        <v>0</v>
      </c>
      <c r="AB345" s="2">
        <f t="shared" ca="1" si="496"/>
        <v>0</v>
      </c>
      <c r="AC345" s="2">
        <f t="shared" ca="1" si="497"/>
        <v>0</v>
      </c>
      <c r="AD345" s="2">
        <f t="shared" ca="1" si="498"/>
        <v>0</v>
      </c>
      <c r="AE345" s="2">
        <f t="shared" ca="1" si="499"/>
        <v>0</v>
      </c>
      <c r="AF345" s="2">
        <f t="shared" ca="1" si="500"/>
        <v>0</v>
      </c>
      <c r="AG345" s="2">
        <f t="shared" ca="1" si="501"/>
        <v>0</v>
      </c>
      <c r="AH345" s="2">
        <f t="shared" ca="1" si="502"/>
        <v>0</v>
      </c>
      <c r="AI345" s="2">
        <f t="shared" ca="1" si="503"/>
        <v>0</v>
      </c>
      <c r="AJ345" s="2">
        <f t="shared" ca="1" si="504"/>
        <v>0</v>
      </c>
      <c r="AK345" s="2">
        <f t="shared" ca="1" si="505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79"/>
        <v>3.8802344102666184E-2</v>
      </c>
      <c r="L346" s="2">
        <f t="shared" ca="1" si="480"/>
        <v>0</v>
      </c>
      <c r="M346" s="2">
        <f t="shared" ca="1" si="481"/>
        <v>0</v>
      </c>
      <c r="N346" s="2">
        <f t="shared" ca="1" si="482"/>
        <v>0</v>
      </c>
      <c r="O346" s="2">
        <f t="shared" ca="1" si="483"/>
        <v>0</v>
      </c>
      <c r="P346" s="2">
        <f t="shared" ca="1" si="484"/>
        <v>0</v>
      </c>
      <c r="Q346" s="2">
        <f t="shared" ca="1" si="485"/>
        <v>0</v>
      </c>
      <c r="R346" s="2">
        <f t="shared" ca="1" si="486"/>
        <v>0</v>
      </c>
      <c r="S346" s="2">
        <f t="shared" ca="1" si="487"/>
        <v>0</v>
      </c>
      <c r="T346" s="2">
        <f t="shared" ca="1" si="488"/>
        <v>0</v>
      </c>
      <c r="U346" s="2">
        <f t="shared" ca="1" si="489"/>
        <v>0</v>
      </c>
      <c r="V346" s="2">
        <f t="shared" ca="1" si="490"/>
        <v>4.3804312592612895</v>
      </c>
      <c r="W346" s="2">
        <f t="shared" ca="1" si="491"/>
        <v>4.1709639850100571</v>
      </c>
      <c r="X346" s="2">
        <f t="shared" ca="1" si="492"/>
        <v>3.9715131991786525</v>
      </c>
      <c r="Y346" s="2">
        <f t="shared" ca="1" si="493"/>
        <v>3.7815999246064544</v>
      </c>
      <c r="Z346" s="2">
        <f t="shared" ca="1" si="494"/>
        <v>3.6007680882795534</v>
      </c>
      <c r="AA346" s="2">
        <f t="shared" ca="1" si="495"/>
        <v>0</v>
      </c>
      <c r="AB346" s="2">
        <f t="shared" ca="1" si="496"/>
        <v>0</v>
      </c>
      <c r="AC346" s="2">
        <f t="shared" ca="1" si="497"/>
        <v>0</v>
      </c>
      <c r="AD346" s="2">
        <f t="shared" ca="1" si="498"/>
        <v>0</v>
      </c>
      <c r="AE346" s="2">
        <f t="shared" ca="1" si="499"/>
        <v>0</v>
      </c>
      <c r="AF346" s="2">
        <f t="shared" ca="1" si="500"/>
        <v>0</v>
      </c>
      <c r="AG346" s="2">
        <f t="shared" ca="1" si="501"/>
        <v>0</v>
      </c>
      <c r="AH346" s="2">
        <f t="shared" ca="1" si="502"/>
        <v>0</v>
      </c>
      <c r="AI346" s="2">
        <f t="shared" ca="1" si="503"/>
        <v>0</v>
      </c>
      <c r="AJ346" s="2">
        <f t="shared" ca="1" si="504"/>
        <v>0</v>
      </c>
      <c r="AK346" s="2">
        <f t="shared" ca="1" si="505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79"/>
        <v>4.3539450766667237E-2</v>
      </c>
      <c r="L347" s="2">
        <f t="shared" ca="1" si="480"/>
        <v>3.575124497445882</v>
      </c>
      <c r="M347" s="2">
        <f t="shared" ca="1" si="481"/>
        <v>3.4041660827908209</v>
      </c>
      <c r="N347" s="2">
        <f t="shared" ca="1" si="482"/>
        <v>3.2413827063930971</v>
      </c>
      <c r="O347" s="2">
        <f t="shared" ca="1" si="483"/>
        <v>3.0863834471585774</v>
      </c>
      <c r="P347" s="2">
        <f t="shared" ca="1" si="484"/>
        <v>0</v>
      </c>
      <c r="Q347" s="2">
        <f t="shared" ca="1" si="485"/>
        <v>0</v>
      </c>
      <c r="R347" s="2">
        <f t="shared" ca="1" si="486"/>
        <v>0</v>
      </c>
      <c r="S347" s="2">
        <f t="shared" ca="1" si="487"/>
        <v>0</v>
      </c>
      <c r="T347" s="2">
        <f t="shared" ca="1" si="488"/>
        <v>0</v>
      </c>
      <c r="U347" s="2">
        <f t="shared" ca="1" si="489"/>
        <v>0</v>
      </c>
      <c r="V347" s="2">
        <f t="shared" ca="1" si="490"/>
        <v>0</v>
      </c>
      <c r="W347" s="2">
        <f t="shared" ca="1" si="491"/>
        <v>0</v>
      </c>
      <c r="X347" s="2">
        <f t="shared" ca="1" si="492"/>
        <v>0</v>
      </c>
      <c r="Y347" s="2">
        <f t="shared" ca="1" si="493"/>
        <v>0</v>
      </c>
      <c r="Z347" s="2">
        <f t="shared" ca="1" si="494"/>
        <v>0</v>
      </c>
      <c r="AA347" s="2">
        <f t="shared" ca="1" si="495"/>
        <v>3.428583426080352</v>
      </c>
      <c r="AB347" s="2">
        <f t="shared" ca="1" si="496"/>
        <v>3.2646324399107591</v>
      </c>
      <c r="AC347" s="2">
        <f t="shared" ca="1" si="497"/>
        <v>3.1085214046846144</v>
      </c>
      <c r="AD347" s="2">
        <f t="shared" ca="1" si="498"/>
        <v>2.9598754228045783</v>
      </c>
      <c r="AE347" s="2">
        <f t="shared" ca="1" si="499"/>
        <v>2.818337523852902</v>
      </c>
      <c r="AF347" s="2">
        <f t="shared" ca="1" si="500"/>
        <v>2.6835678073339442</v>
      </c>
      <c r="AG347" s="2">
        <f t="shared" ca="1" si="501"/>
        <v>0</v>
      </c>
      <c r="AH347" s="2">
        <f t="shared" ca="1" si="502"/>
        <v>0</v>
      </c>
      <c r="AI347" s="2">
        <f t="shared" ca="1" si="503"/>
        <v>0</v>
      </c>
      <c r="AJ347" s="2">
        <f t="shared" ca="1" si="504"/>
        <v>0</v>
      </c>
      <c r="AK347" s="2">
        <f t="shared" ca="1" si="505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6"/>
      <c r="BP347" s="2"/>
      <c r="BQ347" s="2"/>
    </row>
    <row r="348" spans="4:69" x14ac:dyDescent="0.25">
      <c r="D348" s="2"/>
      <c r="J348" s="28">
        <v>18</v>
      </c>
      <c r="K348" s="7">
        <f t="shared" si="479"/>
        <v>4.8534186579844936E-2</v>
      </c>
      <c r="L348" s="2">
        <f t="shared" ca="1" si="480"/>
        <v>3.575124497445882</v>
      </c>
      <c r="M348" s="2">
        <f t="shared" ca="1" si="481"/>
        <v>3.4041660827908209</v>
      </c>
      <c r="N348" s="2">
        <f t="shared" ca="1" si="482"/>
        <v>3.2413827063930971</v>
      </c>
      <c r="O348" s="2">
        <f t="shared" ca="1" si="483"/>
        <v>3.0863834471585774</v>
      </c>
      <c r="P348" s="2">
        <f t="shared" ca="1" si="484"/>
        <v>2.9387960773982189</v>
      </c>
      <c r="Q348" s="2">
        <f t="shared" ca="1" si="485"/>
        <v>2.7982661689305699</v>
      </c>
      <c r="R348" s="2">
        <f t="shared" ca="1" si="486"/>
        <v>2.6644562419294187</v>
      </c>
      <c r="S348" s="2">
        <f t="shared" ca="1" si="487"/>
        <v>2.5370449544725853</v>
      </c>
      <c r="T348" s="2">
        <f t="shared" ca="1" si="488"/>
        <v>2.4157263308455996</v>
      </c>
      <c r="U348" s="2">
        <f t="shared" ca="1" si="489"/>
        <v>2.3002090267469861</v>
      </c>
      <c r="V348" s="2">
        <f t="shared" ca="1" si="490"/>
        <v>0</v>
      </c>
      <c r="W348" s="2">
        <f t="shared" ca="1" si="491"/>
        <v>0</v>
      </c>
      <c r="X348" s="2">
        <f t="shared" ca="1" si="492"/>
        <v>0</v>
      </c>
      <c r="Y348" s="2">
        <f t="shared" ca="1" si="493"/>
        <v>0</v>
      </c>
      <c r="Z348" s="2">
        <f t="shared" ca="1" si="494"/>
        <v>0</v>
      </c>
      <c r="AA348" s="2">
        <f t="shared" ca="1" si="495"/>
        <v>0</v>
      </c>
      <c r="AB348" s="2">
        <f t="shared" ca="1" si="496"/>
        <v>0</v>
      </c>
      <c r="AC348" s="2">
        <f t="shared" ca="1" si="497"/>
        <v>0</v>
      </c>
      <c r="AD348" s="2">
        <f t="shared" ca="1" si="498"/>
        <v>0</v>
      </c>
      <c r="AE348" s="2">
        <f t="shared" ca="1" si="499"/>
        <v>0</v>
      </c>
      <c r="AF348" s="2">
        <f t="shared" ca="1" si="500"/>
        <v>0</v>
      </c>
      <c r="AG348" s="2">
        <f t="shared" ca="1" si="501"/>
        <v>2.5552426264097736</v>
      </c>
      <c r="AH348" s="2">
        <f t="shared" ca="1" si="502"/>
        <v>2.4330538106686341</v>
      </c>
      <c r="AI348" s="2">
        <f t="shared" ca="1" si="503"/>
        <v>2.3167079260597112</v>
      </c>
      <c r="AJ348" s="2">
        <f t="shared" ca="1" si="504"/>
        <v>2.2059255702170155</v>
      </c>
      <c r="AK348" s="2">
        <f t="shared" ca="1" si="505"/>
        <v>2.100440701480057</v>
      </c>
      <c r="AL348" s="1">
        <v>2</v>
      </c>
      <c r="AO348" s="2">
        <f t="shared" ref="AO348:AO360" si="506">$AL348*L$329/$AL$329</f>
        <v>7.150248994891764</v>
      </c>
      <c r="AP348" s="2">
        <f t="shared" ref="AP348:AP360" si="507">$AL348*M$329/$AL$329</f>
        <v>6.8083321655816418</v>
      </c>
      <c r="AQ348" s="2">
        <f t="shared" ref="AQ348:AQ360" si="508">$AL348*N$329/$AL$329</f>
        <v>6.4827654127861942</v>
      </c>
      <c r="AR348" s="2">
        <f t="shared" ref="AR348:AR360" si="509">$AL348*O$329/$AL$329</f>
        <v>6.1727668943171548</v>
      </c>
      <c r="AS348" s="2">
        <f t="shared" ref="AS348:AS360" si="510">$AL348*P$329/$AL$329</f>
        <v>5.8775921547964378</v>
      </c>
      <c r="AT348" s="2">
        <f t="shared" ref="AT348:AT360" si="511">$AL348*Q$329/$AL$329</f>
        <v>5.5965323378611398</v>
      </c>
      <c r="AU348" s="2">
        <f t="shared" ref="AU348:AU360" si="512">$AL348*R$329/$AL$329</f>
        <v>5.3289124838588373</v>
      </c>
      <c r="AV348" s="2">
        <f t="shared" ref="AV348:AV360" si="513">$AL348*S$329/$AL$329</f>
        <v>5.0740899089451705</v>
      </c>
      <c r="AW348" s="2">
        <f t="shared" ref="AW348:AW360" si="514">$AL348*T$329/$AL$329</f>
        <v>4.8314526616911992</v>
      </c>
      <c r="AX348" s="2">
        <f t="shared" ref="AX348:AX360" si="515">$AL348*U$329/$AL$329</f>
        <v>4.6004180534939723</v>
      </c>
      <c r="AY348" s="2">
        <f t="shared" ref="AY348:AY360" si="516">$AL348*V$329/$AL$329</f>
        <v>4.3804312592612895</v>
      </c>
      <c r="AZ348" s="2">
        <f t="shared" ref="AZ348:AZ360" si="517">$AL348*W$329/$AL$329</f>
        <v>4.1709639850100571</v>
      </c>
      <c r="BA348" s="2">
        <f t="shared" ref="BA348:BA360" si="518">$AL348*X$329/$AL$329</f>
        <v>3.9715131991786525</v>
      </c>
      <c r="BB348" s="2">
        <f t="shared" ref="BB348:BB360" si="519">$AL348*Y$329/$AL$329</f>
        <v>3.7815999246064544</v>
      </c>
      <c r="BC348" s="2">
        <f t="shared" ref="BC348:BC360" si="520">$AL348*Z$329/$AL$329</f>
        <v>3.6007680882795534</v>
      </c>
      <c r="BD348" s="2">
        <f t="shared" ref="BD348:BD360" si="521">$AL348*AA$329/$AL$329</f>
        <v>3.428583426080352</v>
      </c>
      <c r="BE348" s="2">
        <f t="shared" ref="BE348:BE360" si="522">$AL348*AB$329/$AL$329</f>
        <v>3.2646324399107591</v>
      </c>
      <c r="BF348" s="2">
        <f t="shared" ref="BF348:BF360" si="523">$AL348*AC$329/$AL$329</f>
        <v>3.1085214046846144</v>
      </c>
      <c r="BG348" s="2">
        <f t="shared" ref="BG348:BG360" si="524">$AL348*AD$329/$AL$329</f>
        <v>2.9598754228045783</v>
      </c>
      <c r="BH348" s="2">
        <f t="shared" ref="BH348:BH360" si="525">$AL348*AE$329/$AL$329</f>
        <v>2.818337523852902</v>
      </c>
      <c r="BI348" s="2">
        <f t="shared" ref="BI348:BI360" si="526">$AL348*AF$329/$AL$329</f>
        <v>2.6835678073339442</v>
      </c>
      <c r="BJ348" s="2">
        <f t="shared" ref="BJ348:BJ360" si="527">$AL348*AG$329/$AL$329</f>
        <v>2.5552426264097736</v>
      </c>
      <c r="BK348" s="2">
        <f t="shared" ref="BK348:BK360" si="528">$AL348*AH$329/$AL$329</f>
        <v>2.4330538106686341</v>
      </c>
      <c r="BL348" s="2">
        <f t="shared" ref="BL348:BL360" si="529">$AL348*AI$329/$AL$329</f>
        <v>2.3167079260597112</v>
      </c>
      <c r="BM348" s="2">
        <f t="shared" ref="BM348:BM360" si="530">$AL348*AJ$329/$AL$329</f>
        <v>2.2059255702170155</v>
      </c>
      <c r="BN348" s="2">
        <f t="shared" ref="BN348:BN360" si="531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79"/>
        <v>5.378508229639288E-2</v>
      </c>
      <c r="L349" s="2">
        <f t="shared" ca="1" si="480"/>
        <v>0</v>
      </c>
      <c r="M349" s="2">
        <f t="shared" ca="1" si="481"/>
        <v>0</v>
      </c>
      <c r="N349" s="2">
        <f t="shared" ca="1" si="482"/>
        <v>0</v>
      </c>
      <c r="O349" s="2">
        <f t="shared" ca="1" si="483"/>
        <v>0</v>
      </c>
      <c r="P349" s="2">
        <f t="shared" ca="1" si="484"/>
        <v>2.9387960773982189</v>
      </c>
      <c r="Q349" s="2">
        <f t="shared" ca="1" si="485"/>
        <v>2.7982661689305699</v>
      </c>
      <c r="R349" s="2">
        <f t="shared" ca="1" si="486"/>
        <v>2.6644562419294187</v>
      </c>
      <c r="S349" s="2">
        <f t="shared" ca="1" si="487"/>
        <v>2.5370449544725853</v>
      </c>
      <c r="T349" s="2">
        <f t="shared" ca="1" si="488"/>
        <v>2.4157263308455996</v>
      </c>
      <c r="U349" s="2">
        <f t="shared" ca="1" si="489"/>
        <v>2.3002090267469861</v>
      </c>
      <c r="V349" s="2">
        <f t="shared" ca="1" si="490"/>
        <v>2.1902156296306448</v>
      </c>
      <c r="W349" s="2">
        <f t="shared" ca="1" si="491"/>
        <v>2.0854819925050285</v>
      </c>
      <c r="X349" s="2">
        <f t="shared" ca="1" si="492"/>
        <v>1.9857565995893263</v>
      </c>
      <c r="Y349" s="2">
        <f t="shared" ca="1" si="493"/>
        <v>1.8907999623032272</v>
      </c>
      <c r="Z349" s="2">
        <f t="shared" ca="1" si="494"/>
        <v>1.8003840441397767</v>
      </c>
      <c r="AA349" s="2">
        <f t="shared" ca="1" si="495"/>
        <v>0</v>
      </c>
      <c r="AB349" s="2">
        <f t="shared" ca="1" si="496"/>
        <v>0</v>
      </c>
      <c r="AC349" s="2">
        <f t="shared" ca="1" si="497"/>
        <v>0</v>
      </c>
      <c r="AD349" s="2">
        <f t="shared" ca="1" si="498"/>
        <v>0</v>
      </c>
      <c r="AE349" s="2">
        <f t="shared" ca="1" si="499"/>
        <v>0</v>
      </c>
      <c r="AF349" s="2">
        <f t="shared" ca="1" si="500"/>
        <v>0</v>
      </c>
      <c r="AG349" s="2">
        <f t="shared" ca="1" si="501"/>
        <v>0</v>
      </c>
      <c r="AH349" s="2">
        <f t="shared" ca="1" si="502"/>
        <v>0</v>
      </c>
      <c r="AI349" s="2">
        <f t="shared" ca="1" si="503"/>
        <v>0</v>
      </c>
      <c r="AJ349" s="2">
        <f t="shared" ca="1" si="504"/>
        <v>0</v>
      </c>
      <c r="AK349" s="2">
        <f t="shared" ca="1" si="505"/>
        <v>0</v>
      </c>
      <c r="AL349" s="1"/>
      <c r="AO349" s="2">
        <f t="shared" si="506"/>
        <v>0</v>
      </c>
      <c r="AP349" s="2">
        <f t="shared" si="507"/>
        <v>0</v>
      </c>
      <c r="AQ349" s="2">
        <f t="shared" si="508"/>
        <v>0</v>
      </c>
      <c r="AR349" s="2">
        <f t="shared" si="509"/>
        <v>0</v>
      </c>
      <c r="AS349" s="2">
        <f t="shared" si="510"/>
        <v>0</v>
      </c>
      <c r="AT349" s="2">
        <f t="shared" si="511"/>
        <v>0</v>
      </c>
      <c r="AU349" s="2">
        <f t="shared" si="512"/>
        <v>0</v>
      </c>
      <c r="AV349" s="2">
        <f t="shared" si="513"/>
        <v>0</v>
      </c>
      <c r="AW349" s="2">
        <f t="shared" si="514"/>
        <v>0</v>
      </c>
      <c r="AX349" s="2">
        <f t="shared" si="515"/>
        <v>0</v>
      </c>
      <c r="AY349" s="2">
        <f t="shared" si="516"/>
        <v>0</v>
      </c>
      <c r="AZ349" s="2">
        <f t="shared" si="517"/>
        <v>0</v>
      </c>
      <c r="BA349" s="2">
        <f t="shared" si="518"/>
        <v>0</v>
      </c>
      <c r="BB349" s="2">
        <f t="shared" si="519"/>
        <v>0</v>
      </c>
      <c r="BC349" s="2">
        <f t="shared" si="520"/>
        <v>0</v>
      </c>
      <c r="BD349" s="2">
        <f t="shared" si="521"/>
        <v>0</v>
      </c>
      <c r="BE349" s="2">
        <f t="shared" si="522"/>
        <v>0</v>
      </c>
      <c r="BF349" s="2">
        <f t="shared" si="523"/>
        <v>0</v>
      </c>
      <c r="BG349" s="2">
        <f t="shared" si="524"/>
        <v>0</v>
      </c>
      <c r="BH349" s="2">
        <f t="shared" si="525"/>
        <v>0</v>
      </c>
      <c r="BI349" s="2">
        <f t="shared" si="526"/>
        <v>0</v>
      </c>
      <c r="BJ349" s="2">
        <f t="shared" si="527"/>
        <v>0</v>
      </c>
      <c r="BK349" s="2">
        <f t="shared" si="528"/>
        <v>0</v>
      </c>
      <c r="BL349" s="2">
        <f t="shared" si="529"/>
        <v>0</v>
      </c>
      <c r="BM349" s="2">
        <f t="shared" si="530"/>
        <v>0</v>
      </c>
      <c r="BN349" s="2">
        <f t="shared" si="531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79"/>
        <v>5.9290755928555802E-2</v>
      </c>
      <c r="L350" s="2">
        <f t="shared" ca="1" si="480"/>
        <v>7.150248994891764</v>
      </c>
      <c r="M350" s="2">
        <f t="shared" ca="1" si="481"/>
        <v>6.8083321655816418</v>
      </c>
      <c r="N350" s="2">
        <f t="shared" ca="1" si="482"/>
        <v>6.4827654127861942</v>
      </c>
      <c r="O350" s="2">
        <f t="shared" ca="1" si="483"/>
        <v>6.1727668943171548</v>
      </c>
      <c r="P350" s="2">
        <f t="shared" ca="1" si="484"/>
        <v>0</v>
      </c>
      <c r="Q350" s="2">
        <f t="shared" ca="1" si="485"/>
        <v>0</v>
      </c>
      <c r="R350" s="2">
        <f t="shared" ca="1" si="486"/>
        <v>0</v>
      </c>
      <c r="S350" s="2">
        <f t="shared" ca="1" si="487"/>
        <v>0</v>
      </c>
      <c r="T350" s="2">
        <f t="shared" ca="1" si="488"/>
        <v>0</v>
      </c>
      <c r="U350" s="2">
        <f t="shared" ca="1" si="489"/>
        <v>0</v>
      </c>
      <c r="V350" s="2">
        <f t="shared" ca="1" si="490"/>
        <v>2.1902156296306448</v>
      </c>
      <c r="W350" s="2">
        <f t="shared" ca="1" si="491"/>
        <v>2.0854819925050285</v>
      </c>
      <c r="X350" s="2">
        <f t="shared" ca="1" si="492"/>
        <v>1.9857565995893263</v>
      </c>
      <c r="Y350" s="2">
        <f t="shared" ca="1" si="493"/>
        <v>1.8907999623032272</v>
      </c>
      <c r="Z350" s="2">
        <f t="shared" ca="1" si="494"/>
        <v>1.8003840441397767</v>
      </c>
      <c r="AA350" s="2">
        <f t="shared" ca="1" si="495"/>
        <v>1.714291713040176</v>
      </c>
      <c r="AB350" s="2">
        <f t="shared" ca="1" si="496"/>
        <v>1.6323162199553796</v>
      </c>
      <c r="AC350" s="2">
        <f t="shared" ca="1" si="497"/>
        <v>1.5542607023423072</v>
      </c>
      <c r="AD350" s="2">
        <f t="shared" ca="1" si="498"/>
        <v>1.4799377114022891</v>
      </c>
      <c r="AE350" s="2">
        <f t="shared" ca="1" si="499"/>
        <v>1.409168761926451</v>
      </c>
      <c r="AF350" s="2">
        <f t="shared" ca="1" si="500"/>
        <v>1.3417839036669721</v>
      </c>
      <c r="AG350" s="2">
        <f t="shared" ca="1" si="501"/>
        <v>0</v>
      </c>
      <c r="AH350" s="2">
        <f t="shared" ca="1" si="502"/>
        <v>0</v>
      </c>
      <c r="AI350" s="2">
        <f t="shared" ca="1" si="503"/>
        <v>0</v>
      </c>
      <c r="AJ350" s="2">
        <f t="shared" ca="1" si="504"/>
        <v>0</v>
      </c>
      <c r="AK350" s="2">
        <f t="shared" ca="1" si="505"/>
        <v>0</v>
      </c>
      <c r="AL350" s="1"/>
      <c r="AO350" s="2">
        <f t="shared" si="506"/>
        <v>0</v>
      </c>
      <c r="AP350" s="2">
        <f t="shared" si="507"/>
        <v>0</v>
      </c>
      <c r="AQ350" s="2">
        <f t="shared" si="508"/>
        <v>0</v>
      </c>
      <c r="AR350" s="2">
        <f t="shared" si="509"/>
        <v>0</v>
      </c>
      <c r="AS350" s="2">
        <f t="shared" si="510"/>
        <v>0</v>
      </c>
      <c r="AT350" s="2">
        <f t="shared" si="511"/>
        <v>0</v>
      </c>
      <c r="AU350" s="2">
        <f t="shared" si="512"/>
        <v>0</v>
      </c>
      <c r="AV350" s="2">
        <f t="shared" si="513"/>
        <v>0</v>
      </c>
      <c r="AW350" s="2">
        <f t="shared" si="514"/>
        <v>0</v>
      </c>
      <c r="AX350" s="2">
        <f t="shared" si="515"/>
        <v>0</v>
      </c>
      <c r="AY350" s="2">
        <f t="shared" si="516"/>
        <v>0</v>
      </c>
      <c r="AZ350" s="2">
        <f t="shared" si="517"/>
        <v>0</v>
      </c>
      <c r="BA350" s="2">
        <f t="shared" si="518"/>
        <v>0</v>
      </c>
      <c r="BB350" s="2">
        <f t="shared" si="519"/>
        <v>0</v>
      </c>
      <c r="BC350" s="2">
        <f t="shared" si="520"/>
        <v>0</v>
      </c>
      <c r="BD350" s="2">
        <f t="shared" si="521"/>
        <v>0</v>
      </c>
      <c r="BE350" s="2">
        <f t="shared" si="522"/>
        <v>0</v>
      </c>
      <c r="BF350" s="2">
        <f t="shared" si="523"/>
        <v>0</v>
      </c>
      <c r="BG350" s="2">
        <f t="shared" si="524"/>
        <v>0</v>
      </c>
      <c r="BH350" s="2">
        <f t="shared" si="525"/>
        <v>0</v>
      </c>
      <c r="BI350" s="2">
        <f t="shared" si="526"/>
        <v>0</v>
      </c>
      <c r="BJ350" s="2">
        <f t="shared" si="527"/>
        <v>0</v>
      </c>
      <c r="BK350" s="2">
        <f t="shared" si="528"/>
        <v>0</v>
      </c>
      <c r="BL350" s="2">
        <f t="shared" si="529"/>
        <v>0</v>
      </c>
      <c r="BM350" s="2">
        <f t="shared" si="530"/>
        <v>0</v>
      </c>
      <c r="BN350" s="2">
        <f t="shared" si="531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79"/>
        <v>6.5049903354108679E-2</v>
      </c>
      <c r="L351" s="2">
        <f t="shared" ca="1" si="480"/>
        <v>7.150248994891764</v>
      </c>
      <c r="M351" s="2">
        <f t="shared" ca="1" si="481"/>
        <v>6.8083321655816418</v>
      </c>
      <c r="N351" s="2">
        <f t="shared" ca="1" si="482"/>
        <v>6.4827654127861942</v>
      </c>
      <c r="O351" s="2">
        <f t="shared" ca="1" si="483"/>
        <v>6.1727668943171548</v>
      </c>
      <c r="P351" s="2">
        <f t="shared" ca="1" si="484"/>
        <v>5.8775921547964378</v>
      </c>
      <c r="Q351" s="2">
        <f t="shared" ca="1" si="485"/>
        <v>5.5965323378611398</v>
      </c>
      <c r="R351" s="2">
        <f t="shared" ca="1" si="486"/>
        <v>5.3289124838588373</v>
      </c>
      <c r="S351" s="2">
        <f t="shared" ca="1" si="487"/>
        <v>5.0740899089451705</v>
      </c>
      <c r="T351" s="2">
        <f t="shared" ca="1" si="488"/>
        <v>4.8314526616911992</v>
      </c>
      <c r="U351" s="2">
        <f t="shared" ca="1" si="489"/>
        <v>4.6004180534939723</v>
      </c>
      <c r="V351" s="2">
        <f t="shared" ca="1" si="490"/>
        <v>0</v>
      </c>
      <c r="W351" s="2">
        <f t="shared" ca="1" si="491"/>
        <v>0</v>
      </c>
      <c r="X351" s="2">
        <f t="shared" ca="1" si="492"/>
        <v>0</v>
      </c>
      <c r="Y351" s="2">
        <f t="shared" ca="1" si="493"/>
        <v>0</v>
      </c>
      <c r="Z351" s="2">
        <f t="shared" ca="1" si="494"/>
        <v>0</v>
      </c>
      <c r="AA351" s="2">
        <f t="shared" ca="1" si="495"/>
        <v>1.714291713040176</v>
      </c>
      <c r="AB351" s="2">
        <f t="shared" ca="1" si="496"/>
        <v>1.6323162199553796</v>
      </c>
      <c r="AC351" s="2">
        <f t="shared" ca="1" si="497"/>
        <v>1.5542607023423072</v>
      </c>
      <c r="AD351" s="2">
        <f t="shared" ca="1" si="498"/>
        <v>1.4799377114022891</v>
      </c>
      <c r="AE351" s="2">
        <f t="shared" ca="1" si="499"/>
        <v>1.409168761926451</v>
      </c>
      <c r="AF351" s="2">
        <f t="shared" ca="1" si="500"/>
        <v>1.3417839036669721</v>
      </c>
      <c r="AG351" s="2">
        <f t="shared" ca="1" si="501"/>
        <v>1.2776213132048868</v>
      </c>
      <c r="AH351" s="2">
        <f t="shared" ca="1" si="502"/>
        <v>1.2165269053343171</v>
      </c>
      <c r="AI351" s="2">
        <f t="shared" ca="1" si="503"/>
        <v>1.1583539630298556</v>
      </c>
      <c r="AJ351" s="2">
        <f t="shared" ca="1" si="504"/>
        <v>1.1029627851085078</v>
      </c>
      <c r="AK351" s="2">
        <f t="shared" ca="1" si="505"/>
        <v>1.0502203507400285</v>
      </c>
      <c r="AL351" s="1">
        <v>1</v>
      </c>
      <c r="AO351" s="2">
        <f t="shared" si="506"/>
        <v>3.575124497445882</v>
      </c>
      <c r="AP351" s="2">
        <f t="shared" si="507"/>
        <v>3.4041660827908209</v>
      </c>
      <c r="AQ351" s="2">
        <f t="shared" si="508"/>
        <v>3.2413827063930971</v>
      </c>
      <c r="AR351" s="2">
        <f t="shared" si="509"/>
        <v>3.0863834471585774</v>
      </c>
      <c r="AS351" s="2">
        <f t="shared" si="510"/>
        <v>2.9387960773982189</v>
      </c>
      <c r="AT351" s="2">
        <f t="shared" si="511"/>
        <v>2.7982661689305699</v>
      </c>
      <c r="AU351" s="2">
        <f t="shared" si="512"/>
        <v>2.6644562419294187</v>
      </c>
      <c r="AV351" s="2">
        <f t="shared" si="513"/>
        <v>2.5370449544725853</v>
      </c>
      <c r="AW351" s="2">
        <f t="shared" si="514"/>
        <v>2.4157263308455996</v>
      </c>
      <c r="AX351" s="2">
        <f t="shared" si="515"/>
        <v>2.3002090267469861</v>
      </c>
      <c r="AY351" s="2">
        <f t="shared" si="516"/>
        <v>2.1902156296306448</v>
      </c>
      <c r="AZ351" s="2">
        <f t="shared" si="517"/>
        <v>2.0854819925050285</v>
      </c>
      <c r="BA351" s="2">
        <f t="shared" si="518"/>
        <v>1.9857565995893263</v>
      </c>
      <c r="BB351" s="2">
        <f t="shared" si="519"/>
        <v>1.8907999623032272</v>
      </c>
      <c r="BC351" s="2">
        <f t="shared" si="520"/>
        <v>1.8003840441397767</v>
      </c>
      <c r="BD351" s="2">
        <f t="shared" si="521"/>
        <v>1.714291713040176</v>
      </c>
      <c r="BE351" s="2">
        <f t="shared" si="522"/>
        <v>1.6323162199553796</v>
      </c>
      <c r="BF351" s="2">
        <f t="shared" si="523"/>
        <v>1.5542607023423072</v>
      </c>
      <c r="BG351" s="2">
        <f t="shared" si="524"/>
        <v>1.4799377114022891</v>
      </c>
      <c r="BH351" s="2">
        <f t="shared" si="525"/>
        <v>1.409168761926451</v>
      </c>
      <c r="BI351" s="2">
        <f t="shared" si="526"/>
        <v>1.3417839036669721</v>
      </c>
      <c r="BJ351" s="2">
        <f t="shared" si="527"/>
        <v>1.2776213132048868</v>
      </c>
      <c r="BK351" s="2">
        <f t="shared" si="528"/>
        <v>1.2165269053343171</v>
      </c>
      <c r="BL351" s="2">
        <f t="shared" si="529"/>
        <v>1.1583539630298556</v>
      </c>
      <c r="BM351" s="2">
        <f t="shared" si="530"/>
        <v>1.1029627851085078</v>
      </c>
      <c r="BN351" s="2">
        <f t="shared" si="531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79"/>
        <v>7.1061290344337585E-2</v>
      </c>
      <c r="L352" s="2">
        <f t="shared" ca="1" si="480"/>
        <v>10.725373492337646</v>
      </c>
      <c r="M352" s="2">
        <f t="shared" ca="1" si="481"/>
        <v>10.212498248372464</v>
      </c>
      <c r="N352" s="2">
        <f t="shared" ca="1" si="482"/>
        <v>9.72414811917929</v>
      </c>
      <c r="O352" s="2">
        <f t="shared" ca="1" si="483"/>
        <v>9.259150341475733</v>
      </c>
      <c r="P352" s="2">
        <f t="shared" ca="1" si="484"/>
        <v>5.8775921547964378</v>
      </c>
      <c r="Q352" s="2">
        <f t="shared" ca="1" si="485"/>
        <v>5.5965323378611398</v>
      </c>
      <c r="R352" s="2">
        <f t="shared" ca="1" si="486"/>
        <v>5.3289124838588373</v>
      </c>
      <c r="S352" s="2">
        <f t="shared" ca="1" si="487"/>
        <v>5.0740899089451705</v>
      </c>
      <c r="T352" s="2">
        <f t="shared" ca="1" si="488"/>
        <v>4.8314526616911992</v>
      </c>
      <c r="U352" s="2">
        <f t="shared" ca="1" si="489"/>
        <v>4.6004180534939723</v>
      </c>
      <c r="V352" s="2">
        <f t="shared" ca="1" si="490"/>
        <v>4.3804312592612895</v>
      </c>
      <c r="W352" s="2">
        <f t="shared" ca="1" si="491"/>
        <v>4.1709639850100571</v>
      </c>
      <c r="X352" s="2">
        <f t="shared" ca="1" si="492"/>
        <v>3.9715131991786525</v>
      </c>
      <c r="Y352" s="2">
        <f t="shared" ca="1" si="493"/>
        <v>3.7815999246064544</v>
      </c>
      <c r="Z352" s="2">
        <f t="shared" ca="1" si="494"/>
        <v>3.6007680882795534</v>
      </c>
      <c r="AA352" s="2">
        <f t="shared" ca="1" si="495"/>
        <v>0</v>
      </c>
      <c r="AB352" s="2">
        <f t="shared" ca="1" si="496"/>
        <v>0</v>
      </c>
      <c r="AC352" s="2">
        <f t="shared" ca="1" si="497"/>
        <v>0</v>
      </c>
      <c r="AD352" s="2">
        <f t="shared" ca="1" si="498"/>
        <v>0</v>
      </c>
      <c r="AE352" s="2">
        <f t="shared" ca="1" si="499"/>
        <v>0</v>
      </c>
      <c r="AF352" s="2">
        <f t="shared" ca="1" si="500"/>
        <v>0</v>
      </c>
      <c r="AG352" s="2">
        <f t="shared" ca="1" si="501"/>
        <v>1.2776213132048868</v>
      </c>
      <c r="AH352" s="2">
        <f t="shared" ca="1" si="502"/>
        <v>1.2165269053343171</v>
      </c>
      <c r="AI352" s="2">
        <f t="shared" ca="1" si="503"/>
        <v>1.1583539630298556</v>
      </c>
      <c r="AJ352" s="2">
        <f t="shared" ca="1" si="504"/>
        <v>1.1029627851085078</v>
      </c>
      <c r="AK352" s="2">
        <f t="shared" ca="1" si="505"/>
        <v>1.0502203507400285</v>
      </c>
      <c r="AL352" s="1">
        <v>1</v>
      </c>
      <c r="AO352" s="2">
        <f t="shared" si="506"/>
        <v>3.575124497445882</v>
      </c>
      <c r="AP352" s="2">
        <f t="shared" si="507"/>
        <v>3.4041660827908209</v>
      </c>
      <c r="AQ352" s="2">
        <f t="shared" si="508"/>
        <v>3.2413827063930971</v>
      </c>
      <c r="AR352" s="2">
        <f t="shared" si="509"/>
        <v>3.0863834471585774</v>
      </c>
      <c r="AS352" s="2">
        <f t="shared" si="510"/>
        <v>2.9387960773982189</v>
      </c>
      <c r="AT352" s="2">
        <f t="shared" si="511"/>
        <v>2.7982661689305699</v>
      </c>
      <c r="AU352" s="2">
        <f t="shared" si="512"/>
        <v>2.6644562419294187</v>
      </c>
      <c r="AV352" s="2">
        <f t="shared" si="513"/>
        <v>2.5370449544725853</v>
      </c>
      <c r="AW352" s="2">
        <f t="shared" si="514"/>
        <v>2.4157263308455996</v>
      </c>
      <c r="AX352" s="2">
        <f t="shared" si="515"/>
        <v>2.3002090267469861</v>
      </c>
      <c r="AY352" s="2">
        <f t="shared" si="516"/>
        <v>2.1902156296306448</v>
      </c>
      <c r="AZ352" s="2">
        <f t="shared" si="517"/>
        <v>2.0854819925050285</v>
      </c>
      <c r="BA352" s="2">
        <f t="shared" si="518"/>
        <v>1.9857565995893263</v>
      </c>
      <c r="BB352" s="2">
        <f t="shared" si="519"/>
        <v>1.8907999623032272</v>
      </c>
      <c r="BC352" s="2">
        <f t="shared" si="520"/>
        <v>1.8003840441397767</v>
      </c>
      <c r="BD352" s="2">
        <f t="shared" si="521"/>
        <v>1.714291713040176</v>
      </c>
      <c r="BE352" s="2">
        <f t="shared" si="522"/>
        <v>1.6323162199553796</v>
      </c>
      <c r="BF352" s="2">
        <f t="shared" si="523"/>
        <v>1.5542607023423072</v>
      </c>
      <c r="BG352" s="2">
        <f t="shared" si="524"/>
        <v>1.4799377114022891</v>
      </c>
      <c r="BH352" s="2">
        <f t="shared" si="525"/>
        <v>1.409168761926451</v>
      </c>
      <c r="BI352" s="2">
        <f t="shared" si="526"/>
        <v>1.3417839036669721</v>
      </c>
      <c r="BJ352" s="2">
        <f t="shared" si="527"/>
        <v>1.2776213132048868</v>
      </c>
      <c r="BK352" s="2">
        <f t="shared" si="528"/>
        <v>1.2165269053343171</v>
      </c>
      <c r="BL352" s="2">
        <f t="shared" si="529"/>
        <v>1.1583539630298556</v>
      </c>
      <c r="BM352" s="2">
        <f t="shared" si="530"/>
        <v>1.1029627851085078</v>
      </c>
      <c r="BN352" s="2">
        <f t="shared" si="531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79"/>
        <v>7.7323745741463654E-2</v>
      </c>
      <c r="L353" s="2">
        <f t="shared" ca="1" si="480"/>
        <v>3.575124497445882</v>
      </c>
      <c r="M353" s="2">
        <f t="shared" ca="1" si="481"/>
        <v>3.4041660827908209</v>
      </c>
      <c r="N353" s="2">
        <f t="shared" ca="1" si="482"/>
        <v>3.2413827063930971</v>
      </c>
      <c r="O353" s="2">
        <f t="shared" ca="1" si="483"/>
        <v>3.0863834471585774</v>
      </c>
      <c r="P353" s="2">
        <f t="shared" ca="1" si="484"/>
        <v>8.8163882321946581</v>
      </c>
      <c r="Q353" s="2">
        <f t="shared" ca="1" si="485"/>
        <v>8.3947985067917106</v>
      </c>
      <c r="R353" s="2">
        <f t="shared" ca="1" si="486"/>
        <v>7.9933687257882555</v>
      </c>
      <c r="S353" s="2">
        <f t="shared" ca="1" si="487"/>
        <v>7.6111348634177558</v>
      </c>
      <c r="T353" s="2">
        <f t="shared" ca="1" si="488"/>
        <v>7.2471789925367984</v>
      </c>
      <c r="U353" s="2">
        <f t="shared" ca="1" si="489"/>
        <v>6.9006270802409588</v>
      </c>
      <c r="V353" s="2">
        <f t="shared" ca="1" si="490"/>
        <v>4.3804312592612895</v>
      </c>
      <c r="W353" s="2">
        <f t="shared" ca="1" si="491"/>
        <v>4.1709639850100571</v>
      </c>
      <c r="X353" s="2">
        <f t="shared" ca="1" si="492"/>
        <v>3.9715131991786525</v>
      </c>
      <c r="Y353" s="2">
        <f t="shared" ca="1" si="493"/>
        <v>3.7815999246064544</v>
      </c>
      <c r="Z353" s="2">
        <f t="shared" ca="1" si="494"/>
        <v>3.6007680882795534</v>
      </c>
      <c r="AA353" s="2">
        <f t="shared" ca="1" si="495"/>
        <v>3.428583426080352</v>
      </c>
      <c r="AB353" s="2">
        <f t="shared" ca="1" si="496"/>
        <v>3.2646324399107591</v>
      </c>
      <c r="AC353" s="2">
        <f t="shared" ca="1" si="497"/>
        <v>3.1085214046846144</v>
      </c>
      <c r="AD353" s="2">
        <f t="shared" ca="1" si="498"/>
        <v>2.9598754228045783</v>
      </c>
      <c r="AE353" s="2">
        <f t="shared" ca="1" si="499"/>
        <v>2.818337523852902</v>
      </c>
      <c r="AF353" s="2">
        <f t="shared" ca="1" si="500"/>
        <v>2.6835678073339442</v>
      </c>
      <c r="AG353" s="2">
        <f t="shared" ca="1" si="501"/>
        <v>0</v>
      </c>
      <c r="AH353" s="2">
        <f t="shared" ca="1" si="502"/>
        <v>0</v>
      </c>
      <c r="AI353" s="2">
        <f t="shared" ca="1" si="503"/>
        <v>0</v>
      </c>
      <c r="AJ353" s="2">
        <f t="shared" ca="1" si="504"/>
        <v>0</v>
      </c>
      <c r="AK353" s="2">
        <f t="shared" ca="1" si="505"/>
        <v>0</v>
      </c>
      <c r="AL353" s="1"/>
      <c r="AO353" s="2">
        <f t="shared" si="506"/>
        <v>0</v>
      </c>
      <c r="AP353" s="2">
        <f t="shared" si="507"/>
        <v>0</v>
      </c>
      <c r="AQ353" s="2">
        <f t="shared" si="508"/>
        <v>0</v>
      </c>
      <c r="AR353" s="2">
        <f t="shared" si="509"/>
        <v>0</v>
      </c>
      <c r="AS353" s="2">
        <f t="shared" si="510"/>
        <v>0</v>
      </c>
      <c r="AT353" s="2">
        <f t="shared" si="511"/>
        <v>0</v>
      </c>
      <c r="AU353" s="2">
        <f t="shared" si="512"/>
        <v>0</v>
      </c>
      <c r="AV353" s="2">
        <f t="shared" si="513"/>
        <v>0</v>
      </c>
      <c r="AW353" s="2">
        <f t="shared" si="514"/>
        <v>0</v>
      </c>
      <c r="AX353" s="2">
        <f t="shared" si="515"/>
        <v>0</v>
      </c>
      <c r="AY353" s="2">
        <f t="shared" si="516"/>
        <v>0</v>
      </c>
      <c r="AZ353" s="2">
        <f t="shared" si="517"/>
        <v>0</v>
      </c>
      <c r="BA353" s="2">
        <f t="shared" si="518"/>
        <v>0</v>
      </c>
      <c r="BB353" s="2">
        <f t="shared" si="519"/>
        <v>0</v>
      </c>
      <c r="BC353" s="2">
        <f t="shared" si="520"/>
        <v>0</v>
      </c>
      <c r="BD353" s="2">
        <f t="shared" si="521"/>
        <v>0</v>
      </c>
      <c r="BE353" s="2">
        <f t="shared" si="522"/>
        <v>0</v>
      </c>
      <c r="BF353" s="2">
        <f t="shared" si="523"/>
        <v>0</v>
      </c>
      <c r="BG353" s="2">
        <f t="shared" si="524"/>
        <v>0</v>
      </c>
      <c r="BH353" s="2">
        <f t="shared" si="525"/>
        <v>0</v>
      </c>
      <c r="BI353" s="2">
        <f t="shared" si="526"/>
        <v>0</v>
      </c>
      <c r="BJ353" s="2">
        <f t="shared" si="527"/>
        <v>0</v>
      </c>
      <c r="BK353" s="2">
        <f t="shared" si="528"/>
        <v>0</v>
      </c>
      <c r="BL353" s="2">
        <f t="shared" si="529"/>
        <v>0</v>
      </c>
      <c r="BM353" s="2">
        <f t="shared" si="530"/>
        <v>0</v>
      </c>
      <c r="BN353" s="2">
        <f t="shared" si="531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79"/>
        <v>8.3836155575957888E-2</v>
      </c>
      <c r="L354" s="2">
        <f t="shared" ca="1" si="480"/>
        <v>3.575124497445882</v>
      </c>
      <c r="M354" s="2">
        <f t="shared" ca="1" si="481"/>
        <v>3.4041660827908209</v>
      </c>
      <c r="N354" s="2">
        <f t="shared" ca="1" si="482"/>
        <v>3.2413827063930971</v>
      </c>
      <c r="O354" s="2">
        <f t="shared" ca="1" si="483"/>
        <v>3.0863834471585774</v>
      </c>
      <c r="P354" s="2">
        <f t="shared" ca="1" si="484"/>
        <v>2.9387960773982189</v>
      </c>
      <c r="Q354" s="2">
        <f t="shared" ca="1" si="485"/>
        <v>2.7982661689305699</v>
      </c>
      <c r="R354" s="2">
        <f t="shared" ca="1" si="486"/>
        <v>2.6644562419294187</v>
      </c>
      <c r="S354" s="2">
        <f t="shared" ca="1" si="487"/>
        <v>2.5370449544725853</v>
      </c>
      <c r="T354" s="2">
        <f t="shared" ca="1" si="488"/>
        <v>2.4157263308455996</v>
      </c>
      <c r="U354" s="2">
        <f t="shared" ca="1" si="489"/>
        <v>2.3002090267469861</v>
      </c>
      <c r="V354" s="2">
        <f t="shared" ca="1" si="490"/>
        <v>6.5706468888919352</v>
      </c>
      <c r="W354" s="2">
        <f t="shared" ca="1" si="491"/>
        <v>6.256445977515086</v>
      </c>
      <c r="X354" s="2">
        <f t="shared" ca="1" si="492"/>
        <v>5.9572697987679781</v>
      </c>
      <c r="Y354" s="2">
        <f t="shared" ca="1" si="493"/>
        <v>5.6723998869096821</v>
      </c>
      <c r="Z354" s="2">
        <f t="shared" ca="1" si="494"/>
        <v>5.4011521324193303</v>
      </c>
      <c r="AA354" s="2">
        <f t="shared" ca="1" si="495"/>
        <v>3.428583426080352</v>
      </c>
      <c r="AB354" s="2">
        <f t="shared" ca="1" si="496"/>
        <v>3.2646324399107591</v>
      </c>
      <c r="AC354" s="2">
        <f t="shared" ca="1" si="497"/>
        <v>3.1085214046846144</v>
      </c>
      <c r="AD354" s="2">
        <f t="shared" ca="1" si="498"/>
        <v>2.9598754228045783</v>
      </c>
      <c r="AE354" s="2">
        <f t="shared" ca="1" si="499"/>
        <v>2.818337523852902</v>
      </c>
      <c r="AF354" s="2">
        <f t="shared" ca="1" si="500"/>
        <v>2.6835678073339442</v>
      </c>
      <c r="AG354" s="2">
        <f t="shared" ca="1" si="501"/>
        <v>2.5552426264097736</v>
      </c>
      <c r="AH354" s="2">
        <f t="shared" ca="1" si="502"/>
        <v>2.4330538106686341</v>
      </c>
      <c r="AI354" s="2">
        <f t="shared" ca="1" si="503"/>
        <v>2.3167079260597112</v>
      </c>
      <c r="AJ354" s="2">
        <f t="shared" ca="1" si="504"/>
        <v>2.2059255702170155</v>
      </c>
      <c r="AK354" s="2">
        <f t="shared" ca="1" si="505"/>
        <v>2.100440701480057</v>
      </c>
      <c r="AL354" s="1">
        <v>2</v>
      </c>
      <c r="AO354" s="2">
        <f t="shared" si="506"/>
        <v>7.150248994891764</v>
      </c>
      <c r="AP354" s="2">
        <f t="shared" si="507"/>
        <v>6.8083321655816418</v>
      </c>
      <c r="AQ354" s="2">
        <f t="shared" si="508"/>
        <v>6.4827654127861942</v>
      </c>
      <c r="AR354" s="2">
        <f t="shared" si="509"/>
        <v>6.1727668943171548</v>
      </c>
      <c r="AS354" s="2">
        <f t="shared" si="510"/>
        <v>5.8775921547964378</v>
      </c>
      <c r="AT354" s="2">
        <f t="shared" si="511"/>
        <v>5.5965323378611398</v>
      </c>
      <c r="AU354" s="2">
        <f t="shared" si="512"/>
        <v>5.3289124838588373</v>
      </c>
      <c r="AV354" s="2">
        <f t="shared" si="513"/>
        <v>5.0740899089451705</v>
      </c>
      <c r="AW354" s="2">
        <f t="shared" si="514"/>
        <v>4.8314526616911992</v>
      </c>
      <c r="AX354" s="2">
        <f t="shared" si="515"/>
        <v>4.6004180534939723</v>
      </c>
      <c r="AY354" s="2">
        <f t="shared" si="516"/>
        <v>4.3804312592612895</v>
      </c>
      <c r="AZ354" s="2">
        <f t="shared" si="517"/>
        <v>4.1709639850100571</v>
      </c>
      <c r="BA354" s="2">
        <f t="shared" si="518"/>
        <v>3.9715131991786525</v>
      </c>
      <c r="BB354" s="2">
        <f t="shared" si="519"/>
        <v>3.7815999246064544</v>
      </c>
      <c r="BC354" s="2">
        <f t="shared" si="520"/>
        <v>3.6007680882795534</v>
      </c>
      <c r="BD354" s="2">
        <f t="shared" si="521"/>
        <v>3.428583426080352</v>
      </c>
      <c r="BE354" s="2">
        <f t="shared" si="522"/>
        <v>3.2646324399107591</v>
      </c>
      <c r="BF354" s="2">
        <f t="shared" si="523"/>
        <v>3.1085214046846144</v>
      </c>
      <c r="BG354" s="2">
        <f t="shared" si="524"/>
        <v>2.9598754228045783</v>
      </c>
      <c r="BH354" s="2">
        <f t="shared" si="525"/>
        <v>2.818337523852902</v>
      </c>
      <c r="BI354" s="2">
        <f t="shared" si="526"/>
        <v>2.6835678073339442</v>
      </c>
      <c r="BJ354" s="2">
        <f t="shared" si="527"/>
        <v>2.5552426264097736</v>
      </c>
      <c r="BK354" s="2">
        <f t="shared" si="528"/>
        <v>2.4330538106686341</v>
      </c>
      <c r="BL354" s="2">
        <f t="shared" si="529"/>
        <v>2.3167079260597112</v>
      </c>
      <c r="BM354" s="2">
        <f t="shared" si="530"/>
        <v>2.2059255702170155</v>
      </c>
      <c r="BN354" s="2">
        <f t="shared" si="531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79"/>
        <v>9.0597457959711927E-2</v>
      </c>
      <c r="L355" s="2">
        <f t="shared" ca="1" si="480"/>
        <v>0</v>
      </c>
      <c r="M355" s="2">
        <f t="shared" ca="1" si="481"/>
        <v>0</v>
      </c>
      <c r="N355" s="2">
        <f t="shared" ca="1" si="482"/>
        <v>0</v>
      </c>
      <c r="O355" s="2">
        <f t="shared" ca="1" si="483"/>
        <v>0</v>
      </c>
      <c r="P355" s="2">
        <f t="shared" ca="1" si="484"/>
        <v>2.9387960773982189</v>
      </c>
      <c r="Q355" s="2">
        <f t="shared" ca="1" si="485"/>
        <v>2.7982661689305699</v>
      </c>
      <c r="R355" s="2">
        <f t="shared" ca="1" si="486"/>
        <v>2.6644562419294187</v>
      </c>
      <c r="S355" s="2">
        <f t="shared" ca="1" si="487"/>
        <v>2.5370449544725853</v>
      </c>
      <c r="T355" s="2">
        <f t="shared" ca="1" si="488"/>
        <v>2.4157263308455996</v>
      </c>
      <c r="U355" s="2">
        <f t="shared" ca="1" si="489"/>
        <v>2.3002090267469861</v>
      </c>
      <c r="V355" s="2">
        <f t="shared" ca="1" si="490"/>
        <v>2.1902156296306448</v>
      </c>
      <c r="W355" s="2">
        <f t="shared" ca="1" si="491"/>
        <v>2.0854819925050285</v>
      </c>
      <c r="X355" s="2">
        <f t="shared" ca="1" si="492"/>
        <v>1.9857565995893263</v>
      </c>
      <c r="Y355" s="2">
        <f t="shared" ca="1" si="493"/>
        <v>1.8907999623032272</v>
      </c>
      <c r="Z355" s="2">
        <f t="shared" ca="1" si="494"/>
        <v>1.8003840441397767</v>
      </c>
      <c r="AA355" s="2">
        <f t="shared" ca="1" si="495"/>
        <v>5.1428751391205276</v>
      </c>
      <c r="AB355" s="2">
        <f t="shared" ca="1" si="496"/>
        <v>4.8969486598661387</v>
      </c>
      <c r="AC355" s="2">
        <f t="shared" ca="1" si="497"/>
        <v>4.6627821070269206</v>
      </c>
      <c r="AD355" s="2">
        <f t="shared" ca="1" si="498"/>
        <v>4.439813134206867</v>
      </c>
      <c r="AE355" s="2">
        <f t="shared" ca="1" si="499"/>
        <v>4.2275062857793531</v>
      </c>
      <c r="AF355" s="2">
        <f t="shared" ca="1" si="500"/>
        <v>4.0253517110009165</v>
      </c>
      <c r="AG355" s="2">
        <f t="shared" ca="1" si="501"/>
        <v>2.5552426264097736</v>
      </c>
      <c r="AH355" s="2">
        <f t="shared" ca="1" si="502"/>
        <v>2.4330538106686341</v>
      </c>
      <c r="AI355" s="2">
        <f t="shared" ca="1" si="503"/>
        <v>2.3167079260597112</v>
      </c>
      <c r="AJ355" s="2">
        <f t="shared" ca="1" si="504"/>
        <v>2.2059255702170155</v>
      </c>
      <c r="AK355" s="2">
        <f t="shared" ca="1" si="505"/>
        <v>2.100440701480057</v>
      </c>
      <c r="AL355" s="1">
        <v>2</v>
      </c>
      <c r="AO355" s="2">
        <f t="shared" si="506"/>
        <v>7.150248994891764</v>
      </c>
      <c r="AP355" s="2">
        <f t="shared" si="507"/>
        <v>6.8083321655816418</v>
      </c>
      <c r="AQ355" s="2">
        <f t="shared" si="508"/>
        <v>6.4827654127861942</v>
      </c>
      <c r="AR355" s="2">
        <f t="shared" si="509"/>
        <v>6.1727668943171548</v>
      </c>
      <c r="AS355" s="2">
        <f t="shared" si="510"/>
        <v>5.8775921547964378</v>
      </c>
      <c r="AT355" s="2">
        <f t="shared" si="511"/>
        <v>5.5965323378611398</v>
      </c>
      <c r="AU355" s="2">
        <f t="shared" si="512"/>
        <v>5.3289124838588373</v>
      </c>
      <c r="AV355" s="2">
        <f t="shared" si="513"/>
        <v>5.0740899089451705</v>
      </c>
      <c r="AW355" s="2">
        <f t="shared" si="514"/>
        <v>4.8314526616911992</v>
      </c>
      <c r="AX355" s="2">
        <f t="shared" si="515"/>
        <v>4.6004180534939723</v>
      </c>
      <c r="AY355" s="2">
        <f t="shared" si="516"/>
        <v>4.3804312592612895</v>
      </c>
      <c r="AZ355" s="2">
        <f t="shared" si="517"/>
        <v>4.1709639850100571</v>
      </c>
      <c r="BA355" s="2">
        <f t="shared" si="518"/>
        <v>3.9715131991786525</v>
      </c>
      <c r="BB355" s="2">
        <f t="shared" si="519"/>
        <v>3.7815999246064544</v>
      </c>
      <c r="BC355" s="2">
        <f t="shared" si="520"/>
        <v>3.6007680882795534</v>
      </c>
      <c r="BD355" s="2">
        <f t="shared" si="521"/>
        <v>3.428583426080352</v>
      </c>
      <c r="BE355" s="2">
        <f t="shared" si="522"/>
        <v>3.2646324399107591</v>
      </c>
      <c r="BF355" s="2">
        <f t="shared" si="523"/>
        <v>3.1085214046846144</v>
      </c>
      <c r="BG355" s="2">
        <f t="shared" si="524"/>
        <v>2.9598754228045783</v>
      </c>
      <c r="BH355" s="2">
        <f t="shared" si="525"/>
        <v>2.818337523852902</v>
      </c>
      <c r="BI355" s="2">
        <f t="shared" si="526"/>
        <v>2.6835678073339442</v>
      </c>
      <c r="BJ355" s="2">
        <f t="shared" si="527"/>
        <v>2.5552426264097736</v>
      </c>
      <c r="BK355" s="2">
        <f t="shared" si="528"/>
        <v>2.4330538106686341</v>
      </c>
      <c r="BL355" s="2">
        <f t="shared" si="529"/>
        <v>2.3167079260597112</v>
      </c>
      <c r="BM355" s="2">
        <f t="shared" si="530"/>
        <v>2.2059255702170155</v>
      </c>
      <c r="BN355" s="2">
        <f t="shared" si="531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79"/>
        <v>9.7606638625201525E-2</v>
      </c>
      <c r="L356" s="2">
        <f t="shared" ca="1" si="480"/>
        <v>3.575124497445882</v>
      </c>
      <c r="M356" s="2">
        <f t="shared" ca="1" si="481"/>
        <v>3.4041660827908209</v>
      </c>
      <c r="N356" s="2">
        <f t="shared" ca="1" si="482"/>
        <v>3.2413827063930971</v>
      </c>
      <c r="O356" s="2">
        <f t="shared" ca="1" si="483"/>
        <v>3.0863834471585774</v>
      </c>
      <c r="P356" s="2">
        <f t="shared" ca="1" si="484"/>
        <v>0</v>
      </c>
      <c r="Q356" s="2">
        <f t="shared" ca="1" si="485"/>
        <v>0</v>
      </c>
      <c r="R356" s="2">
        <f t="shared" ca="1" si="486"/>
        <v>0</v>
      </c>
      <c r="S356" s="2">
        <f t="shared" ca="1" si="487"/>
        <v>0</v>
      </c>
      <c r="T356" s="2">
        <f t="shared" ca="1" si="488"/>
        <v>0</v>
      </c>
      <c r="U356" s="2">
        <f t="shared" ca="1" si="489"/>
        <v>0</v>
      </c>
      <c r="V356" s="2">
        <f t="shared" ca="1" si="490"/>
        <v>2.1902156296306448</v>
      </c>
      <c r="W356" s="2">
        <f t="shared" ca="1" si="491"/>
        <v>2.0854819925050285</v>
      </c>
      <c r="X356" s="2">
        <f t="shared" ca="1" si="492"/>
        <v>1.9857565995893263</v>
      </c>
      <c r="Y356" s="2">
        <f t="shared" ca="1" si="493"/>
        <v>1.8907999623032272</v>
      </c>
      <c r="Z356" s="2">
        <f t="shared" ca="1" si="494"/>
        <v>1.8003840441397767</v>
      </c>
      <c r="AA356" s="2">
        <f t="shared" ca="1" si="495"/>
        <v>1.714291713040176</v>
      </c>
      <c r="AB356" s="2">
        <f t="shared" ca="1" si="496"/>
        <v>1.6323162199553796</v>
      </c>
      <c r="AC356" s="2">
        <f t="shared" ca="1" si="497"/>
        <v>1.5542607023423072</v>
      </c>
      <c r="AD356" s="2">
        <f t="shared" ca="1" si="498"/>
        <v>1.4799377114022891</v>
      </c>
      <c r="AE356" s="2">
        <f t="shared" ca="1" si="499"/>
        <v>1.409168761926451</v>
      </c>
      <c r="AF356" s="2">
        <f t="shared" ca="1" si="500"/>
        <v>1.3417839036669721</v>
      </c>
      <c r="AG356" s="2">
        <f t="shared" ca="1" si="501"/>
        <v>3.83286393961466</v>
      </c>
      <c r="AH356" s="2">
        <f t="shared" ca="1" si="502"/>
        <v>3.6495807160029514</v>
      </c>
      <c r="AI356" s="2">
        <f t="shared" ca="1" si="503"/>
        <v>3.4750618890895675</v>
      </c>
      <c r="AJ356" s="2">
        <f t="shared" ca="1" si="504"/>
        <v>3.3088883553255228</v>
      </c>
      <c r="AK356" s="2">
        <f t="shared" ca="1" si="505"/>
        <v>3.150661052220086</v>
      </c>
      <c r="AL356" s="1">
        <v>3</v>
      </c>
      <c r="AO356" s="2">
        <f t="shared" si="506"/>
        <v>10.725373492337646</v>
      </c>
      <c r="AP356" s="2">
        <f t="shared" si="507"/>
        <v>10.212498248372464</v>
      </c>
      <c r="AQ356" s="2">
        <f t="shared" si="508"/>
        <v>9.72414811917929</v>
      </c>
      <c r="AR356" s="2">
        <f t="shared" si="509"/>
        <v>9.259150341475733</v>
      </c>
      <c r="AS356" s="2">
        <f t="shared" si="510"/>
        <v>8.8163882321946581</v>
      </c>
      <c r="AT356" s="2">
        <f t="shared" si="511"/>
        <v>8.3947985067917106</v>
      </c>
      <c r="AU356" s="2">
        <f t="shared" si="512"/>
        <v>7.9933687257882555</v>
      </c>
      <c r="AV356" s="2">
        <f t="shared" si="513"/>
        <v>7.6111348634177558</v>
      </c>
      <c r="AW356" s="2">
        <f t="shared" si="514"/>
        <v>7.2471789925367984</v>
      </c>
      <c r="AX356" s="2">
        <f t="shared" si="515"/>
        <v>6.9006270802409588</v>
      </c>
      <c r="AY356" s="2">
        <f t="shared" si="516"/>
        <v>6.5706468888919352</v>
      </c>
      <c r="AZ356" s="2">
        <f t="shared" si="517"/>
        <v>6.256445977515086</v>
      </c>
      <c r="BA356" s="2">
        <f t="shared" si="518"/>
        <v>5.9572697987679781</v>
      </c>
      <c r="BB356" s="2">
        <f t="shared" si="519"/>
        <v>5.6723998869096821</v>
      </c>
      <c r="BC356" s="2">
        <f t="shared" si="520"/>
        <v>5.4011521324193303</v>
      </c>
      <c r="BD356" s="2">
        <f t="shared" si="521"/>
        <v>5.1428751391205276</v>
      </c>
      <c r="BE356" s="2">
        <f t="shared" si="522"/>
        <v>4.8969486598661387</v>
      </c>
      <c r="BF356" s="2">
        <f t="shared" si="523"/>
        <v>4.6627821070269206</v>
      </c>
      <c r="BG356" s="2">
        <f t="shared" si="524"/>
        <v>4.439813134206867</v>
      </c>
      <c r="BH356" s="2">
        <f t="shared" si="525"/>
        <v>4.2275062857793531</v>
      </c>
      <c r="BI356" s="2">
        <f t="shared" si="526"/>
        <v>4.0253517110009165</v>
      </c>
      <c r="BJ356" s="2">
        <f t="shared" si="527"/>
        <v>3.83286393961466</v>
      </c>
      <c r="BK356" s="2">
        <f t="shared" si="528"/>
        <v>3.6495807160029514</v>
      </c>
      <c r="BL356" s="2">
        <f t="shared" si="529"/>
        <v>3.4750618890895675</v>
      </c>
      <c r="BM356" s="2">
        <f t="shared" si="530"/>
        <v>3.3088883553255228</v>
      </c>
      <c r="BN356" s="2">
        <f t="shared" si="531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79"/>
        <v>0.10486272700676523</v>
      </c>
      <c r="L357" s="2">
        <f t="shared" ca="1" si="480"/>
        <v>0</v>
      </c>
      <c r="M357" s="2">
        <f t="shared" ca="1" si="481"/>
        <v>0</v>
      </c>
      <c r="N357" s="2">
        <f t="shared" ca="1" si="482"/>
        <v>0</v>
      </c>
      <c r="O357" s="2">
        <f t="shared" ca="1" si="483"/>
        <v>0</v>
      </c>
      <c r="P357" s="2">
        <f t="shared" ca="1" si="484"/>
        <v>2.9387960773982189</v>
      </c>
      <c r="Q357" s="2">
        <f t="shared" ca="1" si="485"/>
        <v>2.7982661689305699</v>
      </c>
      <c r="R357" s="2">
        <f t="shared" ca="1" si="486"/>
        <v>2.6644562419294187</v>
      </c>
      <c r="S357" s="2">
        <f t="shared" ca="1" si="487"/>
        <v>2.5370449544725853</v>
      </c>
      <c r="T357" s="2">
        <f t="shared" ca="1" si="488"/>
        <v>2.4157263308455996</v>
      </c>
      <c r="U357" s="2">
        <f t="shared" ca="1" si="489"/>
        <v>2.3002090267469861</v>
      </c>
      <c r="V357" s="2">
        <f t="shared" ca="1" si="490"/>
        <v>0</v>
      </c>
      <c r="W357" s="2">
        <f t="shared" ca="1" si="491"/>
        <v>0</v>
      </c>
      <c r="X357" s="2">
        <f t="shared" ca="1" si="492"/>
        <v>0</v>
      </c>
      <c r="Y357" s="2">
        <f t="shared" ca="1" si="493"/>
        <v>0</v>
      </c>
      <c r="Z357" s="2">
        <f t="shared" ca="1" si="494"/>
        <v>0</v>
      </c>
      <c r="AA357" s="2">
        <f t="shared" ca="1" si="495"/>
        <v>1.714291713040176</v>
      </c>
      <c r="AB357" s="2">
        <f t="shared" ca="1" si="496"/>
        <v>1.6323162199553796</v>
      </c>
      <c r="AC357" s="2">
        <f t="shared" ca="1" si="497"/>
        <v>1.5542607023423072</v>
      </c>
      <c r="AD357" s="2">
        <f t="shared" ca="1" si="498"/>
        <v>1.4799377114022891</v>
      </c>
      <c r="AE357" s="2">
        <f t="shared" ca="1" si="499"/>
        <v>1.409168761926451</v>
      </c>
      <c r="AF357" s="2">
        <f t="shared" ca="1" si="500"/>
        <v>1.3417839036669721</v>
      </c>
      <c r="AG357" s="2">
        <f t="shared" ca="1" si="501"/>
        <v>1.2776213132048868</v>
      </c>
      <c r="AH357" s="2">
        <f t="shared" ca="1" si="502"/>
        <v>1.2165269053343171</v>
      </c>
      <c r="AI357" s="2">
        <f t="shared" ca="1" si="503"/>
        <v>1.1583539630298556</v>
      </c>
      <c r="AJ357" s="2">
        <f t="shared" ca="1" si="504"/>
        <v>1.1029627851085078</v>
      </c>
      <c r="AK357" s="2">
        <f t="shared" ca="1" si="505"/>
        <v>1.0502203507400285</v>
      </c>
      <c r="AL357" s="1">
        <v>1</v>
      </c>
      <c r="AO357" s="2">
        <f t="shared" si="506"/>
        <v>3.575124497445882</v>
      </c>
      <c r="AP357" s="2">
        <f t="shared" si="507"/>
        <v>3.4041660827908209</v>
      </c>
      <c r="AQ357" s="2">
        <f t="shared" si="508"/>
        <v>3.2413827063930971</v>
      </c>
      <c r="AR357" s="2">
        <f t="shared" si="509"/>
        <v>3.0863834471585774</v>
      </c>
      <c r="AS357" s="2">
        <f t="shared" si="510"/>
        <v>2.9387960773982189</v>
      </c>
      <c r="AT357" s="2">
        <f t="shared" si="511"/>
        <v>2.7982661689305699</v>
      </c>
      <c r="AU357" s="2">
        <f t="shared" si="512"/>
        <v>2.6644562419294187</v>
      </c>
      <c r="AV357" s="2">
        <f t="shared" si="513"/>
        <v>2.5370449544725853</v>
      </c>
      <c r="AW357" s="2">
        <f t="shared" si="514"/>
        <v>2.4157263308455996</v>
      </c>
      <c r="AX357" s="2">
        <f t="shared" si="515"/>
        <v>2.3002090267469861</v>
      </c>
      <c r="AY357" s="2">
        <f t="shared" si="516"/>
        <v>2.1902156296306448</v>
      </c>
      <c r="AZ357" s="2">
        <f t="shared" si="517"/>
        <v>2.0854819925050285</v>
      </c>
      <c r="BA357" s="2">
        <f t="shared" si="518"/>
        <v>1.9857565995893263</v>
      </c>
      <c r="BB357" s="2">
        <f t="shared" si="519"/>
        <v>1.8907999623032272</v>
      </c>
      <c r="BC357" s="2">
        <f t="shared" si="520"/>
        <v>1.8003840441397767</v>
      </c>
      <c r="BD357" s="2">
        <f t="shared" si="521"/>
        <v>1.714291713040176</v>
      </c>
      <c r="BE357" s="2">
        <f t="shared" si="522"/>
        <v>1.6323162199553796</v>
      </c>
      <c r="BF357" s="2">
        <f t="shared" si="523"/>
        <v>1.5542607023423072</v>
      </c>
      <c r="BG357" s="2">
        <f t="shared" si="524"/>
        <v>1.4799377114022891</v>
      </c>
      <c r="BH357" s="2">
        <f t="shared" si="525"/>
        <v>1.409168761926451</v>
      </c>
      <c r="BI357" s="2">
        <f t="shared" si="526"/>
        <v>1.3417839036669721</v>
      </c>
      <c r="BJ357" s="2">
        <f t="shared" si="527"/>
        <v>1.2776213132048868</v>
      </c>
      <c r="BK357" s="2">
        <f t="shared" si="528"/>
        <v>1.2165269053343171</v>
      </c>
      <c r="BL357" s="2">
        <f t="shared" si="529"/>
        <v>1.1583539630298556</v>
      </c>
      <c r="BM357" s="2">
        <f t="shared" si="530"/>
        <v>1.1029627851085078</v>
      </c>
      <c r="BN357" s="2">
        <f t="shared" si="531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79"/>
        <v>0.11236479278012232</v>
      </c>
      <c r="L358" s="2">
        <f t="shared" ca="1" si="480"/>
        <v>0</v>
      </c>
      <c r="M358" s="2">
        <f t="shared" ca="1" si="481"/>
        <v>0</v>
      </c>
      <c r="N358" s="2">
        <f t="shared" ca="1" si="482"/>
        <v>0</v>
      </c>
      <c r="O358" s="2">
        <f t="shared" ca="1" si="483"/>
        <v>0</v>
      </c>
      <c r="P358" s="2">
        <f t="shared" ca="1" si="484"/>
        <v>0</v>
      </c>
      <c r="Q358" s="2">
        <f t="shared" ca="1" si="485"/>
        <v>0</v>
      </c>
      <c r="R358" s="2">
        <f t="shared" ca="1" si="486"/>
        <v>0</v>
      </c>
      <c r="S358" s="2">
        <f t="shared" ca="1" si="487"/>
        <v>0</v>
      </c>
      <c r="T358" s="2">
        <f t="shared" ca="1" si="488"/>
        <v>0</v>
      </c>
      <c r="U358" s="2">
        <f t="shared" ca="1" si="489"/>
        <v>0</v>
      </c>
      <c r="V358" s="2">
        <f t="shared" ca="1" si="490"/>
        <v>2.1902156296306448</v>
      </c>
      <c r="W358" s="2">
        <f t="shared" ca="1" si="491"/>
        <v>2.0854819925050285</v>
      </c>
      <c r="X358" s="2">
        <f t="shared" ca="1" si="492"/>
        <v>1.9857565995893263</v>
      </c>
      <c r="Y358" s="2">
        <f t="shared" ca="1" si="493"/>
        <v>1.8907999623032272</v>
      </c>
      <c r="Z358" s="2">
        <f t="shared" ca="1" si="494"/>
        <v>1.8003840441397767</v>
      </c>
      <c r="AA358" s="2">
        <f t="shared" ca="1" si="495"/>
        <v>0</v>
      </c>
      <c r="AB358" s="2">
        <f t="shared" ca="1" si="496"/>
        <v>0</v>
      </c>
      <c r="AC358" s="2">
        <f t="shared" ca="1" si="497"/>
        <v>0</v>
      </c>
      <c r="AD358" s="2">
        <f t="shared" ca="1" si="498"/>
        <v>0</v>
      </c>
      <c r="AE358" s="2">
        <f t="shared" ca="1" si="499"/>
        <v>0</v>
      </c>
      <c r="AF358" s="2">
        <f t="shared" ca="1" si="500"/>
        <v>0</v>
      </c>
      <c r="AG358" s="2">
        <f t="shared" ca="1" si="501"/>
        <v>1.2776213132048868</v>
      </c>
      <c r="AH358" s="2">
        <f t="shared" ca="1" si="502"/>
        <v>1.2165269053343171</v>
      </c>
      <c r="AI358" s="2">
        <f t="shared" ca="1" si="503"/>
        <v>1.1583539630298556</v>
      </c>
      <c r="AJ358" s="2">
        <f t="shared" ca="1" si="504"/>
        <v>1.1029627851085078</v>
      </c>
      <c r="AK358" s="2">
        <f t="shared" ca="1" si="505"/>
        <v>1.0502203507400285</v>
      </c>
      <c r="AL358" s="1">
        <v>1</v>
      </c>
      <c r="AO358" s="2">
        <f t="shared" si="506"/>
        <v>3.575124497445882</v>
      </c>
      <c r="AP358" s="2">
        <f t="shared" si="507"/>
        <v>3.4041660827908209</v>
      </c>
      <c r="AQ358" s="2">
        <f t="shared" si="508"/>
        <v>3.2413827063930971</v>
      </c>
      <c r="AR358" s="2">
        <f t="shared" si="509"/>
        <v>3.0863834471585774</v>
      </c>
      <c r="AS358" s="2">
        <f t="shared" si="510"/>
        <v>2.9387960773982189</v>
      </c>
      <c r="AT358" s="2">
        <f t="shared" si="511"/>
        <v>2.7982661689305699</v>
      </c>
      <c r="AU358" s="2">
        <f t="shared" si="512"/>
        <v>2.6644562419294187</v>
      </c>
      <c r="AV358" s="2">
        <f t="shared" si="513"/>
        <v>2.5370449544725853</v>
      </c>
      <c r="AW358" s="2">
        <f t="shared" si="514"/>
        <v>2.4157263308455996</v>
      </c>
      <c r="AX358" s="2">
        <f t="shared" si="515"/>
        <v>2.3002090267469861</v>
      </c>
      <c r="AY358" s="2">
        <f t="shared" si="516"/>
        <v>2.1902156296306448</v>
      </c>
      <c r="AZ358" s="2">
        <f t="shared" si="517"/>
        <v>2.0854819925050285</v>
      </c>
      <c r="BA358" s="2">
        <f t="shared" si="518"/>
        <v>1.9857565995893263</v>
      </c>
      <c r="BB358" s="2">
        <f t="shared" si="519"/>
        <v>1.8907999623032272</v>
      </c>
      <c r="BC358" s="2">
        <f t="shared" si="520"/>
        <v>1.8003840441397767</v>
      </c>
      <c r="BD358" s="2">
        <f t="shared" si="521"/>
        <v>1.714291713040176</v>
      </c>
      <c r="BE358" s="2">
        <f t="shared" si="522"/>
        <v>1.6323162199553796</v>
      </c>
      <c r="BF358" s="2">
        <f t="shared" si="523"/>
        <v>1.5542607023423072</v>
      </c>
      <c r="BG358" s="2">
        <f t="shared" si="524"/>
        <v>1.4799377114022891</v>
      </c>
      <c r="BH358" s="2">
        <f t="shared" si="525"/>
        <v>1.409168761926451</v>
      </c>
      <c r="BI358" s="2">
        <f t="shared" si="526"/>
        <v>1.3417839036669721</v>
      </c>
      <c r="BJ358" s="2">
        <f t="shared" si="527"/>
        <v>1.2776213132048868</v>
      </c>
      <c r="BK358" s="2">
        <f t="shared" si="528"/>
        <v>1.2165269053343171</v>
      </c>
      <c r="BL358" s="2">
        <f t="shared" si="529"/>
        <v>1.1583539630298556</v>
      </c>
      <c r="BM358" s="2">
        <f t="shared" si="530"/>
        <v>1.1029627851085078</v>
      </c>
      <c r="BN358" s="2">
        <f t="shared" si="531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79"/>
        <v>0.12011194279181556</v>
      </c>
      <c r="L359" s="2">
        <f t="shared" ca="1" si="480"/>
        <v>0</v>
      </c>
      <c r="M359" s="2">
        <f t="shared" ca="1" si="481"/>
        <v>0</v>
      </c>
      <c r="N359" s="2">
        <f t="shared" ca="1" si="482"/>
        <v>0</v>
      </c>
      <c r="O359" s="2">
        <f t="shared" ca="1" si="483"/>
        <v>0</v>
      </c>
      <c r="P359" s="2">
        <f t="shared" ca="1" si="484"/>
        <v>0</v>
      </c>
      <c r="Q359" s="2">
        <f t="shared" ca="1" si="485"/>
        <v>0</v>
      </c>
      <c r="R359" s="2">
        <f t="shared" ca="1" si="486"/>
        <v>0</v>
      </c>
      <c r="S359" s="2">
        <f t="shared" ca="1" si="487"/>
        <v>0</v>
      </c>
      <c r="T359" s="2">
        <f t="shared" ca="1" si="488"/>
        <v>0</v>
      </c>
      <c r="U359" s="2">
        <f t="shared" ca="1" si="489"/>
        <v>0</v>
      </c>
      <c r="V359" s="2">
        <f t="shared" ca="1" si="490"/>
        <v>0</v>
      </c>
      <c r="W359" s="2">
        <f t="shared" ca="1" si="491"/>
        <v>0</v>
      </c>
      <c r="X359" s="2">
        <f t="shared" ca="1" si="492"/>
        <v>0</v>
      </c>
      <c r="Y359" s="2">
        <f t="shared" ca="1" si="493"/>
        <v>0</v>
      </c>
      <c r="Z359" s="2">
        <f t="shared" ca="1" si="494"/>
        <v>0</v>
      </c>
      <c r="AA359" s="2">
        <f t="shared" ca="1" si="495"/>
        <v>1.714291713040176</v>
      </c>
      <c r="AB359" s="2">
        <f t="shared" ca="1" si="496"/>
        <v>1.6323162199553796</v>
      </c>
      <c r="AC359" s="2">
        <f t="shared" ca="1" si="497"/>
        <v>1.5542607023423072</v>
      </c>
      <c r="AD359" s="2">
        <f t="shared" ca="1" si="498"/>
        <v>1.4799377114022891</v>
      </c>
      <c r="AE359" s="2">
        <f t="shared" ca="1" si="499"/>
        <v>1.409168761926451</v>
      </c>
      <c r="AF359" s="2">
        <f t="shared" ca="1" si="500"/>
        <v>1.3417839036669721</v>
      </c>
      <c r="AG359" s="2">
        <f t="shared" ca="1" si="501"/>
        <v>0</v>
      </c>
      <c r="AH359" s="2">
        <f t="shared" ca="1" si="502"/>
        <v>0</v>
      </c>
      <c r="AI359" s="2">
        <f t="shared" ca="1" si="503"/>
        <v>0</v>
      </c>
      <c r="AJ359" s="2">
        <f t="shared" ca="1" si="504"/>
        <v>0</v>
      </c>
      <c r="AK359" s="2">
        <f t="shared" ca="1" si="505"/>
        <v>0</v>
      </c>
      <c r="AL359" s="1"/>
      <c r="AO359" s="2">
        <f t="shared" si="506"/>
        <v>0</v>
      </c>
      <c r="AP359" s="2">
        <f t="shared" si="507"/>
        <v>0</v>
      </c>
      <c r="AQ359" s="2">
        <f t="shared" si="508"/>
        <v>0</v>
      </c>
      <c r="AR359" s="2">
        <f t="shared" si="509"/>
        <v>0</v>
      </c>
      <c r="AS359" s="2">
        <f t="shared" si="510"/>
        <v>0</v>
      </c>
      <c r="AT359" s="2">
        <f t="shared" si="511"/>
        <v>0</v>
      </c>
      <c r="AU359" s="2">
        <f t="shared" si="512"/>
        <v>0</v>
      </c>
      <c r="AV359" s="2">
        <f t="shared" si="513"/>
        <v>0</v>
      </c>
      <c r="AW359" s="2">
        <f t="shared" si="514"/>
        <v>0</v>
      </c>
      <c r="AX359" s="2">
        <f t="shared" si="515"/>
        <v>0</v>
      </c>
      <c r="AY359" s="2">
        <f t="shared" si="516"/>
        <v>0</v>
      </c>
      <c r="AZ359" s="2">
        <f t="shared" si="517"/>
        <v>0</v>
      </c>
      <c r="BA359" s="2">
        <f t="shared" si="518"/>
        <v>0</v>
      </c>
      <c r="BB359" s="2">
        <f t="shared" si="519"/>
        <v>0</v>
      </c>
      <c r="BC359" s="2">
        <f t="shared" si="520"/>
        <v>0</v>
      </c>
      <c r="BD359" s="2">
        <f t="shared" si="521"/>
        <v>0</v>
      </c>
      <c r="BE359" s="2">
        <f t="shared" si="522"/>
        <v>0</v>
      </c>
      <c r="BF359" s="2">
        <f t="shared" si="523"/>
        <v>0</v>
      </c>
      <c r="BG359" s="2">
        <f t="shared" si="524"/>
        <v>0</v>
      </c>
      <c r="BH359" s="2">
        <f t="shared" si="525"/>
        <v>0</v>
      </c>
      <c r="BI359" s="2">
        <f t="shared" si="526"/>
        <v>0</v>
      </c>
      <c r="BJ359" s="2">
        <f t="shared" si="527"/>
        <v>0</v>
      </c>
      <c r="BK359" s="2">
        <f t="shared" si="528"/>
        <v>0</v>
      </c>
      <c r="BL359" s="2">
        <f t="shared" si="529"/>
        <v>0</v>
      </c>
      <c r="BM359" s="2">
        <f t="shared" si="530"/>
        <v>0</v>
      </c>
      <c r="BN359" s="2">
        <f t="shared" si="531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79"/>
        <v>0.12810331832248775</v>
      </c>
      <c r="L360" s="2">
        <f t="shared" ca="1" si="480"/>
        <v>0</v>
      </c>
      <c r="M360" s="2">
        <f t="shared" ca="1" si="481"/>
        <v>0</v>
      </c>
      <c r="N360" s="2">
        <f t="shared" ca="1" si="482"/>
        <v>0</v>
      </c>
      <c r="O360" s="2">
        <f t="shared" ca="1" si="483"/>
        <v>0</v>
      </c>
      <c r="P360" s="2">
        <f t="shared" ca="1" si="484"/>
        <v>0</v>
      </c>
      <c r="Q360" s="2">
        <f t="shared" ca="1" si="485"/>
        <v>0</v>
      </c>
      <c r="R360" s="2">
        <f t="shared" ca="1" si="486"/>
        <v>0</v>
      </c>
      <c r="S360" s="2">
        <f t="shared" ca="1" si="487"/>
        <v>0</v>
      </c>
      <c r="T360" s="2">
        <f t="shared" ca="1" si="488"/>
        <v>0</v>
      </c>
      <c r="U360" s="2">
        <f t="shared" ca="1" si="489"/>
        <v>0</v>
      </c>
      <c r="V360" s="2">
        <f t="shared" ca="1" si="490"/>
        <v>0</v>
      </c>
      <c r="W360" s="2">
        <f t="shared" ca="1" si="491"/>
        <v>0</v>
      </c>
      <c r="X360" s="2">
        <f t="shared" ca="1" si="492"/>
        <v>0</v>
      </c>
      <c r="Y360" s="2">
        <f t="shared" ca="1" si="493"/>
        <v>0</v>
      </c>
      <c r="Z360" s="2">
        <f t="shared" ca="1" si="494"/>
        <v>0</v>
      </c>
      <c r="AA360" s="2">
        <f t="shared" ca="1" si="495"/>
        <v>0</v>
      </c>
      <c r="AB360" s="2">
        <f t="shared" ca="1" si="496"/>
        <v>0</v>
      </c>
      <c r="AC360" s="2">
        <f t="shared" ca="1" si="497"/>
        <v>0</v>
      </c>
      <c r="AD360" s="2">
        <f t="shared" ca="1" si="498"/>
        <v>0</v>
      </c>
      <c r="AE360" s="2">
        <f t="shared" ca="1" si="499"/>
        <v>0</v>
      </c>
      <c r="AF360" s="2">
        <f t="shared" ca="1" si="500"/>
        <v>0</v>
      </c>
      <c r="AG360" s="2">
        <f t="shared" ca="1" si="501"/>
        <v>1.2776213132048868</v>
      </c>
      <c r="AH360" s="2">
        <f t="shared" ca="1" si="502"/>
        <v>1.2165269053343171</v>
      </c>
      <c r="AI360" s="2">
        <f t="shared" ca="1" si="503"/>
        <v>1.1583539630298556</v>
      </c>
      <c r="AJ360" s="2">
        <f t="shared" ca="1" si="504"/>
        <v>1.1029627851085078</v>
      </c>
      <c r="AK360" s="2">
        <f t="shared" ca="1" si="505"/>
        <v>1.0502203507400285</v>
      </c>
      <c r="AL360" s="1">
        <v>1</v>
      </c>
      <c r="AO360" s="2">
        <f t="shared" si="506"/>
        <v>3.575124497445882</v>
      </c>
      <c r="AP360" s="2">
        <f t="shared" si="507"/>
        <v>3.4041660827908209</v>
      </c>
      <c r="AQ360" s="2">
        <f t="shared" si="508"/>
        <v>3.2413827063930971</v>
      </c>
      <c r="AR360" s="2">
        <f t="shared" si="509"/>
        <v>3.0863834471585774</v>
      </c>
      <c r="AS360" s="2">
        <f t="shared" si="510"/>
        <v>2.9387960773982189</v>
      </c>
      <c r="AT360" s="2">
        <f t="shared" si="511"/>
        <v>2.7982661689305699</v>
      </c>
      <c r="AU360" s="2">
        <f t="shared" si="512"/>
        <v>2.6644562419294187</v>
      </c>
      <c r="AV360" s="2">
        <f t="shared" si="513"/>
        <v>2.5370449544725853</v>
      </c>
      <c r="AW360" s="2">
        <f t="shared" si="514"/>
        <v>2.4157263308455996</v>
      </c>
      <c r="AX360" s="2">
        <f t="shared" si="515"/>
        <v>2.3002090267469861</v>
      </c>
      <c r="AY360" s="2">
        <f t="shared" si="516"/>
        <v>2.1902156296306448</v>
      </c>
      <c r="AZ360" s="2">
        <f t="shared" si="517"/>
        <v>2.0854819925050285</v>
      </c>
      <c r="BA360" s="2">
        <f t="shared" si="518"/>
        <v>1.9857565995893263</v>
      </c>
      <c r="BB360" s="2">
        <f t="shared" si="519"/>
        <v>1.8907999623032272</v>
      </c>
      <c r="BC360" s="2">
        <f t="shared" si="520"/>
        <v>1.8003840441397767</v>
      </c>
      <c r="BD360" s="2">
        <f t="shared" si="521"/>
        <v>1.714291713040176</v>
      </c>
      <c r="BE360" s="2">
        <f t="shared" si="522"/>
        <v>1.6323162199553796</v>
      </c>
      <c r="BF360" s="2">
        <f t="shared" si="523"/>
        <v>1.5542607023423072</v>
      </c>
      <c r="BG360" s="2">
        <f t="shared" si="524"/>
        <v>1.4799377114022891</v>
      </c>
      <c r="BH360" s="2">
        <f t="shared" si="525"/>
        <v>1.409168761926451</v>
      </c>
      <c r="BI360" s="2">
        <f t="shared" si="526"/>
        <v>1.3417839036669721</v>
      </c>
      <c r="BJ360" s="2">
        <f t="shared" si="527"/>
        <v>1.2776213132048868</v>
      </c>
      <c r="BK360" s="2">
        <f t="shared" si="528"/>
        <v>1.2165269053343171</v>
      </c>
      <c r="BL360" s="2">
        <f t="shared" si="529"/>
        <v>1.1583539630298556</v>
      </c>
      <c r="BM360" s="2">
        <f t="shared" si="530"/>
        <v>1.1029627851085078</v>
      </c>
      <c r="BN360" s="2">
        <f t="shared" si="531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t="shared" ref="L361:AL361" ca="1" si="532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t="shared" ca="1" si="532"/>
        <v>89.08098160574113</v>
      </c>
      <c r="N361" s="35">
        <f t="shared" ca="1" si="532"/>
        <v>84.82122970000627</v>
      </c>
      <c r="O361" s="35">
        <f t="shared" ca="1" si="532"/>
        <v>80.765174318168363</v>
      </c>
      <c r="P361" s="35">
        <f t="shared" ca="1" si="532"/>
        <v>76.903074922570198</v>
      </c>
      <c r="Q361" s="35">
        <f t="shared" ca="1" si="532"/>
        <v>73.225656757061628</v>
      </c>
      <c r="R361" s="35">
        <f t="shared" ca="1" si="532"/>
        <v>69.724088573853948</v>
      </c>
      <c r="S361" s="35">
        <f t="shared" ca="1" si="532"/>
        <v>66.389961425450835</v>
      </c>
      <c r="T361" s="35">
        <f t="shared" ca="1" si="532"/>
        <v>63.215268470725988</v>
      </c>
      <c r="U361" s="35">
        <f t="shared" ca="1" si="532"/>
        <v>60.19238574665011</v>
      </c>
      <c r="V361" s="35">
        <f t="shared" ca="1" si="532"/>
        <v>53.220192869529683</v>
      </c>
      <c r="W361" s="35">
        <f t="shared" ca="1" si="532"/>
        <v>50.675263369281062</v>
      </c>
      <c r="X361" s="35">
        <f t="shared" ca="1" si="532"/>
        <v>48.252029522731291</v>
      </c>
      <c r="Y361" s="35">
        <f t="shared" ca="1" si="532"/>
        <v>45.944671981199917</v>
      </c>
      <c r="Z361" s="35">
        <f t="shared" ca="1" si="532"/>
        <v>43.747649670686165</v>
      </c>
      <c r="AA361" s="35">
        <f t="shared" ca="1" si="532"/>
        <v>41.655686485088388</v>
      </c>
      <c r="AB361" s="35">
        <f t="shared" ca="1" si="532"/>
        <v>39.663758615738189</v>
      </c>
      <c r="AC361" s="35">
        <f t="shared" ca="1" si="532"/>
        <v>37.767082486822424</v>
      </c>
      <c r="AD361" s="35">
        <f t="shared" ca="1" si="532"/>
        <v>35.961103267719174</v>
      </c>
      <c r="AE361" s="35">
        <f t="shared" ca="1" si="532"/>
        <v>34.241483934661424</v>
      </c>
      <c r="AF361" s="35">
        <f t="shared" ca="1" si="532"/>
        <v>32.604094855459131</v>
      </c>
      <c r="AG361" s="35">
        <f t="shared" ca="1" si="532"/>
        <v>28.656926651324564</v>
      </c>
      <c r="AH361" s="35">
        <f t="shared" ca="1" si="532"/>
        <v>27.28658479254543</v>
      </c>
      <c r="AI361" s="35">
        <f t="shared" ca="1" si="532"/>
        <v>25.98177113337994</v>
      </c>
      <c r="AJ361" s="35">
        <f t="shared" ca="1" si="532"/>
        <v>24.739352189349706</v>
      </c>
      <c r="AK361" s="35">
        <f t="shared" ca="1" si="532"/>
        <v>23.556344315664191</v>
      </c>
      <c r="AL361" s="35">
        <f t="shared" si="532"/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533">SUM(M333:M360)</f>
        <v>47.658325159071502</v>
      </c>
      <c r="N362" s="5">
        <f t="shared" ca="1" si="533"/>
        <v>45.379357889503353</v>
      </c>
      <c r="O362" s="5">
        <f ca="1">SUM(O333:O360)</f>
        <v>43.209368260220074</v>
      </c>
      <c r="P362" s="5">
        <f t="shared" ca="1" si="533"/>
        <v>41.143145083575057</v>
      </c>
      <c r="Q362" s="5">
        <f t="shared" ca="1" si="533"/>
        <v>39.17572636502797</v>
      </c>
      <c r="R362" s="5">
        <f t="shared" ca="1" si="533"/>
        <v>37.302387387011862</v>
      </c>
      <c r="S362" s="5">
        <f t="shared" ca="1" si="533"/>
        <v>35.518629362616196</v>
      </c>
      <c r="T362" s="5">
        <f t="shared" ca="1" si="533"/>
        <v>33.820168631838399</v>
      </c>
      <c r="U362" s="5">
        <f t="shared" ca="1" si="533"/>
        <v>32.20292637445781</v>
      </c>
      <c r="V362" s="5">
        <f t="shared" ca="1" si="533"/>
        <v>30.663018814829023</v>
      </c>
      <c r="W362" s="5">
        <f t="shared" ca="1" si="533"/>
        <v>29.196747895070395</v>
      </c>
      <c r="X362" s="5">
        <f t="shared" ca="1" si="533"/>
        <v>27.800592394250568</v>
      </c>
      <c r="Y362" s="5">
        <f t="shared" ca="1" si="533"/>
        <v>26.471199472245182</v>
      </c>
      <c r="Z362" s="5">
        <f t="shared" ca="1" si="533"/>
        <v>25.205376617956873</v>
      </c>
      <c r="AA362" s="5">
        <f t="shared" ca="1" si="533"/>
        <v>24.000083982562462</v>
      </c>
      <c r="AB362" s="5">
        <f t="shared" ca="1" si="533"/>
        <v>22.85242707937531</v>
      </c>
      <c r="AC362" s="5">
        <f t="shared" ca="1" si="533"/>
        <v>21.759649832792302</v>
      </c>
      <c r="AD362" s="5">
        <f t="shared" ca="1" si="533"/>
        <v>20.719127959632051</v>
      </c>
      <c r="AE362" s="5">
        <f t="shared" ca="1" si="533"/>
        <v>19.728362666970316</v>
      </c>
      <c r="AF362" s="5">
        <f t="shared" ca="1" si="533"/>
        <v>18.78497465133761</v>
      </c>
      <c r="AG362" s="5">
        <f t="shared" ca="1" si="533"/>
        <v>17.886698384868414</v>
      </c>
      <c r="AH362" s="5">
        <f t="shared" ca="1" si="533"/>
        <v>17.031376674680441</v>
      </c>
      <c r="AI362" s="5">
        <f t="shared" ca="1" si="533"/>
        <v>16.21695548241798</v>
      </c>
      <c r="AJ362" s="5">
        <f t="shared" ca="1" si="533"/>
        <v>15.441478991519109</v>
      </c>
      <c r="AK362" s="5">
        <f t="shared" ca="1" si="533"/>
        <v>14.703084910360399</v>
      </c>
      <c r="AL362" s="5">
        <f t="shared" si="533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t="shared" ref="L363:AL363" ca="1" si="534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5.833267810021618</v>
      </c>
      <c r="M363" s="18">
        <f t="shared" ca="1" si="534"/>
        <v>5.5543275331803104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5.2887258652591349</v>
      </c>
      <c r="O363" s="18">
        <f t="shared" ca="1" si="534"/>
        <v>5.0358249690481474</v>
      </c>
      <c r="P363" s="18">
        <f t="shared" ca="1" si="534"/>
        <v>5.2429116408326024</v>
      </c>
      <c r="Q363" s="18">
        <f t="shared" ca="1" si="534"/>
        <v>4.9922015290774278</v>
      </c>
      <c r="R363" s="18">
        <f t="shared" ca="1" si="534"/>
        <v>4.7534800916395508</v>
      </c>
      <c r="S363" s="18">
        <f t="shared" ca="1" si="534"/>
        <v>4.5261740436566962</v>
      </c>
      <c r="T363" s="18">
        <f t="shared" ca="1" si="534"/>
        <v>4.3097375141010854</v>
      </c>
      <c r="U363" s="18">
        <f t="shared" ca="1" si="534"/>
        <v>4.1036507348807971</v>
      </c>
      <c r="V363" s="18">
        <f t="shared" ca="1" si="534"/>
        <v>4.2556829417018927</v>
      </c>
      <c r="W363" s="18">
        <f t="shared" ca="1" si="534"/>
        <v>4.0521809910683624</v>
      </c>
      <c r="X363" s="18">
        <f t="shared" ca="1" si="534"/>
        <v>3.8584102738182788</v>
      </c>
      <c r="Y363" s="18">
        <f t="shared" ca="1" si="534"/>
        <v>3.6739054533646085</v>
      </c>
      <c r="Z363" s="18">
        <f t="shared" ca="1" si="534"/>
        <v>3.4982234449902094</v>
      </c>
      <c r="AA363" s="18">
        <f t="shared" ca="1" si="534"/>
        <v>3.6147941041274465</v>
      </c>
      <c r="AB363" s="18">
        <f t="shared" ca="1" si="534"/>
        <v>3.441938733695566</v>
      </c>
      <c r="AC363" s="18">
        <f t="shared" ca="1" si="534"/>
        <v>3.2773491118032871</v>
      </c>
      <c r="AD363" s="18">
        <f t="shared" ca="1" si="534"/>
        <v>3.1206299796932435</v>
      </c>
      <c r="AE363" s="18">
        <f t="shared" ca="1" si="534"/>
        <v>2.9714049794353343</v>
      </c>
      <c r="AF363" s="18">
        <f t="shared" ca="1" si="534"/>
        <v>2.8293157501105006</v>
      </c>
      <c r="AG363" s="18">
        <f t="shared" ca="1" si="534"/>
        <v>2.9139259692258865</v>
      </c>
      <c r="AH363" s="18">
        <f t="shared" ca="1" si="534"/>
        <v>2.7745853212353171</v>
      </c>
      <c r="AI363" s="18">
        <f t="shared" ca="1" si="534"/>
        <v>2.6419077856187325</v>
      </c>
      <c r="AJ363" s="18">
        <f t="shared" ca="1" si="534"/>
        <v>2.5155747398697188</v>
      </c>
      <c r="AK363" s="18">
        <f t="shared" ca="1" si="534"/>
        <v>2.3952827976501725</v>
      </c>
      <c r="AL363" s="18">
        <f t="shared" si="534"/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535">1*L62</f>
        <v>36.383092562867844</v>
      </c>
      <c r="M370" s="23">
        <f t="shared" ca="1" si="535"/>
        <v>34.643294178436769</v>
      </c>
      <c r="N370" s="23">
        <f t="shared" ca="1" si="535"/>
        <v>32.986690987301564</v>
      </c>
      <c r="O370" s="23">
        <f t="shared" ca="1" si="535"/>
        <v>31.409304689304282</v>
      </c>
      <c r="P370" s="23">
        <f t="shared" ca="1" si="535"/>
        <v>29.907347222106303</v>
      </c>
      <c r="Q370" s="23">
        <f t="shared" ca="1" si="535"/>
        <v>28.477211664230623</v>
      </c>
      <c r="R370" s="23">
        <f t="shared" ca="1" si="535"/>
        <v>26.117323855334266</v>
      </c>
      <c r="S370" s="23">
        <f t="shared" ca="1" si="535"/>
        <v>24.868422933273891</v>
      </c>
      <c r="T370" s="23">
        <f t="shared" ca="1" si="535"/>
        <v>23.67924304242495</v>
      </c>
      <c r="U370" s="23">
        <f t="shared" ca="1" si="535"/>
        <v>22.546928390541645</v>
      </c>
      <c r="V370" s="23">
        <f t="shared" ca="1" si="535"/>
        <v>21.468759746137234</v>
      </c>
      <c r="W370" s="23">
        <f t="shared" ca="1" si="535"/>
        <v>20.44214790830274</v>
      </c>
      <c r="X370" s="23">
        <f t="shared" ca="1" si="535"/>
        <v>18.670152897412379</v>
      </c>
      <c r="Y370" s="23">
        <f t="shared" ca="1" si="535"/>
        <v>17.777367277501927</v>
      </c>
      <c r="Z370" s="23">
        <f t="shared" ca="1" si="535"/>
        <v>16.92727365735702</v>
      </c>
      <c r="AA370" s="23">
        <f t="shared" ca="1" si="535"/>
        <v>16.117830553777953</v>
      </c>
      <c r="AB370" s="23">
        <f t="shared" ca="1" si="535"/>
        <v>15.347094104985366</v>
      </c>
      <c r="AC370" s="23">
        <f t="shared" ca="1" si="535"/>
        <v>14.613213402474232</v>
      </c>
      <c r="AD370" s="23">
        <f t="shared" ca="1" si="535"/>
        <v>13.914426046093245</v>
      </c>
      <c r="AE370" s="23">
        <f t="shared" ca="1" si="535"/>
        <v>13.249053911675365</v>
      </c>
      <c r="AF370" s="23">
        <f t="shared" ca="1" si="535"/>
        <v>12.615499121055445</v>
      </c>
      <c r="AG370" s="23">
        <f t="shared" ca="1" si="535"/>
        <v>12.012240204797068</v>
      </c>
      <c r="AH370" s="23">
        <f t="shared" ca="1" si="535"/>
        <v>11.437828448413473</v>
      </c>
      <c r="AI370" s="23">
        <f t="shared" ca="1" si="535"/>
        <v>10.890884413308038</v>
      </c>
      <c r="AJ370" s="23">
        <f t="shared" ca="1" si="535"/>
        <v>10.370094624079483</v>
      </c>
      <c r="AK370" s="23">
        <f t="shared" ca="1" si="535"/>
        <v>9.8742084142363922</v>
      </c>
      <c r="AL370" s="23">
        <f t="shared" ca="1" si="535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536">1*L98</f>
        <v>38.597498380217587</v>
      </c>
      <c r="M371" s="23">
        <f t="shared" ca="1" si="536"/>
        <v>36.751809611211783</v>
      </c>
      <c r="N371" s="23">
        <f t="shared" si="536"/>
        <v>34.994379594068</v>
      </c>
      <c r="O371" s="23">
        <f t="shared" ca="1" si="536"/>
        <v>33.320987894977982</v>
      </c>
      <c r="P371" s="23">
        <f t="shared" ca="1" si="536"/>
        <v>31.727615896510347</v>
      </c>
      <c r="Q371" s="23">
        <f t="shared" ca="1" si="536"/>
        <v>30.210437146979455</v>
      </c>
      <c r="R371" s="23">
        <f t="shared" ca="1" si="536"/>
        <v>28.765808171296573</v>
      </c>
      <c r="S371" s="23">
        <f t="shared" ca="1" si="536"/>
        <v>27.390259721235658</v>
      </c>
      <c r="T371" s="23">
        <f t="shared" ca="1" si="536"/>
        <v>25.449862418528323</v>
      </c>
      <c r="U371" s="23">
        <f t="shared" ca="1" si="536"/>
        <v>24.232878748345822</v>
      </c>
      <c r="V371" s="23">
        <f t="shared" ca="1" si="536"/>
        <v>23.074089862446822</v>
      </c>
      <c r="W371" s="23">
        <f t="shared" ca="1" si="536"/>
        <v>21.970712951989427</v>
      </c>
      <c r="X371" s="23">
        <f t="shared" ca="1" si="536"/>
        <v>20.920098278906867</v>
      </c>
      <c r="Y371" s="23">
        <f t="shared" ca="1" si="536"/>
        <v>19.919722812613291</v>
      </c>
      <c r="Z371" s="23">
        <f t="shared" ca="1" si="536"/>
        <v>18.807123545079627</v>
      </c>
      <c r="AA371" s="23">
        <f t="shared" ca="1" si="536"/>
        <v>17.907788143533264</v>
      </c>
      <c r="AB371" s="23">
        <f t="shared" ca="1" si="536"/>
        <v>17.051457944910997</v>
      </c>
      <c r="AC371" s="23">
        <f t="shared" ca="1" si="536"/>
        <v>16.236076488991902</v>
      </c>
      <c r="AD371" s="23">
        <f t="shared" ca="1" si="536"/>
        <v>15.459685653159648</v>
      </c>
      <c r="AE371" s="23">
        <f t="shared" ca="1" si="536"/>
        <v>14.720420950009313</v>
      </c>
      <c r="AF371" s="23">
        <f t="shared" ca="1" si="536"/>
        <v>14.016507049817408</v>
      </c>
      <c r="AG371" s="23">
        <f t="shared" ca="1" si="536"/>
        <v>13.346253517122195</v>
      </c>
      <c r="AH371" s="23">
        <f t="shared" ca="1" si="536"/>
        <v>12.708050751176058</v>
      </c>
      <c r="AI371" s="23">
        <f t="shared" ca="1" si="536"/>
        <v>12.100366120520754</v>
      </c>
      <c r="AJ371" s="23">
        <f t="shared" ca="1" si="536"/>
        <v>11.52174028240297</v>
      </c>
      <c r="AK371" s="23">
        <f t="shared" ca="1" si="536"/>
        <v>10.970783678191223</v>
      </c>
      <c r="AL371" s="23">
        <f t="shared" ca="1" si="536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537">1*L142</f>
        <v>336.78408063347837</v>
      </c>
      <c r="M372" s="23">
        <f t="shared" ca="1" si="537"/>
        <v>320.67944636205777</v>
      </c>
      <c r="N372" s="23">
        <f t="shared" ca="1" si="537"/>
        <v>305.34491750811526</v>
      </c>
      <c r="O372" s="23">
        <f t="shared" si="537"/>
        <v>290.74366850057396</v>
      </c>
      <c r="P372" s="23">
        <f t="shared" ca="1" si="537"/>
        <v>276.84063472556414</v>
      </c>
      <c r="Q372" s="23">
        <f t="shared" ca="1" si="537"/>
        <v>263.60242831943867</v>
      </c>
      <c r="R372" s="23">
        <f t="shared" ca="1" si="537"/>
        <v>250.99725798847234</v>
      </c>
      <c r="S372" s="23">
        <f t="shared" ca="1" si="537"/>
        <v>238.9948526626907</v>
      </c>
      <c r="T372" s="23">
        <f t="shared" ca="1" si="537"/>
        <v>203.33520865861118</v>
      </c>
      <c r="U372" s="23">
        <f t="shared" ca="1" si="537"/>
        <v>193.61194868803764</v>
      </c>
      <c r="V372" s="23">
        <f t="shared" ca="1" si="537"/>
        <v>184.35364402490464</v>
      </c>
      <c r="W372" s="23">
        <f t="shared" ca="1" si="537"/>
        <v>175.53806103166974</v>
      </c>
      <c r="X372" s="23">
        <f t="shared" ca="1" si="537"/>
        <v>167.14402925822031</v>
      </c>
      <c r="Y372" s="23">
        <f t="shared" ca="1" si="537"/>
        <v>159.15139060145222</v>
      </c>
      <c r="Z372" s="23">
        <f t="shared" ca="1" si="537"/>
        <v>144.81186613356911</v>
      </c>
      <c r="AA372" s="23">
        <f t="shared" ca="1" si="537"/>
        <v>137.88712628881044</v>
      </c>
      <c r="AB372" s="23">
        <f t="shared" ca="1" si="537"/>
        <v>131.29351968055994</v>
      </c>
      <c r="AC372" s="23">
        <f t="shared" ca="1" si="537"/>
        <v>125.01521189152848</v>
      </c>
      <c r="AD372" s="23">
        <f t="shared" ca="1" si="537"/>
        <v>119.03712568837352</v>
      </c>
      <c r="AE372" s="23">
        <f t="shared" ca="1" si="537"/>
        <v>110.10044283969363</v>
      </c>
      <c r="AF372" s="23">
        <f t="shared" ca="1" si="537"/>
        <v>104.8355640434051</v>
      </c>
      <c r="AG372" s="23">
        <f t="shared" ca="1" si="537"/>
        <v>99.822445803429417</v>
      </c>
      <c r="AH372" s="23">
        <f t="shared" ca="1" si="537"/>
        <v>95.04904921437722</v>
      </c>
      <c r="AI372" s="23">
        <f t="shared" ca="1" si="537"/>
        <v>90.503911057714504</v>
      </c>
      <c r="AJ372" s="23">
        <f t="shared" ca="1" si="537"/>
        <v>86.176116273067592</v>
      </c>
      <c r="AK372" s="23">
        <f t="shared" ca="1" si="537"/>
        <v>81.609546774301037</v>
      </c>
      <c r="AL372" s="23">
        <f t="shared" ca="1" si="537"/>
        <v>77.707070441736889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538">1*L181</f>
        <v>241.47990972942557</v>
      </c>
      <c r="M373" s="23">
        <f t="shared" ca="1" si="538"/>
        <v>229.93261324565745</v>
      </c>
      <c r="N373" s="23">
        <f t="shared" ca="1" si="538"/>
        <v>218.93749543477955</v>
      </c>
      <c r="O373" s="23">
        <f t="shared" ca="1" si="538"/>
        <v>208.46815173644958</v>
      </c>
      <c r="P373" s="23">
        <f t="shared" ca="1" si="538"/>
        <v>198.49944022657192</v>
      </c>
      <c r="Q373" s="23">
        <f t="shared" si="538"/>
        <v>189.0074212394581</v>
      </c>
      <c r="R373" s="23">
        <f t="shared" ca="1" si="538"/>
        <v>179.96929987718835</v>
      </c>
      <c r="S373" s="23">
        <f t="shared" ca="1" si="538"/>
        <v>171.3633712681102</v>
      </c>
      <c r="T373" s="23">
        <f t="shared" ca="1" si="538"/>
        <v>163.16896844301351</v>
      </c>
      <c r="U373" s="23">
        <f t="shared" ca="1" si="538"/>
        <v>155.36641270380827</v>
      </c>
      <c r="V373" s="23">
        <f t="shared" ca="1" si="538"/>
        <v>147.9369663655163</v>
      </c>
      <c r="W373" s="23">
        <f t="shared" ca="1" si="538"/>
        <v>133.28002352703871</v>
      </c>
      <c r="X373" s="23">
        <f t="shared" ca="1" si="538"/>
        <v>126.90672336821903</v>
      </c>
      <c r="Y373" s="23">
        <f t="shared" ca="1" si="538"/>
        <v>120.83818722308644</v>
      </c>
      <c r="Z373" s="23">
        <f t="shared" ca="1" si="538"/>
        <v>115.05984162079791</v>
      </c>
      <c r="AA373" s="23">
        <f t="shared" ca="1" si="538"/>
        <v>109.55780997742238</v>
      </c>
      <c r="AB373" s="23">
        <f t="shared" ca="1" si="538"/>
        <v>104.31887927159619</v>
      </c>
      <c r="AC373" s="23">
        <f t="shared" ca="1" si="538"/>
        <v>97.277362933070961</v>
      </c>
      <c r="AD373" s="23">
        <f t="shared" ca="1" si="538"/>
        <v>92.62566933170298</v>
      </c>
      <c r="AE373" s="23">
        <f t="shared" ca="1" si="538"/>
        <v>88.196414463341114</v>
      </c>
      <c r="AF373" s="23">
        <f t="shared" ca="1" si="538"/>
        <v>83.978961559061702</v>
      </c>
      <c r="AG373" s="23">
        <f t="shared" ca="1" si="538"/>
        <v>79.963182488214699</v>
      </c>
      <c r="AH373" s="23">
        <f t="shared" ca="1" si="538"/>
        <v>75.668073012151254</v>
      </c>
      <c r="AI373" s="23">
        <f t="shared" ca="1" si="538"/>
        <v>72.049711242819114</v>
      </c>
      <c r="AJ373" s="23">
        <f t="shared" ca="1" si="538"/>
        <v>68.604375445638581</v>
      </c>
      <c r="AK373" s="23">
        <f t="shared" ca="1" si="538"/>
        <v>65.323791714088514</v>
      </c>
      <c r="AL373" s="23">
        <f t="shared" ca="1" si="538"/>
        <v>62.200081790510637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539">1*L215</f>
        <v>346.76687831478853</v>
      </c>
      <c r="M374" s="23">
        <f t="shared" ca="1" si="539"/>
        <v>330.18487793579942</v>
      </c>
      <c r="N374" s="23">
        <f t="shared" ca="1" si="539"/>
        <v>313.92980838748645</v>
      </c>
      <c r="O374" s="23">
        <f t="shared" ca="1" si="539"/>
        <v>298.91803959643192</v>
      </c>
      <c r="P374" s="23">
        <f t="shared" ca="1" si="539"/>
        <v>284.62411663019293</v>
      </c>
      <c r="Q374" s="23">
        <f t="shared" ca="1" si="539"/>
        <v>271.01371291237615</v>
      </c>
      <c r="R374" s="23">
        <f t="shared" ca="1" si="539"/>
        <v>258.05414332469257</v>
      </c>
      <c r="S374" s="23">
        <f t="shared" si="539"/>
        <v>245.71428571428572</v>
      </c>
      <c r="T374" s="23">
        <f t="shared" ca="1" si="539"/>
        <v>233.96450615448973</v>
      </c>
      <c r="U374" s="23">
        <f t="shared" ca="1" si="539"/>
        <v>222.77658777953479</v>
      </c>
      <c r="V374" s="23">
        <f t="shared" ca="1" si="539"/>
        <v>212.12366302229555</v>
      </c>
      <c r="W374" s="23">
        <f t="shared" ca="1" si="539"/>
        <v>201.98014909235431</v>
      </c>
      <c r="X374" s="23">
        <f t="shared" ca="1" si="539"/>
        <v>192.32168653943049</v>
      </c>
      <c r="Y374" s="23">
        <f t="shared" ca="1" si="539"/>
        <v>183.12508075463663</v>
      </c>
      <c r="Z374" s="23">
        <f t="shared" ca="1" si="539"/>
        <v>174.3682462690798</v>
      </c>
      <c r="AA374" s="23">
        <f t="shared" ca="1" si="539"/>
        <v>166.03015371603956</v>
      </c>
      <c r="AB374" s="23">
        <f t="shared" ca="1" si="539"/>
        <v>158.09077932935489</v>
      </c>
      <c r="AC374" s="23">
        <f t="shared" ca="1" si="539"/>
        <v>150.53105685674223</v>
      </c>
      <c r="AD374" s="23">
        <f t="shared" ca="1" si="539"/>
        <v>143.33283177256266</v>
      </c>
      <c r="AE374" s="23">
        <f t="shared" ca="1" si="539"/>
        <v>136.47881768008449</v>
      </c>
      <c r="AF374" s="23">
        <f t="shared" ca="1" si="539"/>
        <v>129.9525547985391</v>
      </c>
      <c r="AG374" s="23">
        <f t="shared" ca="1" si="539"/>
        <v>123.73837043527986</v>
      </c>
      <c r="AH374" s="23">
        <f t="shared" ca="1" si="539"/>
        <v>117.82134134811677</v>
      </c>
      <c r="AI374" s="23">
        <f t="shared" ca="1" si="539"/>
        <v>112.187257907443</v>
      </c>
      <c r="AJ374" s="23">
        <f t="shared" ca="1" si="539"/>
        <v>106.82258997208663</v>
      </c>
      <c r="AK374" s="23">
        <f t="shared" ca="1" si="539"/>
        <v>101.71445439694162</v>
      </c>
      <c r="AL374" s="23">
        <f t="shared" ca="1" si="539"/>
        <v>96.850584094346914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540">1*L252</f>
        <v>118.65718652033443</v>
      </c>
      <c r="M375" s="23">
        <f t="shared" ca="1" si="540"/>
        <v>112.98313390777825</v>
      </c>
      <c r="N375" s="23">
        <f t="shared" ca="1" si="540"/>
        <v>107.58040808118574</v>
      </c>
      <c r="O375" s="23">
        <f t="shared" ca="1" si="540"/>
        <v>92.452721685789371</v>
      </c>
      <c r="P375" s="23">
        <f t="shared" ca="1" si="540"/>
        <v>88.031736978476374</v>
      </c>
      <c r="Q375" s="23">
        <f t="shared" ca="1" si="540"/>
        <v>83.822158765487302</v>
      </c>
      <c r="R375" s="23">
        <f t="shared" ca="1" si="540"/>
        <v>79.813877827089087</v>
      </c>
      <c r="S375" s="23">
        <f t="shared" ca="1" si="540"/>
        <v>75.997268355016132</v>
      </c>
      <c r="T375" s="23">
        <f t="shared" si="540"/>
        <v>72.363164836279708</v>
      </c>
      <c r="U375" s="23">
        <f t="shared" ca="1" si="540"/>
        <v>68.902840042367956</v>
      </c>
      <c r="V375" s="23">
        <f t="shared" ca="1" si="540"/>
        <v>65.607984070977281</v>
      </c>
      <c r="W375" s="23">
        <f t="shared" ca="1" si="540"/>
        <v>62.470684389944665</v>
      </c>
      <c r="X375" s="23">
        <f t="shared" ca="1" si="540"/>
        <v>59.48340683545625</v>
      </c>
      <c r="Y375" s="23">
        <f t="shared" ca="1" si="540"/>
        <v>56.638977518900496</v>
      </c>
      <c r="Z375" s="23">
        <f t="shared" ca="1" si="540"/>
        <v>53.113329718378033</v>
      </c>
      <c r="AA375" s="23">
        <f t="shared" ca="1" si="540"/>
        <v>50.573510293294383</v>
      </c>
      <c r="AB375" s="23">
        <f t="shared" ca="1" si="540"/>
        <v>48.155142163888016</v>
      </c>
      <c r="AC375" s="23">
        <f t="shared" ca="1" si="540"/>
        <v>45.852417666402999</v>
      </c>
      <c r="AD375" s="23">
        <f t="shared" ca="1" si="540"/>
        <v>43.659806853003289</v>
      </c>
      <c r="AE375" s="23">
        <f t="shared" ca="1" si="540"/>
        <v>41.572044211711173</v>
      </c>
      <c r="AF375" s="23">
        <f t="shared" ca="1" si="540"/>
        <v>39.023020389416139</v>
      </c>
      <c r="AG375" s="23">
        <f t="shared" ca="1" si="540"/>
        <v>37.15698363864206</v>
      </c>
      <c r="AH375" s="23">
        <f t="shared" ca="1" si="540"/>
        <v>35.380178657231056</v>
      </c>
      <c r="AI375" s="23">
        <f t="shared" ca="1" si="540"/>
        <v>33.688338482777198</v>
      </c>
      <c r="AJ375" s="23">
        <f t="shared" ca="1" si="540"/>
        <v>32.077400194196414</v>
      </c>
      <c r="AK375" s="23">
        <f t="shared" ca="1" si="540"/>
        <v>30.484843385834886</v>
      </c>
      <c r="AL375" s="23">
        <f t="shared" ca="1" si="540"/>
        <v>29.027092613806261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541">1*L286</f>
        <v>133.3686431935123</v>
      </c>
      <c r="M376" s="23">
        <f t="shared" ca="1" si="541"/>
        <v>126.99110534235534</v>
      </c>
      <c r="N376" s="23">
        <f t="shared" ca="1" si="541"/>
        <v>120.91853414654575</v>
      </c>
      <c r="O376" s="23">
        <f t="shared" ca="1" si="541"/>
        <v>115.13634644514519</v>
      </c>
      <c r="P376" s="23">
        <f t="shared" ca="1" si="541"/>
        <v>109.63065642749679</v>
      </c>
      <c r="Q376" s="23">
        <f t="shared" ca="1" si="541"/>
        <v>104.38824228672254</v>
      </c>
      <c r="R376" s="23">
        <f t="shared" ca="1" si="541"/>
        <v>99.396514467812651</v>
      </c>
      <c r="S376" s="23">
        <f t="shared" ca="1" si="541"/>
        <v>94.643485434055663</v>
      </c>
      <c r="T376" s="23">
        <f t="shared" ca="1" si="541"/>
        <v>90.117740879203112</v>
      </c>
      <c r="U376" s="23">
        <f t="shared" ca="1" si="541"/>
        <v>85.808412316236755</v>
      </c>
      <c r="V376" s="23">
        <f t="shared" si="541"/>
        <v>81.705150976909408</v>
      </c>
      <c r="W376" s="23">
        <f t="shared" ca="1" si="541"/>
        <v>77.798102959380515</v>
      </c>
      <c r="X376" s="23">
        <f t="shared" ca="1" si="541"/>
        <v>74.077885564263497</v>
      </c>
      <c r="Y376" s="23">
        <f t="shared" ca="1" si="541"/>
        <v>70.535564762256982</v>
      </c>
      <c r="Z376" s="23">
        <f t="shared" ca="1" si="541"/>
        <v>67.162633739247909</v>
      </c>
      <c r="AA376" s="23">
        <f t="shared" ca="1" si="541"/>
        <v>63.950992467363996</v>
      </c>
      <c r="AB376" s="23">
        <f t="shared" ca="1" si="541"/>
        <v>60.892928252915226</v>
      </c>
      <c r="AC376" s="23">
        <f t="shared" ca="1" si="541"/>
        <v>57.981097214510825</v>
      </c>
      <c r="AD376" s="23">
        <f t="shared" ca="1" si="541"/>
        <v>55.208506646871768</v>
      </c>
      <c r="AE376" s="23">
        <f t="shared" ca="1" si="541"/>
        <v>52.568498227985749</v>
      </c>
      <c r="AF376" s="23">
        <f t="shared" ca="1" si="541"/>
        <v>50.054732029277346</v>
      </c>
      <c r="AG376" s="23">
        <f t="shared" ca="1" si="541"/>
        <v>47.661171290393227</v>
      </c>
      <c r="AH376" s="23">
        <f t="shared" ca="1" si="541"/>
        <v>45.382067922040541</v>
      </c>
      <c r="AI376" s="23">
        <f t="shared" ca="1" si="541"/>
        <v>43.211948702062863</v>
      </c>
      <c r="AJ376" s="23">
        <f t="shared" ca="1" si="541"/>
        <v>41.145602131604043</v>
      </c>
      <c r="AK376" s="23">
        <f t="shared" ca="1" si="541"/>
        <v>39.178065919795969</v>
      </c>
      <c r="AL376" s="23">
        <f t="shared" ca="1" si="541"/>
        <v>37.304615066913804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542">1*L323</f>
        <v>85.904501721835942</v>
      </c>
      <c r="M377" s="23">
        <f t="shared" ca="1" si="542"/>
        <v>81.796645495684885</v>
      </c>
      <c r="N377" s="23">
        <f t="shared" ca="1" si="542"/>
        <v>77.88522231362937</v>
      </c>
      <c r="O377" s="23">
        <f t="shared" ca="1" si="542"/>
        <v>74.160838969410804</v>
      </c>
      <c r="P377" s="23">
        <f t="shared" ca="1" si="542"/>
        <v>70.614551429282514</v>
      </c>
      <c r="Q377" s="23">
        <f t="shared" ca="1" si="542"/>
        <v>67.237843353087371</v>
      </c>
      <c r="R377" s="23">
        <f t="shared" ca="1" si="542"/>
        <v>63.789937178560677</v>
      </c>
      <c r="S377" s="23">
        <f t="shared" ca="1" si="542"/>
        <v>60.739574446078535</v>
      </c>
      <c r="T377" s="23">
        <f t="shared" ca="1" si="542"/>
        <v>57.835076613473525</v>
      </c>
      <c r="U377" s="23">
        <f t="shared" ca="1" si="542"/>
        <v>55.069468586016789</v>
      </c>
      <c r="V377" s="23">
        <f t="shared" ca="1" si="542"/>
        <v>52.436108810129788</v>
      </c>
      <c r="W377" s="23">
        <f t="shared" si="542"/>
        <v>49.928673323823112</v>
      </c>
      <c r="X377" s="23">
        <f t="shared" ca="1" si="542"/>
        <v>47.541140569825501</v>
      </c>
      <c r="Y377" s="23">
        <f t="shared" ca="1" si="542"/>
        <v>45.267776934931845</v>
      </c>
      <c r="Z377" s="23">
        <f t="shared" ca="1" si="542"/>
        <v>43.103122980843324</v>
      </c>
      <c r="AA377" s="23">
        <f t="shared" ca="1" si="542"/>
        <v>41.041980333432996</v>
      </c>
      <c r="AB377" s="23">
        <f t="shared" ca="1" si="542"/>
        <v>39.079399198952039</v>
      </c>
      <c r="AC377" s="23">
        <f t="shared" ca="1" si="542"/>
        <v>37.210666477197002</v>
      </c>
      <c r="AD377" s="23">
        <f t="shared" ca="1" si="542"/>
        <v>35.431294443091737</v>
      </c>
      <c r="AE377" s="23">
        <f t="shared" ca="1" si="542"/>
        <v>33.73700996950344</v>
      </c>
      <c r="AF377" s="23">
        <f t="shared" ca="1" si="542"/>
        <v>32.123744265411489</v>
      </c>
      <c r="AG377" s="23">
        <f t="shared" ca="1" si="542"/>
        <v>30.587623104785401</v>
      </c>
      <c r="AH377" s="23">
        <f t="shared" ca="1" si="542"/>
        <v>29.124957522706637</v>
      </c>
      <c r="AI377" s="23">
        <f t="shared" ca="1" si="542"/>
        <v>27.732234956391768</v>
      </c>
      <c r="AJ377" s="23">
        <f t="shared" ca="1" si="542"/>
        <v>26.406110809841493</v>
      </c>
      <c r="AK377" s="23">
        <f t="shared" ca="1" si="542"/>
        <v>25.143400421858765</v>
      </c>
      <c r="AL377" s="23">
        <f t="shared" ca="1" si="542"/>
        <v>23.941071418147356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543">1*L361</f>
        <v>93.554659746247381</v>
      </c>
      <c r="M378" s="23">
        <f t="shared" ca="1" si="543"/>
        <v>89.08098160574113</v>
      </c>
      <c r="N378" s="23">
        <f t="shared" ca="1" si="543"/>
        <v>84.82122970000627</v>
      </c>
      <c r="O378" s="23">
        <f t="shared" ca="1" si="543"/>
        <v>80.765174318168363</v>
      </c>
      <c r="P378" s="23">
        <f t="shared" ca="1" si="543"/>
        <v>76.903074922570198</v>
      </c>
      <c r="Q378" s="23">
        <f t="shared" ca="1" si="543"/>
        <v>73.225656757061628</v>
      </c>
      <c r="R378" s="23">
        <f t="shared" ca="1" si="543"/>
        <v>69.724088573853948</v>
      </c>
      <c r="S378" s="23">
        <f t="shared" ca="1" si="543"/>
        <v>66.389961425450835</v>
      </c>
      <c r="T378" s="23">
        <f t="shared" ca="1" si="543"/>
        <v>63.215268470725988</v>
      </c>
      <c r="U378" s="23">
        <f t="shared" ca="1" si="543"/>
        <v>60.19238574665011</v>
      </c>
      <c r="V378" s="23">
        <f t="shared" ca="1" si="543"/>
        <v>53.220192869529683</v>
      </c>
      <c r="W378" s="23">
        <f t="shared" ca="1" si="543"/>
        <v>50.675263369281062</v>
      </c>
      <c r="X378" s="23">
        <f t="shared" ca="1" si="543"/>
        <v>48.252029522731291</v>
      </c>
      <c r="Y378" s="23">
        <f t="shared" ca="1" si="543"/>
        <v>45.944671981199917</v>
      </c>
      <c r="Z378" s="23">
        <f t="shared" ca="1" si="543"/>
        <v>43.747649670686165</v>
      </c>
      <c r="AA378" s="23">
        <f t="shared" ca="1" si="543"/>
        <v>41.655686485088388</v>
      </c>
      <c r="AB378" s="23">
        <f t="shared" ca="1" si="543"/>
        <v>39.663758615738189</v>
      </c>
      <c r="AC378" s="23">
        <f t="shared" ca="1" si="543"/>
        <v>37.767082486822424</v>
      </c>
      <c r="AD378" s="23">
        <f t="shared" ca="1" si="543"/>
        <v>35.961103267719174</v>
      </c>
      <c r="AE378" s="23">
        <f t="shared" ca="1" si="543"/>
        <v>34.241483934661424</v>
      </c>
      <c r="AF378" s="23">
        <f t="shared" ca="1" si="543"/>
        <v>32.604094855459131</v>
      </c>
      <c r="AG378" s="23">
        <f t="shared" ca="1" si="543"/>
        <v>28.656926651324564</v>
      </c>
      <c r="AH378" s="23">
        <f t="shared" ca="1" si="543"/>
        <v>27.28658479254543</v>
      </c>
      <c r="AI378" s="23">
        <f t="shared" ca="1" si="543"/>
        <v>25.98177113337994</v>
      </c>
      <c r="AJ378" s="23">
        <f t="shared" ca="1" si="543"/>
        <v>24.739352189349706</v>
      </c>
      <c r="AK378" s="23">
        <f t="shared" ca="1" si="543"/>
        <v>23.556344315664191</v>
      </c>
      <c r="AL378" s="23">
        <f t="shared" si="543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159.05516120030086</v>
      </c>
      <c r="M380">
        <f t="shared" ref="M380:AL380" ca="1" si="544">AVERAGE(M370:M378)</f>
        <v>151.4493230760803</v>
      </c>
      <c r="N380">
        <f t="shared" ca="1" si="544"/>
        <v>144.15540957256866</v>
      </c>
      <c r="O380">
        <f t="shared" ca="1" si="544"/>
        <v>136.15280375958349</v>
      </c>
      <c r="P380">
        <f t="shared" ca="1" si="544"/>
        <v>129.64213049541905</v>
      </c>
      <c r="Q380">
        <f t="shared" ca="1" si="544"/>
        <v>123.4427902716491</v>
      </c>
      <c r="R380">
        <f t="shared" ca="1" si="544"/>
        <v>117.40313902936671</v>
      </c>
      <c r="S380">
        <f t="shared" ca="1" si="544"/>
        <v>111.78905355113302</v>
      </c>
      <c r="T380">
        <f t="shared" ca="1" si="544"/>
        <v>103.68100439075</v>
      </c>
      <c r="U380">
        <f t="shared" ca="1" si="544"/>
        <v>98.723095889059977</v>
      </c>
      <c r="V380">
        <f t="shared" ca="1" si="544"/>
        <v>93.547395527649627</v>
      </c>
      <c r="W380">
        <f t="shared" ca="1" si="544"/>
        <v>88.23153539486492</v>
      </c>
      <c r="X380">
        <f t="shared" ca="1" si="544"/>
        <v>83.924128092718391</v>
      </c>
      <c r="Y380">
        <f t="shared" ca="1" si="544"/>
        <v>79.91097109628663</v>
      </c>
      <c r="Z380">
        <f t="shared" ca="1" si="544"/>
        <v>75.233454148337657</v>
      </c>
      <c r="AA380">
        <f t="shared" ca="1" si="544"/>
        <v>71.635875362084818</v>
      </c>
      <c r="AB380">
        <f t="shared" ca="1" si="544"/>
        <v>68.210328729211199</v>
      </c>
      <c r="AC380">
        <f t="shared" ca="1" si="544"/>
        <v>64.720465046415669</v>
      </c>
      <c r="AD380">
        <f t="shared" ca="1" si="544"/>
        <v>61.625605522508671</v>
      </c>
      <c r="AE380">
        <f t="shared" ca="1" si="544"/>
        <v>58.318242909851747</v>
      </c>
      <c r="AF380">
        <f t="shared" ca="1" si="544"/>
        <v>55.46718645682698</v>
      </c>
      <c r="AG380">
        <f t="shared" ca="1" si="544"/>
        <v>52.549466348220946</v>
      </c>
      <c r="AH380">
        <f t="shared" ca="1" si="544"/>
        <v>49.984236852084273</v>
      </c>
      <c r="AI380">
        <f t="shared" ca="1" si="544"/>
        <v>47.594047112935236</v>
      </c>
      <c r="AJ380">
        <f t="shared" ca="1" si="544"/>
        <v>45.318153546918545</v>
      </c>
      <c r="AK380">
        <f t="shared" ca="1" si="544"/>
        <v>43.095048780101401</v>
      </c>
      <c r="AL380">
        <f t="shared" ca="1" si="544"/>
        <v>41.034292231849122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t="shared" ref="L381:AL381" ca="1" si="545">1*L25</f>
        <v>215.63970730969532</v>
      </c>
      <c r="M381">
        <f t="shared" ca="1" si="545"/>
        <v>205.32806011400069</v>
      </c>
      <c r="N381">
        <f t="shared" ca="1" si="545"/>
        <v>195.40960096431454</v>
      </c>
      <c r="O381">
        <f t="shared" ca="1" si="545"/>
        <v>185.2551003909241</v>
      </c>
      <c r="P381">
        <f t="shared" ca="1" si="545"/>
        <v>176.39641077264</v>
      </c>
      <c r="Q381">
        <f t="shared" ca="1" si="545"/>
        <v>167.96133368425384</v>
      </c>
      <c r="R381">
        <f t="shared" ca="1" si="545"/>
        <v>159.88372811619254</v>
      </c>
      <c r="S381">
        <f t="shared" ca="1" si="545"/>
        <v>152.23826885808487</v>
      </c>
      <c r="T381">
        <f t="shared" ca="1" si="545"/>
        <v>140.91804665388682</v>
      </c>
      <c r="U381">
        <f t="shared" ca="1" si="545"/>
        <v>134.17950485780457</v>
      </c>
      <c r="V381">
        <f t="shared" ca="1" si="545"/>
        <v>127.40071334096102</v>
      </c>
      <c r="W381">
        <f t="shared" ca="1" si="545"/>
        <v>120.09175623446465</v>
      </c>
      <c r="X381">
        <f t="shared" ca="1" si="545"/>
        <v>114.33223889829695</v>
      </c>
      <c r="Y381">
        <f t="shared" ca="1" si="545"/>
        <v>108.86500039513973</v>
      </c>
      <c r="Z381">
        <f t="shared" ca="1" si="545"/>
        <v>102.47129172425932</v>
      </c>
      <c r="AA381">
        <f t="shared" ca="1" si="545"/>
        <v>97.571230315670249</v>
      </c>
      <c r="AB381">
        <f t="shared" ca="1" si="545"/>
        <v>92.905484308047889</v>
      </c>
      <c r="AC381">
        <f t="shared" ca="1" si="545"/>
        <v>88.133389148156311</v>
      </c>
      <c r="AD381">
        <f t="shared" ca="1" si="545"/>
        <v>83.91895004324941</v>
      </c>
      <c r="AE381">
        <f t="shared" ca="1" si="545"/>
        <v>79.367523228594465</v>
      </c>
      <c r="AF381">
        <f t="shared" ca="1" si="545"/>
        <v>75.526720051708111</v>
      </c>
      <c r="AG381">
        <f t="shared" ca="1" si="545"/>
        <v>71.703672174621431</v>
      </c>
      <c r="AH381">
        <f t="shared" ca="1" si="545"/>
        <v>68.199244818685258</v>
      </c>
      <c r="AI381">
        <f t="shared" ca="1" si="545"/>
        <v>64.938033976040629</v>
      </c>
      <c r="AJ381">
        <f t="shared" ca="1" si="545"/>
        <v>61.832770551706268</v>
      </c>
      <c r="AK381">
        <f t="shared" ca="1" si="545"/>
        <v>58.79725555159942</v>
      </c>
      <c r="AL381">
        <f t="shared" ca="1" si="545"/>
        <v>55.985637214293583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546">1*L64</f>
        <v>0.43977847763587757</v>
      </c>
      <c r="M389" s="25">
        <f t="shared" ca="1" si="546"/>
        <v>0.41874876765241847</v>
      </c>
      <c r="N389" s="25">
        <f t="shared" ca="1" si="546"/>
        <v>0.3987246746431366</v>
      </c>
      <c r="O389" s="25">
        <f t="shared" ca="1" si="546"/>
        <v>0.37965811114037046</v>
      </c>
      <c r="P389" s="25">
        <f t="shared" ca="1" si="546"/>
        <v>0.36150328916483854</v>
      </c>
      <c r="Q389" s="25">
        <f t="shared" ca="1" si="546"/>
        <v>0.34421661026670125</v>
      </c>
      <c r="R389" s="25">
        <f t="shared" ca="1" si="546"/>
        <v>0.39004361051947822</v>
      </c>
      <c r="S389" s="25">
        <f t="shared" ca="1" si="546"/>
        <v>0.37139216569612032</v>
      </c>
      <c r="T389" s="25">
        <f t="shared" ca="1" si="546"/>
        <v>0.35363261189370637</v>
      </c>
      <c r="U389" s="25">
        <f t="shared" ca="1" si="546"/>
        <v>0.33672229989118224</v>
      </c>
      <c r="V389" s="25">
        <f t="shared" ca="1" si="546"/>
        <v>0.32062061990506452</v>
      </c>
      <c r="W389" s="25">
        <f t="shared" ca="1" si="546"/>
        <v>0.30528890406583931</v>
      </c>
      <c r="X389" s="25">
        <f t="shared" ca="1" si="546"/>
        <v>0.33753440253385142</v>
      </c>
      <c r="Y389" s="25">
        <f t="shared" ca="1" si="546"/>
        <v>0.32139388871679242</v>
      </c>
      <c r="Z389" s="25">
        <f t="shared" ca="1" si="546"/>
        <v>0.30602519603655098</v>
      </c>
      <c r="AA389" s="25">
        <f t="shared" ca="1" si="546"/>
        <v>0.29139141687828962</v>
      </c>
      <c r="AB389" s="25">
        <f t="shared" ca="1" si="546"/>
        <v>0.27745740850761769</v>
      </c>
      <c r="AC389" s="25">
        <f t="shared" ca="1" si="546"/>
        <v>0.31288767139163082</v>
      </c>
      <c r="AD389" s="25">
        <f t="shared" ca="1" si="546"/>
        <v>0.29792573641441766</v>
      </c>
      <c r="AE389" s="25">
        <f t="shared" ca="1" si="546"/>
        <v>0.28367926426533913</v>
      </c>
      <c r="AF389" s="25">
        <f t="shared" ca="1" si="546"/>
        <v>0.2701140423202113</v>
      </c>
      <c r="AG389" s="25">
        <f t="shared" ca="1" si="546"/>
        <v>0.25719749396388852</v>
      </c>
      <c r="AH389" s="25">
        <f t="shared" ca="1" si="546"/>
        <v>0.24489860035815983</v>
      </c>
      <c r="AI389" s="25">
        <f t="shared" ca="1" si="546"/>
        <v>0.27239584577264137</v>
      </c>
      <c r="AJ389" s="25">
        <f t="shared" ca="1" si="546"/>
        <v>0.25937018415297325</v>
      </c>
      <c r="AK389" s="25">
        <f t="shared" ca="1" si="546"/>
        <v>0.24696739495688733</v>
      </c>
      <c r="AL389" s="25">
        <f t="shared" ca="1" si="546"/>
        <v>0.23515769312874588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547">1*L100</f>
        <v>0.60823726670349054</v>
      </c>
      <c r="M390" s="25">
        <f t="shared" ca="1" si="547"/>
        <v>0.57915204773446027</v>
      </c>
      <c r="N390" s="25">
        <f t="shared" si="547"/>
        <v>0.55145765107900069</v>
      </c>
      <c r="O390" s="25">
        <f t="shared" ca="1" si="547"/>
        <v>0.52508756918528698</v>
      </c>
      <c r="P390" s="25">
        <f t="shared" ca="1" si="547"/>
        <v>0.49997847481748836</v>
      </c>
      <c r="Q390" s="25">
        <f t="shared" ca="1" si="547"/>
        <v>0.47607006897665138</v>
      </c>
      <c r="R390" s="25">
        <f t="shared" ca="1" si="547"/>
        <v>0.45330493609383316</v>
      </c>
      <c r="S390" s="25">
        <f t="shared" ca="1" si="547"/>
        <v>0.43162840614773462</v>
      </c>
      <c r="T390" s="25">
        <f t="shared" ca="1" si="547"/>
        <v>0.48295423354896894</v>
      </c>
      <c r="U390" s="25">
        <f t="shared" ca="1" si="547"/>
        <v>0.45985990769333274</v>
      </c>
      <c r="V390" s="25">
        <f t="shared" ca="1" si="547"/>
        <v>0.43786992641048783</v>
      </c>
      <c r="W390" s="25">
        <f t="shared" ca="1" si="547"/>
        <v>0.41693148119053935</v>
      </c>
      <c r="X390" s="25">
        <f t="shared" ca="1" si="547"/>
        <v>0.39699428876687864</v>
      </c>
      <c r="Y390" s="25">
        <f t="shared" ca="1" si="547"/>
        <v>0.378010470361901</v>
      </c>
      <c r="Z390" s="25">
        <f t="shared" ca="1" si="547"/>
        <v>0.42185889782810349</v>
      </c>
      <c r="AA390" s="25">
        <f t="shared" ca="1" si="547"/>
        <v>0.40168608190732974</v>
      </c>
      <c r="AB390" s="25">
        <f t="shared" ca="1" si="547"/>
        <v>0.3824779072546875</v>
      </c>
      <c r="AC390" s="25">
        <f t="shared" ca="1" si="547"/>
        <v>0.36418824581448828</v>
      </c>
      <c r="AD390" s="25">
        <f t="shared" ca="1" si="547"/>
        <v>0.34677317532255625</v>
      </c>
      <c r="AE390" s="25">
        <f t="shared" ca="1" si="547"/>
        <v>0.38422010682620744</v>
      </c>
      <c r="AF390" s="25">
        <f t="shared" ca="1" si="547"/>
        <v>0.36584713537065844</v>
      </c>
      <c r="AG390" s="25">
        <f t="shared" ca="1" si="547"/>
        <v>0.34835273865419553</v>
      </c>
      <c r="AH390" s="25">
        <f t="shared" ca="1" si="547"/>
        <v>0.33169490422531983</v>
      </c>
      <c r="AI390" s="25">
        <f t="shared" ca="1" si="547"/>
        <v>0.31583362862050252</v>
      </c>
      <c r="AJ390" s="25">
        <f t="shared" ca="1" si="547"/>
        <v>0.30073082129664813</v>
      </c>
      <c r="AK390" s="25">
        <f t="shared" ca="1" si="547"/>
        <v>0.32952319971445543</v>
      </c>
      <c r="AL390" s="25">
        <f t="shared" ca="1" si="547"/>
        <v>0.31376577256597621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548">1*L144</f>
        <v>4.268518554798626</v>
      </c>
      <c r="M391" s="25">
        <f t="shared" ca="1" si="548"/>
        <v>4.0644028196471851</v>
      </c>
      <c r="N391" s="25">
        <f t="shared" ca="1" si="548"/>
        <v>3.8700476683614449</v>
      </c>
      <c r="O391" s="25">
        <f t="shared" si="548"/>
        <v>3.6849863608474656</v>
      </c>
      <c r="P391" s="25">
        <f t="shared" ca="1" si="548"/>
        <v>3.5087744759953217</v>
      </c>
      <c r="Q391" s="25">
        <f t="shared" ca="1" si="548"/>
        <v>3.3409888444105049</v>
      </c>
      <c r="R391" s="25">
        <f t="shared" ca="1" si="548"/>
        <v>3.1812265321808963</v>
      </c>
      <c r="S391" s="25">
        <f t="shared" ca="1" si="548"/>
        <v>3.029103873238864</v>
      </c>
      <c r="T391" s="25">
        <f t="shared" ca="1" si="548"/>
        <v>3.2807121900514304</v>
      </c>
      <c r="U391" s="25">
        <f t="shared" ca="1" si="548"/>
        <v>3.1238322393388263</v>
      </c>
      <c r="V391" s="25">
        <f t="shared" ca="1" si="548"/>
        <v>2.9744541106422546</v>
      </c>
      <c r="W391" s="25">
        <f t="shared" ca="1" si="548"/>
        <v>2.832219075307703</v>
      </c>
      <c r="X391" s="25">
        <f t="shared" ca="1" si="548"/>
        <v>2.6967855586801437</v>
      </c>
      <c r="Y391" s="25">
        <f t="shared" ca="1" si="548"/>
        <v>2.5678283198186724</v>
      </c>
      <c r="Z391" s="25">
        <f t="shared" ca="1" si="548"/>
        <v>2.827388486080423</v>
      </c>
      <c r="AA391" s="25">
        <f t="shared" ca="1" si="548"/>
        <v>2.6921859627726024</v>
      </c>
      <c r="AB391" s="25">
        <f t="shared" ca="1" si="548"/>
        <v>2.563448671391273</v>
      </c>
      <c r="AC391" s="25">
        <f t="shared" ca="1" si="548"/>
        <v>2.4408674518494746</v>
      </c>
      <c r="AD391" s="25">
        <f t="shared" ca="1" si="548"/>
        <v>2.3241479277463428</v>
      </c>
      <c r="AE391" s="25">
        <f t="shared" ca="1" si="548"/>
        <v>2.5465628374745304</v>
      </c>
      <c r="AF391" s="25">
        <f t="shared" ca="1" si="548"/>
        <v>2.4247890794347282</v>
      </c>
      <c r="AG391" s="25">
        <f t="shared" ca="1" si="548"/>
        <v>2.3088384049367572</v>
      </c>
      <c r="AH391" s="25">
        <f t="shared" ca="1" si="548"/>
        <v>2.1984323607039751</v>
      </c>
      <c r="AI391" s="25">
        <f t="shared" ca="1" si="548"/>
        <v>2.0933058087808618</v>
      </c>
      <c r="AJ391" s="25">
        <f t="shared" ca="1" si="548"/>
        <v>1.9932062898094043</v>
      </c>
      <c r="AK391" s="25">
        <f t="shared" ca="1" si="548"/>
        <v>2.1910866865140357</v>
      </c>
      <c r="AL391" s="25">
        <f t="shared" ca="1" si="548"/>
        <v>2.0863113964322877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549">1*L183</f>
        <v>4.4438264832578254</v>
      </c>
      <c r="M392" s="25">
        <f t="shared" ca="1" si="549"/>
        <v>4.2313277210125717</v>
      </c>
      <c r="N392" s="25">
        <f t="shared" ca="1" si="549"/>
        <v>4.0289904095183502</v>
      </c>
      <c r="O392" s="25">
        <f t="shared" ca="1" si="549"/>
        <v>3.8363286396796235</v>
      </c>
      <c r="P392" s="25">
        <f t="shared" ca="1" si="549"/>
        <v>3.6528797380248728</v>
      </c>
      <c r="Q392" s="25">
        <f t="shared" si="549"/>
        <v>3.4782031556053021</v>
      </c>
      <c r="R392" s="25">
        <f t="shared" ca="1" si="549"/>
        <v>3.3118794100251607</v>
      </c>
      <c r="S392" s="25">
        <f t="shared" ca="1" si="549"/>
        <v>3.153509078062974</v>
      </c>
      <c r="T392" s="25">
        <f t="shared" ca="1" si="549"/>
        <v>3.0027118364644947</v>
      </c>
      <c r="U392" s="25">
        <f t="shared" ca="1" si="549"/>
        <v>2.8591255486038345</v>
      </c>
      <c r="V392" s="25">
        <f t="shared" ca="1" si="549"/>
        <v>2.7224053948194564</v>
      </c>
      <c r="W392" s="25">
        <f t="shared" ca="1" si="549"/>
        <v>2.9905393719302023</v>
      </c>
      <c r="X392" s="25">
        <f t="shared" ca="1" si="549"/>
        <v>2.8475351575723571</v>
      </c>
      <c r="Y392" s="25">
        <f t="shared" ca="1" si="549"/>
        <v>2.7113692431934573</v>
      </c>
      <c r="Z392" s="25">
        <f t="shared" ca="1" si="549"/>
        <v>2.5817146290137258</v>
      </c>
      <c r="AA392" s="25">
        <f t="shared" ca="1" si="549"/>
        <v>2.4582599520134454</v>
      </c>
      <c r="AB392" s="25">
        <f t="shared" ca="1" si="549"/>
        <v>2.3407087382007554</v>
      </c>
      <c r="AC392" s="25">
        <f t="shared" ca="1" si="549"/>
        <v>2.559770701085744</v>
      </c>
      <c r="AD392" s="25">
        <f t="shared" ca="1" si="549"/>
        <v>2.4373653579289578</v>
      </c>
      <c r="AE392" s="25">
        <f t="shared" ca="1" si="549"/>
        <v>2.3208133000007956</v>
      </c>
      <c r="AF392" s="25">
        <f t="shared" ca="1" si="549"/>
        <v>2.2098346298140727</v>
      </c>
      <c r="AG392" s="25">
        <f t="shared" ca="1" si="549"/>
        <v>2.1041628342632417</v>
      </c>
      <c r="AH392" s="25">
        <f t="shared" ca="1" si="549"/>
        <v>2.2942153169778279</v>
      </c>
      <c r="AI392" s="25">
        <f t="shared" ca="1" si="549"/>
        <v>2.1845085322915607</v>
      </c>
      <c r="AJ392" s="25">
        <f t="shared" ca="1" si="549"/>
        <v>2.0800478021134015</v>
      </c>
      <c r="AK392" s="25">
        <f t="shared" ca="1" si="549"/>
        <v>1.9805822660432306</v>
      </c>
      <c r="AL392" s="25">
        <f t="shared" ca="1" si="549"/>
        <v>1.8858730595418685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550">1*L217</f>
        <v>12.329032454518389</v>
      </c>
      <c r="M393" s="25">
        <f t="shared" ca="1" si="550"/>
        <v>11.739472050632852</v>
      </c>
      <c r="N393" s="25">
        <f t="shared" ca="1" si="550"/>
        <v>12.58888250179502</v>
      </c>
      <c r="O393" s="25">
        <f t="shared" ca="1" si="550"/>
        <v>11.986896362200921</v>
      </c>
      <c r="P393" s="25">
        <f t="shared" ca="1" si="550"/>
        <v>11.41369651973937</v>
      </c>
      <c r="Q393" s="25">
        <f t="shared" ca="1" si="550"/>
        <v>10.867906446201328</v>
      </c>
      <c r="R393" s="25">
        <f t="shared" ca="1" si="550"/>
        <v>10.348215437401642</v>
      </c>
      <c r="S393" s="25">
        <f t="shared" si="550"/>
        <v>9.8533754655486039</v>
      </c>
      <c r="T393" s="25">
        <f t="shared" ca="1" si="550"/>
        <v>9.3821981821296028</v>
      </c>
      <c r="U393" s="25">
        <f t="shared" ca="1" si="550"/>
        <v>8.9335520641154194</v>
      </c>
      <c r="V393" s="25">
        <f t="shared" ca="1" si="550"/>
        <v>8.5063596966298309</v>
      </c>
      <c r="W393" s="25">
        <f t="shared" ca="1" si="550"/>
        <v>8.0995951855588242</v>
      </c>
      <c r="X393" s="25">
        <f t="shared" ca="1" si="550"/>
        <v>7.7122816938859717</v>
      </c>
      <c r="Y393" s="25">
        <f t="shared" ca="1" si="550"/>
        <v>8.2174460452293268</v>
      </c>
      <c r="Z393" s="25">
        <f t="shared" ca="1" si="550"/>
        <v>7.8244970585829714</v>
      </c>
      <c r="AA393" s="25">
        <f t="shared" ca="1" si="550"/>
        <v>7.4503384485641622</v>
      </c>
      <c r="AB393" s="25">
        <f t="shared" ca="1" si="550"/>
        <v>7.0940716805900284</v>
      </c>
      <c r="AC393" s="25">
        <f t="shared" ca="1" si="550"/>
        <v>6.7548411869863854</v>
      </c>
      <c r="AD393" s="25">
        <f t="shared" ca="1" si="550"/>
        <v>6.4318323123586882</v>
      </c>
      <c r="AE393" s="25">
        <f t="shared" ca="1" si="550"/>
        <v>6.8107711641367388</v>
      </c>
      <c r="AF393" s="25">
        <f t="shared" ca="1" si="550"/>
        <v>6.4850877811857206</v>
      </c>
      <c r="AG393" s="25">
        <f t="shared" ca="1" si="550"/>
        <v>6.1749782096833927</v>
      </c>
      <c r="AH393" s="25">
        <f t="shared" ca="1" si="550"/>
        <v>5.8796977275599813</v>
      </c>
      <c r="AI393" s="25">
        <f t="shared" ca="1" si="550"/>
        <v>5.5985372245137937</v>
      </c>
      <c r="AJ393" s="25">
        <f t="shared" ca="1" si="550"/>
        <v>5.8955127740917108</v>
      </c>
      <c r="AK393" s="25">
        <f t="shared" ca="1" si="550"/>
        <v>5.6135960133866121</v>
      </c>
      <c r="AL393" s="25">
        <f t="shared" ca="1" si="550"/>
        <v>5.3451601936974873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551">1*L254</f>
        <v>2.73963534815468</v>
      </c>
      <c r="M394" s="25">
        <f t="shared" ca="1" si="551"/>
        <v>2.60862908076788</v>
      </c>
      <c r="N394" s="25">
        <f t="shared" ca="1" si="551"/>
        <v>2.4838873850899326</v>
      </c>
      <c r="O394" s="25">
        <f t="shared" ca="1" si="551"/>
        <v>2.6525217538107384</v>
      </c>
      <c r="P394" s="25">
        <f t="shared" ca="1" si="551"/>
        <v>2.525681160093368</v>
      </c>
      <c r="Q394" s="25">
        <f t="shared" ca="1" si="551"/>
        <v>2.4049059402759339</v>
      </c>
      <c r="R394" s="25">
        <f t="shared" ca="1" si="551"/>
        <v>2.2899060550305821</v>
      </c>
      <c r="S394" s="25">
        <f t="shared" ca="1" si="551"/>
        <v>2.1804053343824665</v>
      </c>
      <c r="T394" s="25">
        <f t="shared" si="551"/>
        <v>2.0761408144929439</v>
      </c>
      <c r="U394" s="25">
        <f t="shared" ca="1" si="551"/>
        <v>1.976862106157065</v>
      </c>
      <c r="V394" s="25">
        <f t="shared" ca="1" si="551"/>
        <v>1.8823307934988001</v>
      </c>
      <c r="W394" s="25">
        <f t="shared" ca="1" si="551"/>
        <v>1.7923198614199705</v>
      </c>
      <c r="X394" s="25">
        <f t="shared" ca="1" si="551"/>
        <v>1.7066131504279347</v>
      </c>
      <c r="Y394" s="25">
        <f t="shared" ca="1" si="551"/>
        <v>1.6250048375327955</v>
      </c>
      <c r="Z394" s="25">
        <f t="shared" ca="1" si="551"/>
        <v>1.7541716427234226</v>
      </c>
      <c r="AA394" s="25">
        <f t="shared" ca="1" si="551"/>
        <v>1.6702891364534709</v>
      </c>
      <c r="AB394" s="25">
        <f t="shared" ca="1" si="551"/>
        <v>1.5904177968714059</v>
      </c>
      <c r="AC394" s="25">
        <f t="shared" ca="1" si="551"/>
        <v>1.5143658145176226</v>
      </c>
      <c r="AD394" s="25">
        <f t="shared" ca="1" si="551"/>
        <v>1.4419505520441864</v>
      </c>
      <c r="AE394" s="25">
        <f t="shared" ca="1" si="551"/>
        <v>1.3729981056148155</v>
      </c>
      <c r="AF394" s="25">
        <f t="shared" ca="1" si="551"/>
        <v>1.4693249341769317</v>
      </c>
      <c r="AG394" s="25">
        <f t="shared" ca="1" si="551"/>
        <v>1.3990634757187719</v>
      </c>
      <c r="AH394" s="25">
        <f t="shared" ca="1" si="551"/>
        <v>1.332161840829817</v>
      </c>
      <c r="AI394" s="25">
        <f t="shared" ca="1" si="551"/>
        <v>1.268459366542575</v>
      </c>
      <c r="AJ394" s="25">
        <f t="shared" ca="1" si="551"/>
        <v>1.2078030726111593</v>
      </c>
      <c r="AK394" s="25">
        <f t="shared" ca="1" si="551"/>
        <v>1.2888224216622521</v>
      </c>
      <c r="AL394" s="25">
        <f t="shared" ca="1" si="551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552">1*L288</f>
        <v>6.201187477265651</v>
      </c>
      <c r="M395" s="25">
        <f t="shared" ca="1" si="552"/>
        <v>5.9046536975750294</v>
      </c>
      <c r="N395" s="25">
        <f t="shared" ca="1" si="552"/>
        <v>5.6222998282354455</v>
      </c>
      <c r="O395" s="25">
        <f t="shared" ca="1" si="552"/>
        <v>5.3534478019529379</v>
      </c>
      <c r="P395" s="25">
        <f t="shared" ca="1" si="552"/>
        <v>5.0974519758455248</v>
      </c>
      <c r="Q395" s="25">
        <f t="shared" ca="1" si="552"/>
        <v>5.3868958538444502</v>
      </c>
      <c r="R395" s="25">
        <f t="shared" ca="1" si="552"/>
        <v>5.1293005796817974</v>
      </c>
      <c r="S395" s="25">
        <f t="shared" ca="1" si="552"/>
        <v>4.8840232205246119</v>
      </c>
      <c r="T395" s="25">
        <f t="shared" ca="1" si="552"/>
        <v>4.6504747475928552</v>
      </c>
      <c r="U395" s="25">
        <f t="shared" ca="1" si="552"/>
        <v>4.4280942987973342</v>
      </c>
      <c r="V395" s="25">
        <f t="shared" si="552"/>
        <v>4.2163478318403538</v>
      </c>
      <c r="W395" s="25">
        <f t="shared" ca="1" si="552"/>
        <v>4.0147268417235908</v>
      </c>
      <c r="X395" s="25">
        <f t="shared" ca="1" si="552"/>
        <v>3.8227471395832775</v>
      </c>
      <c r="Y395" s="25">
        <f t="shared" ca="1" si="552"/>
        <v>3.6399476899201324</v>
      </c>
      <c r="Z395" s="25">
        <f t="shared" ca="1" si="552"/>
        <v>3.4658895034316157</v>
      </c>
      <c r="AA395" s="25">
        <f t="shared" ca="1" si="552"/>
        <v>3.3001545827877066</v>
      </c>
      <c r="AB395" s="25">
        <f t="shared" ca="1" si="552"/>
        <v>3.4689500098604515</v>
      </c>
      <c r="AC395" s="25">
        <f t="shared" ca="1" si="552"/>
        <v>3.3030687392565645</v>
      </c>
      <c r="AD395" s="25">
        <f t="shared" ca="1" si="552"/>
        <v>3.1451197236171322</v>
      </c>
      <c r="AE395" s="25">
        <f t="shared" ca="1" si="552"/>
        <v>2.9947236514708098</v>
      </c>
      <c r="AF395" s="25">
        <f t="shared" ca="1" si="552"/>
        <v>2.8515193495923081</v>
      </c>
      <c r="AG395" s="25">
        <f t="shared" ca="1" si="552"/>
        <v>2.7151629156519488</v>
      </c>
      <c r="AH395" s="25">
        <f t="shared" ca="1" si="552"/>
        <v>2.8402825782801213</v>
      </c>
      <c r="AI395" s="25">
        <f t="shared" ca="1" si="552"/>
        <v>2.7044634740497489</v>
      </c>
      <c r="AJ395" s="25">
        <f t="shared" ca="1" si="552"/>
        <v>2.5751390859490328</v>
      </c>
      <c r="AK395" s="25">
        <f t="shared" ca="1" si="552"/>
        <v>2.4519988439897258</v>
      </c>
      <c r="AL395" s="25">
        <f t="shared" ca="1" si="552"/>
        <v>2.3347470292895642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553">1*L325</f>
        <v>4.0209166677873158</v>
      </c>
      <c r="M396" s="25">
        <f t="shared" ca="1" si="553"/>
        <v>3.8286409751572745</v>
      </c>
      <c r="N396" s="25">
        <f t="shared" ca="1" si="553"/>
        <v>3.6455596889352386</v>
      </c>
      <c r="O396" s="25">
        <f t="shared" ca="1" si="553"/>
        <v>3.4712331429936856</v>
      </c>
      <c r="P396" s="25">
        <f t="shared" ca="1" si="553"/>
        <v>3.3052426955426197</v>
      </c>
      <c r="Q396" s="25">
        <f t="shared" ca="1" si="553"/>
        <v>3.1471897237695039</v>
      </c>
      <c r="R396" s="25">
        <f t="shared" ca="1" si="553"/>
        <v>3.318273698348233</v>
      </c>
      <c r="S396" s="25">
        <f t="shared" ca="1" si="553"/>
        <v>3.1595975987420553</v>
      </c>
      <c r="T396" s="25">
        <f t="shared" ca="1" si="553"/>
        <v>3.0085092109628939</v>
      </c>
      <c r="U396" s="25">
        <f t="shared" ca="1" si="553"/>
        <v>2.8646456992030052</v>
      </c>
      <c r="V396" s="25">
        <f t="shared" ca="1" si="553"/>
        <v>2.7276615780530813</v>
      </c>
      <c r="W396" s="25">
        <f t="shared" si="553"/>
        <v>2.5972278828257895</v>
      </c>
      <c r="X396" s="25">
        <f t="shared" ca="1" si="553"/>
        <v>2.4730313795535164</v>
      </c>
      <c r="Y396" s="25">
        <f t="shared" ca="1" si="553"/>
        <v>2.3547738127631179</v>
      </c>
      <c r="Z396" s="25">
        <f t="shared" ca="1" si="553"/>
        <v>2.2421711892212421</v>
      </c>
      <c r="AA396" s="25">
        <f t="shared" ca="1" si="553"/>
        <v>2.1349530959301219</v>
      </c>
      <c r="AB396" s="25">
        <f t="shared" ca="1" si="553"/>
        <v>2.2417341548106977</v>
      </c>
      <c r="AC396" s="25">
        <f t="shared" ca="1" si="553"/>
        <v>2.1345369600113733</v>
      </c>
      <c r="AD396" s="25">
        <f t="shared" ca="1" si="553"/>
        <v>2.0324658139668412</v>
      </c>
      <c r="AE396" s="25">
        <f t="shared" ca="1" si="553"/>
        <v>1.9352755948165383</v>
      </c>
      <c r="AF396" s="25">
        <f t="shared" ca="1" si="553"/>
        <v>1.8427329021503569</v>
      </c>
      <c r="AG396" s="25">
        <f t="shared" ca="1" si="553"/>
        <v>1.7546154965021326</v>
      </c>
      <c r="AH396" s="25">
        <f t="shared" ca="1" si="553"/>
        <v>1.8337986749125983</v>
      </c>
      <c r="AI396" s="25">
        <f t="shared" ca="1" si="553"/>
        <v>1.7461084939178981</v>
      </c>
      <c r="AJ396" s="25">
        <f t="shared" ca="1" si="553"/>
        <v>1.6626115583149002</v>
      </c>
      <c r="AK396" s="25">
        <f t="shared" ca="1" si="553"/>
        <v>1.5831073518460728</v>
      </c>
      <c r="AL396" s="25">
        <f t="shared" ca="1" si="553"/>
        <v>1.507404946714803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554">1*L363</f>
        <v>5.833267810021618</v>
      </c>
      <c r="M397" s="25">
        <f t="shared" ca="1" si="554"/>
        <v>5.5543275331803104</v>
      </c>
      <c r="N397" s="25">
        <f t="shared" ca="1" si="554"/>
        <v>5.2887258652591349</v>
      </c>
      <c r="O397" s="25">
        <f t="shared" ca="1" si="554"/>
        <v>5.0358249690481474</v>
      </c>
      <c r="P397" s="25">
        <f t="shared" ca="1" si="554"/>
        <v>5.2429116408326024</v>
      </c>
      <c r="Q397" s="25">
        <f t="shared" ca="1" si="554"/>
        <v>4.9922015290774278</v>
      </c>
      <c r="R397" s="25">
        <f t="shared" ca="1" si="554"/>
        <v>4.7534800916395508</v>
      </c>
      <c r="S397" s="25">
        <f t="shared" ca="1" si="554"/>
        <v>4.5261740436566962</v>
      </c>
      <c r="T397" s="25">
        <f t="shared" ca="1" si="554"/>
        <v>4.3097375141010854</v>
      </c>
      <c r="U397" s="25">
        <f t="shared" ca="1" si="554"/>
        <v>4.1036507348807971</v>
      </c>
      <c r="V397" s="25">
        <f t="shared" ca="1" si="554"/>
        <v>4.2556829417018927</v>
      </c>
      <c r="W397" s="25">
        <f t="shared" ca="1" si="554"/>
        <v>4.0521809910683624</v>
      </c>
      <c r="X397" s="25">
        <f t="shared" ca="1" si="554"/>
        <v>3.8584102738182788</v>
      </c>
      <c r="Y397" s="25">
        <f t="shared" ca="1" si="554"/>
        <v>3.6739054533646085</v>
      </c>
      <c r="Z397" s="25">
        <f t="shared" ca="1" si="554"/>
        <v>3.4982234449902094</v>
      </c>
      <c r="AA397" s="25">
        <f t="shared" ca="1" si="554"/>
        <v>3.6147941041274465</v>
      </c>
      <c r="AB397" s="25">
        <f t="shared" ca="1" si="554"/>
        <v>3.441938733695566</v>
      </c>
      <c r="AC397" s="25">
        <f t="shared" ca="1" si="554"/>
        <v>3.2773491118032871</v>
      </c>
      <c r="AD397" s="25">
        <f t="shared" ca="1" si="554"/>
        <v>3.1206299796932435</v>
      </c>
      <c r="AE397" s="25">
        <f t="shared" ca="1" si="554"/>
        <v>2.9714049794353343</v>
      </c>
      <c r="AF397" s="25">
        <f t="shared" ca="1" si="554"/>
        <v>2.8293157501105006</v>
      </c>
      <c r="AG397" s="25">
        <f t="shared" ca="1" si="554"/>
        <v>2.9139259692258865</v>
      </c>
      <c r="AH397" s="25">
        <f t="shared" ca="1" si="554"/>
        <v>2.7745853212353171</v>
      </c>
      <c r="AI397" s="25">
        <f t="shared" ca="1" si="554"/>
        <v>2.6419077856187325</v>
      </c>
      <c r="AJ397" s="25">
        <f t="shared" ca="1" si="554"/>
        <v>2.5155747398697188</v>
      </c>
      <c r="AK397" s="25">
        <f t="shared" ca="1" si="554"/>
        <v>2.3952827976501725</v>
      </c>
      <c r="AL397" s="25">
        <f t="shared" si="554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55">AVERAGE(L389:L397)</f>
        <v>4.5427111711270527</v>
      </c>
      <c r="M404">
        <f t="shared" ca="1" si="555"/>
        <v>4.3254838548177759</v>
      </c>
      <c r="N404">
        <f t="shared" ca="1" si="555"/>
        <v>4.2753972969907448</v>
      </c>
      <c r="O404">
        <f t="shared" ca="1" si="555"/>
        <v>4.1028871900954638</v>
      </c>
      <c r="P404">
        <f t="shared" ca="1" si="555"/>
        <v>3.9564577744506675</v>
      </c>
      <c r="Q404">
        <f t="shared" ca="1" si="555"/>
        <v>3.8265086858253117</v>
      </c>
      <c r="R404">
        <f t="shared" ca="1" si="555"/>
        <v>3.6861811501023527</v>
      </c>
      <c r="S404">
        <f t="shared" ca="1" si="555"/>
        <v>3.5099121317777917</v>
      </c>
      <c r="T404">
        <f t="shared" ca="1" si="555"/>
        <v>3.3941190379153321</v>
      </c>
      <c r="U404">
        <f t="shared" ca="1" si="555"/>
        <v>3.2318160998534218</v>
      </c>
      <c r="V404">
        <f t="shared" ca="1" si="555"/>
        <v>3.1159703215001358</v>
      </c>
      <c r="W404">
        <f t="shared" ca="1" si="555"/>
        <v>3.0112255105656467</v>
      </c>
      <c r="X404">
        <f t="shared" ca="1" si="555"/>
        <v>2.8724370049802457</v>
      </c>
      <c r="Y404">
        <f t="shared" ca="1" si="555"/>
        <v>2.832186640100089</v>
      </c>
      <c r="Z404">
        <f t="shared" ca="1" si="555"/>
        <v>2.769104449767585</v>
      </c>
      <c r="AA404">
        <f t="shared" ca="1" si="555"/>
        <v>2.6682280868260637</v>
      </c>
      <c r="AB404">
        <f t="shared" ca="1" si="555"/>
        <v>2.6001339001313868</v>
      </c>
      <c r="AC404">
        <f t="shared" ca="1" si="555"/>
        <v>2.5179862091907301</v>
      </c>
      <c r="AD404">
        <f t="shared" ca="1" si="555"/>
        <v>2.3975789532324852</v>
      </c>
      <c r="AE404">
        <f t="shared" ca="1" si="555"/>
        <v>2.4022721115601233</v>
      </c>
      <c r="AF404">
        <f t="shared" ca="1" si="555"/>
        <v>2.3053961782394987</v>
      </c>
      <c r="AG404">
        <f t="shared" ca="1" si="555"/>
        <v>2.2195886154000237</v>
      </c>
      <c r="AH404">
        <f t="shared" ca="1" si="555"/>
        <v>2.1921963694536797</v>
      </c>
      <c r="AI404">
        <f t="shared" ca="1" si="555"/>
        <v>2.0917244622342577</v>
      </c>
      <c r="AJ404">
        <f t="shared" ca="1" si="555"/>
        <v>2.054444036467661</v>
      </c>
      <c r="AK404">
        <f t="shared" ca="1" si="555"/>
        <v>2.0089963306403824</v>
      </c>
      <c r="AL404">
        <f t="shared" ca="1" si="555"/>
        <v>1.9129283956693106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6.0811886021376722</v>
      </c>
      <c r="M405">
        <f t="shared" ref="M405:AL405" ca="1" si="556">1*M28</f>
        <v>5.790393033093121</v>
      </c>
      <c r="N405">
        <f t="shared" ca="1" si="556"/>
        <v>5.8159512681820571</v>
      </c>
      <c r="O405">
        <f t="shared" ca="1" si="556"/>
        <v>5.5611650003410267</v>
      </c>
      <c r="P405">
        <f t="shared" ca="1" si="556"/>
        <v>5.3348938735427041</v>
      </c>
      <c r="Q405">
        <f t="shared" ca="1" si="556"/>
        <v>5.1506094671490414</v>
      </c>
      <c r="R405">
        <f t="shared" ca="1" si="556"/>
        <v>4.9397681278499679</v>
      </c>
      <c r="S405">
        <f t="shared" ca="1" si="556"/>
        <v>4.7035539964248514</v>
      </c>
      <c r="T405">
        <f t="shared" ca="1" si="556"/>
        <v>4.5465456763656693</v>
      </c>
      <c r="U405">
        <f t="shared" ca="1" si="556"/>
        <v>4.3291349983477145</v>
      </c>
      <c r="V405">
        <f t="shared" ca="1" si="556"/>
        <v>4.1529567033272432</v>
      </c>
      <c r="W405">
        <f t="shared" ca="1" si="556"/>
        <v>4.0182844452358255</v>
      </c>
      <c r="X405">
        <f t="shared" ca="1" si="556"/>
        <v>3.8271290351258602</v>
      </c>
      <c r="Y405">
        <f t="shared" ca="1" si="556"/>
        <v>3.831482371983407</v>
      </c>
      <c r="Z405">
        <f t="shared" ca="1" si="556"/>
        <v>3.7303299072987075</v>
      </c>
      <c r="AA405">
        <f t="shared" ca="1" si="556"/>
        <v>3.5770825843796135</v>
      </c>
      <c r="AB405">
        <f t="shared" ca="1" si="556"/>
        <v>3.4715830753066235</v>
      </c>
      <c r="AC405">
        <f t="shared" ca="1" si="556"/>
        <v>3.3597236329557907</v>
      </c>
      <c r="AD405">
        <f t="shared" ca="1" si="556"/>
        <v>3.1990654443026099</v>
      </c>
      <c r="AE405">
        <f t="shared" ca="1" si="556"/>
        <v>3.2502092939969649</v>
      </c>
      <c r="AF405">
        <f t="shared" ca="1" si="556"/>
        <v>3.1079342343186021</v>
      </c>
      <c r="AG405">
        <f t="shared" ca="1" si="556"/>
        <v>2.9787871789498315</v>
      </c>
      <c r="AH405">
        <f t="shared" ca="1" si="556"/>
        <v>2.9341643960928532</v>
      </c>
      <c r="AI405">
        <f t="shared" ca="1" si="556"/>
        <v>2.7946882828580435</v>
      </c>
      <c r="AJ405">
        <f t="shared" ca="1" si="556"/>
        <v>2.78211018003348</v>
      </c>
      <c r="AK405">
        <f t="shared" ca="1" si="556"/>
        <v>2.7102635676889379</v>
      </c>
      <c r="AL405">
        <f t="shared" ca="1" si="556"/>
        <v>2.5806618256627525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Polar cod_density_biomass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2023-03-15T21:29:52Z</dcterms:modified>
</cp:coreProperties>
</file>