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FMG\MATLAB\Trabalhos Computacionais - MecOrb\test_file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1" l="1"/>
  <c r="AI4" i="1"/>
  <c r="AJ4" i="1"/>
  <c r="AK4" i="1"/>
  <c r="AL4" i="1"/>
  <c r="AH5" i="1"/>
  <c r="AI5" i="1"/>
  <c r="AJ5" i="1"/>
  <c r="AK5" i="1"/>
  <c r="AL5" i="1"/>
  <c r="AH6" i="1"/>
  <c r="AI6" i="1"/>
  <c r="AJ6" i="1"/>
  <c r="AK6" i="1"/>
  <c r="AL6" i="1"/>
  <c r="AH7" i="1"/>
  <c r="AI7" i="1"/>
  <c r="AJ7" i="1"/>
  <c r="AK7" i="1"/>
  <c r="AL7" i="1"/>
  <c r="AH8" i="1"/>
  <c r="AI8" i="1"/>
  <c r="AJ8" i="1"/>
  <c r="AK8" i="1"/>
  <c r="AL8" i="1"/>
  <c r="AH9" i="1"/>
  <c r="AI9" i="1"/>
  <c r="AJ9" i="1"/>
  <c r="AK9" i="1"/>
  <c r="AL9" i="1"/>
  <c r="AH10" i="1"/>
  <c r="AI10" i="1"/>
  <c r="AJ10" i="1"/>
  <c r="AK10" i="1"/>
  <c r="AL10" i="1"/>
  <c r="AH11" i="1"/>
  <c r="AI11" i="1"/>
  <c r="AJ11" i="1"/>
  <c r="AK11" i="1"/>
  <c r="AL11" i="1"/>
  <c r="AH12" i="1"/>
  <c r="AI12" i="1"/>
  <c r="AJ12" i="1"/>
  <c r="AK12" i="1"/>
  <c r="AL12" i="1"/>
  <c r="AH13" i="1"/>
  <c r="AI13" i="1"/>
  <c r="AJ13" i="1"/>
  <c r="AK13" i="1"/>
  <c r="AL13" i="1"/>
  <c r="AH14" i="1"/>
  <c r="AI14" i="1"/>
  <c r="AJ14" i="1"/>
  <c r="AK14" i="1"/>
  <c r="AL14" i="1"/>
  <c r="AH15" i="1"/>
  <c r="AI15" i="1"/>
  <c r="AJ15" i="1"/>
  <c r="AK15" i="1"/>
  <c r="AL15" i="1"/>
  <c r="AH16" i="1"/>
  <c r="AI16" i="1"/>
  <c r="AJ16" i="1"/>
  <c r="AK16" i="1"/>
  <c r="AL16" i="1"/>
  <c r="AH17" i="1"/>
  <c r="AI17" i="1"/>
  <c r="AJ17" i="1"/>
  <c r="AK17" i="1"/>
  <c r="AL17" i="1"/>
  <c r="AH18" i="1"/>
  <c r="AI18" i="1"/>
  <c r="AJ18" i="1"/>
  <c r="AK18" i="1"/>
  <c r="AL18" i="1"/>
  <c r="AH19" i="1"/>
  <c r="AI19" i="1"/>
  <c r="AJ19" i="1"/>
  <c r="AK19" i="1"/>
  <c r="AL19" i="1"/>
  <c r="AH20" i="1"/>
  <c r="AI20" i="1"/>
  <c r="AJ20" i="1"/>
  <c r="AK20" i="1"/>
  <c r="AL20" i="1"/>
  <c r="AH21" i="1"/>
  <c r="AI21" i="1"/>
  <c r="AJ21" i="1"/>
  <c r="AK21" i="1"/>
  <c r="AL21" i="1"/>
  <c r="AH22" i="1"/>
  <c r="AI22" i="1"/>
  <c r="AJ22" i="1"/>
  <c r="AK22" i="1"/>
  <c r="AL22" i="1"/>
  <c r="AH23" i="1"/>
  <c r="AI23" i="1"/>
  <c r="AJ23" i="1"/>
  <c r="AK23" i="1"/>
  <c r="AL23" i="1"/>
  <c r="AH24" i="1"/>
  <c r="AI24" i="1"/>
  <c r="AJ24" i="1"/>
  <c r="AK24" i="1"/>
  <c r="AL24" i="1"/>
  <c r="AH25" i="1"/>
  <c r="AI25" i="1"/>
  <c r="AJ25" i="1"/>
  <c r="AK25" i="1"/>
  <c r="AL25" i="1"/>
  <c r="AH26" i="1"/>
  <c r="AI26" i="1"/>
  <c r="AJ26" i="1"/>
  <c r="AK26" i="1"/>
  <c r="AL26" i="1"/>
  <c r="AH27" i="1"/>
  <c r="AI27" i="1"/>
  <c r="AJ27" i="1"/>
  <c r="AK27" i="1"/>
  <c r="AL27" i="1"/>
  <c r="AH28" i="1"/>
  <c r="AI28" i="1"/>
  <c r="AJ28" i="1"/>
  <c r="AK28" i="1"/>
  <c r="AL28" i="1"/>
  <c r="AH29" i="1"/>
  <c r="AI29" i="1"/>
  <c r="AJ29" i="1"/>
  <c r="AK29" i="1"/>
  <c r="AL29" i="1"/>
  <c r="AH30" i="1"/>
  <c r="AI30" i="1"/>
  <c r="AJ30" i="1"/>
  <c r="AK30" i="1"/>
  <c r="AL30" i="1"/>
  <c r="AH31" i="1"/>
  <c r="AI31" i="1"/>
  <c r="AJ31" i="1"/>
  <c r="AK31" i="1"/>
  <c r="AL31" i="1"/>
  <c r="AH32" i="1"/>
  <c r="AI32" i="1"/>
  <c r="AJ32" i="1"/>
  <c r="AK32" i="1"/>
  <c r="AL32" i="1"/>
  <c r="AH33" i="1"/>
  <c r="AI33" i="1"/>
  <c r="AJ33" i="1"/>
  <c r="AK33" i="1"/>
  <c r="AL33" i="1"/>
  <c r="AH34" i="1"/>
  <c r="AI34" i="1"/>
  <c r="AJ34" i="1"/>
  <c r="AK34" i="1"/>
  <c r="AL34" i="1"/>
  <c r="AH35" i="1"/>
  <c r="AI35" i="1"/>
  <c r="AJ35" i="1"/>
  <c r="AK35" i="1"/>
  <c r="AL35" i="1"/>
  <c r="AH36" i="1"/>
  <c r="AI36" i="1"/>
  <c r="AJ36" i="1"/>
  <c r="AK36" i="1"/>
  <c r="AL36" i="1"/>
  <c r="AH37" i="1"/>
  <c r="AI37" i="1"/>
  <c r="AJ37" i="1"/>
  <c r="AK37" i="1"/>
  <c r="AL37" i="1"/>
  <c r="AH38" i="1"/>
  <c r="AI38" i="1"/>
  <c r="AJ38" i="1"/>
  <c r="AK38" i="1"/>
  <c r="AL38" i="1"/>
  <c r="AH39" i="1"/>
  <c r="AI39" i="1"/>
  <c r="AJ39" i="1"/>
  <c r="AK39" i="1"/>
  <c r="AL39" i="1"/>
  <c r="AH40" i="1"/>
  <c r="AI40" i="1"/>
  <c r="AJ40" i="1"/>
  <c r="AK40" i="1"/>
  <c r="AL40" i="1"/>
  <c r="AH41" i="1"/>
  <c r="AI41" i="1"/>
  <c r="AJ41" i="1"/>
  <c r="AK41" i="1"/>
  <c r="AL41" i="1"/>
  <c r="AH42" i="1"/>
  <c r="AI42" i="1"/>
  <c r="AJ42" i="1"/>
  <c r="AK42" i="1"/>
  <c r="AL42" i="1"/>
  <c r="AH43" i="1"/>
  <c r="AI43" i="1"/>
  <c r="AJ43" i="1"/>
  <c r="AK43" i="1"/>
  <c r="AL43" i="1"/>
  <c r="AH44" i="1"/>
  <c r="AI44" i="1"/>
  <c r="AJ44" i="1"/>
  <c r="AK44" i="1"/>
  <c r="AL44" i="1"/>
  <c r="AH45" i="1"/>
  <c r="AI45" i="1"/>
  <c r="AJ45" i="1"/>
  <c r="AK45" i="1"/>
  <c r="AL45" i="1"/>
  <c r="AH46" i="1"/>
  <c r="AI46" i="1"/>
  <c r="AJ46" i="1"/>
  <c r="AK46" i="1"/>
  <c r="AL46" i="1"/>
  <c r="AH47" i="1"/>
  <c r="AI47" i="1"/>
  <c r="AJ47" i="1"/>
  <c r="AK47" i="1"/>
  <c r="AL47" i="1"/>
  <c r="AH48" i="1"/>
  <c r="AI48" i="1"/>
  <c r="AJ48" i="1"/>
  <c r="AK48" i="1"/>
  <c r="AL48" i="1"/>
  <c r="AH49" i="1"/>
  <c r="AI49" i="1"/>
  <c r="AJ49" i="1"/>
  <c r="AK49" i="1"/>
  <c r="AL49" i="1"/>
  <c r="AH50" i="1"/>
  <c r="AI50" i="1"/>
  <c r="AJ50" i="1"/>
  <c r="AK50" i="1"/>
  <c r="AL50" i="1"/>
  <c r="AH51" i="1"/>
  <c r="AI51" i="1"/>
  <c r="AJ51" i="1"/>
  <c r="AK51" i="1"/>
  <c r="AL51" i="1"/>
  <c r="AH52" i="1"/>
  <c r="AI52" i="1"/>
  <c r="AJ52" i="1"/>
  <c r="AK52" i="1"/>
  <c r="AL52" i="1"/>
  <c r="AH53" i="1"/>
  <c r="AI53" i="1"/>
  <c r="AJ53" i="1"/>
  <c r="AK53" i="1"/>
  <c r="AL5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4" i="1"/>
</calcChain>
</file>

<file path=xl/sharedStrings.xml><?xml version="1.0" encoding="utf-8"?>
<sst xmlns="http://schemas.openxmlformats.org/spreadsheetml/2006/main" count="24" uniqueCount="18">
  <si>
    <t>Excentricidade - e</t>
  </si>
  <si>
    <t>Anomalia Média - M</t>
  </si>
  <si>
    <t>Semieixo Maior - a</t>
  </si>
  <si>
    <t>Inclinação - inc</t>
  </si>
  <si>
    <t>Ascenção Reta do Nodo Ascendente - omega_upper</t>
  </si>
  <si>
    <t>Argumento do Perigeu - omega_lower</t>
  </si>
  <si>
    <t>x</t>
  </si>
  <si>
    <t>y</t>
  </si>
  <si>
    <t>z</t>
  </si>
  <si>
    <t>x_dot</t>
  </si>
  <si>
    <t>y_dot</t>
  </si>
  <si>
    <t>z_dot</t>
  </si>
  <si>
    <t>semi_eixo_maior</t>
  </si>
  <si>
    <t>excentricidade</t>
  </si>
  <si>
    <t>inclinacao</t>
  </si>
  <si>
    <t>nodo_ascendente</t>
  </si>
  <si>
    <t>arg_perigeu</t>
  </si>
  <si>
    <t>anomalia_media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</si>
</sst>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L53"/>
  <sheetViews>
    <sheetView showGridLines="0" tabSelected="1" topLeftCell="F1" workbookViewId="0">
      <selection activeCell="K4" sqref="K4:X53"/>
    </sheetView>
  </sheetViews>
  <sheetFormatPr defaultRowHeight="15" x14ac:dyDescent="0.25"/>
  <cols>
    <col min="2" max="2" width="17.85546875" bestFit="1" customWidth="1"/>
    <col min="3" max="3" width="16.85546875" bestFit="1" customWidth="1"/>
    <col min="4" max="4" width="22" bestFit="1" customWidth="1"/>
    <col min="5" max="5" width="47.85546875" bestFit="1" customWidth="1"/>
    <col min="6" max="6" width="35.5703125" bestFit="1" customWidth="1"/>
    <col min="7" max="7" width="19.28515625" bestFit="1" customWidth="1"/>
    <col min="11" max="16" width="12.7109375" bestFit="1" customWidth="1"/>
    <col min="19" max="19" width="16.42578125" bestFit="1" customWidth="1"/>
    <col min="20" max="20" width="14.28515625" bestFit="1" customWidth="1"/>
    <col min="21" max="21" width="12" bestFit="1" customWidth="1"/>
    <col min="22" max="22" width="17" bestFit="1" customWidth="1"/>
    <col min="23" max="23" width="12" bestFit="1" customWidth="1"/>
    <col min="24" max="24" width="15.85546875" bestFit="1" customWidth="1"/>
    <col min="28" max="28" width="14.140625" bestFit="1" customWidth="1"/>
    <col min="29" max="29" width="47.85546875" bestFit="1" customWidth="1"/>
    <col min="30" max="30" width="35.5703125" bestFit="1" customWidth="1"/>
    <col min="31" max="31" width="19.28515625" bestFit="1" customWidth="1"/>
  </cols>
  <sheetData>
    <row r="3" spans="2:38" x14ac:dyDescent="0.25">
      <c r="B3" s="1" t="s">
        <v>2</v>
      </c>
      <c r="C3" s="1" t="s">
        <v>0</v>
      </c>
      <c r="D3" s="1" t="s">
        <v>3</v>
      </c>
      <c r="E3" s="1" t="s">
        <v>4</v>
      </c>
      <c r="F3" s="1" t="s">
        <v>5</v>
      </c>
      <c r="G3" s="1" t="s">
        <v>1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S3" t="s">
        <v>12</v>
      </c>
      <c r="T3" t="s">
        <v>13</v>
      </c>
      <c r="U3" t="s">
        <v>14</v>
      </c>
      <c r="V3" t="s">
        <v>15</v>
      </c>
      <c r="W3" t="s">
        <v>16</v>
      </c>
      <c r="X3" t="s">
        <v>17</v>
      </c>
      <c r="Z3" s="1" t="s">
        <v>2</v>
      </c>
      <c r="AA3" s="1" t="s">
        <v>0</v>
      </c>
      <c r="AB3" s="1" t="s">
        <v>3</v>
      </c>
      <c r="AC3" s="1" t="s">
        <v>4</v>
      </c>
      <c r="AD3" s="1" t="s">
        <v>5</v>
      </c>
      <c r="AE3" s="1" t="s">
        <v>1</v>
      </c>
    </row>
    <row r="4" spans="2:38" x14ac:dyDescent="0.25">
      <c r="B4" s="2">
        <v>138233001</v>
      </c>
      <c r="C4" s="2">
        <v>0.15506118375477362</v>
      </c>
      <c r="D4" s="3">
        <v>1.8042699887783105</v>
      </c>
      <c r="E4" s="3">
        <v>3.3928381094074513</v>
      </c>
      <c r="F4" s="3">
        <v>4.0950755689433258</v>
      </c>
      <c r="G4" s="3">
        <v>4.6210988965736721</v>
      </c>
      <c r="K4">
        <v>67170448.660111234</v>
      </c>
      <c r="L4">
        <v>46195192.007348001</v>
      </c>
      <c r="M4">
        <v>117932354.66987358</v>
      </c>
      <c r="N4">
        <v>1258.8935363101996</v>
      </c>
      <c r="O4">
        <v>67.056337203455286</v>
      </c>
      <c r="P4">
        <v>-1042.9446764144259</v>
      </c>
      <c r="S4">
        <v>138233000.99999991</v>
      </c>
      <c r="T4">
        <v>0.15506118375477371</v>
      </c>
      <c r="U4">
        <v>1.8042699887783105</v>
      </c>
      <c r="V4">
        <v>3.3928381094074513</v>
      </c>
      <c r="W4">
        <v>4.0950755689433294</v>
      </c>
      <c r="X4">
        <v>4.6210988965736686</v>
      </c>
      <c r="Z4" s="2">
        <v>138233001</v>
      </c>
      <c r="AA4" s="2">
        <v>0.15506118375477362</v>
      </c>
      <c r="AB4" s="3">
        <v>1.8042699887783105</v>
      </c>
      <c r="AC4" s="3">
        <v>3.39283810940745</v>
      </c>
      <c r="AD4" s="3">
        <v>4.0950755689433258</v>
      </c>
      <c r="AE4" s="3">
        <v>4.6210988965736721</v>
      </c>
      <c r="AG4">
        <f>Z4-S4</f>
        <v>0</v>
      </c>
      <c r="AH4">
        <f t="shared" ref="AH4:AL19" si="0">AA4-T4</f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</row>
    <row r="5" spans="2:38" x14ac:dyDescent="0.25">
      <c r="B5" s="2">
        <v>198760631</v>
      </c>
      <c r="C5" s="2">
        <v>0.26633502387317531</v>
      </c>
      <c r="D5" s="3">
        <v>0.54768532000515524</v>
      </c>
      <c r="E5" s="3">
        <v>5.6420498033794431</v>
      </c>
      <c r="F5" s="3">
        <v>2.1180342408478445</v>
      </c>
      <c r="G5" s="3">
        <v>5.6760955583199095</v>
      </c>
      <c r="K5">
        <v>131917684.09142701</v>
      </c>
      <c r="L5">
        <v>55670435.133583941</v>
      </c>
      <c r="M5">
        <v>75335477.0475595</v>
      </c>
      <c r="N5">
        <v>-1088.8300158697193</v>
      </c>
      <c r="O5">
        <v>1296.3063879882855</v>
      </c>
      <c r="P5">
        <v>236.43530311597488</v>
      </c>
      <c r="S5">
        <v>198760630.99999994</v>
      </c>
      <c r="T5">
        <v>0.26633502387317515</v>
      </c>
      <c r="U5">
        <v>0.54768532000515513</v>
      </c>
      <c r="V5">
        <v>5.6420498033794431</v>
      </c>
      <c r="W5">
        <v>2.1180342408478454</v>
      </c>
      <c r="X5">
        <v>5.6760955583199086</v>
      </c>
      <c r="Z5" s="2">
        <v>198760631</v>
      </c>
      <c r="AA5" s="2">
        <v>0.26633502387317531</v>
      </c>
      <c r="AB5" s="3">
        <v>0.54768532000515524</v>
      </c>
      <c r="AC5" s="3">
        <v>5.6420498033794431</v>
      </c>
      <c r="AD5" s="3">
        <v>2.1180342408478445</v>
      </c>
      <c r="AE5" s="3">
        <v>5.6760955583199095</v>
      </c>
      <c r="AG5">
        <f t="shared" ref="AG5:AG53" si="1">Z5-S5</f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</row>
    <row r="6" spans="2:38" x14ac:dyDescent="0.25">
      <c r="B6" s="2">
        <v>194463059</v>
      </c>
      <c r="C6" s="2">
        <v>0.58439800302759881</v>
      </c>
      <c r="D6" s="3">
        <v>0.35865770827976329</v>
      </c>
      <c r="E6" s="3">
        <v>5.9918286484474992</v>
      </c>
      <c r="F6" s="3">
        <v>3.7367977919027533</v>
      </c>
      <c r="G6" s="3">
        <v>1.3308583332677362</v>
      </c>
      <c r="K6">
        <v>211399802.68399429</v>
      </c>
      <c r="L6">
        <v>-89450438.267534852</v>
      </c>
      <c r="M6">
        <v>-9355113.7969714459</v>
      </c>
      <c r="N6">
        <v>991.50035240607633</v>
      </c>
      <c r="O6">
        <v>581.15475949398103</v>
      </c>
      <c r="P6">
        <v>315.44375364168991</v>
      </c>
      <c r="S6">
        <v>194463059.00000006</v>
      </c>
      <c r="T6">
        <v>0.58439800302759881</v>
      </c>
      <c r="U6">
        <v>0.35865770827976312</v>
      </c>
      <c r="V6">
        <v>5.9918286484474992</v>
      </c>
      <c r="W6">
        <v>3.7367977919027533</v>
      </c>
      <c r="X6">
        <v>1.3308583332677357</v>
      </c>
      <c r="Z6" s="2">
        <v>194463059</v>
      </c>
      <c r="AA6" s="2">
        <v>0.58439800302759881</v>
      </c>
      <c r="AB6" s="3">
        <v>0.35865770827976329</v>
      </c>
      <c r="AC6" s="3">
        <v>5.9918286484474992</v>
      </c>
      <c r="AD6" s="3">
        <v>3.7367977919027533</v>
      </c>
      <c r="AE6" s="3">
        <v>1.3308583332677362</v>
      </c>
      <c r="AG6">
        <f t="shared" si="1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</row>
    <row r="7" spans="2:38" x14ac:dyDescent="0.25">
      <c r="B7" s="2">
        <v>194329195</v>
      </c>
      <c r="C7" s="2">
        <v>0.13147756315113435</v>
      </c>
      <c r="D7" s="3">
        <v>0.90686649580679579</v>
      </c>
      <c r="E7" s="3">
        <v>3.103801044683987</v>
      </c>
      <c r="F7" s="3">
        <v>0.52920398357720655</v>
      </c>
      <c r="G7" s="3">
        <v>5.3998121320075736</v>
      </c>
      <c r="K7">
        <v>-148578342.73750317</v>
      </c>
      <c r="L7">
        <v>66485471.228416108</v>
      </c>
      <c r="M7">
        <v>-77738597.414963052</v>
      </c>
      <c r="N7">
        <v>-726.12601131119629</v>
      </c>
      <c r="O7">
        <v>-819.34642375619319</v>
      </c>
      <c r="P7">
        <v>1081.5100737946784</v>
      </c>
      <c r="S7">
        <v>194329194.99999988</v>
      </c>
      <c r="T7">
        <v>0.1314775631511341</v>
      </c>
      <c r="U7">
        <v>0.90686649580679579</v>
      </c>
      <c r="V7">
        <v>3.103801044683987</v>
      </c>
      <c r="W7">
        <v>0.5292039835772101</v>
      </c>
      <c r="X7">
        <v>5.39981213200757</v>
      </c>
      <c r="Z7" s="2">
        <v>194329195</v>
      </c>
      <c r="AA7" s="2">
        <v>0.13147756315113435</v>
      </c>
      <c r="AB7" s="3">
        <v>0.90686649580679579</v>
      </c>
      <c r="AC7" s="3">
        <v>3.103801044683987</v>
      </c>
      <c r="AD7" s="3">
        <v>0.52920398357720655</v>
      </c>
      <c r="AE7" s="3">
        <v>5.3998121320075736</v>
      </c>
      <c r="AG7">
        <f t="shared" si="1"/>
        <v>0</v>
      </c>
      <c r="AH7">
        <f t="shared" si="0"/>
        <v>2.4980018054066022E-16</v>
      </c>
      <c r="AI7">
        <f t="shared" si="0"/>
        <v>0</v>
      </c>
      <c r="AJ7">
        <f t="shared" si="0"/>
        <v>0</v>
      </c>
      <c r="AK7">
        <f t="shared" si="0"/>
        <v>-3.5527136788005009E-15</v>
      </c>
      <c r="AL7">
        <f t="shared" si="0"/>
        <v>0</v>
      </c>
    </row>
    <row r="8" spans="2:38" x14ac:dyDescent="0.25">
      <c r="B8" s="2">
        <v>12803713</v>
      </c>
      <c r="C8" s="2">
        <v>0.60193468446275211</v>
      </c>
      <c r="D8" s="3">
        <v>2.679772779510829</v>
      </c>
      <c r="E8" s="3">
        <v>1.5245547183817205</v>
      </c>
      <c r="F8" s="3">
        <v>5.0720838258904122</v>
      </c>
      <c r="G8" s="3">
        <v>2.3432929380426906</v>
      </c>
      <c r="K8">
        <v>17291620.825116757</v>
      </c>
      <c r="L8">
        <v>-2814866.2137528099</v>
      </c>
      <c r="M8">
        <v>8661902.8181714155</v>
      </c>
      <c r="N8">
        <v>541.15111264823349</v>
      </c>
      <c r="O8">
        <v>-3041.623306517562</v>
      </c>
      <c r="P8">
        <v>339.0312077374677</v>
      </c>
      <c r="S8">
        <v>12803713.000000002</v>
      </c>
      <c r="T8">
        <v>0.601934684462752</v>
      </c>
      <c r="U8">
        <v>2.679772779510829</v>
      </c>
      <c r="V8">
        <v>1.5245547183817205</v>
      </c>
      <c r="W8">
        <v>5.0720838258904122</v>
      </c>
      <c r="X8">
        <v>2.3432929380426906</v>
      </c>
      <c r="Z8" s="2">
        <v>12803713</v>
      </c>
      <c r="AA8" s="2">
        <v>0.60193468446275211</v>
      </c>
      <c r="AB8" s="3">
        <v>2.679772779510829</v>
      </c>
      <c r="AC8" s="3">
        <v>1.5245547183817205</v>
      </c>
      <c r="AD8" s="3">
        <v>5.0720838258904122</v>
      </c>
      <c r="AE8" s="3">
        <v>2.3432929380426906</v>
      </c>
      <c r="AG8">
        <f t="shared" si="1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</row>
    <row r="9" spans="2:38" x14ac:dyDescent="0.25">
      <c r="B9" s="2">
        <v>150238061</v>
      </c>
      <c r="C9" s="2">
        <v>0.62902695973493239</v>
      </c>
      <c r="D9" s="3">
        <v>2.0936567357420981</v>
      </c>
      <c r="E9" s="3">
        <v>3.3351816391163602</v>
      </c>
      <c r="F9" s="3">
        <v>4.3908192110842847E-2</v>
      </c>
      <c r="G9" s="3">
        <v>2.4049596546266945</v>
      </c>
      <c r="K9">
        <v>222970714.621595</v>
      </c>
      <c r="L9">
        <v>64861774.869298257</v>
      </c>
      <c r="M9">
        <v>36009390.877927199</v>
      </c>
      <c r="N9">
        <v>492.06292692004638</v>
      </c>
      <c r="O9">
        <v>-282.90946033391515</v>
      </c>
      <c r="P9">
        <v>-645.92410985245272</v>
      </c>
      <c r="S9">
        <v>150238061</v>
      </c>
      <c r="T9">
        <v>0.62902695973493239</v>
      </c>
      <c r="U9">
        <v>2.0936567357420981</v>
      </c>
      <c r="V9">
        <v>3.3351816391163598</v>
      </c>
      <c r="W9">
        <v>4.3908192110842847E-2</v>
      </c>
      <c r="X9">
        <v>2.404959654626694</v>
      </c>
      <c r="Z9" s="2">
        <v>150238061</v>
      </c>
      <c r="AA9" s="2">
        <v>0.62902695973493239</v>
      </c>
      <c r="AB9" s="3">
        <v>2.0936567357420981</v>
      </c>
      <c r="AC9" s="3">
        <v>3.3351816391163602</v>
      </c>
      <c r="AD9" s="3">
        <v>4.3908192110842847E-2</v>
      </c>
      <c r="AE9" s="3">
        <v>2.4049596546266945</v>
      </c>
      <c r="AG9">
        <f t="shared" si="1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</row>
    <row r="10" spans="2:38" x14ac:dyDescent="0.25">
      <c r="B10" s="2">
        <v>179742681</v>
      </c>
      <c r="C10" s="2">
        <v>0.75413716862712277</v>
      </c>
      <c r="D10" s="3">
        <v>0.34766620769296552</v>
      </c>
      <c r="E10" s="3">
        <v>4.2599906236897249</v>
      </c>
      <c r="F10" s="3">
        <v>2.9906272122258928</v>
      </c>
      <c r="G10" s="3">
        <v>4.257466550716118</v>
      </c>
      <c r="K10">
        <v>-100037363.47531782</v>
      </c>
      <c r="L10">
        <v>-268990037.32589263</v>
      </c>
      <c r="M10">
        <v>10004836.022332195</v>
      </c>
      <c r="N10">
        <v>691.60732357875747</v>
      </c>
      <c r="O10">
        <v>207.63422633084113</v>
      </c>
      <c r="P10">
        <v>192.52503782388908</v>
      </c>
      <c r="S10">
        <v>179742680.99999994</v>
      </c>
      <c r="T10">
        <v>0.75413716862712288</v>
      </c>
      <c r="U10">
        <v>0.34766620769296541</v>
      </c>
      <c r="V10">
        <v>4.259990623689724</v>
      </c>
      <c r="W10">
        <v>2.9906272122258937</v>
      </c>
      <c r="X10">
        <v>4.2574665507161171</v>
      </c>
      <c r="Z10" s="2">
        <v>179742681</v>
      </c>
      <c r="AA10" s="2">
        <v>0.75413716862712277</v>
      </c>
      <c r="AB10" s="3">
        <v>0.34766620769296552</v>
      </c>
      <c r="AC10" s="3">
        <v>4.2599906236897249</v>
      </c>
      <c r="AD10" s="3">
        <v>2.9906272122258928</v>
      </c>
      <c r="AE10" s="3">
        <v>4.257466550716118</v>
      </c>
      <c r="AG10">
        <f t="shared" si="1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</row>
    <row r="11" spans="2:38" x14ac:dyDescent="0.25">
      <c r="B11" s="2">
        <v>102438172</v>
      </c>
      <c r="C11" s="2">
        <v>0.15228366208344724</v>
      </c>
      <c r="D11" s="3">
        <v>0.49684757763181475</v>
      </c>
      <c r="E11" s="3">
        <v>4.6888118022365912</v>
      </c>
      <c r="F11" s="3">
        <v>0.36975620608689164</v>
      </c>
      <c r="G11" s="3">
        <v>5.3826118108567806</v>
      </c>
      <c r="K11">
        <v>-60970005.982144855</v>
      </c>
      <c r="L11">
        <v>-64497989.928741008</v>
      </c>
      <c r="M11">
        <v>-32225279.349003471</v>
      </c>
      <c r="N11">
        <v>1442.4804146551064</v>
      </c>
      <c r="O11">
        <v>-1353.5802618635178</v>
      </c>
      <c r="P11">
        <v>799.2214316229016</v>
      </c>
      <c r="S11">
        <v>102438172.00000006</v>
      </c>
      <c r="T11">
        <v>0.15228366208344754</v>
      </c>
      <c r="U11">
        <v>0.4968475776318147</v>
      </c>
      <c r="V11">
        <v>4.6888118022365912</v>
      </c>
      <c r="W11">
        <v>0.36975620608688931</v>
      </c>
      <c r="X11">
        <v>5.3826118108567833</v>
      </c>
      <c r="Z11" s="2">
        <v>102438172</v>
      </c>
      <c r="AA11" s="2">
        <v>0.15228366208344724</v>
      </c>
      <c r="AB11" s="3">
        <v>0.49684757763181475</v>
      </c>
      <c r="AC11" s="3">
        <v>4.6888118022365912</v>
      </c>
      <c r="AD11" s="3">
        <v>0.36975620608689164</v>
      </c>
      <c r="AE11" s="3">
        <v>5.3826118108567806</v>
      </c>
      <c r="AG11">
        <f t="shared" si="1"/>
        <v>0</v>
      </c>
      <c r="AH11">
        <f t="shared" si="0"/>
        <v>-3.0531133177191805E-16</v>
      </c>
      <c r="AI11">
        <f t="shared" si="0"/>
        <v>0</v>
      </c>
      <c r="AJ11">
        <f t="shared" si="0"/>
        <v>0</v>
      </c>
      <c r="AK11">
        <f t="shared" si="0"/>
        <v>2.3314683517128287E-15</v>
      </c>
      <c r="AL11">
        <f t="shared" si="0"/>
        <v>0</v>
      </c>
    </row>
    <row r="12" spans="2:38" x14ac:dyDescent="0.25">
      <c r="B12" s="2">
        <v>14238266</v>
      </c>
      <c r="C12" s="2">
        <v>0.25006886804897088</v>
      </c>
      <c r="D12" s="3">
        <v>2.3475517064010223</v>
      </c>
      <c r="E12" s="3">
        <v>4.7293529626569404</v>
      </c>
      <c r="F12" s="3">
        <v>5.2255154930529404</v>
      </c>
      <c r="G12" s="3">
        <v>4.881469869779524</v>
      </c>
      <c r="K12">
        <v>1615219.8753979844</v>
      </c>
      <c r="L12">
        <v>14309069.652952835</v>
      </c>
      <c r="M12">
        <v>-1890107.0503509382</v>
      </c>
      <c r="N12">
        <v>3332.6355793721573</v>
      </c>
      <c r="O12">
        <v>-2131.5000376524081</v>
      </c>
      <c r="P12">
        <v>-3353.4704270223397</v>
      </c>
      <c r="S12">
        <v>14238266.000000006</v>
      </c>
      <c r="T12">
        <v>0.25006886804897077</v>
      </c>
      <c r="U12">
        <v>2.3475517064010223</v>
      </c>
      <c r="V12">
        <v>4.7293529626569404</v>
      </c>
      <c r="W12">
        <v>5.2255154930529386</v>
      </c>
      <c r="X12">
        <v>4.8814698697795258</v>
      </c>
      <c r="Z12" s="2">
        <v>14238266</v>
      </c>
      <c r="AA12" s="2">
        <v>0.25006886804897088</v>
      </c>
      <c r="AB12" s="3">
        <v>2.3475517064010223</v>
      </c>
      <c r="AC12" s="3">
        <v>4.7293529626569404</v>
      </c>
      <c r="AD12" s="3">
        <v>5.2255154930529404</v>
      </c>
      <c r="AE12" s="3">
        <v>4.881469869779524</v>
      </c>
      <c r="AG12">
        <f t="shared" si="1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</row>
    <row r="13" spans="2:38" x14ac:dyDescent="0.25">
      <c r="B13" s="2">
        <v>189959589</v>
      </c>
      <c r="C13" s="2">
        <v>0.29427088719008498</v>
      </c>
      <c r="D13" s="3">
        <v>0.3890386147022451</v>
      </c>
      <c r="E13" s="3">
        <v>4.5255951391580069</v>
      </c>
      <c r="F13" s="3">
        <v>0.73386753241415681</v>
      </c>
      <c r="G13" s="3">
        <v>5.3822386972168195</v>
      </c>
      <c r="K13">
        <v>-125368117.85629381</v>
      </c>
      <c r="L13">
        <v>-103827714.26458992</v>
      </c>
      <c r="M13">
        <v>-42594145.722489648</v>
      </c>
      <c r="N13">
        <v>1194.9590115721173</v>
      </c>
      <c r="O13">
        <v>-951.30481279408582</v>
      </c>
      <c r="P13">
        <v>553.75135716482873</v>
      </c>
      <c r="S13">
        <v>189959589.00000003</v>
      </c>
      <c r="T13">
        <v>0.29427088719008493</v>
      </c>
      <c r="U13">
        <v>0.38903861470224477</v>
      </c>
      <c r="V13">
        <v>4.5255951391580069</v>
      </c>
      <c r="W13">
        <v>0.73386753241415648</v>
      </c>
      <c r="X13">
        <v>5.3822386972168186</v>
      </c>
      <c r="Z13" s="2">
        <v>189959589</v>
      </c>
      <c r="AA13" s="2">
        <v>0.29427088719008498</v>
      </c>
      <c r="AB13" s="3">
        <v>0.3890386147022451</v>
      </c>
      <c r="AC13" s="3">
        <v>4.5255951391580069</v>
      </c>
      <c r="AD13" s="3">
        <v>0.73386753241415681</v>
      </c>
      <c r="AE13" s="3">
        <v>5.3822386972168195</v>
      </c>
      <c r="AG13">
        <f t="shared" si="1"/>
        <v>0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</row>
    <row r="14" spans="2:38" x14ac:dyDescent="0.25">
      <c r="B14" s="2">
        <v>102116345</v>
      </c>
      <c r="C14" s="2">
        <v>0.65915948433955762</v>
      </c>
      <c r="D14" s="3">
        <v>2.4155441872037655</v>
      </c>
      <c r="E14" s="3">
        <v>5.8281432050136894</v>
      </c>
      <c r="F14" s="3">
        <v>1.9373304948009349</v>
      </c>
      <c r="G14" s="3">
        <v>1.127302431850602</v>
      </c>
      <c r="K14">
        <v>994406.91356357571</v>
      </c>
      <c r="L14">
        <v>90214782.666998759</v>
      </c>
      <c r="M14">
        <v>-72332806.701136753</v>
      </c>
      <c r="N14">
        <v>1264.5652071659651</v>
      </c>
      <c r="O14">
        <v>631.01981853553366</v>
      </c>
      <c r="P14">
        <v>-996.66089816673173</v>
      </c>
      <c r="S14">
        <v>102116344.99999999</v>
      </c>
      <c r="T14">
        <v>0.65915948433955751</v>
      </c>
      <c r="U14">
        <v>2.4155441872037655</v>
      </c>
      <c r="V14">
        <v>5.8281432050136894</v>
      </c>
      <c r="W14">
        <v>1.9373304948009347</v>
      </c>
      <c r="X14">
        <v>1.1273024318506022</v>
      </c>
      <c r="Z14" s="2">
        <v>102116345</v>
      </c>
      <c r="AA14" s="2">
        <v>0.65915948433955762</v>
      </c>
      <c r="AB14" s="3">
        <v>2.4155441872037655</v>
      </c>
      <c r="AC14" s="3">
        <v>5.8281432050136894</v>
      </c>
      <c r="AD14" s="3">
        <v>1.9373304948009349</v>
      </c>
      <c r="AE14" s="3">
        <v>1.127302431850602</v>
      </c>
      <c r="AG14">
        <f t="shared" si="1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</row>
    <row r="15" spans="2:38" x14ac:dyDescent="0.25">
      <c r="B15" s="2">
        <v>63604189</v>
      </c>
      <c r="C15" s="2">
        <v>0.61851963289316358</v>
      </c>
      <c r="D15" s="3">
        <v>2.2114789391164988</v>
      </c>
      <c r="E15" s="3">
        <v>5.5568997166065666</v>
      </c>
      <c r="F15" s="3">
        <v>5.2557732456484274</v>
      </c>
      <c r="G15" s="3">
        <v>2.0996697240100133</v>
      </c>
      <c r="K15">
        <v>-51667759.494144119</v>
      </c>
      <c r="L15">
        <v>-28062275.731006023</v>
      </c>
      <c r="M15">
        <v>74158623.417752504</v>
      </c>
      <c r="N15">
        <v>-1204.3671867497685</v>
      </c>
      <c r="O15">
        <v>793.31538424805365</v>
      </c>
      <c r="P15">
        <v>277.2210799118169</v>
      </c>
      <c r="S15">
        <v>63604189.000000022</v>
      </c>
      <c r="T15">
        <v>0.61851963289316325</v>
      </c>
      <c r="U15">
        <v>2.2114789391164988</v>
      </c>
      <c r="V15">
        <v>5.5568997166065666</v>
      </c>
      <c r="W15">
        <v>5.2557732456484274</v>
      </c>
      <c r="X15">
        <v>2.0996697240100133</v>
      </c>
      <c r="Z15" s="2">
        <v>63604189</v>
      </c>
      <c r="AA15" s="2">
        <v>0.61851963289316358</v>
      </c>
      <c r="AB15" s="3">
        <v>2.2114789391164988</v>
      </c>
      <c r="AC15" s="3">
        <v>5.5568997166065666</v>
      </c>
      <c r="AD15" s="3">
        <v>5.2557732456484274</v>
      </c>
      <c r="AE15" s="3">
        <v>2.0996697240100133</v>
      </c>
      <c r="AG15">
        <f t="shared" si="1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</row>
    <row r="16" spans="2:38" x14ac:dyDescent="0.25">
      <c r="B16" s="2">
        <v>170806337</v>
      </c>
      <c r="C16" s="2">
        <v>3.4305968967161204E-2</v>
      </c>
      <c r="D16" s="3">
        <v>1.7228203026489273</v>
      </c>
      <c r="E16" s="3">
        <v>4.5383870124658685</v>
      </c>
      <c r="F16" s="3">
        <v>0.16542602578719867</v>
      </c>
      <c r="G16" s="3">
        <v>3.9699295567866568</v>
      </c>
      <c r="K16">
        <v>38876588.283421189</v>
      </c>
      <c r="L16">
        <v>97217309.223135099</v>
      </c>
      <c r="M16">
        <v>-140064774.08999005</v>
      </c>
      <c r="N16">
        <v>-87.041460515542383</v>
      </c>
      <c r="O16">
        <v>-1233.4767444396562</v>
      </c>
      <c r="P16">
        <v>-834.29379644806568</v>
      </c>
      <c r="S16">
        <v>170806337.00000009</v>
      </c>
      <c r="T16">
        <v>3.4305968967160726E-2</v>
      </c>
      <c r="U16">
        <v>1.7228203026489273</v>
      </c>
      <c r="V16">
        <v>4.5383870124658685</v>
      </c>
      <c r="W16">
        <v>0.1654260257871929</v>
      </c>
      <c r="X16">
        <v>3.9699295567866622</v>
      </c>
      <c r="Z16" s="2">
        <v>170806337</v>
      </c>
      <c r="AA16" s="2">
        <v>3.4305968967161204E-2</v>
      </c>
      <c r="AB16" s="3">
        <v>1.7228203026489273</v>
      </c>
      <c r="AC16" s="3">
        <v>4.5383870124658685</v>
      </c>
      <c r="AD16" s="3">
        <v>0.16542602578719867</v>
      </c>
      <c r="AE16" s="3">
        <v>3.9699295567866568</v>
      </c>
      <c r="AG16">
        <f t="shared" si="1"/>
        <v>0</v>
      </c>
      <c r="AH16">
        <f t="shared" si="0"/>
        <v>4.7878367936959876E-16</v>
      </c>
      <c r="AI16">
        <f t="shared" si="0"/>
        <v>0</v>
      </c>
      <c r="AJ16">
        <f t="shared" si="0"/>
        <v>0</v>
      </c>
      <c r="AK16">
        <f t="shared" si="0"/>
        <v>5.773159728050814E-15</v>
      </c>
      <c r="AL16">
        <f t="shared" si="0"/>
        <v>-5.3290705182007514E-15</v>
      </c>
    </row>
    <row r="17" spans="2:38" x14ac:dyDescent="0.25">
      <c r="B17" s="2">
        <v>157399168</v>
      </c>
      <c r="C17" s="2">
        <v>0.1599320731931454</v>
      </c>
      <c r="D17" s="3">
        <v>0.35009914739013315</v>
      </c>
      <c r="E17" s="3">
        <v>5.1916360190679187</v>
      </c>
      <c r="F17" s="3">
        <v>3.0160670945849408</v>
      </c>
      <c r="G17" s="3">
        <v>4.8307095456423106</v>
      </c>
      <c r="K17">
        <v>148532250.46897042</v>
      </c>
      <c r="L17">
        <v>19839717.392695244</v>
      </c>
      <c r="M17">
        <v>51465608.806760535</v>
      </c>
      <c r="N17">
        <v>-500.53265298536405</v>
      </c>
      <c r="O17">
        <v>1496.8118777070133</v>
      </c>
      <c r="P17">
        <v>89.843947413378743</v>
      </c>
      <c r="S17">
        <v>157399168.00000003</v>
      </c>
      <c r="T17">
        <v>0.15993207319314534</v>
      </c>
      <c r="U17">
        <v>0.35009914739013287</v>
      </c>
      <c r="V17">
        <v>5.1916360190679187</v>
      </c>
      <c r="W17">
        <v>3.0160670945849404</v>
      </c>
      <c r="X17">
        <v>4.8307095456423106</v>
      </c>
      <c r="Z17" s="2">
        <v>157399168</v>
      </c>
      <c r="AA17" s="2">
        <v>0.1599320731931454</v>
      </c>
      <c r="AB17" s="3">
        <v>0.35009914739013315</v>
      </c>
      <c r="AC17" s="3">
        <v>5.1916360190679187</v>
      </c>
      <c r="AD17" s="3">
        <v>3.0160670945849408</v>
      </c>
      <c r="AE17" s="3">
        <v>4.8307095456423106</v>
      </c>
      <c r="AG17">
        <f t="shared" si="1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</row>
    <row r="18" spans="2:38" x14ac:dyDescent="0.25">
      <c r="B18" s="2">
        <v>69790185</v>
      </c>
      <c r="C18" s="2">
        <v>0.59237077607852728</v>
      </c>
      <c r="D18" s="3">
        <v>0.70047361447023948</v>
      </c>
      <c r="E18" s="3">
        <v>0.14129811060269881</v>
      </c>
      <c r="F18" s="3">
        <v>5.3844469741317109</v>
      </c>
      <c r="G18" s="3">
        <v>1.0338365773441667</v>
      </c>
      <c r="K18">
        <v>8102499.392222059</v>
      </c>
      <c r="L18">
        <v>55427665.403069302</v>
      </c>
      <c r="M18">
        <v>45303224.314032137</v>
      </c>
      <c r="N18">
        <v>-1691.6109674597201</v>
      </c>
      <c r="O18">
        <v>1107.4494141918146</v>
      </c>
      <c r="P18">
        <v>1125.2323017552171</v>
      </c>
      <c r="S18">
        <v>69790185</v>
      </c>
      <c r="T18">
        <v>0.59237077607852728</v>
      </c>
      <c r="U18">
        <v>0.70047361447023948</v>
      </c>
      <c r="V18">
        <v>0.1412981106026989</v>
      </c>
      <c r="W18">
        <v>5.3844469741317109</v>
      </c>
      <c r="X18">
        <v>1.0338365773441667</v>
      </c>
      <c r="Z18" s="2">
        <v>69790185</v>
      </c>
      <c r="AA18" s="2">
        <v>0.59237077607852728</v>
      </c>
      <c r="AB18" s="3">
        <v>0.70047361447023948</v>
      </c>
      <c r="AC18" s="3">
        <v>0.14129811060269881</v>
      </c>
      <c r="AD18" s="3">
        <v>5.3844469741317109</v>
      </c>
      <c r="AE18" s="3">
        <v>1.0338365773441667</v>
      </c>
      <c r="AG18">
        <f t="shared" si="1"/>
        <v>0</v>
      </c>
      <c r="AH18">
        <f t="shared" si="0"/>
        <v>0</v>
      </c>
      <c r="AI18">
        <f t="shared" si="0"/>
        <v>0</v>
      </c>
      <c r="AJ18">
        <f t="shared" si="0"/>
        <v>0</v>
      </c>
      <c r="AK18">
        <f t="shared" si="0"/>
        <v>0</v>
      </c>
      <c r="AL18">
        <f t="shared" si="0"/>
        <v>0</v>
      </c>
    </row>
    <row r="19" spans="2:38" x14ac:dyDescent="0.25">
      <c r="B19" s="2">
        <v>109891796</v>
      </c>
      <c r="C19" s="2">
        <v>0.76613010560291006</v>
      </c>
      <c r="D19" s="3">
        <v>2.5343458335115869</v>
      </c>
      <c r="E19" s="3">
        <v>3.9076517474172316</v>
      </c>
      <c r="F19" s="3">
        <v>2.8434822196221812</v>
      </c>
      <c r="G19" s="3">
        <v>5.3081537931294998</v>
      </c>
      <c r="K19">
        <v>-105779381.7841031</v>
      </c>
      <c r="L19">
        <v>-59879570.047714405</v>
      </c>
      <c r="M19">
        <v>20973256.372458141</v>
      </c>
      <c r="N19">
        <v>741.96359924737055</v>
      </c>
      <c r="O19">
        <v>1464.272422292456</v>
      </c>
      <c r="P19">
        <v>375.77854109489118</v>
      </c>
      <c r="S19">
        <v>109891796</v>
      </c>
      <c r="T19">
        <v>0.76613010560290995</v>
      </c>
      <c r="U19">
        <v>2.5343458335115869</v>
      </c>
      <c r="V19">
        <v>3.9076517474172312</v>
      </c>
      <c r="W19">
        <v>2.8434822196221807</v>
      </c>
      <c r="X19">
        <v>5.308153793129498</v>
      </c>
      <c r="Z19" s="2">
        <v>109891796</v>
      </c>
      <c r="AA19" s="2">
        <v>0.76613010560291006</v>
      </c>
      <c r="AB19" s="3">
        <v>2.5343458335115869</v>
      </c>
      <c r="AC19" s="3">
        <v>3.9076517474172316</v>
      </c>
      <c r="AD19" s="3">
        <v>2.8434822196221812</v>
      </c>
      <c r="AE19" s="3">
        <v>5.3081537931294998</v>
      </c>
      <c r="AG19">
        <f t="shared" si="1"/>
        <v>0</v>
      </c>
      <c r="AH19">
        <f t="shared" si="0"/>
        <v>0</v>
      </c>
      <c r="AI19">
        <f t="shared" si="0"/>
        <v>0</v>
      </c>
      <c r="AJ19">
        <f t="shared" si="0"/>
        <v>0</v>
      </c>
      <c r="AK19">
        <f t="shared" si="0"/>
        <v>0</v>
      </c>
      <c r="AL19">
        <f t="shared" si="0"/>
        <v>0</v>
      </c>
    </row>
    <row r="20" spans="2:38" x14ac:dyDescent="0.25">
      <c r="B20" s="2">
        <v>169119549</v>
      </c>
      <c r="C20" s="2">
        <v>0.91013680616637704</v>
      </c>
      <c r="D20" s="3">
        <v>2.8743445591279313</v>
      </c>
      <c r="E20" s="3">
        <v>4.5314021171585956</v>
      </c>
      <c r="F20" s="3">
        <v>4.8420114501970479</v>
      </c>
      <c r="G20" s="3">
        <v>3.7703316484962679</v>
      </c>
      <c r="K20">
        <v>-281043506.54258239</v>
      </c>
      <c r="L20">
        <v>115688878.70595622</v>
      </c>
      <c r="M20">
        <v>81393795.107766345</v>
      </c>
      <c r="N20">
        <v>344.14191860050346</v>
      </c>
      <c r="O20">
        <v>227.50008707707832</v>
      </c>
      <c r="P20">
        <v>-81.474194021190669</v>
      </c>
      <c r="S20">
        <v>169119549</v>
      </c>
      <c r="T20">
        <v>0.91013680616637715</v>
      </c>
      <c r="U20">
        <v>2.8743445591279313</v>
      </c>
      <c r="V20">
        <v>4.5314021171585956</v>
      </c>
      <c r="W20">
        <v>4.8420114501970479</v>
      </c>
      <c r="X20">
        <v>3.7703316484962683</v>
      </c>
      <c r="Z20" s="2">
        <v>169119549</v>
      </c>
      <c r="AA20" s="2">
        <v>0.91013680616637704</v>
      </c>
      <c r="AB20" s="3">
        <v>2.8743445591279313</v>
      </c>
      <c r="AC20" s="3">
        <v>4.5314021171585956</v>
      </c>
      <c r="AD20" s="3">
        <v>4.8420114501970479</v>
      </c>
      <c r="AE20" s="3">
        <v>3.7703316484962679</v>
      </c>
      <c r="AG20">
        <f t="shared" si="1"/>
        <v>0</v>
      </c>
      <c r="AH20">
        <f t="shared" ref="AH20:AH53" si="2">AA20-T20</f>
        <v>0</v>
      </c>
      <c r="AI20">
        <f t="shared" ref="AI20:AI53" si="3">AB20-U20</f>
        <v>0</v>
      </c>
      <c r="AJ20">
        <f t="shared" ref="AJ20:AJ53" si="4">AC20-V20</f>
        <v>0</v>
      </c>
      <c r="AK20">
        <f t="shared" ref="AK20:AK53" si="5">AD20-W20</f>
        <v>0</v>
      </c>
      <c r="AL20">
        <f t="shared" ref="AL20:AL53" si="6">AE20-X20</f>
        <v>0</v>
      </c>
    </row>
    <row r="21" spans="2:38" x14ac:dyDescent="0.25">
      <c r="B21" s="2">
        <v>140679212</v>
      </c>
      <c r="C21" s="2">
        <v>0.6553374650075201</v>
      </c>
      <c r="D21" s="3">
        <v>1.7769746754417146</v>
      </c>
      <c r="E21" s="3">
        <v>2.0816207056754754</v>
      </c>
      <c r="F21" s="3">
        <v>0.94262097189985916</v>
      </c>
      <c r="G21" s="3">
        <v>1.5038215519517466</v>
      </c>
      <c r="K21">
        <v>69423103.072960719</v>
      </c>
      <c r="L21">
        <v>-155346541.25173739</v>
      </c>
      <c r="M21">
        <v>-73572488.569628417</v>
      </c>
      <c r="N21">
        <v>-74.590702927576771</v>
      </c>
      <c r="O21">
        <v>-360.54045687625882</v>
      </c>
      <c r="P21">
        <v>-1153.8852522824541</v>
      </c>
      <c r="S21">
        <v>140679211.99999997</v>
      </c>
      <c r="T21">
        <v>0.65533746500752055</v>
      </c>
      <c r="U21">
        <v>1.7769746754417146</v>
      </c>
      <c r="V21">
        <v>2.0816207056754754</v>
      </c>
      <c r="W21">
        <v>0.94262097189985816</v>
      </c>
      <c r="X21">
        <v>1.5038215519517466</v>
      </c>
      <c r="Z21" s="2">
        <v>140679212</v>
      </c>
      <c r="AA21" s="2">
        <v>0.6553374650075201</v>
      </c>
      <c r="AB21" s="3">
        <v>1.7769746754417146</v>
      </c>
      <c r="AC21" s="3">
        <v>2.0816207056754754</v>
      </c>
      <c r="AD21" s="3">
        <v>0.94262097189985916</v>
      </c>
      <c r="AE21" s="3">
        <v>1.5038215519517466</v>
      </c>
      <c r="AG21">
        <f t="shared" si="1"/>
        <v>0</v>
      </c>
      <c r="AH21">
        <f t="shared" si="2"/>
        <v>0</v>
      </c>
      <c r="AI21">
        <f t="shared" si="3"/>
        <v>0</v>
      </c>
      <c r="AJ21">
        <f t="shared" si="4"/>
        <v>0</v>
      </c>
      <c r="AK21">
        <f t="shared" si="5"/>
        <v>9.9920072216264089E-16</v>
      </c>
      <c r="AL21">
        <f t="shared" si="6"/>
        <v>0</v>
      </c>
    </row>
    <row r="22" spans="2:38" x14ac:dyDescent="0.25">
      <c r="B22" s="2">
        <v>9994277</v>
      </c>
      <c r="C22" s="2">
        <v>0.60980100097727008</v>
      </c>
      <c r="D22" s="3">
        <v>2.1882036635957629</v>
      </c>
      <c r="E22" s="3">
        <v>5.0610784257510639</v>
      </c>
      <c r="F22" s="3">
        <v>0.82571118665432119</v>
      </c>
      <c r="G22" s="3">
        <v>3.6685521351173294</v>
      </c>
      <c r="K22">
        <v>4206136.788788178</v>
      </c>
      <c r="L22">
        <v>10743224.910335826</v>
      </c>
      <c r="M22">
        <v>-10737454.514563093</v>
      </c>
      <c r="N22">
        <v>1643.9566896729877</v>
      </c>
      <c r="O22">
        <v>-2686.1526441941187</v>
      </c>
      <c r="P22">
        <v>-883.45836451979994</v>
      </c>
      <c r="S22">
        <v>9994276.9999999981</v>
      </c>
      <c r="T22">
        <v>0.60980100097727041</v>
      </c>
      <c r="U22">
        <v>2.1882036635957629</v>
      </c>
      <c r="V22">
        <v>5.0610784257510639</v>
      </c>
      <c r="W22">
        <v>0.82571118665432142</v>
      </c>
      <c r="X22">
        <v>3.6685521351173289</v>
      </c>
      <c r="Z22" s="2">
        <v>9994277</v>
      </c>
      <c r="AA22" s="2">
        <v>0.60980100097727008</v>
      </c>
      <c r="AB22" s="3">
        <v>2.1882036635957629</v>
      </c>
      <c r="AC22" s="3">
        <v>5.0610784257510639</v>
      </c>
      <c r="AD22" s="3">
        <v>0.82571118665432119</v>
      </c>
      <c r="AE22" s="3">
        <v>3.6685521351173294</v>
      </c>
      <c r="AG22">
        <f t="shared" si="1"/>
        <v>0</v>
      </c>
      <c r="AH22">
        <f t="shared" si="2"/>
        <v>0</v>
      </c>
      <c r="AI22">
        <f t="shared" si="3"/>
        <v>0</v>
      </c>
      <c r="AJ22">
        <f t="shared" si="4"/>
        <v>0</v>
      </c>
      <c r="AK22">
        <f t="shared" si="5"/>
        <v>0</v>
      </c>
      <c r="AL22">
        <f t="shared" si="6"/>
        <v>0</v>
      </c>
    </row>
    <row r="23" spans="2:38" x14ac:dyDescent="0.25">
      <c r="B23" s="2">
        <v>165092827</v>
      </c>
      <c r="C23" s="2">
        <v>0.41443660200712429</v>
      </c>
      <c r="D23" s="3">
        <v>1.9388748275305905</v>
      </c>
      <c r="E23" s="3">
        <v>0.87083031089597007</v>
      </c>
      <c r="F23" s="3">
        <v>5.4257802238477781</v>
      </c>
      <c r="G23" s="3">
        <v>2.6544099605091969</v>
      </c>
      <c r="K23">
        <v>-13711068.566602305</v>
      </c>
      <c r="L23">
        <v>-129411255.96486619</v>
      </c>
      <c r="M23">
        <v>188973813.57770684</v>
      </c>
      <c r="N23">
        <v>-719.57010978331164</v>
      </c>
      <c r="O23">
        <v>-664.88785670689333</v>
      </c>
      <c r="P23">
        <v>-316.49618347887304</v>
      </c>
      <c r="S23">
        <v>165092826.99999997</v>
      </c>
      <c r="T23">
        <v>0.41443660200712451</v>
      </c>
      <c r="U23">
        <v>1.9388748275305905</v>
      </c>
      <c r="V23">
        <v>0.87083031089596996</v>
      </c>
      <c r="W23">
        <v>5.4257802238477773</v>
      </c>
      <c r="X23">
        <v>2.6544099605091969</v>
      </c>
      <c r="Z23" s="2">
        <v>165092827</v>
      </c>
      <c r="AA23" s="2">
        <v>0.41443660200712429</v>
      </c>
      <c r="AB23" s="3">
        <v>1.9388748275305905</v>
      </c>
      <c r="AC23" s="3">
        <v>0.87083031089597007</v>
      </c>
      <c r="AD23" s="3">
        <v>5.4257802238477781</v>
      </c>
      <c r="AE23" s="3">
        <v>2.6544099605091969</v>
      </c>
      <c r="AG23">
        <f t="shared" si="1"/>
        <v>0</v>
      </c>
      <c r="AH23">
        <f t="shared" si="2"/>
        <v>0</v>
      </c>
      <c r="AI23">
        <f t="shared" si="3"/>
        <v>0</v>
      </c>
      <c r="AJ23">
        <f t="shared" si="4"/>
        <v>0</v>
      </c>
      <c r="AK23">
        <f t="shared" si="5"/>
        <v>0</v>
      </c>
      <c r="AL23">
        <f t="shared" si="6"/>
        <v>0</v>
      </c>
    </row>
    <row r="24" spans="2:38" x14ac:dyDescent="0.25">
      <c r="B24" s="2">
        <v>77246633</v>
      </c>
      <c r="C24" s="2">
        <v>0.89766184297280183</v>
      </c>
      <c r="D24" s="3">
        <v>0.99005093194435601</v>
      </c>
      <c r="E24" s="3">
        <v>0.60040884894341173</v>
      </c>
      <c r="F24" s="3">
        <v>4.6245445762916537</v>
      </c>
      <c r="G24" s="3">
        <v>1.5117264157673975</v>
      </c>
      <c r="K24">
        <v>-4546819.5700314734</v>
      </c>
      <c r="L24">
        <v>72351575.91891323</v>
      </c>
      <c r="M24">
        <v>94884531.673475996</v>
      </c>
      <c r="N24">
        <v>-610.13550280199263</v>
      </c>
      <c r="O24">
        <v>377.95260187148079</v>
      </c>
      <c r="P24">
        <v>1000.5035041822103</v>
      </c>
      <c r="S24">
        <v>77246633</v>
      </c>
      <c r="T24">
        <v>0.89766184297280194</v>
      </c>
      <c r="U24">
        <v>0.99005093194435601</v>
      </c>
      <c r="V24">
        <v>0.60040884894341173</v>
      </c>
      <c r="W24">
        <v>4.6245445762916537</v>
      </c>
      <c r="X24">
        <v>1.5117264157673977</v>
      </c>
      <c r="Z24" s="2">
        <v>77246633</v>
      </c>
      <c r="AA24" s="2">
        <v>0.89766184297280183</v>
      </c>
      <c r="AB24" s="3">
        <v>0.99005093194435601</v>
      </c>
      <c r="AC24" s="3">
        <v>0.60040884894341173</v>
      </c>
      <c r="AD24" s="3">
        <v>4.6245445762916537</v>
      </c>
      <c r="AE24" s="3">
        <v>1.5117264157673975</v>
      </c>
      <c r="AG24">
        <f t="shared" si="1"/>
        <v>0</v>
      </c>
      <c r="AH24">
        <f t="shared" si="2"/>
        <v>0</v>
      </c>
      <c r="AI24">
        <f t="shared" si="3"/>
        <v>0</v>
      </c>
      <c r="AJ24">
        <f t="shared" si="4"/>
        <v>0</v>
      </c>
      <c r="AK24">
        <f t="shared" si="5"/>
        <v>0</v>
      </c>
      <c r="AL24">
        <f t="shared" si="6"/>
        <v>0</v>
      </c>
    </row>
    <row r="25" spans="2:38" x14ac:dyDescent="0.25">
      <c r="B25" s="2">
        <v>193574937</v>
      </c>
      <c r="C25" s="2">
        <v>0.8789260947137203</v>
      </c>
      <c r="D25" s="3">
        <v>0.75510289968046052</v>
      </c>
      <c r="E25" s="3">
        <v>1.1318781565471667</v>
      </c>
      <c r="F25" s="3">
        <v>4.8669526195530128</v>
      </c>
      <c r="G25" s="3">
        <v>3.4689987167601126</v>
      </c>
      <c r="K25">
        <v>-263685560.04779264</v>
      </c>
      <c r="L25">
        <v>44920764.836461604</v>
      </c>
      <c r="M25">
        <v>242616550.46622077</v>
      </c>
      <c r="N25">
        <v>-19.233576501620895</v>
      </c>
      <c r="O25">
        <v>-362.60308406562729</v>
      </c>
      <c r="P25">
        <v>-128.64102340479096</v>
      </c>
      <c r="S25">
        <v>193574937.00000006</v>
      </c>
      <c r="T25">
        <v>0.87892609471372007</v>
      </c>
      <c r="U25">
        <v>0.7551028996804604</v>
      </c>
      <c r="V25">
        <v>1.1318781565471667</v>
      </c>
      <c r="W25">
        <v>4.8669526195530128</v>
      </c>
      <c r="X25">
        <v>3.4689987167601131</v>
      </c>
      <c r="Z25" s="2">
        <v>193574937</v>
      </c>
      <c r="AA25" s="2">
        <v>0.8789260947137203</v>
      </c>
      <c r="AB25" s="3">
        <v>0.75510289968046052</v>
      </c>
      <c r="AC25" s="3">
        <v>1.1318781565471667</v>
      </c>
      <c r="AD25" s="3">
        <v>4.8669526195530128</v>
      </c>
      <c r="AE25" s="3">
        <v>3.4689987167601126</v>
      </c>
      <c r="AG25">
        <f t="shared" si="1"/>
        <v>0</v>
      </c>
      <c r="AH25">
        <f t="shared" si="2"/>
        <v>0</v>
      </c>
      <c r="AI25">
        <f t="shared" si="3"/>
        <v>0</v>
      </c>
      <c r="AJ25">
        <f t="shared" si="4"/>
        <v>0</v>
      </c>
      <c r="AK25">
        <f t="shared" si="5"/>
        <v>0</v>
      </c>
      <c r="AL25">
        <f t="shared" si="6"/>
        <v>0</v>
      </c>
    </row>
    <row r="26" spans="2:38" x14ac:dyDescent="0.25">
      <c r="B26" s="2">
        <v>74320518</v>
      </c>
      <c r="C26" s="2">
        <v>0.61969516082919474</v>
      </c>
      <c r="D26" s="3">
        <v>0.75403925466551081</v>
      </c>
      <c r="E26" s="3">
        <v>4.2436117225110133</v>
      </c>
      <c r="F26" s="3">
        <v>0.2266783032358004</v>
      </c>
      <c r="G26" s="3">
        <v>1.0956346421947276</v>
      </c>
      <c r="K26">
        <v>59036811.407200001</v>
      </c>
      <c r="L26">
        <v>46174632.292163417</v>
      </c>
      <c r="M26">
        <v>29871702.221806828</v>
      </c>
      <c r="N26">
        <v>451.30168935376327</v>
      </c>
      <c r="O26">
        <v>2020.8712174172449</v>
      </c>
      <c r="P26">
        <v>-479.35717162929495</v>
      </c>
      <c r="S26">
        <v>74320517.999999985</v>
      </c>
      <c r="T26">
        <v>0.61969516082919474</v>
      </c>
      <c r="U26">
        <v>0.75403925466551069</v>
      </c>
      <c r="V26">
        <v>4.2436117225110133</v>
      </c>
      <c r="W26">
        <v>0.22667830323580018</v>
      </c>
      <c r="X26">
        <v>1.0956346421947278</v>
      </c>
      <c r="Z26" s="2">
        <v>74320518</v>
      </c>
      <c r="AA26" s="2">
        <v>0.61969516082919474</v>
      </c>
      <c r="AB26" s="3">
        <v>0.75403925466551081</v>
      </c>
      <c r="AC26" s="3">
        <v>4.2436117225110133</v>
      </c>
      <c r="AD26" s="3">
        <v>0.2266783032358004</v>
      </c>
      <c r="AE26" s="3">
        <v>1.0956346421947276</v>
      </c>
      <c r="AG26">
        <f t="shared" si="1"/>
        <v>0</v>
      </c>
      <c r="AH26">
        <f t="shared" si="2"/>
        <v>0</v>
      </c>
      <c r="AI26">
        <f t="shared" si="3"/>
        <v>0</v>
      </c>
      <c r="AJ26">
        <f t="shared" si="4"/>
        <v>0</v>
      </c>
      <c r="AK26">
        <f t="shared" si="5"/>
        <v>2.2204460492503131E-16</v>
      </c>
      <c r="AL26">
        <f t="shared" si="6"/>
        <v>0</v>
      </c>
    </row>
    <row r="27" spans="2:38" x14ac:dyDescent="0.25">
      <c r="B27" s="2">
        <v>190842822</v>
      </c>
      <c r="C27" s="2">
        <v>0.18047664057322765</v>
      </c>
      <c r="D27" s="3">
        <v>2.8200233149952103</v>
      </c>
      <c r="E27" s="3">
        <v>1.3068957401199646</v>
      </c>
      <c r="F27" s="3">
        <v>2.1737628927226074</v>
      </c>
      <c r="G27" s="3">
        <v>3.483347056392148</v>
      </c>
      <c r="K27">
        <v>-92361976.28078036</v>
      </c>
      <c r="L27">
        <v>198424799.26918477</v>
      </c>
      <c r="M27">
        <v>-46945999.697029948</v>
      </c>
      <c r="N27">
        <v>1066.4044200094006</v>
      </c>
      <c r="O27">
        <v>495.57372847888814</v>
      </c>
      <c r="P27">
        <v>299.89071874299208</v>
      </c>
      <c r="S27">
        <v>190842822</v>
      </c>
      <c r="T27">
        <v>0.18047664057322796</v>
      </c>
      <c r="U27">
        <v>2.8200233149952103</v>
      </c>
      <c r="V27">
        <v>1.3068957401199646</v>
      </c>
      <c r="W27">
        <v>2.1737628927226087</v>
      </c>
      <c r="X27">
        <v>3.4833470563921467</v>
      </c>
      <c r="Z27" s="2">
        <v>190842822</v>
      </c>
      <c r="AA27" s="2">
        <v>0.18047664057322765</v>
      </c>
      <c r="AB27" s="3">
        <v>2.8200233149952103</v>
      </c>
      <c r="AC27" s="3">
        <v>1.3068957401199646</v>
      </c>
      <c r="AD27" s="3">
        <v>2.1737628927226074</v>
      </c>
      <c r="AE27" s="3">
        <v>3.483347056392148</v>
      </c>
      <c r="AG27">
        <f t="shared" si="1"/>
        <v>0</v>
      </c>
      <c r="AH27">
        <f t="shared" si="2"/>
        <v>-3.0531133177191805E-16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</row>
    <row r="28" spans="2:38" x14ac:dyDescent="0.25">
      <c r="B28" s="2">
        <v>197435711</v>
      </c>
      <c r="C28" s="2">
        <v>0.40285696522089798</v>
      </c>
      <c r="D28" s="3">
        <v>1.8547079521495908</v>
      </c>
      <c r="E28" s="3">
        <v>4.4115506586628799</v>
      </c>
      <c r="F28" s="3">
        <v>1.2464513606109766</v>
      </c>
      <c r="G28" s="3">
        <v>0.59688562347831919</v>
      </c>
      <c r="K28">
        <v>13915306.040856916</v>
      </c>
      <c r="L28">
        <v>124438068.25322303</v>
      </c>
      <c r="M28">
        <v>80821566.398627684</v>
      </c>
      <c r="N28">
        <v>724.91125188642013</v>
      </c>
      <c r="O28">
        <v>1314.0053919702095</v>
      </c>
      <c r="P28">
        <v>-1038.3584901431941</v>
      </c>
      <c r="S28">
        <v>197435711.00000006</v>
      </c>
      <c r="T28">
        <v>0.40285696522089814</v>
      </c>
      <c r="U28">
        <v>1.8547079521495908</v>
      </c>
      <c r="V28">
        <v>4.411550658662879</v>
      </c>
      <c r="W28">
        <v>1.2464513606109764</v>
      </c>
      <c r="X28">
        <v>0.59688562347831908</v>
      </c>
      <c r="Z28" s="2">
        <v>197435711</v>
      </c>
      <c r="AA28" s="2">
        <v>0.40285696522089798</v>
      </c>
      <c r="AB28" s="3">
        <v>1.8547079521495908</v>
      </c>
      <c r="AC28" s="3">
        <v>4.4115506586628799</v>
      </c>
      <c r="AD28" s="3">
        <v>1.2464513606109766</v>
      </c>
      <c r="AE28" s="3">
        <v>0.59688562347831919</v>
      </c>
      <c r="AG28">
        <f t="shared" si="1"/>
        <v>0</v>
      </c>
      <c r="AH28">
        <f t="shared" si="2"/>
        <v>0</v>
      </c>
      <c r="AI28">
        <f t="shared" si="3"/>
        <v>0</v>
      </c>
      <c r="AJ28">
        <f t="shared" si="4"/>
        <v>0</v>
      </c>
      <c r="AK28">
        <f t="shared" si="5"/>
        <v>0</v>
      </c>
      <c r="AL28">
        <f t="shared" si="6"/>
        <v>0</v>
      </c>
    </row>
    <row r="29" spans="2:38" x14ac:dyDescent="0.25">
      <c r="B29" s="2">
        <v>108858028</v>
      </c>
      <c r="C29" s="2">
        <v>0.56444190903106228</v>
      </c>
      <c r="D29" s="3">
        <v>0.23659832530902869</v>
      </c>
      <c r="E29" s="3">
        <v>2.9383249771287434</v>
      </c>
      <c r="F29" s="3">
        <v>1.8268497938001269</v>
      </c>
      <c r="G29" s="3">
        <v>5.4588433831908789</v>
      </c>
      <c r="K29">
        <v>-90316736.811440349</v>
      </c>
      <c r="L29">
        <v>35452427.605683438</v>
      </c>
      <c r="M29">
        <v>-3976029.3657525657</v>
      </c>
      <c r="N29">
        <v>460.23293550678625</v>
      </c>
      <c r="O29">
        <v>-2031.4706765980484</v>
      </c>
      <c r="P29">
        <v>457.33101296473217</v>
      </c>
      <c r="S29">
        <v>108858027.99999994</v>
      </c>
      <c r="T29">
        <v>0.56444190903106217</v>
      </c>
      <c r="U29">
        <v>0.23659832530902858</v>
      </c>
      <c r="V29">
        <v>2.9383249771287434</v>
      </c>
      <c r="W29">
        <v>1.826849793800128</v>
      </c>
      <c r="X29">
        <v>5.458843383190878</v>
      </c>
      <c r="Z29" s="2">
        <v>108858028</v>
      </c>
      <c r="AA29" s="2">
        <v>0.56444190903106228</v>
      </c>
      <c r="AB29" s="3">
        <v>0.23659832530902869</v>
      </c>
      <c r="AC29" s="3">
        <v>2.9383249771287434</v>
      </c>
      <c r="AD29" s="3">
        <v>1.8268497938001269</v>
      </c>
      <c r="AE29" s="3">
        <v>5.4588433831908789</v>
      </c>
      <c r="AG29">
        <f t="shared" si="1"/>
        <v>0</v>
      </c>
      <c r="AH29">
        <f t="shared" si="2"/>
        <v>0</v>
      </c>
      <c r="AI29">
        <f t="shared" si="3"/>
        <v>0</v>
      </c>
      <c r="AJ29">
        <f t="shared" si="4"/>
        <v>0</v>
      </c>
      <c r="AK29">
        <f t="shared" si="5"/>
        <v>0</v>
      </c>
      <c r="AL29">
        <f t="shared" si="6"/>
        <v>0</v>
      </c>
    </row>
    <row r="30" spans="2:38" x14ac:dyDescent="0.25">
      <c r="B30" s="2">
        <v>162124427</v>
      </c>
      <c r="C30" s="2">
        <v>0.97222733391560356</v>
      </c>
      <c r="D30" s="3">
        <v>0.49805372113798185</v>
      </c>
      <c r="E30" s="3">
        <v>1.4506659996200395</v>
      </c>
      <c r="F30" s="3">
        <v>4.6952496832913821</v>
      </c>
      <c r="G30" s="3">
        <v>0.83907966634446618</v>
      </c>
      <c r="K30">
        <v>-162586591.57254809</v>
      </c>
      <c r="L30">
        <v>60263423.738996692</v>
      </c>
      <c r="M30">
        <v>91701041.101762429</v>
      </c>
      <c r="N30">
        <v>-1109.753727218249</v>
      </c>
      <c r="O30">
        <v>89.862316029734274</v>
      </c>
      <c r="P30">
        <v>604.96665721944862</v>
      </c>
      <c r="S30">
        <v>162124426.99999997</v>
      </c>
      <c r="T30">
        <v>0.97222733391560368</v>
      </c>
      <c r="U30">
        <v>0.4980537211379818</v>
      </c>
      <c r="V30">
        <v>1.4506659996200393</v>
      </c>
      <c r="W30">
        <v>4.6952496832913813</v>
      </c>
      <c r="X30">
        <v>0.83907966634446629</v>
      </c>
      <c r="Z30" s="2">
        <v>162124427</v>
      </c>
      <c r="AA30" s="2">
        <v>0.97222733391560356</v>
      </c>
      <c r="AB30" s="3">
        <v>0.49805372113798185</v>
      </c>
      <c r="AC30" s="3">
        <v>1.4506659996200395</v>
      </c>
      <c r="AD30" s="3">
        <v>4.6952496832913821</v>
      </c>
      <c r="AE30" s="3">
        <v>0.83907966634446618</v>
      </c>
      <c r="AG30">
        <f t="shared" si="1"/>
        <v>0</v>
      </c>
      <c r="AH30">
        <f t="shared" si="2"/>
        <v>0</v>
      </c>
      <c r="AI30">
        <f t="shared" si="3"/>
        <v>0</v>
      </c>
      <c r="AJ30">
        <f t="shared" si="4"/>
        <v>0</v>
      </c>
      <c r="AK30">
        <f t="shared" si="5"/>
        <v>0</v>
      </c>
      <c r="AL30">
        <f t="shared" si="6"/>
        <v>0</v>
      </c>
    </row>
    <row r="31" spans="2:38" x14ac:dyDescent="0.25">
      <c r="B31" s="2">
        <v>154216018</v>
      </c>
      <c r="C31" s="2">
        <v>0.75325014117989797</v>
      </c>
      <c r="D31" s="3">
        <v>1.2993628318064194</v>
      </c>
      <c r="E31" s="3">
        <v>0.92942472762841821</v>
      </c>
      <c r="F31" s="3">
        <v>4.4461473573400268</v>
      </c>
      <c r="G31" s="3">
        <v>4.7196024114675144</v>
      </c>
      <c r="K31">
        <v>-62878920.763986506</v>
      </c>
      <c r="L31">
        <v>14014286.081655797</v>
      </c>
      <c r="M31">
        <v>211166401.64897648</v>
      </c>
      <c r="N31">
        <v>-222.3344309427869</v>
      </c>
      <c r="O31">
        <v>-645.78496367529988</v>
      </c>
      <c r="P31">
        <v>-748.17530878466539</v>
      </c>
      <c r="S31">
        <v>154216018</v>
      </c>
      <c r="T31">
        <v>0.75325014117989797</v>
      </c>
      <c r="U31">
        <v>1.2993628318064194</v>
      </c>
      <c r="V31">
        <v>0.92942472762841832</v>
      </c>
      <c r="W31">
        <v>4.4461473573400268</v>
      </c>
      <c r="X31">
        <v>4.7196024114675135</v>
      </c>
      <c r="Z31" s="2">
        <v>154216018</v>
      </c>
      <c r="AA31" s="2">
        <v>0.75325014117989797</v>
      </c>
      <c r="AB31" s="3">
        <v>1.2993628318064194</v>
      </c>
      <c r="AC31" s="3">
        <v>0.92942472762841821</v>
      </c>
      <c r="AD31" s="3">
        <v>4.4461473573400268</v>
      </c>
      <c r="AE31" s="3">
        <v>4.7196024114675144</v>
      </c>
      <c r="AG31">
        <f t="shared" si="1"/>
        <v>0</v>
      </c>
      <c r="AH31">
        <f t="shared" si="2"/>
        <v>0</v>
      </c>
      <c r="AI31">
        <f t="shared" si="3"/>
        <v>0</v>
      </c>
      <c r="AJ31">
        <f t="shared" si="4"/>
        <v>0</v>
      </c>
      <c r="AK31">
        <f t="shared" si="5"/>
        <v>0</v>
      </c>
      <c r="AL31">
        <f t="shared" si="6"/>
        <v>0</v>
      </c>
    </row>
    <row r="32" spans="2:38" x14ac:dyDescent="0.25">
      <c r="B32" s="2">
        <v>53787176</v>
      </c>
      <c r="C32" s="2">
        <v>0.7206915480506052</v>
      </c>
      <c r="D32" s="3">
        <v>2.3263983513448601</v>
      </c>
      <c r="E32" s="3">
        <v>4.6247947293659815</v>
      </c>
      <c r="F32" s="3">
        <v>4.6312529802070825</v>
      </c>
      <c r="G32" s="3">
        <v>1.2217998907359005</v>
      </c>
      <c r="K32">
        <v>-39859317.436112061</v>
      </c>
      <c r="L32">
        <v>-36348801.185291022</v>
      </c>
      <c r="M32">
        <v>38770862.415623501</v>
      </c>
      <c r="N32">
        <v>-1417.4907605568574</v>
      </c>
      <c r="O32">
        <v>453.66790103982208</v>
      </c>
      <c r="P32">
        <v>1540.9409689050167</v>
      </c>
      <c r="S32">
        <v>53787175.999999978</v>
      </c>
      <c r="T32">
        <v>0.72069154805060542</v>
      </c>
      <c r="U32">
        <v>2.3263983513448601</v>
      </c>
      <c r="V32">
        <v>4.6247947293659815</v>
      </c>
      <c r="W32">
        <v>4.6312529802070816</v>
      </c>
      <c r="X32">
        <v>1.2217998907359011</v>
      </c>
      <c r="Z32" s="2">
        <v>53787176</v>
      </c>
      <c r="AA32" s="2">
        <v>0.7206915480506052</v>
      </c>
      <c r="AB32" s="3">
        <v>2.3263983513448601</v>
      </c>
      <c r="AC32" s="3">
        <v>4.6247947293659815</v>
      </c>
      <c r="AD32" s="3">
        <v>4.6312529802070825</v>
      </c>
      <c r="AE32" s="3">
        <v>1.2217998907359005</v>
      </c>
      <c r="AG32">
        <f t="shared" si="1"/>
        <v>0</v>
      </c>
      <c r="AH32">
        <f t="shared" si="2"/>
        <v>0</v>
      </c>
      <c r="AI32">
        <f t="shared" si="3"/>
        <v>0</v>
      </c>
      <c r="AJ32">
        <f t="shared" si="4"/>
        <v>0</v>
      </c>
      <c r="AK32">
        <f t="shared" si="5"/>
        <v>0</v>
      </c>
      <c r="AL32">
        <f t="shared" si="6"/>
        <v>0</v>
      </c>
    </row>
    <row r="33" spans="2:38" x14ac:dyDescent="0.25">
      <c r="B33" s="2">
        <v>139418180</v>
      </c>
      <c r="C33" s="2">
        <v>0.32146507934923096</v>
      </c>
      <c r="D33" s="3">
        <v>1.669761421196164</v>
      </c>
      <c r="E33" s="3">
        <v>1.0212304411810424</v>
      </c>
      <c r="F33" s="3">
        <v>5.1441514724819646</v>
      </c>
      <c r="G33" s="3">
        <v>5.7981695461064282</v>
      </c>
      <c r="K33">
        <v>-33888851.798120864</v>
      </c>
      <c r="L33">
        <v>-37898968.11782594</v>
      </c>
      <c r="M33">
        <v>-91686325.85387668</v>
      </c>
      <c r="N33">
        <v>1040.4416287163931</v>
      </c>
      <c r="O33">
        <v>1814.3747474091556</v>
      </c>
      <c r="P33">
        <v>-608.73463400390995</v>
      </c>
      <c r="S33">
        <v>139418179.99999997</v>
      </c>
      <c r="T33">
        <v>0.32146507934923085</v>
      </c>
      <c r="U33">
        <v>1.669761421196164</v>
      </c>
      <c r="V33">
        <v>1.0212304411810424</v>
      </c>
      <c r="W33">
        <v>5.1441514724819655</v>
      </c>
      <c r="X33">
        <v>5.7981695461064273</v>
      </c>
      <c r="Z33" s="2">
        <v>139418180</v>
      </c>
      <c r="AA33" s="2">
        <v>0.32146507934923096</v>
      </c>
      <c r="AB33" s="3">
        <v>1.669761421196164</v>
      </c>
      <c r="AC33" s="3">
        <v>1.0212304411810424</v>
      </c>
      <c r="AD33" s="3">
        <v>5.1441514724819646</v>
      </c>
      <c r="AE33" s="3">
        <v>5.7981695461064282</v>
      </c>
      <c r="AG33">
        <f t="shared" si="1"/>
        <v>0</v>
      </c>
      <c r="AH33">
        <f t="shared" si="2"/>
        <v>0</v>
      </c>
      <c r="AI33">
        <f t="shared" si="3"/>
        <v>0</v>
      </c>
      <c r="AJ33">
        <f t="shared" si="4"/>
        <v>0</v>
      </c>
      <c r="AK33">
        <f t="shared" si="5"/>
        <v>0</v>
      </c>
      <c r="AL33">
        <f t="shared" si="6"/>
        <v>0</v>
      </c>
    </row>
    <row r="34" spans="2:38" x14ac:dyDescent="0.25">
      <c r="B34" s="2">
        <v>28725857</v>
      </c>
      <c r="C34" s="2">
        <v>0.16335606079032294</v>
      </c>
      <c r="D34" s="3">
        <v>0.62702572214524566</v>
      </c>
      <c r="E34" s="3">
        <v>3.5167554900623075</v>
      </c>
      <c r="F34" s="3">
        <v>2.8279982409799311</v>
      </c>
      <c r="G34" s="3">
        <v>5.0248691289343945</v>
      </c>
      <c r="K34">
        <v>-496947.83563684055</v>
      </c>
      <c r="L34">
        <v>-23290604.484966915</v>
      </c>
      <c r="M34">
        <v>15569977.942458106</v>
      </c>
      <c r="N34">
        <v>3689.8099198024984</v>
      </c>
      <c r="O34">
        <v>908.63481458810475</v>
      </c>
      <c r="P34">
        <v>367.06503276773481</v>
      </c>
      <c r="S34">
        <v>28725856.999999993</v>
      </c>
      <c r="T34">
        <v>0.16335606079032294</v>
      </c>
      <c r="U34">
        <v>0.62702572214524577</v>
      </c>
      <c r="V34">
        <v>3.516755490062307</v>
      </c>
      <c r="W34">
        <v>2.827998240979932</v>
      </c>
      <c r="X34">
        <v>5.0248691289343936</v>
      </c>
      <c r="Z34" s="2">
        <v>28725857</v>
      </c>
      <c r="AA34" s="2">
        <v>0.16335606079032294</v>
      </c>
      <c r="AB34" s="3">
        <v>0.62702572214524566</v>
      </c>
      <c r="AC34" s="3">
        <v>3.5167554900623075</v>
      </c>
      <c r="AD34" s="3">
        <v>2.8279982409799311</v>
      </c>
      <c r="AE34" s="3">
        <v>5.0248691289343945</v>
      </c>
      <c r="AG34">
        <f t="shared" si="1"/>
        <v>0</v>
      </c>
      <c r="AH34">
        <f t="shared" si="2"/>
        <v>0</v>
      </c>
      <c r="AI34">
        <f t="shared" si="3"/>
        <v>0</v>
      </c>
      <c r="AJ34">
        <f t="shared" si="4"/>
        <v>0</v>
      </c>
      <c r="AK34">
        <f t="shared" si="5"/>
        <v>0</v>
      </c>
      <c r="AL34">
        <f t="shared" si="6"/>
        <v>0</v>
      </c>
    </row>
    <row r="35" spans="2:38" x14ac:dyDescent="0.25">
      <c r="B35" s="2">
        <v>80503969</v>
      </c>
      <c r="C35" s="2">
        <v>1.8917227862223829E-2</v>
      </c>
      <c r="D35" s="3">
        <v>2.4470830931540619</v>
      </c>
      <c r="E35" s="3">
        <v>1.3104445111258649</v>
      </c>
      <c r="F35" s="3">
        <v>3.9229340281667784</v>
      </c>
      <c r="G35" s="3">
        <v>0.78850255093827448</v>
      </c>
      <c r="K35">
        <v>-58427013.285592541</v>
      </c>
      <c r="L35">
        <v>17729740.012264725</v>
      </c>
      <c r="M35">
        <v>-50828014.991289131</v>
      </c>
      <c r="N35">
        <v>601.65417412544343</v>
      </c>
      <c r="O35">
        <v>2172.7747998042519</v>
      </c>
      <c r="P35">
        <v>18.375849651839804</v>
      </c>
      <c r="S35">
        <v>80503969.000000015</v>
      </c>
      <c r="T35">
        <v>1.8917227862223999E-2</v>
      </c>
      <c r="U35">
        <v>2.4470830931540624</v>
      </c>
      <c r="V35">
        <v>1.3104445111258649</v>
      </c>
      <c r="W35">
        <v>3.9229340281667811</v>
      </c>
      <c r="X35">
        <v>0.7885025509382716</v>
      </c>
      <c r="Z35" s="2">
        <v>80503969</v>
      </c>
      <c r="AA35" s="2">
        <v>1.8917227862223829E-2</v>
      </c>
      <c r="AB35" s="3">
        <v>2.4470830931540619</v>
      </c>
      <c r="AC35" s="3">
        <v>1.3104445111258649</v>
      </c>
      <c r="AD35" s="3">
        <v>3.9229340281667784</v>
      </c>
      <c r="AE35" s="3">
        <v>0.78850255093827448</v>
      </c>
      <c r="AG35">
        <f t="shared" si="1"/>
        <v>0</v>
      </c>
      <c r="AH35">
        <f t="shared" si="2"/>
        <v>-1.700029006457271E-16</v>
      </c>
      <c r="AI35">
        <f t="shared" si="3"/>
        <v>0</v>
      </c>
      <c r="AJ35">
        <f t="shared" si="4"/>
        <v>0</v>
      </c>
      <c r="AK35">
        <f t="shared" si="5"/>
        <v>0</v>
      </c>
      <c r="AL35">
        <f t="shared" si="6"/>
        <v>2.886579864025407E-15</v>
      </c>
    </row>
    <row r="36" spans="2:38" x14ac:dyDescent="0.25">
      <c r="B36" s="2">
        <v>83623878</v>
      </c>
      <c r="C36" s="2">
        <v>0.3246549931642746</v>
      </c>
      <c r="D36" s="3">
        <v>2.2529878266074999</v>
      </c>
      <c r="E36" s="3">
        <v>5.6510347555856324</v>
      </c>
      <c r="F36" s="3">
        <v>3.5529457098956461</v>
      </c>
      <c r="G36" s="3">
        <v>1.1578497565556574</v>
      </c>
      <c r="K36">
        <v>63925176.792225406</v>
      </c>
      <c r="L36">
        <v>3464435.0949142943</v>
      </c>
      <c r="M36">
        <v>-49941549.633741736</v>
      </c>
      <c r="N36">
        <v>1448.8072373536893</v>
      </c>
      <c r="O36">
        <v>-1624.652188966026</v>
      </c>
      <c r="P36">
        <v>559.68687589935121</v>
      </c>
      <c r="S36">
        <v>83623877.999999985</v>
      </c>
      <c r="T36">
        <v>0.32465499316427471</v>
      </c>
      <c r="U36">
        <v>2.2529878266074999</v>
      </c>
      <c r="V36">
        <v>5.6510347555856324</v>
      </c>
      <c r="W36">
        <v>3.5529457098956456</v>
      </c>
      <c r="X36">
        <v>1.1578497565556574</v>
      </c>
      <c r="Z36" s="2">
        <v>83623878</v>
      </c>
      <c r="AA36" s="2">
        <v>0.3246549931642746</v>
      </c>
      <c r="AB36" s="3">
        <v>2.2529878266074999</v>
      </c>
      <c r="AC36" s="3">
        <v>5.6510347555856324</v>
      </c>
      <c r="AD36" s="3">
        <v>3.5529457098956461</v>
      </c>
      <c r="AE36" s="3">
        <v>1.1578497565556574</v>
      </c>
      <c r="AG36">
        <f t="shared" si="1"/>
        <v>0</v>
      </c>
      <c r="AH36">
        <f t="shared" si="2"/>
        <v>0</v>
      </c>
      <c r="AI36">
        <f t="shared" si="3"/>
        <v>0</v>
      </c>
      <c r="AJ36">
        <f t="shared" si="4"/>
        <v>0</v>
      </c>
      <c r="AK36">
        <f t="shared" si="5"/>
        <v>0</v>
      </c>
      <c r="AL36">
        <f t="shared" si="6"/>
        <v>0</v>
      </c>
    </row>
    <row r="37" spans="2:38" x14ac:dyDescent="0.25">
      <c r="B37" s="2">
        <v>165084421</v>
      </c>
      <c r="C37" s="2">
        <v>0.55836200204210595</v>
      </c>
      <c r="D37" s="3">
        <v>2.0411648975372523</v>
      </c>
      <c r="E37" s="3">
        <v>2.5265392116242822</v>
      </c>
      <c r="F37" s="3">
        <v>1.5647422930492825</v>
      </c>
      <c r="G37" s="3">
        <v>1.8494404786620002</v>
      </c>
      <c r="K37">
        <v>34343969.865856275</v>
      </c>
      <c r="L37">
        <v>-134367181.97557759</v>
      </c>
      <c r="M37">
        <v>-176871779.1604946</v>
      </c>
      <c r="N37">
        <v>-724.77427397303632</v>
      </c>
      <c r="O37">
        <v>27.308343527391337</v>
      </c>
      <c r="P37">
        <v>-778.65725723892763</v>
      </c>
      <c r="S37">
        <v>165084420.99999997</v>
      </c>
      <c r="T37">
        <v>0.55836200204210584</v>
      </c>
      <c r="U37">
        <v>2.0411648975372523</v>
      </c>
      <c r="V37">
        <v>2.5265392116242822</v>
      </c>
      <c r="W37">
        <v>1.5647422930492825</v>
      </c>
      <c r="X37">
        <v>1.8494404786620002</v>
      </c>
      <c r="Z37" s="2">
        <v>165084421</v>
      </c>
      <c r="AA37" s="2">
        <v>0.55836200204210595</v>
      </c>
      <c r="AB37" s="3">
        <v>2.0411648975372523</v>
      </c>
      <c r="AC37" s="3">
        <v>2.5265392116242822</v>
      </c>
      <c r="AD37" s="3">
        <v>1.5647422930492825</v>
      </c>
      <c r="AE37" s="3">
        <v>1.8494404786620002</v>
      </c>
      <c r="AG37">
        <f t="shared" si="1"/>
        <v>0</v>
      </c>
      <c r="AH37">
        <f t="shared" si="2"/>
        <v>0</v>
      </c>
      <c r="AI37">
        <f t="shared" si="3"/>
        <v>0</v>
      </c>
      <c r="AJ37">
        <f t="shared" si="4"/>
        <v>0</v>
      </c>
      <c r="AK37">
        <f t="shared" si="5"/>
        <v>0</v>
      </c>
      <c r="AL37">
        <f t="shared" si="6"/>
        <v>0</v>
      </c>
    </row>
    <row r="38" spans="2:38" x14ac:dyDescent="0.25">
      <c r="B38" s="2">
        <v>35201423</v>
      </c>
      <c r="C38" s="2">
        <v>0.7206211786185901</v>
      </c>
      <c r="D38" s="3">
        <v>0.53062699016885884</v>
      </c>
      <c r="E38" s="3">
        <v>4.6096011818726144</v>
      </c>
      <c r="F38" s="3">
        <v>1.1493641808375947</v>
      </c>
      <c r="G38" s="3">
        <v>0.70978015745167577</v>
      </c>
      <c r="K38">
        <v>-4209070.3850949071</v>
      </c>
      <c r="L38">
        <v>30870105.321329478</v>
      </c>
      <c r="M38">
        <v>-4315229.5977897327</v>
      </c>
      <c r="N38">
        <v>-2588.0915508062203</v>
      </c>
      <c r="O38">
        <v>2152.6353434855619</v>
      </c>
      <c r="P38">
        <v>-1640.1729763260835</v>
      </c>
      <c r="S38">
        <v>35201422.999999985</v>
      </c>
      <c r="T38">
        <v>0.72062117861858987</v>
      </c>
      <c r="U38">
        <v>0.53062699016885873</v>
      </c>
      <c r="V38">
        <v>4.6096011818726144</v>
      </c>
      <c r="W38">
        <v>1.149364180837595</v>
      </c>
      <c r="X38">
        <v>0.70978015745167811</v>
      </c>
      <c r="Z38" s="2">
        <v>35201423</v>
      </c>
      <c r="AA38" s="2">
        <v>0.7206211786185901</v>
      </c>
      <c r="AB38" s="3">
        <v>0.53062699016885884</v>
      </c>
      <c r="AC38" s="3">
        <v>4.6096011818726144</v>
      </c>
      <c r="AD38" s="3">
        <v>1.1493641808375947</v>
      </c>
      <c r="AE38" s="3">
        <v>0.70978015745167577</v>
      </c>
      <c r="AG38">
        <f t="shared" si="1"/>
        <v>0</v>
      </c>
      <c r="AH38">
        <f t="shared" si="2"/>
        <v>0</v>
      </c>
      <c r="AI38">
        <f t="shared" si="3"/>
        <v>0</v>
      </c>
      <c r="AJ38">
        <f t="shared" si="4"/>
        <v>0</v>
      </c>
      <c r="AK38">
        <f t="shared" si="5"/>
        <v>0</v>
      </c>
      <c r="AL38">
        <f t="shared" si="6"/>
        <v>-2.3314683517128287E-15</v>
      </c>
    </row>
    <row r="39" spans="2:38" x14ac:dyDescent="0.25">
      <c r="B39" s="2">
        <v>161285781</v>
      </c>
      <c r="C39" s="2">
        <v>0.37095909519677861</v>
      </c>
      <c r="D39" s="3">
        <v>2.901681203273526</v>
      </c>
      <c r="E39" s="3">
        <v>2.8138163417001962</v>
      </c>
      <c r="F39" s="3">
        <v>0.40558597040212041</v>
      </c>
      <c r="G39" s="3">
        <v>5.7152557446103751</v>
      </c>
      <c r="K39">
        <v>-109280208.82262595</v>
      </c>
      <c r="L39">
        <v>-49415309.329978675</v>
      </c>
      <c r="M39">
        <v>-20050750.825706102</v>
      </c>
      <c r="N39">
        <v>-316.00891624105373</v>
      </c>
      <c r="O39">
        <v>1950.0435804662513</v>
      </c>
      <c r="P39">
        <v>426.74185908518666</v>
      </c>
      <c r="S39">
        <v>161285781.00000036</v>
      </c>
      <c r="T39">
        <v>0.3709590951967795</v>
      </c>
      <c r="U39">
        <v>2.901681203273526</v>
      </c>
      <c r="V39">
        <v>2.8138163417001962</v>
      </c>
      <c r="W39">
        <v>0.40558597040211763</v>
      </c>
      <c r="X39">
        <v>5.7152557446103778</v>
      </c>
      <c r="Z39" s="2">
        <v>161285781</v>
      </c>
      <c r="AA39" s="2">
        <v>0.37095909519677861</v>
      </c>
      <c r="AB39" s="3">
        <v>2.901681203273526</v>
      </c>
      <c r="AC39" s="3">
        <v>2.8138163417001962</v>
      </c>
      <c r="AD39" s="3">
        <v>0.40558597040212041</v>
      </c>
      <c r="AE39" s="3">
        <v>5.7152557446103751</v>
      </c>
      <c r="AG39">
        <f t="shared" si="1"/>
        <v>-3.5762786865234375E-7</v>
      </c>
      <c r="AH39">
        <f t="shared" si="2"/>
        <v>-8.8817841970012523E-16</v>
      </c>
      <c r="AI39">
        <f t="shared" si="3"/>
        <v>0</v>
      </c>
      <c r="AJ39">
        <f t="shared" si="4"/>
        <v>0</v>
      </c>
      <c r="AK39">
        <f t="shared" si="5"/>
        <v>2.7755575615628914E-15</v>
      </c>
      <c r="AL39">
        <f t="shared" si="6"/>
        <v>0</v>
      </c>
    </row>
    <row r="40" spans="2:38" x14ac:dyDescent="0.25">
      <c r="B40" s="2">
        <v>173189737</v>
      </c>
      <c r="C40" s="2">
        <v>2.5304031296191631E-2</v>
      </c>
      <c r="D40" s="3">
        <v>1.5309588126447307</v>
      </c>
      <c r="E40" s="3">
        <v>0.85979654326345623</v>
      </c>
      <c r="F40" s="3">
        <v>1.5145835450058847</v>
      </c>
      <c r="G40" s="3">
        <v>0.90818480765336751</v>
      </c>
      <c r="K40">
        <v>-89909447.454073593</v>
      </c>
      <c r="L40">
        <v>-97861569.26297763</v>
      </c>
      <c r="M40">
        <v>106918641.93465258</v>
      </c>
      <c r="N40">
        <v>-610.71765969180194</v>
      </c>
      <c r="O40">
        <v>-781.08213389363277</v>
      </c>
      <c r="P40">
        <v>-1178.6894716245743</v>
      </c>
      <c r="S40">
        <v>173189736.99999994</v>
      </c>
      <c r="T40">
        <v>2.5304031296191448E-2</v>
      </c>
      <c r="U40">
        <v>1.5309588126447307</v>
      </c>
      <c r="V40">
        <v>0.85979654326345634</v>
      </c>
      <c r="W40">
        <v>1.5145835450058711</v>
      </c>
      <c r="X40">
        <v>0.90818480765338105</v>
      </c>
      <c r="Z40" s="2">
        <v>173189737</v>
      </c>
      <c r="AA40" s="2">
        <v>2.5304031296191631E-2</v>
      </c>
      <c r="AB40" s="3">
        <v>1.5309588126447307</v>
      </c>
      <c r="AC40" s="3">
        <v>0.85979654326345623</v>
      </c>
      <c r="AD40" s="3">
        <v>1.5145835450058847</v>
      </c>
      <c r="AE40" s="3">
        <v>0.90818480765336751</v>
      </c>
      <c r="AG40">
        <f t="shared" si="1"/>
        <v>0</v>
      </c>
      <c r="AH40">
        <f t="shared" si="2"/>
        <v>1.8388068845354155E-16</v>
      </c>
      <c r="AI40">
        <f t="shared" si="3"/>
        <v>0</v>
      </c>
      <c r="AJ40">
        <f t="shared" si="4"/>
        <v>0</v>
      </c>
      <c r="AK40">
        <f t="shared" si="5"/>
        <v>1.354472090042691E-14</v>
      </c>
      <c r="AL40">
        <f t="shared" si="6"/>
        <v>-1.354472090042691E-14</v>
      </c>
    </row>
    <row r="41" spans="2:38" x14ac:dyDescent="0.25">
      <c r="B41" s="2">
        <v>155801064</v>
      </c>
      <c r="C41" s="2">
        <v>0.63390940923652228</v>
      </c>
      <c r="D41" s="3">
        <v>2.1420935717511909</v>
      </c>
      <c r="E41" s="3">
        <v>5.234135680436026</v>
      </c>
      <c r="F41" s="3">
        <v>1.0231448978388316</v>
      </c>
      <c r="G41" s="3">
        <v>2.6254638762782996</v>
      </c>
      <c r="K41">
        <v>9498440.3834413663</v>
      </c>
      <c r="L41">
        <v>190756896.0141761</v>
      </c>
      <c r="M41">
        <v>-160713983.06670702</v>
      </c>
      <c r="N41">
        <v>535.01771883934487</v>
      </c>
      <c r="O41">
        <v>-227.24163779818738</v>
      </c>
      <c r="P41">
        <v>-545.39093452229883</v>
      </c>
      <c r="S41">
        <v>155801063.99999997</v>
      </c>
      <c r="T41">
        <v>0.63390940923652217</v>
      </c>
      <c r="U41">
        <v>2.1420935717511909</v>
      </c>
      <c r="V41">
        <v>5.234135680436026</v>
      </c>
      <c r="W41">
        <v>1.0231448978388311</v>
      </c>
      <c r="X41">
        <v>2.6254638762782996</v>
      </c>
      <c r="Z41" s="2">
        <v>155801064</v>
      </c>
      <c r="AA41" s="2">
        <v>0.63390940923652228</v>
      </c>
      <c r="AB41" s="3">
        <v>2.1420935717511909</v>
      </c>
      <c r="AC41" s="3">
        <v>5.234135680436026</v>
      </c>
      <c r="AD41" s="3">
        <v>1.0231448978388316</v>
      </c>
      <c r="AE41" s="3">
        <v>2.6254638762782996</v>
      </c>
      <c r="AG41">
        <f t="shared" si="1"/>
        <v>0</v>
      </c>
      <c r="AH41">
        <f t="shared" si="2"/>
        <v>0</v>
      </c>
      <c r="AI41">
        <f t="shared" si="3"/>
        <v>0</v>
      </c>
      <c r="AJ41">
        <f t="shared" si="4"/>
        <v>0</v>
      </c>
      <c r="AK41">
        <f t="shared" si="5"/>
        <v>0</v>
      </c>
      <c r="AL41">
        <f t="shared" si="6"/>
        <v>0</v>
      </c>
    </row>
    <row r="42" spans="2:38" x14ac:dyDescent="0.25">
      <c r="B42" s="2">
        <v>31410808</v>
      </c>
      <c r="C42" s="2">
        <v>0.6824989201081525</v>
      </c>
      <c r="D42" s="3">
        <v>2.2295888702317344</v>
      </c>
      <c r="E42" s="3">
        <v>0.34167884380247437</v>
      </c>
      <c r="F42" s="3">
        <v>5.7662770757706614</v>
      </c>
      <c r="G42" s="3">
        <v>1.7838559173695816</v>
      </c>
      <c r="K42">
        <v>-19251103.710740887</v>
      </c>
      <c r="L42">
        <v>-30124639.162153635</v>
      </c>
      <c r="M42">
        <v>28330634.585271966</v>
      </c>
      <c r="N42">
        <v>-2083.6392618827272</v>
      </c>
      <c r="O42">
        <v>-659.95959795195893</v>
      </c>
      <c r="P42">
        <v>-98.626733435156481</v>
      </c>
      <c r="S42">
        <v>31410807.999999989</v>
      </c>
      <c r="T42">
        <v>0.68249892010815261</v>
      </c>
      <c r="U42">
        <v>2.2295888702317344</v>
      </c>
      <c r="V42">
        <v>0.34167884380247437</v>
      </c>
      <c r="W42">
        <v>5.7662770757706614</v>
      </c>
      <c r="X42">
        <v>1.7838559173695818</v>
      </c>
      <c r="Z42" s="2">
        <v>31410808</v>
      </c>
      <c r="AA42" s="2">
        <v>0.6824989201081525</v>
      </c>
      <c r="AB42" s="3">
        <v>2.2295888702317344</v>
      </c>
      <c r="AC42" s="3">
        <v>0.34167884380247437</v>
      </c>
      <c r="AD42" s="3">
        <v>5.7662770757706614</v>
      </c>
      <c r="AE42" s="3">
        <v>1.7838559173695816</v>
      </c>
      <c r="AG42">
        <f t="shared" si="1"/>
        <v>0</v>
      </c>
      <c r="AH42">
        <f t="shared" si="2"/>
        <v>0</v>
      </c>
      <c r="AI42">
        <f t="shared" si="3"/>
        <v>0</v>
      </c>
      <c r="AJ42">
        <f t="shared" si="4"/>
        <v>0</v>
      </c>
      <c r="AK42">
        <f t="shared" si="5"/>
        <v>0</v>
      </c>
      <c r="AL42">
        <f t="shared" si="6"/>
        <v>0</v>
      </c>
    </row>
    <row r="43" spans="2:38" x14ac:dyDescent="0.25">
      <c r="B43" s="2">
        <v>196375152</v>
      </c>
      <c r="C43" s="2">
        <v>0.52415105435724674</v>
      </c>
      <c r="D43" s="3">
        <v>1.6163321956554473</v>
      </c>
      <c r="E43" s="3">
        <v>3.2161162031972221</v>
      </c>
      <c r="F43" s="3">
        <v>3.61684923282378</v>
      </c>
      <c r="G43" s="3">
        <v>2.6870999617934279</v>
      </c>
      <c r="K43">
        <v>-280466335.16273165</v>
      </c>
      <c r="L43">
        <v>-16875762.328287251</v>
      </c>
      <c r="M43">
        <v>88947057.739713058</v>
      </c>
      <c r="N43">
        <v>101.1462389502592</v>
      </c>
      <c r="O43">
        <v>44.756816152445936</v>
      </c>
      <c r="P43">
        <v>814.21836265651666</v>
      </c>
      <c r="S43">
        <v>196375152</v>
      </c>
      <c r="T43">
        <v>0.52415105435724674</v>
      </c>
      <c r="U43">
        <v>1.6163321956554473</v>
      </c>
      <c r="V43">
        <v>3.2161162031972217</v>
      </c>
      <c r="W43">
        <v>3.61684923282378</v>
      </c>
      <c r="X43">
        <v>2.6870999617934279</v>
      </c>
      <c r="Z43" s="2">
        <v>196375152</v>
      </c>
      <c r="AA43" s="2">
        <v>0.52415105435724674</v>
      </c>
      <c r="AB43" s="3">
        <v>1.6163321956554473</v>
      </c>
      <c r="AC43" s="3">
        <v>3.2161162031972221</v>
      </c>
      <c r="AD43" s="3">
        <v>3.61684923282378</v>
      </c>
      <c r="AE43" s="3">
        <v>2.6870999617934279</v>
      </c>
      <c r="AG43">
        <f t="shared" si="1"/>
        <v>0</v>
      </c>
      <c r="AH43">
        <f t="shared" si="2"/>
        <v>0</v>
      </c>
      <c r="AI43">
        <f t="shared" si="3"/>
        <v>0</v>
      </c>
      <c r="AJ43">
        <f t="shared" si="4"/>
        <v>0</v>
      </c>
      <c r="AK43">
        <f t="shared" si="5"/>
        <v>0</v>
      </c>
      <c r="AL43">
        <f t="shared" si="6"/>
        <v>0</v>
      </c>
    </row>
    <row r="44" spans="2:38" x14ac:dyDescent="0.25">
      <c r="B44" s="2">
        <v>68543455</v>
      </c>
      <c r="C44" s="2">
        <v>0.61371155923871423</v>
      </c>
      <c r="D44" s="3">
        <v>0.41714733175890306</v>
      </c>
      <c r="E44" s="3">
        <v>2.2362712786419019</v>
      </c>
      <c r="F44" s="3">
        <v>0.40941019748707752</v>
      </c>
      <c r="G44" s="3">
        <v>5.6215042420380863</v>
      </c>
      <c r="K44">
        <v>38238795.745781973</v>
      </c>
      <c r="L44">
        <v>32644224.244100269</v>
      </c>
      <c r="M44">
        <v>-22261976.412113708</v>
      </c>
      <c r="N44">
        <v>-2743.1067205549407</v>
      </c>
      <c r="O44">
        <v>778.41260243708598</v>
      </c>
      <c r="P44">
        <v>743.2490578082909</v>
      </c>
      <c r="S44">
        <v>68543454.99999994</v>
      </c>
      <c r="T44">
        <v>0.61371155923871412</v>
      </c>
      <c r="U44">
        <v>0.41714733175890295</v>
      </c>
      <c r="V44">
        <v>2.2362712786419019</v>
      </c>
      <c r="W44">
        <v>0.4094101974870783</v>
      </c>
      <c r="X44">
        <v>5.6215042420380845</v>
      </c>
      <c r="Z44" s="2">
        <v>68543455</v>
      </c>
      <c r="AA44" s="2">
        <v>0.61371155923871423</v>
      </c>
      <c r="AB44" s="3">
        <v>0.41714733175890306</v>
      </c>
      <c r="AC44" s="3">
        <v>2.2362712786419019</v>
      </c>
      <c r="AD44" s="3">
        <v>0.40941019748707752</v>
      </c>
      <c r="AE44" s="3">
        <v>5.6215042420380863</v>
      </c>
      <c r="AG44">
        <f t="shared" si="1"/>
        <v>0</v>
      </c>
      <c r="AH44">
        <f t="shared" si="2"/>
        <v>0</v>
      </c>
      <c r="AI44">
        <f t="shared" si="3"/>
        <v>0</v>
      </c>
      <c r="AJ44">
        <f t="shared" si="4"/>
        <v>0</v>
      </c>
      <c r="AK44">
        <f t="shared" si="5"/>
        <v>-7.7715611723760958E-16</v>
      </c>
      <c r="AL44">
        <f t="shared" si="6"/>
        <v>0</v>
      </c>
    </row>
    <row r="45" spans="2:38" x14ac:dyDescent="0.25">
      <c r="B45" s="2">
        <v>122447813</v>
      </c>
      <c r="C45" s="2">
        <v>7.644999964507404E-2</v>
      </c>
      <c r="D45" s="3">
        <v>2.0138649790009673</v>
      </c>
      <c r="E45" s="3">
        <v>0.18560177977979941</v>
      </c>
      <c r="F45" s="3">
        <v>1.3076981166886803</v>
      </c>
      <c r="G45" s="3">
        <v>5.0247524963764585</v>
      </c>
      <c r="K45">
        <v>116633489.74524292</v>
      </c>
      <c r="L45">
        <v>27139473.126584318</v>
      </c>
      <c r="M45">
        <v>-10852842.37411283</v>
      </c>
      <c r="N45">
        <v>191.68449262912071</v>
      </c>
      <c r="O45">
        <v>-765.08081842417585</v>
      </c>
      <c r="P45">
        <v>1659.1281179096588</v>
      </c>
      <c r="S45">
        <v>122447812.99999985</v>
      </c>
      <c r="T45">
        <v>7.6449999645073888E-2</v>
      </c>
      <c r="U45">
        <v>2.0138649790009673</v>
      </c>
      <c r="V45">
        <v>0.18560177977979944</v>
      </c>
      <c r="W45">
        <v>1.3076981166886912</v>
      </c>
      <c r="X45">
        <v>5.0247524963764469</v>
      </c>
      <c r="Z45" s="2">
        <v>122447813</v>
      </c>
      <c r="AA45" s="2">
        <v>7.644999964507404E-2</v>
      </c>
      <c r="AB45" s="3">
        <v>2.0138649790009673</v>
      </c>
      <c r="AC45" s="3">
        <v>0.18560177977979941</v>
      </c>
      <c r="AD45" s="3">
        <v>1.3076981166886803</v>
      </c>
      <c r="AE45" s="3">
        <v>5.0247524963764585</v>
      </c>
      <c r="AG45">
        <f t="shared" si="1"/>
        <v>1.4901161193847656E-7</v>
      </c>
      <c r="AH45">
        <f t="shared" si="2"/>
        <v>1.5265566588595902E-16</v>
      </c>
      <c r="AI45">
        <f t="shared" si="3"/>
        <v>0</v>
      </c>
      <c r="AJ45">
        <f t="shared" si="4"/>
        <v>0</v>
      </c>
      <c r="AK45">
        <f t="shared" si="5"/>
        <v>-1.0880185641326534E-14</v>
      </c>
      <c r="AL45">
        <f t="shared" si="6"/>
        <v>1.1546319456101628E-14</v>
      </c>
    </row>
    <row r="46" spans="2:38" x14ac:dyDescent="0.25">
      <c r="B46" s="2">
        <v>181972479</v>
      </c>
      <c r="C46" s="2">
        <v>0.60673178756823687</v>
      </c>
      <c r="D46" s="3">
        <v>1.3084020049188148</v>
      </c>
      <c r="E46" s="3">
        <v>5.7627664158881418</v>
      </c>
      <c r="F46" s="3">
        <v>1.789217830310472</v>
      </c>
      <c r="G46" s="3">
        <v>4.3235048466311552</v>
      </c>
      <c r="K46">
        <v>102463215.81830734</v>
      </c>
      <c r="L46">
        <v>-122872143.77002963</v>
      </c>
      <c r="M46">
        <v>-207217963.42534918</v>
      </c>
      <c r="N46">
        <v>473.14936461433496</v>
      </c>
      <c r="O46">
        <v>-25.417984706190566</v>
      </c>
      <c r="P46">
        <v>793.84938352150061</v>
      </c>
      <c r="S46">
        <v>181972479.00000003</v>
      </c>
      <c r="T46">
        <v>0.60673178756823676</v>
      </c>
      <c r="U46">
        <v>1.3084020049188148</v>
      </c>
      <c r="V46">
        <v>5.7627664158881418</v>
      </c>
      <c r="W46">
        <v>1.7892178303104718</v>
      </c>
      <c r="X46">
        <v>4.3235048466311552</v>
      </c>
      <c r="Z46" s="2">
        <v>181972479</v>
      </c>
      <c r="AA46" s="2">
        <v>0.60673178756823687</v>
      </c>
      <c r="AB46" s="3">
        <v>1.3084020049188148</v>
      </c>
      <c r="AC46" s="3">
        <v>5.7627664158881418</v>
      </c>
      <c r="AD46" s="3">
        <v>1.789217830310472</v>
      </c>
      <c r="AE46" s="3">
        <v>4.3235048466311552</v>
      </c>
      <c r="AG46">
        <f t="shared" si="1"/>
        <v>0</v>
      </c>
      <c r="AH46">
        <f t="shared" si="2"/>
        <v>0</v>
      </c>
      <c r="AI46">
        <f t="shared" si="3"/>
        <v>0</v>
      </c>
      <c r="AJ46">
        <f t="shared" si="4"/>
        <v>0</v>
      </c>
      <c r="AK46">
        <f t="shared" si="5"/>
        <v>0</v>
      </c>
      <c r="AL46">
        <f t="shared" si="6"/>
        <v>0</v>
      </c>
    </row>
    <row r="47" spans="2:38" x14ac:dyDescent="0.25">
      <c r="B47" s="2">
        <v>179900903</v>
      </c>
      <c r="C47" s="2">
        <v>0.73240781287343937</v>
      </c>
      <c r="D47" s="3">
        <v>0.9894817958457035</v>
      </c>
      <c r="E47" s="3">
        <v>3.8014488914205677</v>
      </c>
      <c r="F47" s="3">
        <v>0.72379902856692713</v>
      </c>
      <c r="G47" s="3">
        <v>0.94004027942366952</v>
      </c>
      <c r="K47">
        <v>149662043.86948988</v>
      </c>
      <c r="L47">
        <v>121394351.9642038</v>
      </c>
      <c r="M47">
        <v>-6343472.0959867267</v>
      </c>
      <c r="N47">
        <v>438.29988344242054</v>
      </c>
      <c r="O47">
        <v>1024.4827827185816</v>
      </c>
      <c r="P47">
        <v>-822.98974067564257</v>
      </c>
      <c r="S47">
        <v>179900902.99999994</v>
      </c>
      <c r="T47">
        <v>0.73240781287343926</v>
      </c>
      <c r="U47">
        <v>0.98948179584570339</v>
      </c>
      <c r="V47">
        <v>3.8014488914205673</v>
      </c>
      <c r="W47">
        <v>0.72379902856692713</v>
      </c>
      <c r="X47">
        <v>0.94004027942366974</v>
      </c>
      <c r="Z47" s="2">
        <v>179900903</v>
      </c>
      <c r="AA47" s="2">
        <v>0.73240781287343937</v>
      </c>
      <c r="AB47" s="3">
        <v>0.9894817958457035</v>
      </c>
      <c r="AC47" s="3">
        <v>3.8014488914205677</v>
      </c>
      <c r="AD47" s="3">
        <v>0.72379902856692713</v>
      </c>
      <c r="AE47" s="3">
        <v>0.94004027942366952</v>
      </c>
      <c r="AG47">
        <f t="shared" si="1"/>
        <v>0</v>
      </c>
      <c r="AH47">
        <f t="shared" si="2"/>
        <v>0</v>
      </c>
      <c r="AI47">
        <f t="shared" si="3"/>
        <v>0</v>
      </c>
      <c r="AJ47">
        <f t="shared" si="4"/>
        <v>0</v>
      </c>
      <c r="AK47">
        <f t="shared" si="5"/>
        <v>0</v>
      </c>
      <c r="AL47">
        <f t="shared" si="6"/>
        <v>0</v>
      </c>
    </row>
    <row r="48" spans="2:38" x14ac:dyDescent="0.25">
      <c r="B48" s="2">
        <v>29588470</v>
      </c>
      <c r="C48" s="2">
        <v>0.56048054968828709</v>
      </c>
      <c r="D48" s="3">
        <v>0.3498242860108095</v>
      </c>
      <c r="E48" s="3">
        <v>3.1446285821458533</v>
      </c>
      <c r="F48" s="3">
        <v>0.80935107736626932</v>
      </c>
      <c r="G48" s="3">
        <v>2.3610671136098853</v>
      </c>
      <c r="K48">
        <v>37842480.122505769</v>
      </c>
      <c r="L48">
        <v>21246961.386838611</v>
      </c>
      <c r="M48">
        <v>-7709565.9243610278</v>
      </c>
      <c r="N48">
        <v>-469.67323609375075</v>
      </c>
      <c r="O48">
        <v>1969.0185640237494</v>
      </c>
      <c r="P48">
        <v>-718.87271970204563</v>
      </c>
      <c r="S48">
        <v>29588470.000000004</v>
      </c>
      <c r="T48">
        <v>0.56048054968828687</v>
      </c>
      <c r="U48">
        <v>0.3498242860108095</v>
      </c>
      <c r="V48">
        <v>3.1446285821458533</v>
      </c>
      <c r="W48">
        <v>0.80935107736626932</v>
      </c>
      <c r="X48">
        <v>2.3610671136098853</v>
      </c>
      <c r="Z48" s="2">
        <v>29588470</v>
      </c>
      <c r="AA48" s="2">
        <v>0.56048054968828709</v>
      </c>
      <c r="AB48" s="3">
        <v>0.3498242860108095</v>
      </c>
      <c r="AC48" s="3">
        <v>3.1446285821458533</v>
      </c>
      <c r="AD48" s="3">
        <v>0.80935107736626932</v>
      </c>
      <c r="AE48" s="3">
        <v>2.3610671136098853</v>
      </c>
      <c r="AG48">
        <f t="shared" si="1"/>
        <v>0</v>
      </c>
      <c r="AH48">
        <f t="shared" si="2"/>
        <v>0</v>
      </c>
      <c r="AI48">
        <f t="shared" si="3"/>
        <v>0</v>
      </c>
      <c r="AJ48">
        <f t="shared" si="4"/>
        <v>0</v>
      </c>
      <c r="AK48">
        <f t="shared" si="5"/>
        <v>0</v>
      </c>
      <c r="AL48">
        <f t="shared" si="6"/>
        <v>0</v>
      </c>
    </row>
    <row r="49" spans="2:38" x14ac:dyDescent="0.25">
      <c r="B49" s="2">
        <v>154007745</v>
      </c>
      <c r="C49" s="2">
        <v>0.28747853032152026</v>
      </c>
      <c r="D49" s="3">
        <v>0.34499846329524098</v>
      </c>
      <c r="E49" s="3">
        <v>4.7270536898616093</v>
      </c>
      <c r="F49" s="3">
        <v>5.0643034829092199</v>
      </c>
      <c r="G49" s="3">
        <v>3.0901766433605147</v>
      </c>
      <c r="K49">
        <v>176024753.30981806</v>
      </c>
      <c r="L49">
        <v>65364193.855408147</v>
      </c>
      <c r="M49">
        <v>63595817.152374037</v>
      </c>
      <c r="N49">
        <v>-360.58516408590475</v>
      </c>
      <c r="O49">
        <v>1134.8046636720808</v>
      </c>
      <c r="P49">
        <v>-123.58956379541767</v>
      </c>
      <c r="S49">
        <v>154007745.00000006</v>
      </c>
      <c r="T49">
        <v>0.28747853032151971</v>
      </c>
      <c r="U49">
        <v>0.34499846329524114</v>
      </c>
      <c r="V49">
        <v>4.7270536898616093</v>
      </c>
      <c r="W49">
        <v>5.0643034829092199</v>
      </c>
      <c r="X49">
        <v>3.0901766433605142</v>
      </c>
      <c r="Z49" s="2">
        <v>154007745</v>
      </c>
      <c r="AA49" s="2">
        <v>0.28747853032152026</v>
      </c>
      <c r="AB49" s="3">
        <v>0.34499846329524098</v>
      </c>
      <c r="AC49" s="3">
        <v>4.7270536898616093</v>
      </c>
      <c r="AD49" s="3">
        <v>5.0643034829092199</v>
      </c>
      <c r="AE49" s="3">
        <v>3.0901766433605147</v>
      </c>
      <c r="AG49">
        <f t="shared" si="1"/>
        <v>0</v>
      </c>
      <c r="AH49">
        <f t="shared" si="2"/>
        <v>5.5511151231257827E-16</v>
      </c>
      <c r="AI49">
        <f t="shared" si="3"/>
        <v>0</v>
      </c>
      <c r="AJ49">
        <f t="shared" si="4"/>
        <v>0</v>
      </c>
      <c r="AK49">
        <f t="shared" si="5"/>
        <v>0</v>
      </c>
      <c r="AL49">
        <f t="shared" si="6"/>
        <v>0</v>
      </c>
    </row>
    <row r="50" spans="2:38" x14ac:dyDescent="0.25">
      <c r="B50" s="2">
        <v>105684692</v>
      </c>
      <c r="C50" s="2">
        <v>0.4697214601265578</v>
      </c>
      <c r="D50" s="3">
        <v>2.0487540048992248</v>
      </c>
      <c r="E50" s="3">
        <v>1.4407738297833865</v>
      </c>
      <c r="F50" s="3">
        <v>3.4878192013202187</v>
      </c>
      <c r="G50" s="3">
        <v>4.9600124564591903</v>
      </c>
      <c r="K50">
        <v>55001959.976002827</v>
      </c>
      <c r="L50">
        <v>29742294.990371443</v>
      </c>
      <c r="M50">
        <v>97837204.191655353</v>
      </c>
      <c r="N50">
        <v>-352.06013808099914</v>
      </c>
      <c r="O50">
        <v>-1705.6548682633002</v>
      </c>
      <c r="P50">
        <v>-246.97848605978004</v>
      </c>
      <c r="S50">
        <v>105684692</v>
      </c>
      <c r="T50">
        <v>0.46972146012655791</v>
      </c>
      <c r="U50">
        <v>2.0487540048992248</v>
      </c>
      <c r="V50">
        <v>1.4407738297833865</v>
      </c>
      <c r="W50">
        <v>3.4878192013202187</v>
      </c>
      <c r="X50">
        <v>4.9600124564591876</v>
      </c>
      <c r="Z50" s="2">
        <v>105684692</v>
      </c>
      <c r="AA50" s="2">
        <v>0.4697214601265578</v>
      </c>
      <c r="AB50" s="3">
        <v>2.0487540048992248</v>
      </c>
      <c r="AC50" s="3">
        <v>1.4407738297833865</v>
      </c>
      <c r="AD50" s="3">
        <v>3.4878192013202187</v>
      </c>
      <c r="AE50" s="3">
        <v>4.9600124564591903</v>
      </c>
      <c r="AG50">
        <f t="shared" si="1"/>
        <v>0</v>
      </c>
      <c r="AH50">
        <f t="shared" si="2"/>
        <v>0</v>
      </c>
      <c r="AI50">
        <f t="shared" si="3"/>
        <v>0</v>
      </c>
      <c r="AJ50">
        <f t="shared" si="4"/>
        <v>0</v>
      </c>
      <c r="AK50">
        <f t="shared" si="5"/>
        <v>0</v>
      </c>
      <c r="AL50">
        <f t="shared" si="6"/>
        <v>0</v>
      </c>
    </row>
    <row r="51" spans="2:38" x14ac:dyDescent="0.25">
      <c r="B51" s="2">
        <v>126689716</v>
      </c>
      <c r="C51" s="2">
        <v>0.33377337336567081</v>
      </c>
      <c r="D51" s="3">
        <v>0.20335964008123464</v>
      </c>
      <c r="E51" s="3">
        <v>0.24468452701201437</v>
      </c>
      <c r="F51" s="3">
        <v>2.2779724554091594</v>
      </c>
      <c r="G51" s="3">
        <v>4.859258731439172</v>
      </c>
      <c r="K51">
        <v>121342897.87345217</v>
      </c>
      <c r="L51">
        <v>57343894.243085086</v>
      </c>
      <c r="M51">
        <v>5411054.4481192473</v>
      </c>
      <c r="N51">
        <v>-1168.0449887768316</v>
      </c>
      <c r="O51">
        <v>1157.7648994051683</v>
      </c>
      <c r="P51">
        <v>289.98065376758706</v>
      </c>
      <c r="S51">
        <v>126689715.99999999</v>
      </c>
      <c r="T51">
        <v>0.33377337336567076</v>
      </c>
      <c r="U51">
        <v>0.20335964008123461</v>
      </c>
      <c r="V51">
        <v>0.24468452701201435</v>
      </c>
      <c r="W51">
        <v>2.2779724554091594</v>
      </c>
      <c r="X51">
        <v>4.8592587314391711</v>
      </c>
      <c r="Z51" s="2">
        <v>126689716</v>
      </c>
      <c r="AA51" s="2">
        <v>0.33377337336567081</v>
      </c>
      <c r="AB51" s="3">
        <v>0.20335964008123464</v>
      </c>
      <c r="AC51" s="3">
        <v>0.24468452701201437</v>
      </c>
      <c r="AD51" s="3">
        <v>2.2779724554091594</v>
      </c>
      <c r="AE51" s="3">
        <v>4.859258731439172</v>
      </c>
      <c r="AG51">
        <f t="shared" si="1"/>
        <v>0</v>
      </c>
      <c r="AH51">
        <f t="shared" si="2"/>
        <v>0</v>
      </c>
      <c r="AI51">
        <f t="shared" si="3"/>
        <v>0</v>
      </c>
      <c r="AJ51">
        <f t="shared" si="4"/>
        <v>0</v>
      </c>
      <c r="AK51">
        <f t="shared" si="5"/>
        <v>0</v>
      </c>
      <c r="AL51">
        <f t="shared" si="6"/>
        <v>0</v>
      </c>
    </row>
    <row r="52" spans="2:38" x14ac:dyDescent="0.25">
      <c r="B52" s="2">
        <v>80765342</v>
      </c>
      <c r="C52" s="2">
        <v>0.1921287857090479</v>
      </c>
      <c r="D52" s="3">
        <v>0.58798868741613664</v>
      </c>
      <c r="E52" s="3">
        <v>4.8220578330903621</v>
      </c>
      <c r="F52" s="3">
        <v>5.862674247443957</v>
      </c>
      <c r="G52" s="3">
        <v>4.8737501538653278</v>
      </c>
      <c r="K52">
        <v>-59076277.522081107</v>
      </c>
      <c r="L52">
        <v>42557875.055790082</v>
      </c>
      <c r="M52">
        <v>-36041211.576061092</v>
      </c>
      <c r="N52">
        <v>-577.91510486112713</v>
      </c>
      <c r="O52">
        <v>-2063.6915513529443</v>
      </c>
      <c r="P52">
        <v>-533.52558227229542</v>
      </c>
      <c r="S52">
        <v>80765342.000000015</v>
      </c>
      <c r="T52">
        <v>0.19212878570904773</v>
      </c>
      <c r="U52">
        <v>0.58798868741613652</v>
      </c>
      <c r="V52">
        <v>4.8220578330903621</v>
      </c>
      <c r="W52">
        <v>5.8626742474439562</v>
      </c>
      <c r="X52">
        <v>4.8737501538653278</v>
      </c>
      <c r="Z52" s="2">
        <v>80765342</v>
      </c>
      <c r="AA52" s="2">
        <v>0.1921287857090479</v>
      </c>
      <c r="AB52" s="3">
        <v>0.58798868741613664</v>
      </c>
      <c r="AC52" s="3">
        <v>4.8220578330903621</v>
      </c>
      <c r="AD52" s="3">
        <v>5.862674247443957</v>
      </c>
      <c r="AE52" s="3">
        <v>4.8737501538653278</v>
      </c>
      <c r="AG52">
        <f t="shared" si="1"/>
        <v>0</v>
      </c>
      <c r="AH52">
        <f t="shared" si="2"/>
        <v>0</v>
      </c>
      <c r="AI52">
        <f t="shared" si="3"/>
        <v>0</v>
      </c>
      <c r="AJ52">
        <f t="shared" si="4"/>
        <v>0</v>
      </c>
      <c r="AK52">
        <f t="shared" si="5"/>
        <v>0</v>
      </c>
      <c r="AL52">
        <f t="shared" si="6"/>
        <v>0</v>
      </c>
    </row>
    <row r="53" spans="2:38" x14ac:dyDescent="0.25">
      <c r="B53" s="2">
        <v>67067310</v>
      </c>
      <c r="C53" s="2">
        <v>0.84107421299934271</v>
      </c>
      <c r="D53" s="3">
        <v>3.2340643115771339E-3</v>
      </c>
      <c r="E53" s="3">
        <v>4.1460478960323099</v>
      </c>
      <c r="F53" s="3">
        <v>5.1311957908508488</v>
      </c>
      <c r="G53" s="3">
        <v>0.7831289244726356</v>
      </c>
      <c r="K53">
        <v>53935100.222669378</v>
      </c>
      <c r="L53">
        <v>-44641762.855469763</v>
      </c>
      <c r="M53">
        <v>224660.39990553184</v>
      </c>
      <c r="N53">
        <v>2316.4553890299258</v>
      </c>
      <c r="O53">
        <v>-277.54554572563637</v>
      </c>
      <c r="P53">
        <v>6.8035353576029935</v>
      </c>
      <c r="S53">
        <v>67067309.999999993</v>
      </c>
      <c r="T53">
        <v>0.84107421299934271</v>
      </c>
      <c r="U53">
        <v>3.2340643115969744E-3</v>
      </c>
      <c r="V53">
        <v>4.1460478960323099</v>
      </c>
      <c r="W53">
        <v>5.1311957908508479</v>
      </c>
      <c r="X53">
        <v>0.78312892447263549</v>
      </c>
      <c r="Z53" s="2">
        <v>67067310</v>
      </c>
      <c r="AA53" s="2">
        <v>0.84107421299934271</v>
      </c>
      <c r="AB53" s="3">
        <v>3.2340643115771339E-3</v>
      </c>
      <c r="AC53" s="3">
        <v>4.1460478960323099</v>
      </c>
      <c r="AD53" s="3">
        <v>5.1311957908508488</v>
      </c>
      <c r="AE53" s="3">
        <v>0.7831289244726356</v>
      </c>
      <c r="AG53">
        <f t="shared" si="1"/>
        <v>0</v>
      </c>
      <c r="AH53">
        <f t="shared" si="2"/>
        <v>0</v>
      </c>
      <c r="AI53">
        <f t="shared" si="3"/>
        <v>-1.9840466075615737E-14</v>
      </c>
      <c r="AJ53">
        <f t="shared" si="4"/>
        <v>0</v>
      </c>
      <c r="AK53">
        <f t="shared" si="5"/>
        <v>0</v>
      </c>
      <c r="AL53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2019-09-28T14:38:05Z</dcterms:created>
  <dcterms:modified xsi:type="dcterms:W3CDTF">2019-09-28T17:14:56Z</dcterms:modified>
</cp:coreProperties>
</file>