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\Desktop\FER\banxico\"/>
    </mc:Choice>
  </mc:AlternateContent>
  <bookViews>
    <workbookView xWindow="0" yWindow="0" windowWidth="20490" windowHeight="7650" activeTab="3"/>
  </bookViews>
  <sheets>
    <sheet name="IDH_C" sheetId="3" r:id="rId1"/>
    <sheet name="salud_c" sheetId="4" r:id="rId2"/>
    <sheet name="idh" sheetId="1" r:id="rId3"/>
    <sheet name="salu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2" l="1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2" i="1"/>
</calcChain>
</file>

<file path=xl/sharedStrings.xml><?xml version="1.0" encoding="utf-8"?>
<sst xmlns="http://schemas.openxmlformats.org/spreadsheetml/2006/main" count="279" uniqueCount="71">
  <si>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</si>
  <si>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</si>
  <si>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</si>
  <si>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</si>
  <si>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</si>
  <si>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</si>
  <si>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</si>
  <si>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</si>
  <si>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</si>
  <si>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</si>
  <si>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</si>
  <si>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Guerrero</t>
  </si>
  <si>
    <t>Hidalgo</t>
  </si>
  <si>
    <t>Jalisco</t>
  </si>
  <si>
    <t>Mexico</t>
  </si>
  <si>
    <t>Michoacan de Ocampo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</si>
  <si>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</si>
  <si>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</si>
  <si>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</si>
  <si>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</si>
  <si>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</si>
  <si>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</si>
  <si>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</si>
  <si>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</si>
  <si>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</si>
  <si>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</si>
  <si>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</si>
  <si>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</si>
  <si>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</si>
  <si>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</si>
  <si>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</si>
  <si>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</si>
  <si>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Region</t>
  </si>
  <si>
    <t>IDH_1990</t>
  </si>
  <si>
    <t>PAIS</t>
  </si>
  <si>
    <t>LOG_IDH_1990</t>
  </si>
  <si>
    <t>CODIGO</t>
  </si>
  <si>
    <t>Mex</t>
  </si>
  <si>
    <t>Agu</t>
  </si>
  <si>
    <t>Baj</t>
  </si>
  <si>
    <t>Cam</t>
  </si>
  <si>
    <t>Chi</t>
  </si>
  <si>
    <t>Coa</t>
  </si>
  <si>
    <t>Col</t>
  </si>
  <si>
    <t>Dis</t>
  </si>
  <si>
    <t>Dur</t>
  </si>
  <si>
    <t>Gua</t>
  </si>
  <si>
    <t>Gue</t>
  </si>
  <si>
    <t>Hid</t>
  </si>
  <si>
    <t>Jal</t>
  </si>
  <si>
    <t>Mic</t>
  </si>
  <si>
    <t>Mor</t>
  </si>
  <si>
    <t>Nay</t>
  </si>
  <si>
    <t>Nue</t>
  </si>
  <si>
    <t>Oax</t>
  </si>
  <si>
    <t>Pue</t>
  </si>
  <si>
    <t>Que</t>
  </si>
  <si>
    <t>Qui</t>
  </si>
  <si>
    <t>San</t>
  </si>
  <si>
    <t>Sin</t>
  </si>
  <si>
    <t>Son</t>
  </si>
  <si>
    <t>Tab</t>
  </si>
  <si>
    <t>Tam</t>
  </si>
  <si>
    <t>Tla</t>
  </si>
  <si>
    <t>Ver</t>
  </si>
  <si>
    <t>Yuc</t>
  </si>
  <si>
    <t>Zac</t>
  </si>
  <si>
    <t>EdoMexico</t>
  </si>
  <si>
    <t>Edo</t>
  </si>
  <si>
    <t>Chia</t>
  </si>
  <si>
    <t>https://globaldatalab.org/shdi/healthindex/MEX/?levels=1%2B4&amp;interpolation=0&amp;extrapolation=0&amp;nearest_real=0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</si>
</sst>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datalab.org/shdi/healthindex/MEX/?levels=1%2B4&amp;interpolation=0&amp;extrapolation=0&amp;nearest_re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selection activeCell="B7" sqref="B7"/>
    </sheetView>
  </sheetViews>
  <sheetFormatPr baseColWidth="10" defaultRowHeight="15" x14ac:dyDescent="0.25"/>
  <sheetData>
    <row r="1" spans="1:32" x14ac:dyDescent="0.25">
      <c r="A1" t="s">
        <v>34</v>
      </c>
      <c r="B1" t="s">
        <v>36</v>
      </c>
      <c r="C1" t="s">
        <v>33</v>
      </c>
      <c r="D1" t="s">
        <v>35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25">
      <c r="A2" t="s">
        <v>0</v>
      </c>
      <c r="B2" t="s">
        <v>38</v>
      </c>
      <c r="C2">
        <v>0.66600000000000004</v>
      </c>
      <c r="D2">
        <v>-0.17652577082969892</v>
      </c>
      <c r="E2">
        <v>5.9880418446226933E-3</v>
      </c>
      <c r="F2">
        <v>7.4349784875179905E-3</v>
      </c>
      <c r="G2">
        <v>5.9084366861662683E-3</v>
      </c>
      <c r="H2">
        <v>1.0256500167189061E-2</v>
      </c>
      <c r="I2">
        <v>2.9112102074583131E-3</v>
      </c>
      <c r="J2">
        <v>8.6831225734608566E-3</v>
      </c>
      <c r="K2">
        <v>1.0035926527785654E-2</v>
      </c>
      <c r="L2">
        <v>9.936206659129759E-3</v>
      </c>
      <c r="M2">
        <v>7.037326720576084E-3</v>
      </c>
      <c r="N2">
        <v>1.115771687065314E-2</v>
      </c>
      <c r="O2">
        <v>5.5325175697256979E-3</v>
      </c>
      <c r="P2">
        <v>9.6088591066368894E-3</v>
      </c>
      <c r="Q2">
        <v>9.5174069868901711E-3</v>
      </c>
      <c r="R2">
        <v>9.4276792555590457E-3</v>
      </c>
      <c r="S2">
        <v>6.6800515603740078E-3</v>
      </c>
      <c r="T2">
        <v>1.1912781516241961E-2</v>
      </c>
      <c r="U2">
        <v>3.9395980040803098E-3</v>
      </c>
      <c r="V2">
        <v>3.9241384561343653E-3</v>
      </c>
      <c r="W2">
        <v>1.3046316266649492E-3</v>
      </c>
      <c r="X2">
        <v>1.3029317804160619E-3</v>
      </c>
      <c r="Y2">
        <v>6.4893154397498683E-3</v>
      </c>
      <c r="Z2">
        <v>6.4474755909697265E-3</v>
      </c>
      <c r="AA2">
        <v>-3.8634948250445898E-3</v>
      </c>
      <c r="AB2">
        <v>2.5773210143005408E-3</v>
      </c>
      <c r="AC2">
        <v>5.1347994720384402E-3</v>
      </c>
      <c r="AD2">
        <v>6.381642589520611E-3</v>
      </c>
      <c r="AE2">
        <v>1.2714559881966659E-3</v>
      </c>
      <c r="AF2">
        <v>3.8046970436638452E-3</v>
      </c>
    </row>
    <row r="3" spans="1:32" x14ac:dyDescent="0.25">
      <c r="A3" t="s">
        <v>1</v>
      </c>
      <c r="B3" t="s">
        <v>39</v>
      </c>
      <c r="C3">
        <v>0.68500000000000005</v>
      </c>
      <c r="D3">
        <v>-0.16430942850757441</v>
      </c>
      <c r="E3">
        <v>5.8224327514332288E-3</v>
      </c>
      <c r="F3">
        <v>7.2306894931459809E-3</v>
      </c>
      <c r="G3">
        <v>5.7471422555680713E-3</v>
      </c>
      <c r="H3">
        <v>9.9787000498962695E-3</v>
      </c>
      <c r="I3">
        <v>2.8328630843041072E-3</v>
      </c>
      <c r="J3">
        <v>9.8522964430116395E-3</v>
      </c>
      <c r="K3">
        <v>9.7561749453646558E-3</v>
      </c>
      <c r="L3">
        <v>9.6619109117368901E-3</v>
      </c>
      <c r="M3">
        <v>8.2079804178295818E-3</v>
      </c>
      <c r="N3">
        <v>9.4915966815713911E-3</v>
      </c>
      <c r="O3">
        <v>5.3835930834726792E-3</v>
      </c>
      <c r="P3">
        <v>8.0214333845753053E-3</v>
      </c>
      <c r="Q3">
        <v>7.9576016733141405E-3</v>
      </c>
      <c r="R3">
        <v>9.2045357290717056E-3</v>
      </c>
      <c r="S3">
        <v>3.9190122007356021E-3</v>
      </c>
      <c r="T3">
        <v>1.1665718815962635E-2</v>
      </c>
      <c r="U3">
        <v>2.5740039951728426E-3</v>
      </c>
      <c r="V3">
        <v>2.5673955052457334E-3</v>
      </c>
      <c r="W3">
        <v>0</v>
      </c>
      <c r="X3">
        <v>-1.2828738128891524E-3</v>
      </c>
      <c r="Y3">
        <v>7.6726719116601864E-3</v>
      </c>
      <c r="Z3">
        <v>6.3492276786587445E-3</v>
      </c>
      <c r="AA3">
        <v>-3.8046970436639714E-3</v>
      </c>
      <c r="AB3">
        <v>2.5380724284710925E-3</v>
      </c>
      <c r="AC3">
        <v>6.3171404012614969E-3</v>
      </c>
      <c r="AD3">
        <v>6.2774845191390302E-3</v>
      </c>
      <c r="AE3">
        <v>1.2507819016526766E-3</v>
      </c>
      <c r="AF3">
        <v>3.742986278834297E-3</v>
      </c>
    </row>
    <row r="4" spans="1:32" x14ac:dyDescent="0.25">
      <c r="A4" t="s">
        <v>2</v>
      </c>
      <c r="B4" t="s">
        <v>39</v>
      </c>
      <c r="C4">
        <v>0.68200000000000005</v>
      </c>
      <c r="D4">
        <v>-0.16621562534352105</v>
      </c>
      <c r="E4">
        <v>5.8479698824231204E-3</v>
      </c>
      <c r="F4">
        <v>8.7083278917841934E-3</v>
      </c>
      <c r="G4">
        <v>4.325889947122661E-3</v>
      </c>
      <c r="H4">
        <v>1.1445046245872878E-2</v>
      </c>
      <c r="I4">
        <v>1.4214643473774466E-3</v>
      </c>
      <c r="J4">
        <v>9.8940736451985367E-3</v>
      </c>
      <c r="K4">
        <v>9.7971392449832592E-3</v>
      </c>
      <c r="L4">
        <v>1.1080445776571959E-2</v>
      </c>
      <c r="M4">
        <v>6.863444924982429E-3</v>
      </c>
      <c r="N4">
        <v>1.088446119842338E-2</v>
      </c>
      <c r="O4">
        <v>2.702704347885073E-3</v>
      </c>
      <c r="P4">
        <v>6.7249749076739159E-3</v>
      </c>
      <c r="Q4">
        <v>8.010723746078979E-3</v>
      </c>
      <c r="R4">
        <v>7.9470616925319398E-3</v>
      </c>
      <c r="S4">
        <v>2.6350476380050318E-3</v>
      </c>
      <c r="T4">
        <v>1.0471299867295437E-2</v>
      </c>
      <c r="U4">
        <v>1.301236357971734E-3</v>
      </c>
      <c r="V4">
        <v>1.2995453420856474E-3</v>
      </c>
      <c r="W4">
        <v>-1.2995453420856146E-3</v>
      </c>
      <c r="X4">
        <v>-1.3012363579717858E-3</v>
      </c>
      <c r="Y4">
        <v>9.0732962056747548E-3</v>
      </c>
      <c r="Z4">
        <v>7.7121204863390335E-3</v>
      </c>
      <c r="AA4">
        <v>-1.2812301560485731E-3</v>
      </c>
      <c r="AB4">
        <v>5.1151006667704089E-3</v>
      </c>
      <c r="AC4">
        <v>7.6239251106593664E-3</v>
      </c>
      <c r="AD4">
        <v>7.5662403833158766E-3</v>
      </c>
      <c r="AE4">
        <v>1.2554929458320028E-3</v>
      </c>
      <c r="AF4">
        <v>2.5062669760595371E-3</v>
      </c>
    </row>
    <row r="5" spans="1:32" x14ac:dyDescent="0.25">
      <c r="A5" t="s">
        <v>3</v>
      </c>
      <c r="B5" t="s">
        <v>40</v>
      </c>
      <c r="C5">
        <v>0.65900000000000003</v>
      </c>
      <c r="D5">
        <v>-0.18111458540599013</v>
      </c>
      <c r="E5">
        <v>6.0514556833552819E-3</v>
      </c>
      <c r="F5">
        <v>6.015055729761189E-3</v>
      </c>
      <c r="G5">
        <v>5.9790910560580095E-3</v>
      </c>
      <c r="H5">
        <v>1.0378150968713688E-2</v>
      </c>
      <c r="I5">
        <v>1.4738396183005232E-3</v>
      </c>
      <c r="J5">
        <v>1.0256500167189061E-2</v>
      </c>
      <c r="K5">
        <v>1.0152371464017908E-2</v>
      </c>
      <c r="L5">
        <v>1.0050335853501506E-2</v>
      </c>
      <c r="M5">
        <v>7.1174677688639549E-3</v>
      </c>
      <c r="N5">
        <v>1.1283617602027301E-2</v>
      </c>
      <c r="O5">
        <v>2.8011222797117733E-3</v>
      </c>
      <c r="P5">
        <v>8.3565945909414921E-3</v>
      </c>
      <c r="Q5">
        <v>8.2873402485702866E-3</v>
      </c>
      <c r="R5">
        <v>6.8540364277922131E-3</v>
      </c>
      <c r="S5">
        <v>5.4496047675646848E-3</v>
      </c>
      <c r="T5">
        <v>9.4659259888828316E-3</v>
      </c>
      <c r="U5">
        <v>1.3449901153326123E-3</v>
      </c>
      <c r="V5">
        <v>2.6845653706689828E-3</v>
      </c>
      <c r="W5">
        <v>-1.3413818242013361E-3</v>
      </c>
      <c r="X5">
        <v>0</v>
      </c>
      <c r="Y5">
        <v>5.3547651376598671E-3</v>
      </c>
      <c r="Z5">
        <v>6.6533844907366736E-3</v>
      </c>
      <c r="AA5">
        <v>-3.9867162438213446E-3</v>
      </c>
      <c r="AB5">
        <v>2.659576035758796E-3</v>
      </c>
      <c r="AC5">
        <v>3.9761483796394168E-3</v>
      </c>
      <c r="AD5">
        <v>6.5919816821527416E-3</v>
      </c>
      <c r="AE5">
        <v>1.3131978249603929E-3</v>
      </c>
      <c r="AF5">
        <v>3.929278139889557E-3</v>
      </c>
    </row>
    <row r="6" spans="1:32" x14ac:dyDescent="0.25">
      <c r="A6" t="s">
        <v>4</v>
      </c>
      <c r="B6" t="s">
        <v>69</v>
      </c>
      <c r="C6">
        <v>0.58599999999999997</v>
      </c>
      <c r="D6">
        <v>-0.23210238398190938</v>
      </c>
      <c r="E6">
        <v>5.1063940745740555E-3</v>
      </c>
      <c r="F6">
        <v>6.7682153461388105E-3</v>
      </c>
      <c r="G6">
        <v>5.0462680676242192E-3</v>
      </c>
      <c r="H6">
        <v>1.0016778243471209E-2</v>
      </c>
      <c r="I6">
        <v>1.6597514183644708E-3</v>
      </c>
      <c r="J6">
        <v>9.9010709827115368E-3</v>
      </c>
      <c r="K6">
        <v>9.8040000966208348E-3</v>
      </c>
      <c r="L6">
        <v>1.1317824932661657E-2</v>
      </c>
      <c r="M6">
        <v>8.0064478937412822E-3</v>
      </c>
      <c r="N6">
        <v>9.523881511255541E-3</v>
      </c>
      <c r="O6">
        <v>3.1545767485155669E-3</v>
      </c>
      <c r="P6">
        <v>6.2794554848431012E-3</v>
      </c>
      <c r="Q6">
        <v>7.7942717268189229E-3</v>
      </c>
      <c r="R6">
        <v>4.6475683965468756E-3</v>
      </c>
      <c r="S6">
        <v>3.0864222031893648E-3</v>
      </c>
      <c r="T6">
        <v>7.6746347531086662E-3</v>
      </c>
      <c r="U6">
        <v>0</v>
      </c>
      <c r="V6">
        <v>1.5278841780531714E-3</v>
      </c>
      <c r="W6">
        <v>-4.5906737085989512E-3</v>
      </c>
      <c r="X6">
        <v>0</v>
      </c>
      <c r="Y6">
        <v>1.2195273093818206E-2</v>
      </c>
      <c r="Z6">
        <v>1.2048338516174574E-2</v>
      </c>
      <c r="AA6">
        <v>2.9895388483659859E-3</v>
      </c>
      <c r="AB6">
        <v>8.9153636579523288E-3</v>
      </c>
      <c r="AC6">
        <v>1.0301783527825971E-2</v>
      </c>
      <c r="AD6">
        <v>8.7464114428684528E-3</v>
      </c>
      <c r="AE6">
        <v>1.4503265776464615E-3</v>
      </c>
      <c r="AF6">
        <v>2.8943580263645565E-3</v>
      </c>
    </row>
    <row r="7" spans="1:32" x14ac:dyDescent="0.25">
      <c r="A7" t="s">
        <v>5</v>
      </c>
      <c r="B7" t="s">
        <v>41</v>
      </c>
      <c r="C7">
        <v>0.64800000000000002</v>
      </c>
      <c r="D7">
        <v>-0.18842499412940666</v>
      </c>
      <c r="E7">
        <v>6.1538655743782859E-3</v>
      </c>
      <c r="F7">
        <v>7.6394565579576256E-3</v>
      </c>
      <c r="G7">
        <v>6.0698213670757738E-3</v>
      </c>
      <c r="H7">
        <v>9.03620606393752E-3</v>
      </c>
      <c r="I7">
        <v>2.9940142126046996E-3</v>
      </c>
      <c r="J7">
        <v>1.0409015914735744E-2</v>
      </c>
      <c r="K7">
        <v>8.8365818004979436E-3</v>
      </c>
      <c r="L7">
        <v>1.0211613170196242E-2</v>
      </c>
      <c r="M7">
        <v>8.6705745511335766E-3</v>
      </c>
      <c r="N7">
        <v>1.0021558461018969E-2</v>
      </c>
      <c r="O7">
        <v>8.5106896679086105E-3</v>
      </c>
      <c r="P7">
        <v>1.2631746905900564E-2</v>
      </c>
      <c r="Q7">
        <v>1.1095814255054447E-2</v>
      </c>
      <c r="R7">
        <v>1.2337373759840784E-2</v>
      </c>
      <c r="S7">
        <v>8.1411575836998658E-3</v>
      </c>
      <c r="T7">
        <v>1.4755465565919267E-2</v>
      </c>
      <c r="U7">
        <v>5.3120974848898843E-3</v>
      </c>
      <c r="V7">
        <v>6.6006840313520927E-3</v>
      </c>
      <c r="W7">
        <v>2.6281224062694084E-3</v>
      </c>
      <c r="X7">
        <v>2.6212334798742872E-3</v>
      </c>
      <c r="Y7">
        <v>5.2219439811516249E-3</v>
      </c>
      <c r="Z7">
        <v>3.8986404156573229E-3</v>
      </c>
      <c r="AA7">
        <v>-5.2015721960732841E-3</v>
      </c>
      <c r="AB7">
        <v>1.3029317804160619E-3</v>
      </c>
      <c r="AC7">
        <v>2.6007817000574403E-3</v>
      </c>
      <c r="AD7">
        <v>7.7620053354893297E-3</v>
      </c>
      <c r="AE7">
        <v>0</v>
      </c>
      <c r="AF7">
        <v>3.8585256875294997E-3</v>
      </c>
    </row>
    <row r="8" spans="1:32" x14ac:dyDescent="0.25">
      <c r="A8" t="s">
        <v>6</v>
      </c>
      <c r="B8" t="s">
        <v>42</v>
      </c>
      <c r="C8">
        <v>0.68100000000000005</v>
      </c>
      <c r="D8">
        <v>-0.16685288808721482</v>
      </c>
      <c r="E8">
        <v>5.8565321127129685E-3</v>
      </c>
      <c r="F8">
        <v>8.7209855054444195E-3</v>
      </c>
      <c r="G8">
        <v>5.7720217971221907E-3</v>
      </c>
      <c r="H8">
        <v>1.0021558461018969E-2</v>
      </c>
      <c r="I8">
        <v>2.8449521322313448E-3</v>
      </c>
      <c r="J8">
        <v>8.4866138773187251E-3</v>
      </c>
      <c r="K8">
        <v>9.8108705642592393E-3</v>
      </c>
      <c r="L8">
        <v>1.1095814255054447E-2</v>
      </c>
      <c r="M8">
        <v>6.8728792877620504E-3</v>
      </c>
      <c r="N8">
        <v>1.0899290458035638E-2</v>
      </c>
      <c r="O8">
        <v>2.7063615977428457E-3</v>
      </c>
      <c r="P8">
        <v>6.7340321813441194E-3</v>
      </c>
      <c r="Q8">
        <v>6.6889881507967101E-3</v>
      </c>
      <c r="R8">
        <v>7.9681696491768813E-3</v>
      </c>
      <c r="S8">
        <v>3.9604012160969143E-3</v>
      </c>
      <c r="T8">
        <v>1.0485023971626347E-2</v>
      </c>
      <c r="U8">
        <v>0</v>
      </c>
      <c r="V8">
        <v>1.3029317804160619E-3</v>
      </c>
      <c r="W8">
        <v>-1.3029317804160172E-3</v>
      </c>
      <c r="X8">
        <v>-1.3046316266648581E-3</v>
      </c>
      <c r="Y8">
        <v>7.8023802841848001E-3</v>
      </c>
      <c r="Z8">
        <v>6.4558003428712932E-3</v>
      </c>
      <c r="AA8">
        <v>-2.5773210143004033E-3</v>
      </c>
      <c r="AB8">
        <v>3.8634948250446392E-3</v>
      </c>
      <c r="AC8">
        <v>6.4061718124115074E-3</v>
      </c>
      <c r="AD8">
        <v>6.3653938670759306E-3</v>
      </c>
      <c r="AE8">
        <v>1.2682309879951483E-3</v>
      </c>
      <c r="AF8">
        <v>2.5316469217797266E-3</v>
      </c>
    </row>
    <row r="9" spans="1:32" x14ac:dyDescent="0.25">
      <c r="A9" t="s">
        <v>7</v>
      </c>
      <c r="B9" t="s">
        <v>43</v>
      </c>
      <c r="C9">
        <v>0.64800000000000002</v>
      </c>
      <c r="D9">
        <v>-0.18842499412940666</v>
      </c>
      <c r="E9">
        <v>6.1538655743782859E-3</v>
      </c>
      <c r="F9">
        <v>7.6394565579576256E-3</v>
      </c>
      <c r="G9">
        <v>4.5558165358606613E-3</v>
      </c>
      <c r="H9">
        <v>1.0550210895152392E-2</v>
      </c>
      <c r="I9">
        <v>1.4981276210219918E-3</v>
      </c>
      <c r="J9">
        <v>1.0424517335884207E-2</v>
      </c>
      <c r="K9">
        <v>1.0316966970932269E-2</v>
      </c>
      <c r="L9">
        <v>1.0211613170196242E-2</v>
      </c>
      <c r="M9">
        <v>7.2306894931459809E-3</v>
      </c>
      <c r="N9">
        <v>1.0035926527785654E-2</v>
      </c>
      <c r="O9">
        <v>8.5227788619826154E-3</v>
      </c>
      <c r="P9">
        <v>1.2649501064072964E-2</v>
      </c>
      <c r="Q9">
        <v>1.2491487894029272E-2</v>
      </c>
      <c r="R9">
        <v>1.2337373759840784E-2</v>
      </c>
      <c r="S9">
        <v>6.7888923336861277E-3</v>
      </c>
      <c r="T9">
        <v>1.4775285582154459E-2</v>
      </c>
      <c r="U9">
        <v>5.3191614776000266E-3</v>
      </c>
      <c r="V9">
        <v>6.6094093876738072E-3</v>
      </c>
      <c r="W9">
        <v>2.6315804660558212E-3</v>
      </c>
      <c r="X9">
        <v>3.9344313048347429E-3</v>
      </c>
      <c r="Y9">
        <v>5.2219439811516249E-3</v>
      </c>
      <c r="Z9">
        <v>5.19481687710393E-3</v>
      </c>
      <c r="AA9">
        <v>-5.1948168771040228E-3</v>
      </c>
      <c r="AB9">
        <v>1.301236357971734E-3</v>
      </c>
      <c r="AC9">
        <v>5.1880790817778995E-3</v>
      </c>
      <c r="AD9">
        <v>6.4474755909697265E-3</v>
      </c>
      <c r="AE9">
        <v>1.2845216923566189E-3</v>
      </c>
      <c r="AF9">
        <v>3.8436946745627151E-3</v>
      </c>
    </row>
    <row r="10" spans="1:32" x14ac:dyDescent="0.25">
      <c r="A10" t="s">
        <v>8</v>
      </c>
      <c r="B10" t="s">
        <v>44</v>
      </c>
      <c r="C10">
        <v>0.71799999999999997</v>
      </c>
      <c r="D10">
        <v>-0.14387555575769967</v>
      </c>
      <c r="E10">
        <v>5.5555698446019637E-3</v>
      </c>
      <c r="F10">
        <v>8.2759093038596611E-3</v>
      </c>
      <c r="G10">
        <v>5.4794657646255705E-3</v>
      </c>
      <c r="H10">
        <v>9.5174069868901711E-3</v>
      </c>
      <c r="I10">
        <v>2.702704347885073E-3</v>
      </c>
      <c r="J10">
        <v>9.4023526783903345E-3</v>
      </c>
      <c r="K10">
        <v>1.0638398205055797E-2</v>
      </c>
      <c r="L10">
        <v>1.0526412986987603E-2</v>
      </c>
      <c r="M10">
        <v>6.5231803391234758E-3</v>
      </c>
      <c r="N10">
        <v>1.0349380862003512E-2</v>
      </c>
      <c r="O10">
        <v>3.8535693159899723E-3</v>
      </c>
      <c r="P10">
        <v>7.6628727455690972E-3</v>
      </c>
      <c r="Q10">
        <v>8.8664292056415458E-3</v>
      </c>
      <c r="R10">
        <v>7.5377241314266734E-3</v>
      </c>
      <c r="S10">
        <v>4.9937681804869743E-3</v>
      </c>
      <c r="T10">
        <v>9.913340168651287E-3</v>
      </c>
      <c r="U10">
        <v>2.4630554323975926E-3</v>
      </c>
      <c r="V10">
        <v>2.4570036930520837E-3</v>
      </c>
      <c r="W10">
        <v>-1.2277472383224036E-3</v>
      </c>
      <c r="X10">
        <v>0</v>
      </c>
      <c r="Y10">
        <v>4.9019706002066876E-3</v>
      </c>
      <c r="Z10">
        <v>2.4420036555518089E-3</v>
      </c>
      <c r="AA10">
        <v>-6.1162270174360944E-3</v>
      </c>
      <c r="AB10">
        <v>1.2262417232442935E-3</v>
      </c>
      <c r="AC10">
        <v>2.4479816386400372E-3</v>
      </c>
      <c r="AD10">
        <v>7.3081933067246224E-3</v>
      </c>
      <c r="AE10">
        <v>1.2128564252092296E-3</v>
      </c>
      <c r="AF10">
        <v>2.4213086890103454E-3</v>
      </c>
    </row>
    <row r="11" spans="1:32" x14ac:dyDescent="0.25">
      <c r="A11" t="s">
        <v>9</v>
      </c>
      <c r="B11" t="s">
        <v>45</v>
      </c>
      <c r="C11">
        <v>0.64200000000000002</v>
      </c>
      <c r="D11">
        <v>-0.19246497193114673</v>
      </c>
      <c r="E11">
        <v>4.6620131058113714E-3</v>
      </c>
      <c r="F11">
        <v>7.7220460939103185E-3</v>
      </c>
      <c r="G11">
        <v>6.1349885675159293E-3</v>
      </c>
      <c r="H11">
        <v>9.1324835632724723E-3</v>
      </c>
      <c r="I11">
        <v>3.0257209165368902E-3</v>
      </c>
      <c r="J11">
        <v>9.0226175996375516E-3</v>
      </c>
      <c r="K11">
        <v>1.0424517335884207E-2</v>
      </c>
      <c r="L11">
        <v>1.0316966970932269E-2</v>
      </c>
      <c r="M11">
        <v>8.7591800898813334E-3</v>
      </c>
      <c r="N11">
        <v>8.6831225734608566E-3</v>
      </c>
      <c r="O11">
        <v>5.7471422555680713E-3</v>
      </c>
      <c r="P11">
        <v>9.9787000498962695E-3</v>
      </c>
      <c r="Q11">
        <v>9.8801085997070187E-3</v>
      </c>
      <c r="R11">
        <v>8.3916576362483807E-3</v>
      </c>
      <c r="S11">
        <v>5.5555698446019637E-3</v>
      </c>
      <c r="T11">
        <v>1.2388320856952266E-2</v>
      </c>
      <c r="U11">
        <v>2.7322421368730716E-3</v>
      </c>
      <c r="V11">
        <v>2.7247973261852569E-3</v>
      </c>
      <c r="W11">
        <v>1.3596195160396518E-3</v>
      </c>
      <c r="X11">
        <v>0</v>
      </c>
      <c r="Y11">
        <v>9.4659259888828316E-3</v>
      </c>
      <c r="Z11">
        <v>6.7069332567180799E-3</v>
      </c>
      <c r="AA11">
        <v>-1.3377928416599422E-3</v>
      </c>
      <c r="AB11">
        <v>4.0080213975388678E-3</v>
      </c>
      <c r="AC11">
        <v>7.9681696491768813E-3</v>
      </c>
      <c r="AD11">
        <v>6.5919816821527416E-3</v>
      </c>
      <c r="AE11">
        <v>0</v>
      </c>
      <c r="AF11">
        <v>3.9344313048347429E-3</v>
      </c>
    </row>
    <row r="12" spans="1:32" x14ac:dyDescent="0.25">
      <c r="A12" t="s">
        <v>10</v>
      </c>
      <c r="B12" t="s">
        <v>46</v>
      </c>
      <c r="C12">
        <v>0.627</v>
      </c>
      <c r="D12">
        <v>-0.20273245916928356</v>
      </c>
      <c r="E12">
        <v>4.7732787526575905E-3</v>
      </c>
      <c r="F12">
        <v>6.3291350516475296E-3</v>
      </c>
      <c r="G12">
        <v>6.2893289075639184E-3</v>
      </c>
      <c r="H12">
        <v>1.091203345098272E-2</v>
      </c>
      <c r="I12">
        <v>1.5491869868293187E-3</v>
      </c>
      <c r="J12">
        <v>9.2450581440512089E-3</v>
      </c>
      <c r="K12">
        <v>1.0678972575854314E-2</v>
      </c>
      <c r="L12">
        <v>1.0566136037881906E-2</v>
      </c>
      <c r="M12">
        <v>7.4794664312926532E-3</v>
      </c>
      <c r="N12">
        <v>1.0378150968713688E-2</v>
      </c>
      <c r="O12">
        <v>5.8823699030666129E-3</v>
      </c>
      <c r="P12">
        <v>1.0211613170196242E-2</v>
      </c>
      <c r="Q12">
        <v>8.6705745511335766E-3</v>
      </c>
      <c r="R12">
        <v>8.5960414697980377E-3</v>
      </c>
      <c r="S12">
        <v>7.1073504586520184E-3</v>
      </c>
      <c r="T12">
        <v>1.2667305200765635E-2</v>
      </c>
      <c r="U12">
        <v>1.3976242666379351E-3</v>
      </c>
      <c r="V12">
        <v>5.5710450494554295E-3</v>
      </c>
      <c r="W12">
        <v>0</v>
      </c>
      <c r="X12">
        <v>1.3879252748480759E-3</v>
      </c>
      <c r="Y12">
        <v>9.6619109117368901E-3</v>
      </c>
      <c r="Z12">
        <v>8.2079804178295818E-3</v>
      </c>
      <c r="AA12">
        <v>-1.3633267278640533E-3</v>
      </c>
      <c r="AB12">
        <v>5.4421903026850363E-3</v>
      </c>
      <c r="AC12">
        <v>6.7613509780439247E-3</v>
      </c>
      <c r="AD12">
        <v>8.053734807096825E-3</v>
      </c>
      <c r="AE12">
        <v>1.3360055427421298E-3</v>
      </c>
      <c r="AF12">
        <v>2.6666682469152977E-3</v>
      </c>
    </row>
    <row r="13" spans="1:32" x14ac:dyDescent="0.25">
      <c r="A13" t="s">
        <v>11</v>
      </c>
      <c r="B13" t="s">
        <v>47</v>
      </c>
      <c r="C13">
        <v>0.60399999999999998</v>
      </c>
      <c r="D13">
        <v>-0.21896306137886817</v>
      </c>
      <c r="E13">
        <v>4.9545931246833949E-3</v>
      </c>
      <c r="F13">
        <v>4.9301661078585864E-3</v>
      </c>
      <c r="G13">
        <v>6.5359709797854493E-3</v>
      </c>
      <c r="H13">
        <v>9.7245498919947809E-3</v>
      </c>
      <c r="I13">
        <v>1.6116038943416128E-3</v>
      </c>
      <c r="J13">
        <v>1.120908453471996E-2</v>
      </c>
      <c r="K13">
        <v>9.5087879690273561E-3</v>
      </c>
      <c r="L13">
        <v>1.0980502483444048E-2</v>
      </c>
      <c r="M13">
        <v>7.7700468619318584E-3</v>
      </c>
      <c r="N13">
        <v>1.0777625493829115E-2</v>
      </c>
      <c r="O13">
        <v>0</v>
      </c>
      <c r="P13">
        <v>6.1068892081794805E-3</v>
      </c>
      <c r="Q13">
        <v>4.5558165358606613E-3</v>
      </c>
      <c r="R13">
        <v>4.5351551653913628E-3</v>
      </c>
      <c r="S13">
        <v>1.5071592905713386E-3</v>
      </c>
      <c r="T13">
        <v>7.5019106517946917E-3</v>
      </c>
      <c r="U13">
        <v>-1.4958865915826911E-3</v>
      </c>
      <c r="V13">
        <v>0</v>
      </c>
      <c r="W13">
        <v>-4.5011328807915384E-3</v>
      </c>
      <c r="X13">
        <v>-3.0120504699916095E-3</v>
      </c>
      <c r="Y13">
        <v>1.3483350337286988E-2</v>
      </c>
      <c r="Z13">
        <v>1.4771317320312503E-2</v>
      </c>
      <c r="AA13">
        <v>4.3891804187631868E-3</v>
      </c>
      <c r="AB13">
        <v>8.7209855054444195E-3</v>
      </c>
      <c r="AC13">
        <v>1.2940511275734732E-2</v>
      </c>
      <c r="AD13">
        <v>8.5349024498375062E-3</v>
      </c>
      <c r="AE13">
        <v>0</v>
      </c>
      <c r="AF13">
        <v>4.2402890388854421E-3</v>
      </c>
    </row>
    <row r="14" spans="1:32" x14ac:dyDescent="0.25">
      <c r="A14" t="s">
        <v>12</v>
      </c>
      <c r="B14" t="s">
        <v>48</v>
      </c>
      <c r="C14">
        <v>0.63100000000000001</v>
      </c>
      <c r="D14">
        <v>-0.19997064075586568</v>
      </c>
      <c r="E14">
        <v>4.7430918960128529E-3</v>
      </c>
      <c r="F14">
        <v>7.8554999403088327E-3</v>
      </c>
      <c r="G14">
        <v>4.6838493124264375E-3</v>
      </c>
      <c r="H14">
        <v>1.0844413014128876E-2</v>
      </c>
      <c r="I14">
        <v>1.5396461855928362E-3</v>
      </c>
      <c r="J14">
        <v>1.0711655594927811E-2</v>
      </c>
      <c r="K14">
        <v>9.0909717012521048E-3</v>
      </c>
      <c r="L14">
        <v>1.1994146785819242E-2</v>
      </c>
      <c r="M14">
        <v>5.9435539008481373E-3</v>
      </c>
      <c r="N14">
        <v>1.1782168698260169E-2</v>
      </c>
      <c r="O14">
        <v>4.3827681550951342E-3</v>
      </c>
      <c r="P14">
        <v>8.7083278917841934E-3</v>
      </c>
      <c r="Q14">
        <v>8.6331471447028754E-3</v>
      </c>
      <c r="R14">
        <v>8.5592533956699111E-3</v>
      </c>
      <c r="S14">
        <v>5.6657375356772999E-3</v>
      </c>
      <c r="T14">
        <v>9.8384490002879407E-3</v>
      </c>
      <c r="U14">
        <v>2.7932979056126536E-3</v>
      </c>
      <c r="V14">
        <v>2.7855171214262267E-3</v>
      </c>
      <c r="W14">
        <v>0</v>
      </c>
      <c r="X14">
        <v>0</v>
      </c>
      <c r="Y14">
        <v>9.6886571037493388E-3</v>
      </c>
      <c r="Z14">
        <v>1.0959013789719602E-2</v>
      </c>
      <c r="AA14">
        <v>0</v>
      </c>
      <c r="AB14">
        <v>6.7888923336861277E-3</v>
      </c>
      <c r="AC14">
        <v>8.086297431357841E-3</v>
      </c>
      <c r="AD14">
        <v>8.0214333845753053E-3</v>
      </c>
      <c r="AE14">
        <v>0</v>
      </c>
      <c r="AF14">
        <v>3.9867162438213827E-3</v>
      </c>
    </row>
    <row r="15" spans="1:32" x14ac:dyDescent="0.25">
      <c r="A15" t="s">
        <v>13</v>
      </c>
      <c r="B15" t="s">
        <v>49</v>
      </c>
      <c r="C15">
        <v>0.66200000000000003</v>
      </c>
      <c r="D15">
        <v>-0.17914201056030005</v>
      </c>
      <c r="E15">
        <v>6.0241146033808762E-3</v>
      </c>
      <c r="F15">
        <v>7.4794664312926532E-3</v>
      </c>
      <c r="G15">
        <v>5.9435539008481373E-3</v>
      </c>
      <c r="H15">
        <v>1.0316966970932269E-2</v>
      </c>
      <c r="I15">
        <v>1.4652017273279626E-3</v>
      </c>
      <c r="J15">
        <v>1.0196738020514866E-2</v>
      </c>
      <c r="K15">
        <v>1.0093813169218906E-2</v>
      </c>
      <c r="L15">
        <v>9.9929453975184865E-3</v>
      </c>
      <c r="M15">
        <v>7.0771703740850787E-3</v>
      </c>
      <c r="N15">
        <v>1.1220314067492842E-2</v>
      </c>
      <c r="O15">
        <v>5.5632966853287318E-3</v>
      </c>
      <c r="P15">
        <v>8.2873402485702866E-3</v>
      </c>
      <c r="Q15">
        <v>9.5825510809961559E-3</v>
      </c>
      <c r="R15">
        <v>9.4915966815713911E-3</v>
      </c>
      <c r="S15">
        <v>5.3835930834726792E-3</v>
      </c>
      <c r="T15">
        <v>1.2008149628396561E-2</v>
      </c>
      <c r="U15">
        <v>2.6490081715768625E-3</v>
      </c>
      <c r="V15">
        <v>3.9604012160969143E-3</v>
      </c>
      <c r="W15">
        <v>1.3166558847469028E-3</v>
      </c>
      <c r="X15">
        <v>0</v>
      </c>
      <c r="Y15">
        <v>7.8637364602144513E-3</v>
      </c>
      <c r="Z15">
        <v>5.2083451071382597E-3</v>
      </c>
      <c r="AA15">
        <v>-3.9037134804734037E-3</v>
      </c>
      <c r="AB15">
        <v>2.6041681383877297E-3</v>
      </c>
      <c r="AC15">
        <v>5.1880790817778995E-3</v>
      </c>
      <c r="AD15">
        <v>7.7319972833264049E-3</v>
      </c>
      <c r="AE15">
        <v>0</v>
      </c>
      <c r="AF15">
        <v>3.8436946745627151E-3</v>
      </c>
    </row>
    <row r="16" spans="1:32" x14ac:dyDescent="0.25">
      <c r="A16" t="s">
        <v>14</v>
      </c>
      <c r="B16" t="s">
        <v>37</v>
      </c>
      <c r="C16">
        <v>0.66800000000000004</v>
      </c>
      <c r="D16">
        <v>-0.1752235375244543</v>
      </c>
      <c r="E16">
        <v>5.9701669865037544E-3</v>
      </c>
      <c r="F16">
        <v>5.9347355198145265E-3</v>
      </c>
      <c r="G16">
        <v>7.3692301065483683E-3</v>
      </c>
      <c r="H16">
        <v>8.7719860728370409E-3</v>
      </c>
      <c r="I16">
        <v>2.9069787913090896E-3</v>
      </c>
      <c r="J16">
        <v>8.6705745511335766E-3</v>
      </c>
      <c r="K16">
        <v>1.1445046245872878E-2</v>
      </c>
      <c r="L16">
        <v>9.908078224696297E-3</v>
      </c>
      <c r="M16">
        <v>7.0175726586465398E-3</v>
      </c>
      <c r="N16">
        <v>1.1126679464757053E-2</v>
      </c>
      <c r="O16">
        <v>2.7624326959100796E-3</v>
      </c>
      <c r="P16">
        <v>8.2418048951037881E-3</v>
      </c>
      <c r="Q16">
        <v>5.4570394630581174E-3</v>
      </c>
      <c r="R16">
        <v>6.7796869853787691E-3</v>
      </c>
      <c r="S16">
        <v>4.0458585195437963E-3</v>
      </c>
      <c r="T16">
        <v>9.3771618125970055E-3</v>
      </c>
      <c r="U16">
        <v>1.3324452337786948E-3</v>
      </c>
      <c r="V16">
        <v>1.3306721857051724E-3</v>
      </c>
      <c r="W16">
        <v>-2.6631174194836618E-3</v>
      </c>
      <c r="X16">
        <v>-1.3342230131366103E-3</v>
      </c>
      <c r="Y16">
        <v>9.3023926623136306E-3</v>
      </c>
      <c r="Z16">
        <v>7.9051795071132473E-3</v>
      </c>
      <c r="AA16">
        <v>-2.6281224062694691E-3</v>
      </c>
      <c r="AB16">
        <v>3.9395980040803098E-3</v>
      </c>
      <c r="AC16">
        <v>7.8329382211868911E-3</v>
      </c>
      <c r="AD16">
        <v>6.4809040840831415E-3</v>
      </c>
      <c r="AE16">
        <v>1.2911557636198078E-3</v>
      </c>
      <c r="AF16">
        <v>2.5773210143005408E-3</v>
      </c>
    </row>
    <row r="17" spans="1:32" x14ac:dyDescent="0.25">
      <c r="A17" t="s">
        <v>15</v>
      </c>
      <c r="B17" t="s">
        <v>50</v>
      </c>
      <c r="C17">
        <v>0.61399999999999999</v>
      </c>
      <c r="D17">
        <v>-0.21183162885883233</v>
      </c>
      <c r="E17">
        <v>4.874095758245353E-3</v>
      </c>
      <c r="F17">
        <v>6.462058028091024E-3</v>
      </c>
      <c r="G17">
        <v>6.4205678029227616E-3</v>
      </c>
      <c r="H17">
        <v>9.5542128048117115E-3</v>
      </c>
      <c r="I17">
        <v>1.5835316056442201E-3</v>
      </c>
      <c r="J17">
        <v>1.1015060230677441E-2</v>
      </c>
      <c r="K17">
        <v>9.345862418237599E-3</v>
      </c>
      <c r="L17">
        <v>1.0794245130880394E-2</v>
      </c>
      <c r="M17">
        <v>7.6394565579576256E-3</v>
      </c>
      <c r="N17">
        <v>1.0598130991823284E-2</v>
      </c>
      <c r="O17">
        <v>6.0060240602119487E-3</v>
      </c>
      <c r="P17">
        <v>1.0424517335884207E-2</v>
      </c>
      <c r="Q17">
        <v>1.0316966970932269E-2</v>
      </c>
      <c r="R17">
        <v>1.0211613170196242E-2</v>
      </c>
      <c r="S17">
        <v>5.7887281762447453E-3</v>
      </c>
      <c r="T17">
        <v>1.2903404835908001E-2</v>
      </c>
      <c r="U17">
        <v>4.264398786457518E-3</v>
      </c>
      <c r="V17">
        <v>4.246290881451004E-3</v>
      </c>
      <c r="W17">
        <v>1.4114328384078085E-3</v>
      </c>
      <c r="X17">
        <v>1.4094435032336039E-3</v>
      </c>
      <c r="Y17">
        <v>8.4151969252844981E-3</v>
      </c>
      <c r="Z17">
        <v>8.3449719321806882E-3</v>
      </c>
      <c r="AA17">
        <v>-1.3860016078771403E-3</v>
      </c>
      <c r="AB17">
        <v>5.5325175697256979E-3</v>
      </c>
      <c r="AC17">
        <v>6.8728792877620504E-3</v>
      </c>
      <c r="AD17">
        <v>8.1855845864395021E-3</v>
      </c>
      <c r="AE17">
        <v>1.3577734604602887E-3</v>
      </c>
      <c r="AF17">
        <v>2.710028758865158E-3</v>
      </c>
    </row>
    <row r="18" spans="1:32" x14ac:dyDescent="0.25">
      <c r="A18" t="s">
        <v>16</v>
      </c>
      <c r="B18" t="s">
        <v>51</v>
      </c>
      <c r="C18">
        <v>0.65300000000000002</v>
      </c>
      <c r="D18">
        <v>-0.18508681872492605</v>
      </c>
      <c r="E18">
        <v>6.1068892081794805E-3</v>
      </c>
      <c r="F18">
        <v>7.5815374523977531E-3</v>
      </c>
      <c r="G18">
        <v>6.0241146033808762E-3</v>
      </c>
      <c r="H18">
        <v>8.9686699827603161E-3</v>
      </c>
      <c r="I18">
        <v>2.97177038915748E-3</v>
      </c>
      <c r="J18">
        <v>1.0332195237205412E-2</v>
      </c>
      <c r="K18">
        <v>1.0226531783831153E-2</v>
      </c>
      <c r="L18">
        <v>1.0123007631448378E-2</v>
      </c>
      <c r="M18">
        <v>7.168489478612497E-3</v>
      </c>
      <c r="N18">
        <v>9.950330853168092E-3</v>
      </c>
      <c r="O18">
        <v>5.6417639066680941E-3</v>
      </c>
      <c r="P18">
        <v>8.4034107963793792E-3</v>
      </c>
      <c r="Q18">
        <v>9.7155517860959776E-3</v>
      </c>
      <c r="R18">
        <v>8.2531417567204817E-3</v>
      </c>
      <c r="S18">
        <v>5.4644944720787453E-3</v>
      </c>
      <c r="T18">
        <v>1.0840214552864807E-2</v>
      </c>
      <c r="U18">
        <v>2.691791665711353E-3</v>
      </c>
      <c r="V18">
        <v>4.024150299725548E-3</v>
      </c>
      <c r="W18">
        <v>0</v>
      </c>
      <c r="X18">
        <v>0</v>
      </c>
      <c r="Y18">
        <v>8.0000426670763704E-3</v>
      </c>
      <c r="Z18">
        <v>5.298025637555194E-3</v>
      </c>
      <c r="AA18">
        <v>-2.645504188424054E-3</v>
      </c>
      <c r="AB18">
        <v>2.645504188424175E-3</v>
      </c>
      <c r="AC18">
        <v>5.2701044242370234E-3</v>
      </c>
      <c r="AD18">
        <v>7.8534435055703043E-3</v>
      </c>
      <c r="AE18">
        <v>0</v>
      </c>
      <c r="AF18">
        <v>3.9037134804733704E-3</v>
      </c>
    </row>
    <row r="19" spans="1:32" x14ac:dyDescent="0.25">
      <c r="A19" t="s">
        <v>17</v>
      </c>
      <c r="B19" t="s">
        <v>52</v>
      </c>
      <c r="C19">
        <v>0.64400000000000002</v>
      </c>
      <c r="D19">
        <v>-0.19111413264018789</v>
      </c>
      <c r="E19">
        <v>4.6475683965468756E-3</v>
      </c>
      <c r="F19">
        <v>7.6982674257523361E-3</v>
      </c>
      <c r="G19">
        <v>4.5906737085990501E-3</v>
      </c>
      <c r="H19">
        <v>1.063032030175633E-2</v>
      </c>
      <c r="I19">
        <v>3.0165935394257273E-3</v>
      </c>
      <c r="J19">
        <v>8.9955629085780031E-3</v>
      </c>
      <c r="K19">
        <v>8.9153636579523288E-3</v>
      </c>
      <c r="L19">
        <v>1.1764841579586431E-2</v>
      </c>
      <c r="M19">
        <v>7.2833533911078737E-3</v>
      </c>
      <c r="N19">
        <v>1.0108389320761057E-2</v>
      </c>
      <c r="O19">
        <v>4.3010818993907017E-3</v>
      </c>
      <c r="P19">
        <v>7.1276139242321401E-3</v>
      </c>
      <c r="Q19">
        <v>8.4866138773187251E-3</v>
      </c>
      <c r="R19">
        <v>7.0175726586465398E-3</v>
      </c>
      <c r="S19">
        <v>4.187026354216453E-3</v>
      </c>
      <c r="T19">
        <v>9.7020858064506676E-3</v>
      </c>
      <c r="U19">
        <v>1.3783599701213596E-3</v>
      </c>
      <c r="V19">
        <v>2.7510333718897976E-3</v>
      </c>
      <c r="W19">
        <v>-1.3745706631665985E-3</v>
      </c>
      <c r="X19">
        <v>0</v>
      </c>
      <c r="Y19">
        <v>1.2303641195356952E-2</v>
      </c>
      <c r="Z19">
        <v>1.2154099650683248E-2</v>
      </c>
      <c r="AA19">
        <v>4.0187595949176553E-3</v>
      </c>
      <c r="AB19">
        <v>7.989390033478861E-3</v>
      </c>
      <c r="AC19">
        <v>1.1865663276500982E-2</v>
      </c>
      <c r="AD19">
        <v>6.5317018632150593E-3</v>
      </c>
      <c r="AE19">
        <v>1.301236357971734E-3</v>
      </c>
      <c r="AF19">
        <v>3.8935805191322409E-3</v>
      </c>
    </row>
    <row r="20" spans="1:32" x14ac:dyDescent="0.25">
      <c r="A20" t="s">
        <v>18</v>
      </c>
      <c r="B20" t="s">
        <v>53</v>
      </c>
      <c r="C20">
        <v>0.69399999999999995</v>
      </c>
      <c r="D20">
        <v>-0.15864052954514513</v>
      </c>
      <c r="E20">
        <v>5.7471422555680713E-3</v>
      </c>
      <c r="F20">
        <v>8.5592533956699111E-3</v>
      </c>
      <c r="G20">
        <v>5.6657375356772999E-3</v>
      </c>
      <c r="H20">
        <v>9.8384490002879407E-3</v>
      </c>
      <c r="I20">
        <v>2.7932979056126536E-3</v>
      </c>
      <c r="J20">
        <v>9.7155517860959776E-3</v>
      </c>
      <c r="K20">
        <v>9.6220673640622506E-3</v>
      </c>
      <c r="L20">
        <v>9.5303648506940616E-3</v>
      </c>
      <c r="M20">
        <v>8.0972102326193028E-3</v>
      </c>
      <c r="N20">
        <v>1.069528911674795E-2</v>
      </c>
      <c r="O20">
        <v>2.6560440581162104E-3</v>
      </c>
      <c r="P20">
        <v>7.9260652724207226E-3</v>
      </c>
      <c r="Q20">
        <v>7.8637364602144513E-3</v>
      </c>
      <c r="R20">
        <v>7.8023802841848001E-3</v>
      </c>
      <c r="S20">
        <v>3.8784793285708383E-3</v>
      </c>
      <c r="T20">
        <v>1.0269666637456045E-2</v>
      </c>
      <c r="U20">
        <v>1.2763243596046834E-3</v>
      </c>
      <c r="V20">
        <v>2.5477720787987828E-3</v>
      </c>
      <c r="W20">
        <v>-1.2730746467980965E-3</v>
      </c>
      <c r="X20">
        <v>-1.2746974320005839E-3</v>
      </c>
      <c r="Y20">
        <v>6.3573004954664983E-3</v>
      </c>
      <c r="Z20">
        <v>3.7950709685515343E-3</v>
      </c>
      <c r="AA20">
        <v>-6.3331433970225852E-3</v>
      </c>
      <c r="AB20">
        <v>1.269841440475937E-3</v>
      </c>
      <c r="AC20">
        <v>5.0633019565466345E-3</v>
      </c>
      <c r="AD20">
        <v>6.2932869757891417E-3</v>
      </c>
      <c r="AE20">
        <v>1.2539186595936812E-3</v>
      </c>
      <c r="AF20">
        <v>1.2523483164658734E-3</v>
      </c>
    </row>
    <row r="21" spans="1:32" x14ac:dyDescent="0.25">
      <c r="A21" t="s">
        <v>19</v>
      </c>
      <c r="B21" t="s">
        <v>54</v>
      </c>
      <c r="C21">
        <v>0.59899999999999998</v>
      </c>
      <c r="D21">
        <v>-0.22257317761068865</v>
      </c>
      <c r="E21">
        <v>4.9958471933716697E-3</v>
      </c>
      <c r="F21">
        <v>6.6225407604934569E-3</v>
      </c>
      <c r="G21">
        <v>3.2948958968524846E-3</v>
      </c>
      <c r="H21">
        <v>1.1447385840350967E-2</v>
      </c>
      <c r="I21">
        <v>1.6246957270019829E-3</v>
      </c>
      <c r="J21">
        <v>9.6931292056597514E-3</v>
      </c>
      <c r="K21">
        <v>9.6000737290191374E-3</v>
      </c>
      <c r="L21">
        <v>1.1084832424492914E-2</v>
      </c>
      <c r="M21">
        <v>7.8431774610258787E-3</v>
      </c>
      <c r="N21">
        <v>1.0878118147183069E-2</v>
      </c>
      <c r="O21">
        <v>3.0864222031893648E-3</v>
      </c>
      <c r="P21">
        <v>6.1444125723409898E-3</v>
      </c>
      <c r="Q21">
        <v>6.1068892081794805E-3</v>
      </c>
      <c r="R21">
        <v>6.0698213670757738E-3</v>
      </c>
      <c r="S21">
        <v>3.0211503341762511E-3</v>
      </c>
      <c r="T21">
        <v>7.5131833507831921E-3</v>
      </c>
      <c r="U21">
        <v>0</v>
      </c>
      <c r="V21">
        <v>0</v>
      </c>
      <c r="W21">
        <v>-1.4981276210219922E-3</v>
      </c>
      <c r="X21">
        <v>-1.5003753752345652E-3</v>
      </c>
      <c r="Y21">
        <v>1.0455659104338709E-2</v>
      </c>
      <c r="Z21">
        <v>1.181697650478452E-2</v>
      </c>
      <c r="AA21">
        <v>1.4673516939497444E-3</v>
      </c>
      <c r="AB21">
        <v>7.304634378887234E-3</v>
      </c>
      <c r="AC21">
        <v>1.0137668284455002E-2</v>
      </c>
      <c r="AD21">
        <v>8.6083745366001014E-3</v>
      </c>
      <c r="AE21">
        <v>0</v>
      </c>
      <c r="AF21">
        <v>4.276556767260172E-3</v>
      </c>
    </row>
    <row r="22" spans="1:32" x14ac:dyDescent="0.25">
      <c r="A22" t="s">
        <v>20</v>
      </c>
      <c r="B22" t="s">
        <v>55</v>
      </c>
      <c r="C22">
        <v>0.623</v>
      </c>
      <c r="D22">
        <v>-0.20551195334083039</v>
      </c>
      <c r="E22">
        <v>4.8038523126454572E-3</v>
      </c>
      <c r="F22">
        <v>6.3694482854799285E-3</v>
      </c>
      <c r="G22">
        <v>6.3291350516475296E-3</v>
      </c>
      <c r="H22">
        <v>1.0980502483444048E-2</v>
      </c>
      <c r="I22">
        <v>1.5588467692910996E-3</v>
      </c>
      <c r="J22">
        <v>9.3023926623136306E-3</v>
      </c>
      <c r="K22">
        <v>9.2166551049240476E-3</v>
      </c>
      <c r="L22">
        <v>1.2158204479809583E-2</v>
      </c>
      <c r="M22">
        <v>6.0241146033808762E-3</v>
      </c>
      <c r="N22">
        <v>1.0455659104338709E-2</v>
      </c>
      <c r="O22">
        <v>5.9259432675471679E-3</v>
      </c>
      <c r="P22">
        <v>8.8235866585150251E-3</v>
      </c>
      <c r="Q22">
        <v>8.7464114428684528E-3</v>
      </c>
      <c r="R22">
        <v>8.6705745511335766E-3</v>
      </c>
      <c r="S22">
        <v>5.7388966690181779E-3</v>
      </c>
      <c r="T22">
        <v>9.9644952594317281E-3</v>
      </c>
      <c r="U22">
        <v>2.828856200477623E-3</v>
      </c>
      <c r="V22">
        <v>2.8208763416412634E-3</v>
      </c>
      <c r="W22">
        <v>-1.4094435032336043E-3</v>
      </c>
      <c r="X22">
        <v>1.4094435032336039E-3</v>
      </c>
      <c r="Y22">
        <v>8.4151969252844981E-3</v>
      </c>
      <c r="Z22">
        <v>6.9589703243035225E-3</v>
      </c>
      <c r="AA22">
        <v>-1.3879252748480802E-3</v>
      </c>
      <c r="AB22">
        <v>4.158010148663677E-3</v>
      </c>
      <c r="AC22">
        <v>6.8918260379212583E-3</v>
      </c>
      <c r="AD22">
        <v>6.8446536899654988E-3</v>
      </c>
      <c r="AE22">
        <v>1.3633267278641253E-3</v>
      </c>
      <c r="AF22">
        <v>4.0788635748210279E-3</v>
      </c>
    </row>
    <row r="23" spans="1:32" x14ac:dyDescent="0.25">
      <c r="A23" t="s">
        <v>21</v>
      </c>
      <c r="B23" t="s">
        <v>56</v>
      </c>
      <c r="C23">
        <v>0.65</v>
      </c>
      <c r="D23">
        <v>-0.18708664335714442</v>
      </c>
      <c r="E23">
        <v>6.1349885675159293E-3</v>
      </c>
      <c r="F23">
        <v>7.616183045308509E-3</v>
      </c>
      <c r="G23">
        <v>4.5420214345009858E-3</v>
      </c>
      <c r="H23">
        <v>1.0518504191220317E-2</v>
      </c>
      <c r="I23">
        <v>2.9850768434532774E-3</v>
      </c>
      <c r="J23">
        <v>8.9021359405932511E-3</v>
      </c>
      <c r="K23">
        <v>1.0286644710275525E-2</v>
      </c>
      <c r="L23">
        <v>1.1628037995118993E-2</v>
      </c>
      <c r="M23">
        <v>5.7637047167501338E-3</v>
      </c>
      <c r="N23">
        <v>1.142869582362285E-2</v>
      </c>
      <c r="O23">
        <v>5.6657375356772999E-3</v>
      </c>
      <c r="P23">
        <v>1.123607326692597E-2</v>
      </c>
      <c r="Q23">
        <v>1.1111225425070849E-2</v>
      </c>
      <c r="R23">
        <v>9.6220673640622506E-3</v>
      </c>
      <c r="S23">
        <v>6.8166589790977202E-3</v>
      </c>
      <c r="T23">
        <v>1.2154099650683248E-2</v>
      </c>
      <c r="U23">
        <v>4.0187595949176553E-3</v>
      </c>
      <c r="V23">
        <v>5.3333459753626029E-3</v>
      </c>
      <c r="W23">
        <v>0</v>
      </c>
      <c r="X23">
        <v>2.6560440581162104E-3</v>
      </c>
      <c r="Y23">
        <v>9.2409898537298748E-3</v>
      </c>
      <c r="Z23">
        <v>7.8534435055703043E-3</v>
      </c>
      <c r="AA23">
        <v>-2.6109675407204021E-3</v>
      </c>
      <c r="AB23">
        <v>3.9138993211363148E-3</v>
      </c>
      <c r="AC23">
        <v>6.4893154397498683E-3</v>
      </c>
      <c r="AD23">
        <v>7.7319972833264049E-3</v>
      </c>
      <c r="AE23">
        <v>0</v>
      </c>
      <c r="AF23">
        <v>3.8436946745627151E-3</v>
      </c>
    </row>
    <row r="24" spans="1:32" x14ac:dyDescent="0.25">
      <c r="A24" t="s">
        <v>22</v>
      </c>
      <c r="B24" t="s">
        <v>57</v>
      </c>
      <c r="C24">
        <v>0.65100000000000002</v>
      </c>
      <c r="D24">
        <v>-0.18641901143180803</v>
      </c>
      <c r="E24">
        <v>6.1255934266825759E-3</v>
      </c>
      <c r="F24">
        <v>7.6045993852192125E-3</v>
      </c>
      <c r="G24">
        <v>4.5351551653913628E-3</v>
      </c>
      <c r="H24">
        <v>1.05027221991492E-2</v>
      </c>
      <c r="I24">
        <v>2.9806281381377199E-3</v>
      </c>
      <c r="J24">
        <v>8.8889474172459942E-3</v>
      </c>
      <c r="K24">
        <v>1.0271550321829699E-2</v>
      </c>
      <c r="L24">
        <v>1.0167117355444021E-2</v>
      </c>
      <c r="M24">
        <v>8.6331471447028754E-3</v>
      </c>
      <c r="N24">
        <v>9.9787000498962695E-3</v>
      </c>
      <c r="O24">
        <v>7.0671672230923528E-3</v>
      </c>
      <c r="P24">
        <v>1.1204599012863062E-2</v>
      </c>
      <c r="Q24">
        <v>1.1080445776571959E-2</v>
      </c>
      <c r="R24">
        <v>9.5956870618553354E-3</v>
      </c>
      <c r="S24">
        <v>8.1522190615502792E-3</v>
      </c>
      <c r="T24">
        <v>1.3441062569017724E-2</v>
      </c>
      <c r="U24">
        <v>3.9973404326203938E-3</v>
      </c>
      <c r="V24">
        <v>5.3050522296930981E-3</v>
      </c>
      <c r="W24">
        <v>1.3218772579158475E-3</v>
      </c>
      <c r="X24">
        <v>2.6385239581812421E-3</v>
      </c>
      <c r="Y24">
        <v>6.5660117708906743E-3</v>
      </c>
      <c r="Z24">
        <v>5.2219439811516249E-3</v>
      </c>
      <c r="AA24">
        <v>-5.2219439811517126E-3</v>
      </c>
      <c r="AB24">
        <v>1.3080446600153889E-3</v>
      </c>
      <c r="AC24">
        <v>5.2151356791081188E-3</v>
      </c>
      <c r="AD24">
        <v>6.4809040840831415E-3</v>
      </c>
      <c r="AE24">
        <v>1.2911557636198078E-3</v>
      </c>
      <c r="AF24">
        <v>2.5773210143005408E-3</v>
      </c>
    </row>
    <row r="25" spans="1:32" x14ac:dyDescent="0.25">
      <c r="A25" t="s">
        <v>23</v>
      </c>
      <c r="B25" t="s">
        <v>58</v>
      </c>
      <c r="C25">
        <v>0.64</v>
      </c>
      <c r="D25">
        <v>-0.19382002601611281</v>
      </c>
      <c r="E25">
        <v>4.676547883901803E-3</v>
      </c>
      <c r="F25">
        <v>7.7459721146553289E-3</v>
      </c>
      <c r="G25">
        <v>4.6189458562944583E-3</v>
      </c>
      <c r="H25">
        <v>9.1743762760412295E-3</v>
      </c>
      <c r="I25">
        <v>3.0395160178968176E-3</v>
      </c>
      <c r="J25">
        <v>1.0566136037881906E-2</v>
      </c>
      <c r="K25">
        <v>8.9686699827603161E-3</v>
      </c>
      <c r="L25">
        <v>1.1834457647002798E-2</v>
      </c>
      <c r="M25">
        <v>7.3260400920728812E-3</v>
      </c>
      <c r="N25">
        <v>1.0167117355444021E-2</v>
      </c>
      <c r="O25">
        <v>4.325889947122661E-3</v>
      </c>
      <c r="P25">
        <v>7.168489478612497E-3</v>
      </c>
      <c r="Q25">
        <v>8.5349024498375062E-3</v>
      </c>
      <c r="R25">
        <v>8.4626739187337284E-3</v>
      </c>
      <c r="S25">
        <v>4.2046312820318704E-3</v>
      </c>
      <c r="T25">
        <v>9.7425961988186205E-3</v>
      </c>
      <c r="U25">
        <v>2.76625349289011E-3</v>
      </c>
      <c r="V25">
        <v>2.7586224390796607E-3</v>
      </c>
      <c r="W25">
        <v>-1.3783599701212709E-3</v>
      </c>
      <c r="X25">
        <v>0</v>
      </c>
      <c r="Y25">
        <v>8.2418048951037881E-3</v>
      </c>
      <c r="Z25">
        <v>8.1744324395581266E-3</v>
      </c>
      <c r="AA25">
        <v>-1.3577734604603596E-3</v>
      </c>
      <c r="AB25">
        <v>5.4200674693391133E-3</v>
      </c>
      <c r="AC25">
        <v>6.7340321813441194E-3</v>
      </c>
      <c r="AD25">
        <v>6.6889881507967101E-3</v>
      </c>
      <c r="AE25">
        <v>1.3324452337786948E-3</v>
      </c>
      <c r="AF25">
        <v>3.9867162438213827E-3</v>
      </c>
    </row>
    <row r="26" spans="1:32" x14ac:dyDescent="0.25">
      <c r="A26" t="s">
        <v>24</v>
      </c>
      <c r="B26" t="s">
        <v>59</v>
      </c>
      <c r="C26">
        <v>0.66500000000000004</v>
      </c>
      <c r="D26">
        <v>-0.17717835469689538</v>
      </c>
      <c r="E26">
        <v>4.5011328807916633E-3</v>
      </c>
      <c r="F26">
        <v>7.4571561080819995E-3</v>
      </c>
      <c r="G26">
        <v>5.9259432675471679E-3</v>
      </c>
      <c r="H26">
        <v>8.8235866585150251E-3</v>
      </c>
      <c r="I26">
        <v>2.9239786914352821E-3</v>
      </c>
      <c r="J26">
        <v>8.7209855054444195E-3</v>
      </c>
      <c r="K26">
        <v>1.0079278994702663E-2</v>
      </c>
      <c r="L26">
        <v>1.1396134730869582E-2</v>
      </c>
      <c r="M26">
        <v>7.0571923099987588E-3</v>
      </c>
      <c r="N26">
        <v>9.7971392449832592E-3</v>
      </c>
      <c r="O26">
        <v>6.9396531105406205E-3</v>
      </c>
      <c r="P26">
        <v>1.1004237591013778E-2</v>
      </c>
      <c r="Q26">
        <v>1.088446119842338E-2</v>
      </c>
      <c r="R26">
        <v>1.0767264184615591E-2</v>
      </c>
      <c r="S26">
        <v>6.6711388170226007E-3</v>
      </c>
      <c r="T26">
        <v>1.3210231736806482E-2</v>
      </c>
      <c r="U26">
        <v>3.929278139889557E-3</v>
      </c>
      <c r="V26">
        <v>5.2151356791081188E-3</v>
      </c>
      <c r="W26">
        <v>1.2995453420856474E-3</v>
      </c>
      <c r="X26">
        <v>2.594035177046749E-3</v>
      </c>
      <c r="Y26">
        <v>7.7419741536154593E-3</v>
      </c>
      <c r="Z26">
        <v>7.6824961720162108E-3</v>
      </c>
      <c r="AA26">
        <v>-2.5542798050967423E-3</v>
      </c>
      <c r="AB26">
        <v>3.8289772370972515E-3</v>
      </c>
      <c r="AC26">
        <v>5.0826030634658096E-3</v>
      </c>
      <c r="AD26">
        <v>7.5757938084577226E-3</v>
      </c>
      <c r="AE26">
        <v>1.2570711900511137E-3</v>
      </c>
      <c r="AF26">
        <v>2.509411605425707E-3</v>
      </c>
    </row>
    <row r="27" spans="1:32" x14ac:dyDescent="0.25">
      <c r="A27" t="s">
        <v>25</v>
      </c>
      <c r="B27" t="s">
        <v>60</v>
      </c>
      <c r="C27">
        <v>0.68500000000000005</v>
      </c>
      <c r="D27">
        <v>-0.16430942850757441</v>
      </c>
      <c r="E27">
        <v>7.2727593290796569E-3</v>
      </c>
      <c r="F27">
        <v>5.7803629154995493E-3</v>
      </c>
      <c r="G27">
        <v>5.7471422555680713E-3</v>
      </c>
      <c r="H27">
        <v>1.1396134730869582E-2</v>
      </c>
      <c r="I27">
        <v>1.4154284033307597E-3</v>
      </c>
      <c r="J27">
        <v>9.8522964430116395E-3</v>
      </c>
      <c r="K27">
        <v>9.7561749453646558E-3</v>
      </c>
      <c r="L27">
        <v>1.1034594723709068E-2</v>
      </c>
      <c r="M27">
        <v>6.8352966058574383E-3</v>
      </c>
      <c r="N27">
        <v>1.0840214552864807E-2</v>
      </c>
      <c r="O27">
        <v>4.0349752121790821E-3</v>
      </c>
      <c r="P27">
        <v>8.0214333845753053E-3</v>
      </c>
      <c r="Q27">
        <v>9.2777338782368927E-3</v>
      </c>
      <c r="R27">
        <v>7.8844035241488353E-3</v>
      </c>
      <c r="S27">
        <v>5.2219439811516249E-3</v>
      </c>
      <c r="T27">
        <v>1.0362787035546658E-2</v>
      </c>
      <c r="U27">
        <v>1.2878301844286859E-3</v>
      </c>
      <c r="V27">
        <v>3.8535693159899723E-3</v>
      </c>
      <c r="W27">
        <v>-1.2828738128891524E-3</v>
      </c>
      <c r="X27">
        <v>1.2828738128891231E-3</v>
      </c>
      <c r="Y27">
        <v>6.3897980987709883E-3</v>
      </c>
      <c r="Z27">
        <v>3.8143720754706925E-3</v>
      </c>
      <c r="AA27">
        <v>-5.0890695074712932E-3</v>
      </c>
      <c r="AB27">
        <v>1.2746974320005163E-3</v>
      </c>
      <c r="AC27">
        <v>5.0826030634658096E-3</v>
      </c>
      <c r="AD27">
        <v>6.3171404012614969E-3</v>
      </c>
      <c r="AE27">
        <v>1.2586534071961062E-3</v>
      </c>
      <c r="AF27">
        <v>3.7664827954768648E-3</v>
      </c>
    </row>
    <row r="28" spans="1:32" x14ac:dyDescent="0.25">
      <c r="A28" t="s">
        <v>26</v>
      </c>
      <c r="B28" t="s">
        <v>61</v>
      </c>
      <c r="C28">
        <v>0.64800000000000002</v>
      </c>
      <c r="D28">
        <v>-0.18842499412940666</v>
      </c>
      <c r="E28">
        <v>4.6189458562944583E-3</v>
      </c>
      <c r="F28">
        <v>6.1255934266825759E-3</v>
      </c>
      <c r="G28">
        <v>6.088298867255355E-3</v>
      </c>
      <c r="H28">
        <v>1.0566136037881906E-2</v>
      </c>
      <c r="I28">
        <v>1.5003753752344921E-3</v>
      </c>
      <c r="J28">
        <v>1.0440064996683422E-2</v>
      </c>
      <c r="K28">
        <v>1.0332195237205412E-2</v>
      </c>
      <c r="L28">
        <v>1.0226531783831153E-2</v>
      </c>
      <c r="M28">
        <v>7.2411612565594736E-3</v>
      </c>
      <c r="N28">
        <v>1.0050335853501506E-2</v>
      </c>
      <c r="O28">
        <v>7.1174677688639549E-3</v>
      </c>
      <c r="P28">
        <v>8.4746269909722356E-3</v>
      </c>
      <c r="Q28">
        <v>9.7971392449832592E-3</v>
      </c>
      <c r="R28">
        <v>9.7020858064506676E-3</v>
      </c>
      <c r="S28">
        <v>5.5020771539833384E-3</v>
      </c>
      <c r="T28">
        <v>1.2270092591814401E-2</v>
      </c>
      <c r="U28">
        <v>2.7063615977428457E-3</v>
      </c>
      <c r="V28">
        <v>4.0458585195437963E-3</v>
      </c>
      <c r="W28">
        <v>0</v>
      </c>
      <c r="X28">
        <v>1.3449901153326123E-3</v>
      </c>
      <c r="Y28">
        <v>6.6979486841277176E-3</v>
      </c>
      <c r="Z28">
        <v>6.6533844907366736E-3</v>
      </c>
      <c r="AA28">
        <v>-2.6560440581162963E-3</v>
      </c>
      <c r="AB28">
        <v>3.9814252991848221E-3</v>
      </c>
      <c r="AC28">
        <v>5.2840281466052059E-3</v>
      </c>
      <c r="AD28">
        <v>7.8740564309058656E-3</v>
      </c>
      <c r="AE28">
        <v>0</v>
      </c>
      <c r="AF28">
        <v>3.9138993211363148E-3</v>
      </c>
    </row>
    <row r="29" spans="1:32" x14ac:dyDescent="0.25">
      <c r="A29" t="s">
        <v>27</v>
      </c>
      <c r="B29" t="s">
        <v>62</v>
      </c>
      <c r="C29">
        <v>0.67400000000000004</v>
      </c>
      <c r="D29">
        <v>-0.17134010346468015</v>
      </c>
      <c r="E29">
        <v>5.9171770280885185E-3</v>
      </c>
      <c r="F29">
        <v>7.3475716303945419E-3</v>
      </c>
      <c r="G29">
        <v>4.3827681550951342E-3</v>
      </c>
      <c r="H29">
        <v>1.0152371464017908E-2</v>
      </c>
      <c r="I29">
        <v>2.8818463748889502E-3</v>
      </c>
      <c r="J29">
        <v>1.0021558461018969E-2</v>
      </c>
      <c r="K29">
        <v>9.9221225063164907E-3</v>
      </c>
      <c r="L29">
        <v>9.8246404285181003E-3</v>
      </c>
      <c r="M29">
        <v>8.3449719321806882E-3</v>
      </c>
      <c r="N29">
        <v>9.6485931158319365E-3</v>
      </c>
      <c r="O29">
        <v>5.4719698779933925E-3</v>
      </c>
      <c r="P29">
        <v>8.1522190615502792E-3</v>
      </c>
      <c r="Q29">
        <v>8.086297431357841E-3</v>
      </c>
      <c r="R29">
        <v>8.0214333845753053E-3</v>
      </c>
      <c r="S29">
        <v>5.3120974848898843E-3</v>
      </c>
      <c r="T29">
        <v>1.0540282035432268E-2</v>
      </c>
      <c r="U29">
        <v>1.3097578820635101E-3</v>
      </c>
      <c r="V29">
        <v>2.6143805740708936E-3</v>
      </c>
      <c r="W29">
        <v>0</v>
      </c>
      <c r="X29">
        <v>0</v>
      </c>
      <c r="Y29">
        <v>6.506203822738278E-3</v>
      </c>
      <c r="Z29">
        <v>5.1746557900174874E-3</v>
      </c>
      <c r="AA29">
        <v>-5.1746557900174744E-3</v>
      </c>
      <c r="AB29">
        <v>2.5906750240924626E-3</v>
      </c>
      <c r="AC29">
        <v>5.1613017802255474E-3</v>
      </c>
      <c r="AD29">
        <v>7.6923456231556449E-3</v>
      </c>
      <c r="AE29">
        <v>0</v>
      </c>
      <c r="AF29">
        <v>3.8240964384034758E-3</v>
      </c>
    </row>
    <row r="30" spans="1:32" x14ac:dyDescent="0.25">
      <c r="A30" t="s">
        <v>28</v>
      </c>
      <c r="B30" t="s">
        <v>63</v>
      </c>
      <c r="C30">
        <v>0.64800000000000002</v>
      </c>
      <c r="D30">
        <v>-0.18842499412940666</v>
      </c>
      <c r="E30">
        <v>6.1538655743782859E-3</v>
      </c>
      <c r="F30">
        <v>7.6394565579576256E-3</v>
      </c>
      <c r="G30">
        <v>4.5558165358606613E-3</v>
      </c>
      <c r="H30">
        <v>1.0550210895152392E-2</v>
      </c>
      <c r="I30">
        <v>1.4981276210219918E-3</v>
      </c>
      <c r="J30">
        <v>1.0424517335884207E-2</v>
      </c>
      <c r="K30">
        <v>8.8496152769826E-3</v>
      </c>
      <c r="L30">
        <v>1.1678964864146074E-2</v>
      </c>
      <c r="M30">
        <v>7.2306894931459809E-3</v>
      </c>
      <c r="N30">
        <v>1.0035926527785654E-2</v>
      </c>
      <c r="O30">
        <v>4.2704691234522855E-3</v>
      </c>
      <c r="P30">
        <v>8.4866138773187251E-3</v>
      </c>
      <c r="Q30">
        <v>7.0175726586465398E-3</v>
      </c>
      <c r="R30">
        <v>8.3565945909414921E-3</v>
      </c>
      <c r="S30">
        <v>4.1522551007672883E-3</v>
      </c>
      <c r="T30">
        <v>1.0989121575595165E-2</v>
      </c>
      <c r="U30">
        <v>1.3651879253399903E-3</v>
      </c>
      <c r="V30">
        <v>2.7247973261852569E-3</v>
      </c>
      <c r="W30">
        <v>-1.3614705983210744E-3</v>
      </c>
      <c r="X30">
        <v>0</v>
      </c>
      <c r="Y30">
        <v>9.4915966815713911E-3</v>
      </c>
      <c r="Z30">
        <v>8.0645598367304946E-3</v>
      </c>
      <c r="AA30">
        <v>-1.3395849290564722E-3</v>
      </c>
      <c r="AB30">
        <v>6.6800515603740078E-3</v>
      </c>
      <c r="AC30">
        <v>6.6357244153982713E-3</v>
      </c>
      <c r="AD30">
        <v>7.9051795071132473E-3</v>
      </c>
      <c r="AE30">
        <v>1.3114755978106555E-3</v>
      </c>
      <c r="AF30">
        <v>2.6178025420788799E-3</v>
      </c>
    </row>
    <row r="31" spans="1:32" x14ac:dyDescent="0.25">
      <c r="A31" t="s">
        <v>29</v>
      </c>
      <c r="B31" t="s">
        <v>64</v>
      </c>
      <c r="C31">
        <v>0.625</v>
      </c>
      <c r="D31">
        <v>-0.20411998265592479</v>
      </c>
      <c r="E31">
        <v>4.7885167317970939E-3</v>
      </c>
      <c r="F31">
        <v>6.3492276786587445E-3</v>
      </c>
      <c r="G31">
        <v>4.7356047458342503E-3</v>
      </c>
      <c r="H31">
        <v>1.0963304797269594E-2</v>
      </c>
      <c r="I31">
        <v>1.556420547658158E-3</v>
      </c>
      <c r="J31">
        <v>1.0827638652063393E-2</v>
      </c>
      <c r="K31">
        <v>9.1884260544061701E-3</v>
      </c>
      <c r="L31">
        <v>1.212136053234482E-2</v>
      </c>
      <c r="M31">
        <v>6.0060240602119487E-3</v>
      </c>
      <c r="N31">
        <v>1.1904902506318458E-2</v>
      </c>
      <c r="O31">
        <v>2.9542118974313827E-3</v>
      </c>
      <c r="P31">
        <v>7.3475716303945419E-3</v>
      </c>
      <c r="Q31">
        <v>7.2939783625534053E-3</v>
      </c>
      <c r="R31">
        <v>8.6831225734608566E-3</v>
      </c>
      <c r="S31">
        <v>2.8776998276151956E-3</v>
      </c>
      <c r="T31">
        <v>1.0007231476245177E-2</v>
      </c>
      <c r="U31">
        <v>0</v>
      </c>
      <c r="V31">
        <v>2.8409110016036497E-3</v>
      </c>
      <c r="W31">
        <v>-1.4194466542262543E-3</v>
      </c>
      <c r="X31">
        <v>0</v>
      </c>
      <c r="Y31">
        <v>9.8940736451985367E-3</v>
      </c>
      <c r="Z31">
        <v>9.7971392449832592E-3</v>
      </c>
      <c r="AA31">
        <v>0</v>
      </c>
      <c r="AB31">
        <v>6.9396531105406205E-3</v>
      </c>
      <c r="AC31">
        <v>8.2645098498934314E-3</v>
      </c>
      <c r="AD31">
        <v>8.1967672041784907E-3</v>
      </c>
      <c r="AE31">
        <v>1.3596195160396518E-3</v>
      </c>
      <c r="AF31">
        <v>2.7137058715963258E-3</v>
      </c>
    </row>
    <row r="32" spans="1:32" x14ac:dyDescent="0.25">
      <c r="A32" t="s">
        <v>30</v>
      </c>
      <c r="B32" t="s">
        <v>65</v>
      </c>
      <c r="C32">
        <v>0.64900000000000002</v>
      </c>
      <c r="D32">
        <v>-0.18775530319963074</v>
      </c>
      <c r="E32">
        <v>6.1444125723409898E-3</v>
      </c>
      <c r="F32">
        <v>6.1068892081794805E-3</v>
      </c>
      <c r="G32">
        <v>4.5558165358606613E-3</v>
      </c>
      <c r="H32">
        <v>1.0550210895152392E-2</v>
      </c>
      <c r="I32">
        <v>2.9940142126046996E-3</v>
      </c>
      <c r="J32">
        <v>8.9286307443013982E-3</v>
      </c>
      <c r="K32">
        <v>1.0316966970932269E-2</v>
      </c>
      <c r="L32">
        <v>1.0211613170196242E-2</v>
      </c>
      <c r="M32">
        <v>7.2306894931459809E-3</v>
      </c>
      <c r="N32">
        <v>1.1461443519006598E-2</v>
      </c>
      <c r="O32">
        <v>4.264398786457518E-3</v>
      </c>
      <c r="P32">
        <v>8.4746269909722356E-3</v>
      </c>
      <c r="Q32">
        <v>8.4034107963793792E-3</v>
      </c>
      <c r="R32">
        <v>8.3333815591442404E-3</v>
      </c>
      <c r="S32">
        <v>4.1407926660313871E-3</v>
      </c>
      <c r="T32">
        <v>9.5956870618553354E-3</v>
      </c>
      <c r="U32">
        <v>2.7247973261852569E-3</v>
      </c>
      <c r="V32">
        <v>2.7173929764998861E-3</v>
      </c>
      <c r="W32">
        <v>0</v>
      </c>
      <c r="X32">
        <v>0</v>
      </c>
      <c r="Y32">
        <v>9.4531426437553297E-3</v>
      </c>
      <c r="Z32">
        <v>8.0321716972642527E-3</v>
      </c>
      <c r="AA32">
        <v>0</v>
      </c>
      <c r="AB32">
        <v>3.9920212695374567E-3</v>
      </c>
      <c r="AC32">
        <v>7.9365495957363415E-3</v>
      </c>
      <c r="AD32">
        <v>7.8740564309058656E-3</v>
      </c>
      <c r="AE32">
        <v>0</v>
      </c>
      <c r="AF32">
        <v>3.9138993211363148E-3</v>
      </c>
    </row>
    <row r="33" spans="1:32" x14ac:dyDescent="0.25">
      <c r="A33" t="s">
        <v>31</v>
      </c>
      <c r="B33" t="s">
        <v>66</v>
      </c>
      <c r="C33">
        <v>0.626</v>
      </c>
      <c r="D33">
        <v>-0.20342566678957033</v>
      </c>
      <c r="E33">
        <v>4.7808856003418946E-3</v>
      </c>
      <c r="F33">
        <v>6.3391654437356757E-3</v>
      </c>
      <c r="G33">
        <v>4.7281411959458957E-3</v>
      </c>
      <c r="H33">
        <v>1.0946160897497295E-2</v>
      </c>
      <c r="I33">
        <v>1.5540018667343205E-3</v>
      </c>
      <c r="J33">
        <v>1.0810916104215676E-2</v>
      </c>
      <c r="K33">
        <v>9.1743762760412295E-3</v>
      </c>
      <c r="L33">
        <v>1.0598130991823284E-2</v>
      </c>
      <c r="M33">
        <v>7.5019106517946917E-3</v>
      </c>
      <c r="N33">
        <v>1.0409015914735744E-2</v>
      </c>
      <c r="O33">
        <v>8.8365818004979436E-3</v>
      </c>
      <c r="P33">
        <v>1.1661939747842737E-2</v>
      </c>
      <c r="Q33">
        <v>1.1527505171067414E-2</v>
      </c>
      <c r="R33">
        <v>1.1396134730869582E-2</v>
      </c>
      <c r="S33">
        <v>7.0571923099987588E-3</v>
      </c>
      <c r="T33">
        <v>1.3966707481708102E-2</v>
      </c>
      <c r="U33">
        <v>5.5325175697256979E-3</v>
      </c>
      <c r="V33">
        <v>5.5020771539833384E-3</v>
      </c>
      <c r="W33">
        <v>2.7397277411202693E-3</v>
      </c>
      <c r="X33">
        <v>4.0955688647369808E-3</v>
      </c>
      <c r="Y33">
        <v>6.7888923336861277E-3</v>
      </c>
      <c r="Z33">
        <v>6.7431138848901007E-3</v>
      </c>
      <c r="AA33">
        <v>-1.3449901153326995E-3</v>
      </c>
      <c r="AB33">
        <v>2.6881736618003956E-3</v>
      </c>
      <c r="AC33">
        <v>6.6889881507967101E-3</v>
      </c>
      <c r="AD33">
        <v>6.6445427186685108E-3</v>
      </c>
      <c r="AE33">
        <v>1.3236269305083458E-3</v>
      </c>
      <c r="AF33">
        <v>2.6420094628385759E-3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opLeftCell="Q1" workbookViewId="0">
      <selection activeCell="AF2" sqref="AF2"/>
    </sheetView>
  </sheetViews>
  <sheetFormatPr baseColWidth="10" defaultRowHeight="15" x14ac:dyDescent="0.25"/>
  <sheetData>
    <row r="1" spans="1:32" x14ac:dyDescent="0.25">
      <c r="A1" t="s">
        <v>34</v>
      </c>
      <c r="B1" t="s">
        <v>36</v>
      </c>
      <c r="C1" t="s">
        <v>33</v>
      </c>
      <c r="D1" t="s">
        <v>35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25">
      <c r="A2" t="s">
        <v>0</v>
      </c>
      <c r="B2" t="s">
        <v>38</v>
      </c>
      <c r="C2">
        <v>0.8</v>
      </c>
      <c r="D2">
        <v>-9.6910013008056392E-2</v>
      </c>
      <c r="E2">
        <v>7.4720148387010564E-3</v>
      </c>
      <c r="F2">
        <v>6.1843116087847427E-3</v>
      </c>
      <c r="G2">
        <v>7.3710407445897299E-3</v>
      </c>
      <c r="H2">
        <v>6.1013001961771132E-3</v>
      </c>
      <c r="I2">
        <v>6.0642999675114464E-3</v>
      </c>
      <c r="J2">
        <v>6.0277457975172451E-3</v>
      </c>
      <c r="K2">
        <v>5.9916296682667614E-3</v>
      </c>
      <c r="L2">
        <v>7.1428875123802039E-3</v>
      </c>
      <c r="M2">
        <v>7.0922283094918366E-3</v>
      </c>
      <c r="N2">
        <v>5.872007477222589E-3</v>
      </c>
      <c r="O2">
        <v>7.0011954589835612E-3</v>
      </c>
      <c r="P2">
        <v>5.7971176843259146E-3</v>
      </c>
      <c r="Q2">
        <v>3.4622077284707912E-3</v>
      </c>
      <c r="R2">
        <v>3.4502621921525278E-3</v>
      </c>
      <c r="S2">
        <v>2.2935789870993646E-3</v>
      </c>
      <c r="T2">
        <v>0</v>
      </c>
      <c r="U2">
        <v>0</v>
      </c>
      <c r="V2">
        <v>0</v>
      </c>
      <c r="W2">
        <v>0</v>
      </c>
      <c r="X2">
        <v>-1.1461319306225722E-3</v>
      </c>
      <c r="Y2">
        <v>0</v>
      </c>
      <c r="Z2">
        <v>-1.1474470564767983E-3</v>
      </c>
      <c r="AA2">
        <v>0</v>
      </c>
      <c r="AB2">
        <v>0</v>
      </c>
      <c r="AC2">
        <v>0</v>
      </c>
      <c r="AD2">
        <v>0</v>
      </c>
      <c r="AE2">
        <v>1.1474470564769215E-3</v>
      </c>
      <c r="AF2">
        <v>0</v>
      </c>
    </row>
    <row r="3" spans="1:32" x14ac:dyDescent="0.25">
      <c r="A3" t="s">
        <v>1</v>
      </c>
      <c r="B3" t="s">
        <v>39</v>
      </c>
      <c r="C3">
        <v>0.81699999999999995</v>
      </c>
      <c r="D3">
        <v>-8.7777943467584538E-2</v>
      </c>
      <c r="E3">
        <v>7.3171058170668482E-3</v>
      </c>
      <c r="F3">
        <v>7.2639544582252776E-3</v>
      </c>
      <c r="G3">
        <v>6.0132472234518432E-3</v>
      </c>
      <c r="H3">
        <v>7.168489478612497E-3</v>
      </c>
      <c r="I3">
        <v>5.9347355198145265E-3</v>
      </c>
      <c r="J3">
        <v>5.899722127188322E-3</v>
      </c>
      <c r="K3">
        <v>5.8651194523980576E-3</v>
      </c>
      <c r="L3">
        <v>6.9930354909706043E-3</v>
      </c>
      <c r="M3">
        <v>6.944472352810995E-3</v>
      </c>
      <c r="N3">
        <v>5.7504471284377176E-3</v>
      </c>
      <c r="O3">
        <v>5.7175684632034601E-3</v>
      </c>
      <c r="P3">
        <v>4.5506335639965093E-3</v>
      </c>
      <c r="Q3">
        <v>3.3994367014640097E-3</v>
      </c>
      <c r="R3">
        <v>2.2598879674375042E-3</v>
      </c>
      <c r="S3">
        <v>1.128031704498637E-3</v>
      </c>
      <c r="T3">
        <v>0</v>
      </c>
      <c r="U3">
        <v>-1.1280317044985255E-3</v>
      </c>
      <c r="V3">
        <v>-1.129305597151414E-3</v>
      </c>
      <c r="W3">
        <v>-1.1305823702861377E-3</v>
      </c>
      <c r="X3">
        <v>-2.2650066308521248E-3</v>
      </c>
      <c r="Y3">
        <v>-2.2701485345391855E-3</v>
      </c>
      <c r="Z3">
        <v>-2.2753138371355394E-3</v>
      </c>
      <c r="AA3">
        <v>-3.422707277502283E-3</v>
      </c>
      <c r="AB3">
        <v>-2.2883305180122736E-3</v>
      </c>
      <c r="AC3">
        <v>-1.1461319306225722E-3</v>
      </c>
      <c r="AD3">
        <v>0</v>
      </c>
      <c r="AE3">
        <v>0</v>
      </c>
      <c r="AF3">
        <v>1.1461319306225416E-3</v>
      </c>
    </row>
    <row r="4" spans="1:32" x14ac:dyDescent="0.25">
      <c r="A4" t="s">
        <v>2</v>
      </c>
      <c r="B4" t="s">
        <v>39</v>
      </c>
      <c r="C4">
        <v>0.80600000000000005</v>
      </c>
      <c r="D4">
        <v>-9.3664958194909331E-2</v>
      </c>
      <c r="E4">
        <v>7.4165976550496192E-3</v>
      </c>
      <c r="F4">
        <v>7.3619964410690398E-3</v>
      </c>
      <c r="G4">
        <v>6.0938640743228127E-3</v>
      </c>
      <c r="H4">
        <v>6.0569537081899029E-3</v>
      </c>
      <c r="I4">
        <v>6.0204877815830246E-3</v>
      </c>
      <c r="J4">
        <v>5.984458315240266E-3</v>
      </c>
      <c r="K4">
        <v>7.1343941138741112E-3</v>
      </c>
      <c r="L4">
        <v>5.9066917153901798E-3</v>
      </c>
      <c r="M4">
        <v>7.042282625412951E-3</v>
      </c>
      <c r="N4">
        <v>6.9930354909706043E-3</v>
      </c>
      <c r="O4">
        <v>4.6350025041484834E-3</v>
      </c>
      <c r="P4">
        <v>4.6136183335127147E-3</v>
      </c>
      <c r="Q4">
        <v>2.2988515871106489E-3</v>
      </c>
      <c r="R4">
        <v>2.2935789870993646E-3</v>
      </c>
      <c r="S4">
        <v>0</v>
      </c>
      <c r="T4">
        <v>0</v>
      </c>
      <c r="U4">
        <v>-1.1461319306225722E-3</v>
      </c>
      <c r="V4">
        <v>-2.296212260350268E-3</v>
      </c>
      <c r="W4">
        <v>-1.1500863832373297E-3</v>
      </c>
      <c r="X4">
        <v>-1.1514106050418138E-3</v>
      </c>
      <c r="Y4">
        <v>-4.6189458562945285E-3</v>
      </c>
      <c r="Z4">
        <v>-4.6403795565022254E-3</v>
      </c>
      <c r="AA4">
        <v>-3.4944706497735891E-3</v>
      </c>
      <c r="AB4">
        <v>-3.5067248092099661E-3</v>
      </c>
      <c r="AC4">
        <v>-3.5190652151957319E-3</v>
      </c>
      <c r="AD4">
        <v>0</v>
      </c>
      <c r="AE4">
        <v>1.1743982559416616E-3</v>
      </c>
      <c r="AF4">
        <v>1.1730206623633479E-3</v>
      </c>
    </row>
    <row r="5" spans="1:32" x14ac:dyDescent="0.25">
      <c r="A5" t="s">
        <v>3</v>
      </c>
      <c r="B5" t="s">
        <v>40</v>
      </c>
      <c r="C5">
        <v>0.81799999999999995</v>
      </c>
      <c r="D5">
        <v>-8.7246696328677029E-2</v>
      </c>
      <c r="E5">
        <v>7.3081933067246224E-3</v>
      </c>
      <c r="F5">
        <v>7.2551708811720156E-3</v>
      </c>
      <c r="G5">
        <v>7.2029122940580163E-3</v>
      </c>
      <c r="H5">
        <v>5.9630468882463797E-3</v>
      </c>
      <c r="I5">
        <v>5.9276996332752064E-3</v>
      </c>
      <c r="J5">
        <v>5.8927689671509197E-3</v>
      </c>
      <c r="K5">
        <v>5.8582475683680701E-3</v>
      </c>
      <c r="L5">
        <v>6.9848945219509687E-3</v>
      </c>
      <c r="M5">
        <v>6.9364439966571687E-3</v>
      </c>
      <c r="N5">
        <v>5.7438411792520927E-3</v>
      </c>
      <c r="O5">
        <v>6.8493418455747683E-3</v>
      </c>
      <c r="P5">
        <v>5.6721649524663744E-3</v>
      </c>
      <c r="Q5">
        <v>4.514680354526613E-3</v>
      </c>
      <c r="R5">
        <v>3.372684478639156E-3</v>
      </c>
      <c r="S5">
        <v>2.2421534056897268E-3</v>
      </c>
      <c r="T5">
        <v>1.1191942970150324E-3</v>
      </c>
      <c r="U5">
        <v>0</v>
      </c>
      <c r="V5">
        <v>0</v>
      </c>
      <c r="W5">
        <v>-1.1191942970151119E-3</v>
      </c>
      <c r="X5">
        <v>0</v>
      </c>
      <c r="Y5">
        <v>-6.7415985669195136E-3</v>
      </c>
      <c r="Z5">
        <v>-5.652926302788212E-3</v>
      </c>
      <c r="AA5">
        <v>-6.8259650703998706E-3</v>
      </c>
      <c r="AB5">
        <v>-5.7241140838886293E-3</v>
      </c>
      <c r="AC5">
        <v>-5.7570682900676389E-3</v>
      </c>
      <c r="AD5">
        <v>0</v>
      </c>
      <c r="AE5">
        <v>1.154068218106624E-3</v>
      </c>
      <c r="AF5">
        <v>1.1527378798082617E-3</v>
      </c>
    </row>
    <row r="6" spans="1:32" x14ac:dyDescent="0.25">
      <c r="A6" t="s">
        <v>4</v>
      </c>
      <c r="B6" t="s">
        <v>69</v>
      </c>
      <c r="C6">
        <v>0.752</v>
      </c>
      <c r="D6">
        <v>-0.12378215940835775</v>
      </c>
      <c r="E6">
        <v>7.9470616925319398E-3</v>
      </c>
      <c r="F6">
        <v>6.5746456420853853E-3</v>
      </c>
      <c r="G6">
        <v>7.8329382211868911E-3</v>
      </c>
      <c r="H6">
        <v>6.4809040840831415E-3</v>
      </c>
      <c r="I6">
        <v>5.1546505886644221E-3</v>
      </c>
      <c r="J6">
        <v>6.4061718124115074E-3</v>
      </c>
      <c r="K6">
        <v>6.3653938670759306E-3</v>
      </c>
      <c r="L6">
        <v>7.5853713892565641E-3</v>
      </c>
      <c r="M6">
        <v>6.2774845191390302E-3</v>
      </c>
      <c r="N6">
        <v>6.2383234126917181E-3</v>
      </c>
      <c r="O6">
        <v>8.6687849364464852E-3</v>
      </c>
      <c r="P6">
        <v>6.1463008486940043E-3</v>
      </c>
      <c r="Q6">
        <v>6.1087544883211909E-3</v>
      </c>
      <c r="R6">
        <v>4.8602768822526626E-3</v>
      </c>
      <c r="S6">
        <v>2.4213086890103454E-3</v>
      </c>
      <c r="T6">
        <v>2.4154601116035583E-3</v>
      </c>
      <c r="U6">
        <v>1.2055456553486893E-3</v>
      </c>
      <c r="V6">
        <v>1.20409406480451E-3</v>
      </c>
      <c r="W6">
        <v>0</v>
      </c>
      <c r="X6">
        <v>1.2026459657604922E-3</v>
      </c>
      <c r="Y6">
        <v>0</v>
      </c>
      <c r="Z6">
        <v>-1.2026459657604525E-3</v>
      </c>
      <c r="AA6">
        <v>0</v>
      </c>
      <c r="AB6">
        <v>1.2026459657604922E-3</v>
      </c>
      <c r="AC6">
        <v>0</v>
      </c>
      <c r="AD6">
        <v>0</v>
      </c>
      <c r="AE6">
        <v>1.2012013456341492E-3</v>
      </c>
      <c r="AF6">
        <v>0</v>
      </c>
    </row>
    <row r="7" spans="1:32" x14ac:dyDescent="0.25">
      <c r="A7" t="s">
        <v>5</v>
      </c>
      <c r="B7" t="s">
        <v>41</v>
      </c>
      <c r="C7">
        <v>0.74199999999999999</v>
      </c>
      <c r="D7">
        <v>-0.12959609472097294</v>
      </c>
      <c r="E7">
        <v>8.053734807096825E-3</v>
      </c>
      <c r="F7">
        <v>6.6622498254162504E-3</v>
      </c>
      <c r="G7">
        <v>6.6181578424780738E-3</v>
      </c>
      <c r="H7">
        <v>6.5746456420853853E-3</v>
      </c>
      <c r="I7">
        <v>6.5317018632150593E-3</v>
      </c>
      <c r="J7">
        <v>6.4893154397498683E-3</v>
      </c>
      <c r="K7">
        <v>6.4474755909697265E-3</v>
      </c>
      <c r="L7">
        <v>6.4061718124115074E-3</v>
      </c>
      <c r="M7">
        <v>7.6336248550712051E-3</v>
      </c>
      <c r="N7">
        <v>6.3171404012614969E-3</v>
      </c>
      <c r="O7">
        <v>1.2515807931830597E-2</v>
      </c>
      <c r="P7">
        <v>1.1131840368844199E-2</v>
      </c>
      <c r="Q7">
        <v>9.7919999046177184E-3</v>
      </c>
      <c r="R7">
        <v>8.4900449328314601E-3</v>
      </c>
      <c r="S7">
        <v>7.2202479734870973E-3</v>
      </c>
      <c r="T7">
        <v>5.9773041084593822E-3</v>
      </c>
      <c r="U7">
        <v>4.7562515346492758E-3</v>
      </c>
      <c r="V7">
        <v>4.7337366501989213E-3</v>
      </c>
      <c r="W7">
        <v>3.535654832307797E-3</v>
      </c>
      <c r="X7">
        <v>4.6948443042076635E-3</v>
      </c>
      <c r="Y7">
        <v>-8.23049913651548E-3</v>
      </c>
      <c r="Z7">
        <v>-8.2988028146950658E-3</v>
      </c>
      <c r="AA7">
        <v>-7.168489478612516E-3</v>
      </c>
      <c r="AB7">
        <v>-7.2202479734870201E-3</v>
      </c>
      <c r="AC7">
        <v>-7.2727593290798087E-3</v>
      </c>
      <c r="AD7">
        <v>0</v>
      </c>
      <c r="AE7">
        <v>0</v>
      </c>
      <c r="AF7">
        <v>1.2158056208899498E-3</v>
      </c>
    </row>
    <row r="8" spans="1:32" x14ac:dyDescent="0.25">
      <c r="A8" t="s">
        <v>6</v>
      </c>
      <c r="B8" t="s">
        <v>42</v>
      </c>
      <c r="C8">
        <v>0.82299999999999995</v>
      </c>
      <c r="D8">
        <v>-8.4600164787730178E-2</v>
      </c>
      <c r="E8">
        <v>7.2639544582252776E-3</v>
      </c>
      <c r="F8">
        <v>7.211569715560623E-3</v>
      </c>
      <c r="G8">
        <v>7.1599351220925402E-3</v>
      </c>
      <c r="H8">
        <v>5.9276996332752064E-3</v>
      </c>
      <c r="I8">
        <v>5.8927689671509197E-3</v>
      </c>
      <c r="J8">
        <v>5.8582475683680701E-3</v>
      </c>
      <c r="K8">
        <v>6.9848945219509687E-3</v>
      </c>
      <c r="L8">
        <v>5.7837061168487611E-3</v>
      </c>
      <c r="M8">
        <v>6.8965790590604587E-3</v>
      </c>
      <c r="N8">
        <v>6.8493418455747683E-3</v>
      </c>
      <c r="O8">
        <v>2.2727282510026188E-3</v>
      </c>
      <c r="P8">
        <v>1.1344300706118218E-3</v>
      </c>
      <c r="Q8">
        <v>0</v>
      </c>
      <c r="R8">
        <v>0</v>
      </c>
      <c r="S8">
        <v>-2.2701485345391855E-3</v>
      </c>
      <c r="T8">
        <v>-3.4149151000691241E-3</v>
      </c>
      <c r="U8">
        <v>-3.4266167166475555E-3</v>
      </c>
      <c r="V8">
        <v>-4.5871640069060429E-3</v>
      </c>
      <c r="W8">
        <v>-4.6083030861942187E-3</v>
      </c>
      <c r="X8">
        <v>-3.4702174790072174E-3</v>
      </c>
      <c r="Y8">
        <v>-3.4823018358745524E-3</v>
      </c>
      <c r="Z8">
        <v>-2.3282897595911845E-3</v>
      </c>
      <c r="AA8">
        <v>-1.1661808901825075E-3</v>
      </c>
      <c r="AB8">
        <v>-2.3364496610195989E-3</v>
      </c>
      <c r="AC8">
        <v>-1.1702751481903206E-3</v>
      </c>
      <c r="AD8">
        <v>0</v>
      </c>
      <c r="AE8">
        <v>0</v>
      </c>
      <c r="AF8">
        <v>1.1702751481902445E-3</v>
      </c>
    </row>
    <row r="9" spans="1:32" x14ac:dyDescent="0.25">
      <c r="A9" t="s">
        <v>7</v>
      </c>
      <c r="B9" t="s">
        <v>43</v>
      </c>
      <c r="C9">
        <v>0.77300000000000002</v>
      </c>
      <c r="D9">
        <v>-0.11182050608167508</v>
      </c>
      <c r="E9">
        <v>7.7319972833264049E-3</v>
      </c>
      <c r="F9">
        <v>6.3979744796596365E-3</v>
      </c>
      <c r="G9">
        <v>7.6239251106593664E-3</v>
      </c>
      <c r="H9">
        <v>5.0505157860685716E-3</v>
      </c>
      <c r="I9">
        <v>6.2774845191390302E-3</v>
      </c>
      <c r="J9">
        <v>6.2383234126917181E-3</v>
      </c>
      <c r="K9">
        <v>7.4349784875179905E-3</v>
      </c>
      <c r="L9">
        <v>6.1538655743780656E-3</v>
      </c>
      <c r="M9">
        <v>7.3349962115654707E-3</v>
      </c>
      <c r="N9">
        <v>6.0716640685497736E-3</v>
      </c>
      <c r="O9">
        <v>9.6386288377687934E-3</v>
      </c>
      <c r="P9">
        <v>8.3582576142012446E-3</v>
      </c>
      <c r="Q9">
        <v>7.1090346791063607E-3</v>
      </c>
      <c r="R9">
        <v>5.8858321772613503E-3</v>
      </c>
      <c r="S9">
        <v>4.6838493124264375E-3</v>
      </c>
      <c r="T9">
        <v>2.3337233462200966E-3</v>
      </c>
      <c r="U9">
        <v>3.4904049397685676E-3</v>
      </c>
      <c r="V9">
        <v>1.1607662359622872E-3</v>
      </c>
      <c r="W9">
        <v>2.3174981403624824E-3</v>
      </c>
      <c r="X9">
        <v>2.3121397583796004E-3</v>
      </c>
      <c r="Y9">
        <v>-1.1554016305558739E-3</v>
      </c>
      <c r="Z9">
        <v>0</v>
      </c>
      <c r="AA9">
        <v>-1.1567381278237553E-3</v>
      </c>
      <c r="AB9">
        <v>0</v>
      </c>
      <c r="AC9">
        <v>0</v>
      </c>
      <c r="AD9">
        <v>1.1567381278237332E-3</v>
      </c>
      <c r="AE9">
        <v>0</v>
      </c>
      <c r="AF9">
        <v>1.1554016305558895E-3</v>
      </c>
    </row>
    <row r="10" spans="1:32" x14ac:dyDescent="0.25">
      <c r="A10" t="s">
        <v>8</v>
      </c>
      <c r="B10" t="s">
        <v>44</v>
      </c>
      <c r="C10">
        <v>0.82399999999999995</v>
      </c>
      <c r="D10">
        <v>-8.4072788302884227E-2</v>
      </c>
      <c r="E10">
        <v>7.2551708811720156E-3</v>
      </c>
      <c r="F10">
        <v>7.2029122940580163E-3</v>
      </c>
      <c r="G10">
        <v>5.9630468882463797E-3</v>
      </c>
      <c r="H10">
        <v>5.9276996332752064E-3</v>
      </c>
      <c r="I10">
        <v>5.8927689671509197E-3</v>
      </c>
      <c r="J10">
        <v>7.0257900244056022E-3</v>
      </c>
      <c r="K10">
        <v>5.817352065913264E-3</v>
      </c>
      <c r="L10">
        <v>6.9364439966571687E-3</v>
      </c>
      <c r="M10">
        <v>6.8886609951853157E-3</v>
      </c>
      <c r="N10">
        <v>5.704522029641574E-3</v>
      </c>
      <c r="O10">
        <v>3.4071583216143558E-3</v>
      </c>
      <c r="P10">
        <v>3.3955890011381075E-3</v>
      </c>
      <c r="Q10">
        <v>1.129305597151487E-3</v>
      </c>
      <c r="R10">
        <v>0</v>
      </c>
      <c r="S10">
        <v>-1.129305597151414E-3</v>
      </c>
      <c r="T10">
        <v>-2.2624444039695043E-3</v>
      </c>
      <c r="U10">
        <v>-2.2675746677805458E-3</v>
      </c>
      <c r="V10">
        <v>-3.411032301062821E-3</v>
      </c>
      <c r="W10">
        <v>-3.422707277502283E-3</v>
      </c>
      <c r="X10">
        <v>-2.2883305180122736E-3</v>
      </c>
      <c r="Y10">
        <v>-5.7438411792520147E-3</v>
      </c>
      <c r="Z10">
        <v>-5.7770235769222834E-3</v>
      </c>
      <c r="AA10">
        <v>-4.6457690991725687E-3</v>
      </c>
      <c r="AB10">
        <v>-4.6674530474951695E-3</v>
      </c>
      <c r="AC10">
        <v>-4.6893403633860593E-3</v>
      </c>
      <c r="AD10">
        <v>0</v>
      </c>
      <c r="AE10">
        <v>1.1743982559416616E-3</v>
      </c>
      <c r="AF10">
        <v>0</v>
      </c>
    </row>
    <row r="11" spans="1:32" x14ac:dyDescent="0.25">
      <c r="A11" t="s">
        <v>9</v>
      </c>
      <c r="B11" t="s">
        <v>45</v>
      </c>
      <c r="C11">
        <v>0.77500000000000002</v>
      </c>
      <c r="D11">
        <v>-0.1106982974936897</v>
      </c>
      <c r="E11">
        <v>7.7121204863390335E-3</v>
      </c>
      <c r="F11">
        <v>6.381642589520611E-3</v>
      </c>
      <c r="G11">
        <v>7.6045993852192125E-3</v>
      </c>
      <c r="H11">
        <v>6.2932869757891417E-3</v>
      </c>
      <c r="I11">
        <v>6.2539290762994512E-3</v>
      </c>
      <c r="J11">
        <v>4.9751346401137077E-3</v>
      </c>
      <c r="K11">
        <v>7.4165976550496192E-3</v>
      </c>
      <c r="L11">
        <v>6.1387546983248421E-3</v>
      </c>
      <c r="M11">
        <v>7.3171058170668482E-3</v>
      </c>
      <c r="N11">
        <v>6.0569537081899029E-3</v>
      </c>
      <c r="O11">
        <v>4.8192864359489218E-3</v>
      </c>
      <c r="P11">
        <v>3.5992840296468214E-3</v>
      </c>
      <c r="Q11">
        <v>3.5863756312276532E-3</v>
      </c>
      <c r="R11">
        <v>1.1926059851231061E-3</v>
      </c>
      <c r="S11">
        <v>0</v>
      </c>
      <c r="T11">
        <v>-1.1926059851231359E-3</v>
      </c>
      <c r="U11">
        <v>-2.3894873973814672E-3</v>
      </c>
      <c r="V11">
        <v>-1.1968882338461752E-3</v>
      </c>
      <c r="W11">
        <v>-2.3980826840127437E-3</v>
      </c>
      <c r="X11">
        <v>-2.4038473113945544E-3</v>
      </c>
      <c r="Y11">
        <v>1.2026459657604922E-3</v>
      </c>
      <c r="Z11">
        <v>1.2012013456341492E-3</v>
      </c>
      <c r="AA11">
        <v>0</v>
      </c>
      <c r="AB11">
        <v>1.1997601919040951E-3</v>
      </c>
      <c r="AC11">
        <v>2.3952107259548501E-3</v>
      </c>
      <c r="AD11">
        <v>0</v>
      </c>
      <c r="AE11">
        <v>0</v>
      </c>
      <c r="AF11">
        <v>1.1954574047737313E-3</v>
      </c>
    </row>
    <row r="12" spans="1:32" x14ac:dyDescent="0.25">
      <c r="A12" t="s">
        <v>10</v>
      </c>
      <c r="B12" t="s">
        <v>46</v>
      </c>
      <c r="C12">
        <v>0.79200000000000004</v>
      </c>
      <c r="D12">
        <v>-0.10127481841050648</v>
      </c>
      <c r="E12">
        <v>7.5472056353829038E-3</v>
      </c>
      <c r="F12">
        <v>6.2461164969529895E-3</v>
      </c>
      <c r="G12">
        <v>7.4442031117300462E-3</v>
      </c>
      <c r="H12">
        <v>6.1614489440484053E-3</v>
      </c>
      <c r="I12">
        <v>6.1237178505292042E-3</v>
      </c>
      <c r="J12">
        <v>6.0864460564022532E-3</v>
      </c>
      <c r="K12">
        <v>6.0496252258232181E-3</v>
      </c>
      <c r="L12">
        <v>7.211569715560623E-3</v>
      </c>
      <c r="M12">
        <v>5.9701669865037544E-3</v>
      </c>
      <c r="N12">
        <v>7.1174677688639549E-3</v>
      </c>
      <c r="O12">
        <v>5.8927689671509197E-3</v>
      </c>
      <c r="P12">
        <v>5.8582475683680701E-3</v>
      </c>
      <c r="Q12">
        <v>3.4985458425133668E-3</v>
      </c>
      <c r="R12">
        <v>2.3255824434754366E-3</v>
      </c>
      <c r="S12">
        <v>1.1607662359622872E-3</v>
      </c>
      <c r="T12">
        <v>1.1594204197349384E-3</v>
      </c>
      <c r="U12">
        <v>-1.1594204197348191E-3</v>
      </c>
      <c r="V12">
        <v>0</v>
      </c>
      <c r="W12">
        <v>-1.1607662359622759E-3</v>
      </c>
      <c r="X12">
        <v>-1.1621151801773739E-3</v>
      </c>
      <c r="Y12">
        <v>-3.4944706497735891E-3</v>
      </c>
      <c r="Z12">
        <v>-3.5067248092099661E-3</v>
      </c>
      <c r="AA12">
        <v>-2.3446669592541345E-3</v>
      </c>
      <c r="AB12">
        <v>-3.5273405179684107E-3</v>
      </c>
      <c r="AC12">
        <v>-2.3584916592929396E-3</v>
      </c>
      <c r="AD12">
        <v>0</v>
      </c>
      <c r="AE12">
        <v>1.1799411398487696E-3</v>
      </c>
      <c r="AF12">
        <v>0</v>
      </c>
    </row>
    <row r="13" spans="1:32" x14ac:dyDescent="0.25">
      <c r="A13" t="s">
        <v>11</v>
      </c>
      <c r="B13" t="s">
        <v>47</v>
      </c>
      <c r="C13">
        <v>0.754</v>
      </c>
      <c r="D13">
        <v>-0.12262865413022594</v>
      </c>
      <c r="E13">
        <v>7.9260652724207226E-3</v>
      </c>
      <c r="F13">
        <v>6.5574005461590396E-3</v>
      </c>
      <c r="G13">
        <v>7.8125397367936247E-3</v>
      </c>
      <c r="H13">
        <v>6.4641466198892376E-3</v>
      </c>
      <c r="I13">
        <v>5.1413995004186523E-3</v>
      </c>
      <c r="J13">
        <v>6.3897980987709883E-3</v>
      </c>
      <c r="K13">
        <v>6.3492276786587445E-3</v>
      </c>
      <c r="L13">
        <v>7.5662403833158766E-3</v>
      </c>
      <c r="M13">
        <v>6.2617612239763169E-3</v>
      </c>
      <c r="N13">
        <v>6.2227954382690857E-3</v>
      </c>
      <c r="O13">
        <v>3.7151745518633778E-3</v>
      </c>
      <c r="P13">
        <v>2.4691370569213276E-3</v>
      </c>
      <c r="Q13">
        <v>1.2322860462651017E-3</v>
      </c>
      <c r="R13">
        <v>0</v>
      </c>
      <c r="S13">
        <v>-1.2322860462650562E-3</v>
      </c>
      <c r="T13">
        <v>-2.4691370569212647E-3</v>
      </c>
      <c r="U13">
        <v>-2.475248788542877E-3</v>
      </c>
      <c r="V13">
        <v>-3.7243990909824397E-3</v>
      </c>
      <c r="W13">
        <v>-3.7383221106071039E-3</v>
      </c>
      <c r="X13">
        <v>-2.50000130208456E-3</v>
      </c>
      <c r="Y13">
        <v>3.7476621002397489E-3</v>
      </c>
      <c r="Z13">
        <v>4.9751346401137077E-3</v>
      </c>
      <c r="AA13">
        <v>4.9505051598562047E-3</v>
      </c>
      <c r="AB13">
        <v>4.9261183360557815E-3</v>
      </c>
      <c r="AC13">
        <v>4.9019706002066876E-3</v>
      </c>
      <c r="AD13">
        <v>0</v>
      </c>
      <c r="AE13">
        <v>0</v>
      </c>
      <c r="AF13">
        <v>1.2217472503222913E-3</v>
      </c>
    </row>
    <row r="14" spans="1:32" x14ac:dyDescent="0.25">
      <c r="A14" t="s">
        <v>12</v>
      </c>
      <c r="B14" t="s">
        <v>48</v>
      </c>
      <c r="C14">
        <v>0.77600000000000002</v>
      </c>
      <c r="D14">
        <v>-0.11013827874181155</v>
      </c>
      <c r="E14">
        <v>7.7022203620923033E-3</v>
      </c>
      <c r="F14">
        <v>7.6433493125680659E-3</v>
      </c>
      <c r="G14">
        <v>6.3251317769687952E-3</v>
      </c>
      <c r="H14">
        <v>6.2853758149607371E-3</v>
      </c>
      <c r="I14">
        <v>6.2461164969529895E-3</v>
      </c>
      <c r="J14">
        <v>6.2073445743337308E-3</v>
      </c>
      <c r="K14">
        <v>6.1690510267151076E-3</v>
      </c>
      <c r="L14">
        <v>7.3529743052587332E-3</v>
      </c>
      <c r="M14">
        <v>6.0864460564022532E-3</v>
      </c>
      <c r="N14">
        <v>7.2551708811720156E-3</v>
      </c>
      <c r="O14">
        <v>8.3983696988316411E-3</v>
      </c>
      <c r="P14">
        <v>7.1428875123802039E-3</v>
      </c>
      <c r="Q14">
        <v>5.9136777900477069E-3</v>
      </c>
      <c r="R14">
        <v>5.8789116997760588E-3</v>
      </c>
      <c r="S14">
        <v>3.5108286500630209E-3</v>
      </c>
      <c r="T14">
        <v>2.3337233462200966E-3</v>
      </c>
      <c r="U14">
        <v>2.3282897595911681E-3</v>
      </c>
      <c r="V14">
        <v>1.1621151801772967E-3</v>
      </c>
      <c r="W14">
        <v>1.1607662359622872E-3</v>
      </c>
      <c r="X14">
        <v>1.1594204197349384E-3</v>
      </c>
      <c r="Y14">
        <v>-5.8105915954656303E-3</v>
      </c>
      <c r="Z14">
        <v>-4.6729056993923702E-3</v>
      </c>
      <c r="AA14">
        <v>-4.6948443042077294E-3</v>
      </c>
      <c r="AB14">
        <v>-4.7169898781389101E-3</v>
      </c>
      <c r="AC14">
        <v>-3.5524016043677721E-3</v>
      </c>
      <c r="AD14">
        <v>0</v>
      </c>
      <c r="AE14">
        <v>0</v>
      </c>
      <c r="AF14">
        <v>1.1855365941017652E-3</v>
      </c>
    </row>
    <row r="15" spans="1:32" x14ac:dyDescent="0.25">
      <c r="A15" t="s">
        <v>13</v>
      </c>
      <c r="B15" t="s">
        <v>49</v>
      </c>
      <c r="C15">
        <v>0.80200000000000005</v>
      </c>
      <c r="D15">
        <v>-9.5825631715836468E-2</v>
      </c>
      <c r="E15">
        <v>7.4534506545809722E-3</v>
      </c>
      <c r="F15">
        <v>7.3983074814447051E-3</v>
      </c>
      <c r="G15">
        <v>6.1237178505292042E-3</v>
      </c>
      <c r="H15">
        <v>6.0864460564022532E-3</v>
      </c>
      <c r="I15">
        <v>6.0496252258232181E-3</v>
      </c>
      <c r="J15">
        <v>6.0132472234518432E-3</v>
      </c>
      <c r="K15">
        <v>7.168489478612497E-3</v>
      </c>
      <c r="L15">
        <v>5.9347355198145265E-3</v>
      </c>
      <c r="M15">
        <v>7.0755012162002804E-3</v>
      </c>
      <c r="N15">
        <v>7.0257900244056022E-3</v>
      </c>
      <c r="O15">
        <v>4.656585829951064E-3</v>
      </c>
      <c r="P15">
        <v>4.6350025041484834E-3</v>
      </c>
      <c r="Q15">
        <v>3.4622077284707912E-3</v>
      </c>
      <c r="R15">
        <v>2.3014969882791674E-3</v>
      </c>
      <c r="S15">
        <v>0</v>
      </c>
      <c r="T15">
        <v>0</v>
      </c>
      <c r="U15">
        <v>-1.1500863832373297E-3</v>
      </c>
      <c r="V15">
        <v>-1.1514106050418138E-3</v>
      </c>
      <c r="W15">
        <v>-1.1527378798082853E-3</v>
      </c>
      <c r="X15">
        <v>-2.3094698486625289E-3</v>
      </c>
      <c r="Y15">
        <v>-3.4742362681862782E-3</v>
      </c>
      <c r="Z15">
        <v>-3.4863486794377745E-3</v>
      </c>
      <c r="AA15">
        <v>-3.4985458425132814E-3</v>
      </c>
      <c r="AB15">
        <v>-3.5108286500629702E-3</v>
      </c>
      <c r="AC15">
        <v>-3.5231980073170167E-3</v>
      </c>
      <c r="AD15">
        <v>0</v>
      </c>
      <c r="AE15">
        <v>1.1757790890120365E-3</v>
      </c>
      <c r="AF15">
        <v>1.1743982559416616E-3</v>
      </c>
    </row>
    <row r="16" spans="1:32" x14ac:dyDescent="0.25">
      <c r="A16" t="s">
        <v>67</v>
      </c>
      <c r="B16" t="s">
        <v>68</v>
      </c>
      <c r="C16">
        <v>0.79300000000000004</v>
      </c>
      <c r="D16">
        <v>-0.10072681268239618</v>
      </c>
      <c r="E16">
        <v>7.5377241314266734E-3</v>
      </c>
      <c r="F16">
        <v>6.2383234126917181E-3</v>
      </c>
      <c r="G16">
        <v>7.4349784875179905E-3</v>
      </c>
      <c r="H16">
        <v>6.1538655743780656E-3</v>
      </c>
      <c r="I16">
        <v>6.1162270174360536E-3</v>
      </c>
      <c r="J16">
        <v>6.0790460763821925E-3</v>
      </c>
      <c r="K16">
        <v>6.0423144559626617E-3</v>
      </c>
      <c r="L16">
        <v>7.2029122940580163E-3</v>
      </c>
      <c r="M16">
        <v>5.9630468882463797E-3</v>
      </c>
      <c r="N16">
        <v>7.1090346791063607E-3</v>
      </c>
      <c r="O16">
        <v>4.711433921319663E-3</v>
      </c>
      <c r="P16">
        <v>4.6893403633861208E-3</v>
      </c>
      <c r="Q16">
        <v>2.3364496610195056E-3</v>
      </c>
      <c r="R16">
        <v>2.3310033864756084E-3</v>
      </c>
      <c r="S16">
        <v>0</v>
      </c>
      <c r="T16">
        <v>-1.1648224962930943E-3</v>
      </c>
      <c r="U16">
        <v>-1.1661808901825075E-3</v>
      </c>
      <c r="V16">
        <v>-1.1675424560377012E-3</v>
      </c>
      <c r="W16">
        <v>-2.3391823531722662E-3</v>
      </c>
      <c r="X16">
        <v>-1.1716462968907467E-3</v>
      </c>
      <c r="Y16">
        <v>-3.5231980073170167E-3</v>
      </c>
      <c r="Z16">
        <v>-3.5356548323077553E-3</v>
      </c>
      <c r="AA16">
        <v>-2.3640672948805068E-3</v>
      </c>
      <c r="AB16">
        <v>-2.3696693553184245E-3</v>
      </c>
      <c r="AC16">
        <v>-2.3752980289073944E-3</v>
      </c>
      <c r="AD16">
        <v>0</v>
      </c>
      <c r="AE16">
        <v>1.1883542693787133E-3</v>
      </c>
      <c r="AF16">
        <v>0</v>
      </c>
    </row>
    <row r="17" spans="1:32" x14ac:dyDescent="0.25">
      <c r="A17" t="s">
        <v>15</v>
      </c>
      <c r="B17" t="s">
        <v>50</v>
      </c>
      <c r="C17">
        <v>0.76600000000000001</v>
      </c>
      <c r="D17">
        <v>-0.11577123036739606</v>
      </c>
      <c r="E17">
        <v>7.8023802841848001E-3</v>
      </c>
      <c r="F17">
        <v>6.4558003428712932E-3</v>
      </c>
      <c r="G17">
        <v>7.6923456231556449E-3</v>
      </c>
      <c r="H17">
        <v>6.3653938670759306E-3</v>
      </c>
      <c r="I17">
        <v>5.0633019565466345E-3</v>
      </c>
      <c r="J17">
        <v>6.2932869757891417E-3</v>
      </c>
      <c r="K17">
        <v>7.5000351565465834E-3</v>
      </c>
      <c r="L17">
        <v>6.2073445743337308E-3</v>
      </c>
      <c r="M17">
        <v>7.3983074814447051E-3</v>
      </c>
      <c r="N17">
        <v>6.1237178505292042E-3</v>
      </c>
      <c r="O17">
        <v>9.7206111706218557E-3</v>
      </c>
      <c r="P17">
        <v>8.428707335055529E-3</v>
      </c>
      <c r="Q17">
        <v>7.168489478612497E-3</v>
      </c>
      <c r="R17">
        <v>5.9347355198145265E-3</v>
      </c>
      <c r="S17">
        <v>4.7225589541735379E-3</v>
      </c>
      <c r="T17">
        <v>3.5273405179684406E-3</v>
      </c>
      <c r="U17">
        <v>2.3446669592540547E-3</v>
      </c>
      <c r="V17">
        <v>2.339182353172241E-3</v>
      </c>
      <c r="W17">
        <v>2.3337233462200966E-3</v>
      </c>
      <c r="X17">
        <v>2.3282897595911681E-3</v>
      </c>
      <c r="Y17">
        <v>-4.6620131058113011E-3</v>
      </c>
      <c r="Z17">
        <v>-2.3391823531722662E-3</v>
      </c>
      <c r="AA17">
        <v>-3.5190652151957319E-3</v>
      </c>
      <c r="AB17">
        <v>-3.531492781471037E-3</v>
      </c>
      <c r="AC17">
        <v>-2.3612761856798199E-3</v>
      </c>
      <c r="AD17">
        <v>0</v>
      </c>
      <c r="AE17">
        <v>1.1813350458311713E-3</v>
      </c>
      <c r="AF17">
        <v>1.1799411398487696E-3</v>
      </c>
    </row>
    <row r="18" spans="1:32" x14ac:dyDescent="0.25">
      <c r="A18" t="s">
        <v>16</v>
      </c>
      <c r="B18" t="s">
        <v>51</v>
      </c>
      <c r="C18">
        <v>0.79100000000000004</v>
      </c>
      <c r="D18">
        <v>-0.10182351650232342</v>
      </c>
      <c r="E18">
        <v>7.55671102256124E-3</v>
      </c>
      <c r="F18">
        <v>7.5000351565465834E-3</v>
      </c>
      <c r="G18">
        <v>6.2073445743337308E-3</v>
      </c>
      <c r="H18">
        <v>6.1690510267151076E-3</v>
      </c>
      <c r="I18">
        <v>6.1312270549363805E-3</v>
      </c>
      <c r="J18">
        <v>6.0938640743228127E-3</v>
      </c>
      <c r="K18">
        <v>6.0569537081899029E-3</v>
      </c>
      <c r="L18">
        <v>7.2202479734870973E-3</v>
      </c>
      <c r="M18">
        <v>5.9773041084593822E-3</v>
      </c>
      <c r="N18">
        <v>7.1259208899676638E-3</v>
      </c>
      <c r="O18">
        <v>8.2498994721418393E-3</v>
      </c>
      <c r="P18">
        <v>7.0175726586465398E-3</v>
      </c>
      <c r="Q18">
        <v>4.6511711757308803E-3</v>
      </c>
      <c r="R18">
        <v>4.6296378987419756E-3</v>
      </c>
      <c r="S18">
        <v>3.4582167029568889E-3</v>
      </c>
      <c r="T18">
        <v>1.15008638323731E-3</v>
      </c>
      <c r="U18">
        <v>1.1487652038733585E-3</v>
      </c>
      <c r="V18">
        <v>1.1474470564769215E-3</v>
      </c>
      <c r="W18">
        <v>1.1461319306225416E-3</v>
      </c>
      <c r="X18">
        <v>0</v>
      </c>
      <c r="Y18">
        <v>-3.4423441909727901E-3</v>
      </c>
      <c r="Z18">
        <v>-3.4542348680875576E-3</v>
      </c>
      <c r="AA18">
        <v>-3.466207976486284E-3</v>
      </c>
      <c r="AB18">
        <v>-3.4782643763248086E-3</v>
      </c>
      <c r="AC18">
        <v>-3.4904049397684908E-3</v>
      </c>
      <c r="AD18">
        <v>1.1648224962931065E-3</v>
      </c>
      <c r="AE18">
        <v>0</v>
      </c>
      <c r="AF18">
        <v>1.1634672632980494E-3</v>
      </c>
    </row>
    <row r="19" spans="1:32" x14ac:dyDescent="0.25">
      <c r="A19" t="s">
        <v>17</v>
      </c>
      <c r="B19" t="s">
        <v>52</v>
      </c>
      <c r="C19">
        <v>0.78500000000000003</v>
      </c>
      <c r="D19">
        <v>-0.10513034325474745</v>
      </c>
      <c r="E19">
        <v>7.6142499852454399E-3</v>
      </c>
      <c r="F19">
        <v>7.55671102256124E-3</v>
      </c>
      <c r="G19">
        <v>6.2539290762994512E-3</v>
      </c>
      <c r="H19">
        <v>6.2150604034344132E-3</v>
      </c>
      <c r="I19">
        <v>6.1766718917291366E-3</v>
      </c>
      <c r="J19">
        <v>6.1387546983248421E-3</v>
      </c>
      <c r="K19">
        <v>6.1013001961771132E-3</v>
      </c>
      <c r="L19">
        <v>7.2727593290798781E-3</v>
      </c>
      <c r="M19">
        <v>6.0204877815830246E-3</v>
      </c>
      <c r="N19">
        <v>7.1770643003634298E-3</v>
      </c>
      <c r="O19">
        <v>1.1911853701532321E-3</v>
      </c>
      <c r="P19">
        <v>1.1897681355887508E-3</v>
      </c>
      <c r="Q19">
        <v>0</v>
      </c>
      <c r="R19">
        <v>-1.1897681355887957E-3</v>
      </c>
      <c r="S19">
        <v>-2.3837913552762504E-3</v>
      </c>
      <c r="T19">
        <v>-4.7846981233362704E-3</v>
      </c>
      <c r="U19">
        <v>-3.6036075032985443E-3</v>
      </c>
      <c r="V19">
        <v>-4.8250998317569084E-3</v>
      </c>
      <c r="W19">
        <v>-4.8484943466215206E-3</v>
      </c>
      <c r="X19">
        <v>-4.8721168240004288E-3</v>
      </c>
      <c r="Y19">
        <v>2.4390255993587892E-3</v>
      </c>
      <c r="Z19">
        <v>1.2172856037517249E-3</v>
      </c>
      <c r="AA19">
        <v>2.4301348532918907E-3</v>
      </c>
      <c r="AB19">
        <v>2.4242436115064756E-3</v>
      </c>
      <c r="AC19">
        <v>2.4183808642816527E-3</v>
      </c>
      <c r="AD19">
        <v>0</v>
      </c>
      <c r="AE19">
        <v>0</v>
      </c>
      <c r="AF19">
        <v>1.2070007500352875E-3</v>
      </c>
    </row>
    <row r="20" spans="1:32" x14ac:dyDescent="0.25">
      <c r="A20" t="s">
        <v>18</v>
      </c>
      <c r="B20" t="s">
        <v>53</v>
      </c>
      <c r="C20">
        <v>0.83</v>
      </c>
      <c r="D20">
        <v>-8.092190762392612E-2</v>
      </c>
      <c r="E20">
        <v>7.2029122940580163E-3</v>
      </c>
      <c r="F20">
        <v>7.1514011576250865E-3</v>
      </c>
      <c r="G20">
        <v>5.9206804097275759E-3</v>
      </c>
      <c r="H20">
        <v>7.0588528396248271E-3</v>
      </c>
      <c r="I20">
        <v>5.8445519962832251E-3</v>
      </c>
      <c r="J20">
        <v>5.8105915954657439E-3</v>
      </c>
      <c r="K20">
        <v>5.7770235769223008E-3</v>
      </c>
      <c r="L20">
        <v>6.8886609951853157E-3</v>
      </c>
      <c r="M20">
        <v>6.8415318167167841E-3</v>
      </c>
      <c r="N20">
        <v>6.7950431328288076E-3</v>
      </c>
      <c r="O20">
        <v>2.2547923870890828E-3</v>
      </c>
      <c r="P20">
        <v>2.2497197340155461E-3</v>
      </c>
      <c r="Q20">
        <v>1.1229647446237235E-3</v>
      </c>
      <c r="R20">
        <v>-1.1229647446237823E-3</v>
      </c>
      <c r="S20">
        <v>-1.1242272122809914E-3</v>
      </c>
      <c r="T20">
        <v>-3.3802849088236404E-3</v>
      </c>
      <c r="U20">
        <v>-3.3917500011208836E-3</v>
      </c>
      <c r="V20">
        <v>-3.4032931317078069E-3</v>
      </c>
      <c r="W20">
        <v>-4.5558165358606907E-3</v>
      </c>
      <c r="X20">
        <v>-3.4305350967892482E-3</v>
      </c>
      <c r="Y20">
        <v>-4.5924305742101506E-3</v>
      </c>
      <c r="Z20">
        <v>-4.6136183335127208E-3</v>
      </c>
      <c r="AA20">
        <v>-4.635002504148519E-3</v>
      </c>
      <c r="AB20">
        <v>-4.6565858299509729E-3</v>
      </c>
      <c r="AC20">
        <v>-3.5067248092099661E-3</v>
      </c>
      <c r="AD20">
        <v>0</v>
      </c>
      <c r="AE20">
        <v>1.1702751481902445E-3</v>
      </c>
      <c r="AF20">
        <v>0</v>
      </c>
    </row>
    <row r="21" spans="1:32" x14ac:dyDescent="0.25">
      <c r="A21" t="s">
        <v>19</v>
      </c>
      <c r="B21" t="s">
        <v>54</v>
      </c>
      <c r="C21">
        <v>0.75800000000000001</v>
      </c>
      <c r="D21">
        <v>-0.12033079436794646</v>
      </c>
      <c r="E21">
        <v>6.5746456420853853E-3</v>
      </c>
      <c r="F21">
        <v>7.8329382211868911E-3</v>
      </c>
      <c r="G21">
        <v>6.4809040840831415E-3</v>
      </c>
      <c r="H21">
        <v>6.4391722810212331E-3</v>
      </c>
      <c r="I21">
        <v>6.3979744796596365E-3</v>
      </c>
      <c r="J21">
        <v>5.0890695074712281E-3</v>
      </c>
      <c r="K21">
        <v>7.5853713892565641E-3</v>
      </c>
      <c r="L21">
        <v>6.2774845191390302E-3</v>
      </c>
      <c r="M21">
        <v>6.2383234126917181E-3</v>
      </c>
      <c r="N21">
        <v>7.4349784875179905E-3</v>
      </c>
      <c r="O21">
        <v>8.6048471935182072E-3</v>
      </c>
      <c r="P21">
        <v>7.3171058170668482E-3</v>
      </c>
      <c r="Q21">
        <v>6.0569537081899029E-3</v>
      </c>
      <c r="R21">
        <v>4.8192864359489218E-3</v>
      </c>
      <c r="S21">
        <v>3.5992840296468214E-3</v>
      </c>
      <c r="T21">
        <v>2.3923456386199015E-3</v>
      </c>
      <c r="U21">
        <v>1.1940299926077686E-3</v>
      </c>
      <c r="V21">
        <v>1.1926059851231061E-3</v>
      </c>
      <c r="W21">
        <v>1.1911853701532321E-3</v>
      </c>
      <c r="X21">
        <v>1.1897681355887508E-3</v>
      </c>
      <c r="Y21">
        <v>-1.1897681355887957E-3</v>
      </c>
      <c r="Z21">
        <v>0</v>
      </c>
      <c r="AA21">
        <v>-1.191185370153118E-3</v>
      </c>
      <c r="AB21">
        <v>0</v>
      </c>
      <c r="AC21">
        <v>0</v>
      </c>
      <c r="AD21">
        <v>0</v>
      </c>
      <c r="AE21">
        <v>0</v>
      </c>
      <c r="AF21">
        <v>1.1911853701532321E-3</v>
      </c>
    </row>
    <row r="22" spans="1:32" x14ac:dyDescent="0.25">
      <c r="A22" t="s">
        <v>20</v>
      </c>
      <c r="B22" t="s">
        <v>55</v>
      </c>
      <c r="C22">
        <v>0.74299999999999999</v>
      </c>
      <c r="D22">
        <v>-0.1290111862394247</v>
      </c>
      <c r="E22">
        <v>6.7069332567180799E-3</v>
      </c>
      <c r="F22">
        <v>7.989390033478861E-3</v>
      </c>
      <c r="G22">
        <v>6.6094093876738072E-3</v>
      </c>
      <c r="H22">
        <v>6.5660117708906743E-3</v>
      </c>
      <c r="I22">
        <v>5.2219439811516249E-3</v>
      </c>
      <c r="J22">
        <v>6.4893154397498683E-3</v>
      </c>
      <c r="K22">
        <v>6.4474755909697265E-3</v>
      </c>
      <c r="L22">
        <v>7.6824961720162108E-3</v>
      </c>
      <c r="M22">
        <v>6.3573004954664983E-3</v>
      </c>
      <c r="N22">
        <v>6.3171404012614969E-3</v>
      </c>
      <c r="O22">
        <v>1.1271252699625972E-2</v>
      </c>
      <c r="P22">
        <v>8.6795337197228106E-3</v>
      </c>
      <c r="Q22">
        <v>8.6048471935182072E-3</v>
      </c>
      <c r="R22">
        <v>6.1013001961771132E-3</v>
      </c>
      <c r="S22">
        <v>4.854378464798143E-3</v>
      </c>
      <c r="T22">
        <v>4.8309272696655924E-3</v>
      </c>
      <c r="U22">
        <v>2.4067400305650593E-3</v>
      </c>
      <c r="V22">
        <v>3.5992840296468214E-3</v>
      </c>
      <c r="W22">
        <v>2.3923456386199015E-3</v>
      </c>
      <c r="X22">
        <v>3.5778213478839024E-3</v>
      </c>
      <c r="Y22">
        <v>-3.5778213478839666E-3</v>
      </c>
      <c r="Z22">
        <v>-2.3923456386198238E-3</v>
      </c>
      <c r="AA22">
        <v>-1.1983224921087556E-3</v>
      </c>
      <c r="AB22">
        <v>-2.4009615375381503E-3</v>
      </c>
      <c r="AC22">
        <v>-1.2026459657604525E-3</v>
      </c>
      <c r="AD22">
        <v>0</v>
      </c>
      <c r="AE22">
        <v>0</v>
      </c>
      <c r="AF22">
        <v>1.2026459657604922E-3</v>
      </c>
    </row>
    <row r="23" spans="1:32" x14ac:dyDescent="0.25">
      <c r="A23" t="s">
        <v>21</v>
      </c>
      <c r="B23" t="s">
        <v>56</v>
      </c>
      <c r="C23">
        <v>0.78</v>
      </c>
      <c r="D23">
        <v>-0.10790539730951958</v>
      </c>
      <c r="E23">
        <v>7.6628727455690972E-3</v>
      </c>
      <c r="F23">
        <v>6.3411753384472469E-3</v>
      </c>
      <c r="G23">
        <v>6.3012180767290553E-3</v>
      </c>
      <c r="H23">
        <v>6.2617612239763169E-3</v>
      </c>
      <c r="I23">
        <v>6.2227954382690857E-3</v>
      </c>
      <c r="J23">
        <v>6.1843116087847427E-3</v>
      </c>
      <c r="K23">
        <v>6.1463008486940043E-3</v>
      </c>
      <c r="L23">
        <v>7.3260400920728812E-3</v>
      </c>
      <c r="M23">
        <v>7.2727593290798781E-3</v>
      </c>
      <c r="N23">
        <v>6.0204877815830246E-3</v>
      </c>
      <c r="O23">
        <v>8.3682496705165792E-3</v>
      </c>
      <c r="P23">
        <v>7.1174677688639549E-3</v>
      </c>
      <c r="Q23">
        <v>5.8927689671509197E-3</v>
      </c>
      <c r="R23">
        <v>4.6893403633861208E-3</v>
      </c>
      <c r="S23">
        <v>3.5026305512020745E-3</v>
      </c>
      <c r="T23">
        <v>2.3282897595911681E-3</v>
      </c>
      <c r="U23">
        <v>1.1621151801772967E-3</v>
      </c>
      <c r="V23">
        <v>1.1607662359622872E-3</v>
      </c>
      <c r="W23">
        <v>0</v>
      </c>
      <c r="X23">
        <v>1.1594204197349384E-3</v>
      </c>
      <c r="Y23">
        <v>-2.320186655697198E-3</v>
      </c>
      <c r="Z23">
        <v>-2.3255824434754101E-3</v>
      </c>
      <c r="AA23">
        <v>-2.3310033864755897E-3</v>
      </c>
      <c r="AB23">
        <v>-2.3364496610195989E-3</v>
      </c>
      <c r="AC23">
        <v>-2.3419214450811437E-3</v>
      </c>
      <c r="AD23">
        <v>0</v>
      </c>
      <c r="AE23">
        <v>1.1716462968907578E-3</v>
      </c>
      <c r="AF23">
        <v>1.1702751481902445E-3</v>
      </c>
    </row>
    <row r="24" spans="1:32" x14ac:dyDescent="0.25">
      <c r="A24" t="s">
        <v>22</v>
      </c>
      <c r="B24" t="s">
        <v>57</v>
      </c>
      <c r="C24">
        <v>0.78100000000000003</v>
      </c>
      <c r="D24">
        <v>-0.10734896612269966</v>
      </c>
      <c r="E24">
        <v>7.6530985777172114E-3</v>
      </c>
      <c r="F24">
        <v>6.3331433970225991E-3</v>
      </c>
      <c r="G24">
        <v>7.5472056353829038E-3</v>
      </c>
      <c r="H24">
        <v>6.2461164969529895E-3</v>
      </c>
      <c r="I24">
        <v>6.2073445743337308E-3</v>
      </c>
      <c r="J24">
        <v>6.1690510267151076E-3</v>
      </c>
      <c r="K24">
        <v>6.1312270549363805E-3</v>
      </c>
      <c r="L24">
        <v>6.0938640743228127E-3</v>
      </c>
      <c r="M24">
        <v>7.2639544582252776E-3</v>
      </c>
      <c r="N24">
        <v>6.0132472234518432E-3</v>
      </c>
      <c r="O24">
        <v>9.5466118835799106E-3</v>
      </c>
      <c r="P24">
        <v>7.1006215495763685E-3</v>
      </c>
      <c r="Q24">
        <v>7.050557996666762E-3</v>
      </c>
      <c r="R24">
        <v>4.6729056993924231E-3</v>
      </c>
      <c r="S24">
        <v>3.4904049397685676E-3</v>
      </c>
      <c r="T24">
        <v>3.4782643763247925E-3</v>
      </c>
      <c r="U24">
        <v>1.1567381278237332E-3</v>
      </c>
      <c r="V24">
        <v>1.1554016305558895E-3</v>
      </c>
      <c r="W24">
        <v>2.3068060979150921E-3</v>
      </c>
      <c r="X24">
        <v>1.1514106050418357E-3</v>
      </c>
      <c r="Y24">
        <v>-5.7703564613363666E-3</v>
      </c>
      <c r="Z24">
        <v>-5.8038468198003037E-3</v>
      </c>
      <c r="AA24">
        <v>-5.8377281956855272E-3</v>
      </c>
      <c r="AB24">
        <v>-4.6948443042077294E-3</v>
      </c>
      <c r="AC24">
        <v>-4.7169898781389101E-3</v>
      </c>
      <c r="AD24">
        <v>0</v>
      </c>
      <c r="AE24">
        <v>0</v>
      </c>
      <c r="AF24">
        <v>1.1813350458311713E-3</v>
      </c>
    </row>
    <row r="25" spans="1:32" x14ac:dyDescent="0.25">
      <c r="A25" t="s">
        <v>23</v>
      </c>
      <c r="B25" t="s">
        <v>58</v>
      </c>
      <c r="C25">
        <v>0.79</v>
      </c>
      <c r="D25">
        <v>-0.10237290870955855</v>
      </c>
      <c r="E25">
        <v>7.5662403833158766E-3</v>
      </c>
      <c r="F25">
        <v>7.5094220221315683E-3</v>
      </c>
      <c r="G25">
        <v>6.2150604034344132E-3</v>
      </c>
      <c r="H25">
        <v>6.1766718917291366E-3</v>
      </c>
      <c r="I25">
        <v>6.1387546983248421E-3</v>
      </c>
      <c r="J25">
        <v>6.1013001961771132E-3</v>
      </c>
      <c r="K25">
        <v>7.2727593290798781E-3</v>
      </c>
      <c r="L25">
        <v>6.0204877815830246E-3</v>
      </c>
      <c r="M25">
        <v>7.1770643003634298E-3</v>
      </c>
      <c r="N25">
        <v>5.9417881287510427E-3</v>
      </c>
      <c r="O25">
        <v>5.9066917153901798E-3</v>
      </c>
      <c r="P25">
        <v>4.7003611803318355E-3</v>
      </c>
      <c r="Q25">
        <v>2.3419214450811246E-3</v>
      </c>
      <c r="R25">
        <v>2.3364496610195056E-3</v>
      </c>
      <c r="S25">
        <v>0</v>
      </c>
      <c r="T25">
        <v>0</v>
      </c>
      <c r="U25">
        <v>-1.1675424560377012E-3</v>
      </c>
      <c r="V25">
        <v>-1.1689072049818425E-3</v>
      </c>
      <c r="W25">
        <v>-2.3419214450811437E-3</v>
      </c>
      <c r="X25">
        <v>-1.1730206623633988E-3</v>
      </c>
      <c r="Y25">
        <v>0</v>
      </c>
      <c r="Z25">
        <v>-1.1743982559415578E-3</v>
      </c>
      <c r="AA25">
        <v>0</v>
      </c>
      <c r="AB25">
        <v>1.1743982559416616E-3</v>
      </c>
      <c r="AC25">
        <v>0</v>
      </c>
      <c r="AD25">
        <v>0</v>
      </c>
      <c r="AE25">
        <v>1.1730206623633479E-3</v>
      </c>
      <c r="AF25">
        <v>0</v>
      </c>
    </row>
    <row r="26" spans="1:32" x14ac:dyDescent="0.25">
      <c r="A26" t="s">
        <v>24</v>
      </c>
      <c r="B26" t="s">
        <v>59</v>
      </c>
      <c r="C26">
        <v>0.82199999999999995</v>
      </c>
      <c r="D26">
        <v>-8.5128182459949631E-2</v>
      </c>
      <c r="E26">
        <v>7.2727593290798781E-3</v>
      </c>
      <c r="F26">
        <v>7.2202479734870973E-3</v>
      </c>
      <c r="G26">
        <v>7.168489478612497E-3</v>
      </c>
      <c r="H26">
        <v>5.9347355198145265E-3</v>
      </c>
      <c r="I26">
        <v>5.899722127188322E-3</v>
      </c>
      <c r="J26">
        <v>5.8651194523980576E-3</v>
      </c>
      <c r="K26">
        <v>5.8309203107931437E-3</v>
      </c>
      <c r="L26">
        <v>6.9525193148816632E-3</v>
      </c>
      <c r="M26">
        <v>6.9045153465444858E-3</v>
      </c>
      <c r="N26">
        <v>6.8571697261370452E-3</v>
      </c>
      <c r="O26">
        <v>4.5454623716746382E-3</v>
      </c>
      <c r="P26">
        <v>4.524894598289724E-3</v>
      </c>
      <c r="Q26">
        <v>2.2547923870890828E-3</v>
      </c>
      <c r="R26">
        <v>2.2497197340155461E-3</v>
      </c>
      <c r="S26">
        <v>0</v>
      </c>
      <c r="T26">
        <v>-1.1242272122809914E-3</v>
      </c>
      <c r="U26">
        <v>-1.1254925217344803E-3</v>
      </c>
      <c r="V26">
        <v>-2.2547923870890937E-3</v>
      </c>
      <c r="W26">
        <v>-1.129305597151414E-3</v>
      </c>
      <c r="X26">
        <v>-2.2624444039695043E-3</v>
      </c>
      <c r="Y26">
        <v>-3.4032931317078069E-3</v>
      </c>
      <c r="Z26">
        <v>-3.4149151000691241E-3</v>
      </c>
      <c r="AA26">
        <v>-3.4266167166475555E-3</v>
      </c>
      <c r="AB26">
        <v>-3.438398803032709E-3</v>
      </c>
      <c r="AC26">
        <v>-3.45026219215267E-3</v>
      </c>
      <c r="AD26">
        <v>1.1514106050418357E-3</v>
      </c>
      <c r="AE26">
        <v>0</v>
      </c>
      <c r="AF26">
        <v>1.15008638323731E-3</v>
      </c>
    </row>
    <row r="27" spans="1:32" x14ac:dyDescent="0.25">
      <c r="A27" t="s">
        <v>25</v>
      </c>
      <c r="B27" t="s">
        <v>60</v>
      </c>
      <c r="C27">
        <v>0.83499999999999996</v>
      </c>
      <c r="D27">
        <v>-7.8313524516397934E-2</v>
      </c>
      <c r="E27">
        <v>7.1599351220925402E-3</v>
      </c>
      <c r="F27">
        <v>7.1090346791063607E-3</v>
      </c>
      <c r="G27">
        <v>5.8858321772613503E-3</v>
      </c>
      <c r="H27">
        <v>7.0175726586465398E-3</v>
      </c>
      <c r="I27">
        <v>5.8105915954657439E-3</v>
      </c>
      <c r="J27">
        <v>5.7770235769223008E-3</v>
      </c>
      <c r="K27">
        <v>6.8886609951853157E-3</v>
      </c>
      <c r="L27">
        <v>5.704522029641574E-3</v>
      </c>
      <c r="M27">
        <v>6.8027473227526203E-3</v>
      </c>
      <c r="N27">
        <v>6.7567824628799074E-3</v>
      </c>
      <c r="O27">
        <v>1.1217051092001736E-3</v>
      </c>
      <c r="P27">
        <v>1.120448296489728E-3</v>
      </c>
      <c r="Q27">
        <v>0</v>
      </c>
      <c r="R27">
        <v>-1.1204482964897178E-3</v>
      </c>
      <c r="S27">
        <v>-2.2446698538238618E-3</v>
      </c>
      <c r="T27">
        <v>-4.5045121211045409E-3</v>
      </c>
      <c r="U27">
        <v>-4.5248945982896893E-3</v>
      </c>
      <c r="V27">
        <v>-4.5454623716746105E-3</v>
      </c>
      <c r="W27">
        <v>-4.5662179795811948E-3</v>
      </c>
      <c r="X27">
        <v>-4.5871640069060429E-3</v>
      </c>
      <c r="Y27">
        <v>-5.7637047167501294E-3</v>
      </c>
      <c r="Z27">
        <v>-5.7971176843259579E-3</v>
      </c>
      <c r="AA27">
        <v>-5.8309203107932096E-3</v>
      </c>
      <c r="AB27">
        <v>-5.8651194523981339E-3</v>
      </c>
      <c r="AC27">
        <v>-4.7169898781389101E-3</v>
      </c>
      <c r="AD27">
        <v>0</v>
      </c>
      <c r="AE27">
        <v>1.1813350458311713E-3</v>
      </c>
      <c r="AF27">
        <v>1.1799411398487696E-3</v>
      </c>
    </row>
    <row r="28" spans="1:32" x14ac:dyDescent="0.25">
      <c r="A28" t="s">
        <v>26</v>
      </c>
      <c r="B28" t="s">
        <v>61</v>
      </c>
      <c r="C28">
        <v>0.81499999999999995</v>
      </c>
      <c r="D28">
        <v>-8.8842391260023412E-2</v>
      </c>
      <c r="E28">
        <v>7.3349962115654707E-3</v>
      </c>
      <c r="F28">
        <v>7.2815855712630526E-3</v>
      </c>
      <c r="G28">
        <v>6.0277457975172451E-3</v>
      </c>
      <c r="H28">
        <v>7.1856596608745327E-3</v>
      </c>
      <c r="I28">
        <v>5.9488575197724838E-3</v>
      </c>
      <c r="J28">
        <v>5.9136777900477069E-3</v>
      </c>
      <c r="K28">
        <v>5.8789116997760588E-3</v>
      </c>
      <c r="L28">
        <v>7.0093744925763275E-3</v>
      </c>
      <c r="M28">
        <v>6.9605849476239729E-3</v>
      </c>
      <c r="N28">
        <v>5.7637047167501338E-3</v>
      </c>
      <c r="O28">
        <v>6.8728792877620504E-3</v>
      </c>
      <c r="P28">
        <v>4.5558165358606613E-3</v>
      </c>
      <c r="Q28">
        <v>3.403293131707865E-3</v>
      </c>
      <c r="R28">
        <v>3.391750001120884E-3</v>
      </c>
      <c r="S28">
        <v>1.128031704498637E-3</v>
      </c>
      <c r="T28">
        <v>0</v>
      </c>
      <c r="U28">
        <v>-1.1280317044985255E-3</v>
      </c>
      <c r="V28">
        <v>0</v>
      </c>
      <c r="W28">
        <v>-1.129305597151414E-3</v>
      </c>
      <c r="X28">
        <v>-1.1305823702861377E-3</v>
      </c>
      <c r="Y28">
        <v>-4.5351551653912622E-3</v>
      </c>
      <c r="Z28">
        <v>-4.5558165358606907E-3</v>
      </c>
      <c r="AA28">
        <v>-3.4305350967892482E-3</v>
      </c>
      <c r="AB28">
        <v>-3.4423441909727901E-3</v>
      </c>
      <c r="AC28">
        <v>-3.4542348680875576E-3</v>
      </c>
      <c r="AD28">
        <v>0</v>
      </c>
      <c r="AE28">
        <v>0</v>
      </c>
      <c r="AF28">
        <v>1.1527378798082617E-3</v>
      </c>
    </row>
    <row r="29" spans="1:32" x14ac:dyDescent="0.25">
      <c r="A29" t="s">
        <v>27</v>
      </c>
      <c r="B29" t="s">
        <v>62</v>
      </c>
      <c r="C29">
        <v>0.80200000000000005</v>
      </c>
      <c r="D29">
        <v>-9.5825631715836468E-2</v>
      </c>
      <c r="E29">
        <v>7.4534506545809722E-3</v>
      </c>
      <c r="F29">
        <v>7.3983074814447051E-3</v>
      </c>
      <c r="G29">
        <v>6.1237178505292042E-3</v>
      </c>
      <c r="H29">
        <v>6.0864460564022532E-3</v>
      </c>
      <c r="I29">
        <v>6.0496252258232181E-3</v>
      </c>
      <c r="J29">
        <v>6.0132472234518432E-3</v>
      </c>
      <c r="K29">
        <v>7.168489478612497E-3</v>
      </c>
      <c r="L29">
        <v>5.9347355198145265E-3</v>
      </c>
      <c r="M29">
        <v>7.0755012162002804E-3</v>
      </c>
      <c r="N29">
        <v>7.0257900244056022E-3</v>
      </c>
      <c r="O29">
        <v>5.817352065913264E-3</v>
      </c>
      <c r="P29">
        <v>4.6296378987419756E-3</v>
      </c>
      <c r="Q29">
        <v>4.6083030861941814E-3</v>
      </c>
      <c r="R29">
        <v>2.296212260350157E-3</v>
      </c>
      <c r="S29">
        <v>1.1461319306225416E-3</v>
      </c>
      <c r="T29">
        <v>0</v>
      </c>
      <c r="U29">
        <v>0</v>
      </c>
      <c r="V29">
        <v>-1.1461319306225722E-3</v>
      </c>
      <c r="W29">
        <v>-1.1474470564767983E-3</v>
      </c>
      <c r="X29">
        <v>-1.1487652038733708E-3</v>
      </c>
      <c r="Y29">
        <v>-2.3014969882792745E-3</v>
      </c>
      <c r="Z29">
        <v>-2.3068060979150595E-3</v>
      </c>
      <c r="AA29">
        <v>-2.3121397583795024E-3</v>
      </c>
      <c r="AB29">
        <v>-2.3174981403624789E-3</v>
      </c>
      <c r="AC29">
        <v>-1.1607662359622759E-3</v>
      </c>
      <c r="AD29">
        <v>0</v>
      </c>
      <c r="AE29">
        <v>0</v>
      </c>
      <c r="AF29">
        <v>1.1607662359622872E-3</v>
      </c>
    </row>
    <row r="30" spans="1:32" x14ac:dyDescent="0.25">
      <c r="A30" t="s">
        <v>28</v>
      </c>
      <c r="B30" t="s">
        <v>63</v>
      </c>
      <c r="C30">
        <v>0.75800000000000001</v>
      </c>
      <c r="D30">
        <v>-0.12033079436794646</v>
      </c>
      <c r="E30">
        <v>7.8844035241488353E-3</v>
      </c>
      <c r="F30">
        <v>6.5231803391234758E-3</v>
      </c>
      <c r="G30">
        <v>6.4809040840831415E-3</v>
      </c>
      <c r="H30">
        <v>6.4391722810212331E-3</v>
      </c>
      <c r="I30">
        <v>6.3979744796596365E-3</v>
      </c>
      <c r="J30">
        <v>6.3573004954664983E-3</v>
      </c>
      <c r="K30">
        <v>6.3171404012614969E-3</v>
      </c>
      <c r="L30">
        <v>6.2774845191390302E-3</v>
      </c>
      <c r="M30">
        <v>7.4813316522887663E-3</v>
      </c>
      <c r="N30">
        <v>6.1919702479209804E-3</v>
      </c>
      <c r="O30">
        <v>8.6048471935182072E-3</v>
      </c>
      <c r="P30">
        <v>8.5314350494687958E-3</v>
      </c>
      <c r="Q30">
        <v>6.0496252258232181E-3</v>
      </c>
      <c r="R30">
        <v>6.0132472234518432E-3</v>
      </c>
      <c r="S30">
        <v>3.59066813072854E-3</v>
      </c>
      <c r="T30">
        <v>3.5778213478839024E-3</v>
      </c>
      <c r="U30">
        <v>1.1897681355887508E-3</v>
      </c>
      <c r="V30">
        <v>2.3752980289074833E-3</v>
      </c>
      <c r="W30">
        <v>1.1855365941017652E-3</v>
      </c>
      <c r="X30">
        <v>2.3668650102662441E-3</v>
      </c>
      <c r="Y30">
        <v>1.1813350458311713E-3</v>
      </c>
      <c r="Z30">
        <v>2.3584916592928832E-3</v>
      </c>
      <c r="AA30">
        <v>2.3529422620268358E-3</v>
      </c>
      <c r="AB30">
        <v>3.519065215195702E-3</v>
      </c>
      <c r="AC30">
        <v>2.339182353172241E-3</v>
      </c>
      <c r="AD30">
        <v>0</v>
      </c>
      <c r="AE30">
        <v>1.1675424560376464E-3</v>
      </c>
      <c r="AF30">
        <v>0</v>
      </c>
    </row>
    <row r="31" spans="1:32" x14ac:dyDescent="0.25">
      <c r="A31" t="s">
        <v>29</v>
      </c>
      <c r="B31" t="s">
        <v>64</v>
      </c>
      <c r="C31">
        <v>0.76600000000000001</v>
      </c>
      <c r="D31">
        <v>-0.11577123036739606</v>
      </c>
      <c r="E31">
        <v>7.8023802841848001E-3</v>
      </c>
      <c r="F31">
        <v>7.7419741536154593E-3</v>
      </c>
      <c r="G31">
        <v>6.4061718124115074E-3</v>
      </c>
      <c r="H31">
        <v>6.3653938670759306E-3</v>
      </c>
      <c r="I31">
        <v>6.3251317769687952E-3</v>
      </c>
      <c r="J31">
        <v>6.2853758149607371E-3</v>
      </c>
      <c r="K31">
        <v>6.2461164969529895E-3</v>
      </c>
      <c r="L31">
        <v>6.2073445743337308E-3</v>
      </c>
      <c r="M31">
        <v>7.3983074814447051E-3</v>
      </c>
      <c r="N31">
        <v>6.1237178505292042E-3</v>
      </c>
      <c r="O31">
        <v>7.2993024816115351E-3</v>
      </c>
      <c r="P31">
        <v>6.0423144559626617E-3</v>
      </c>
      <c r="Q31">
        <v>4.8077015681030778E-3</v>
      </c>
      <c r="R31">
        <v>4.7846981233362531E-3</v>
      </c>
      <c r="S31">
        <v>2.3837913552761975E-3</v>
      </c>
      <c r="T31">
        <v>1.1897681355887508E-3</v>
      </c>
      <c r="U31">
        <v>0</v>
      </c>
      <c r="V31">
        <v>0</v>
      </c>
      <c r="W31">
        <v>0</v>
      </c>
      <c r="X31">
        <v>1.1883542693787133E-3</v>
      </c>
      <c r="Y31">
        <v>0</v>
      </c>
      <c r="Z31">
        <v>0</v>
      </c>
      <c r="AA31">
        <v>1.1869437595286225E-3</v>
      </c>
      <c r="AB31">
        <v>1.1855365941017652E-3</v>
      </c>
      <c r="AC31">
        <v>1.184132761216772E-3</v>
      </c>
      <c r="AD31">
        <v>0</v>
      </c>
      <c r="AE31">
        <v>0</v>
      </c>
      <c r="AF31">
        <v>1.1827322490493941E-3</v>
      </c>
    </row>
    <row r="32" spans="1:32" x14ac:dyDescent="0.25">
      <c r="A32" t="s">
        <v>30</v>
      </c>
      <c r="B32" t="s">
        <v>65</v>
      </c>
      <c r="C32">
        <v>0.79500000000000004</v>
      </c>
      <c r="D32">
        <v>-9.9632871343529689E-2</v>
      </c>
      <c r="E32">
        <v>7.518832414027319E-3</v>
      </c>
      <c r="F32">
        <v>6.2227954382690857E-3</v>
      </c>
      <c r="G32">
        <v>7.4165976550496192E-3</v>
      </c>
      <c r="H32">
        <v>6.1387546983248421E-3</v>
      </c>
      <c r="I32">
        <v>6.1013001961771132E-3</v>
      </c>
      <c r="J32">
        <v>6.0642999675114464E-3</v>
      </c>
      <c r="K32">
        <v>6.0277457975172451E-3</v>
      </c>
      <c r="L32">
        <v>7.1856596608745327E-3</v>
      </c>
      <c r="M32">
        <v>5.9488575197724838E-3</v>
      </c>
      <c r="N32">
        <v>7.0922283094918366E-3</v>
      </c>
      <c r="O32">
        <v>4.7003611803318355E-3</v>
      </c>
      <c r="P32">
        <v>3.5108286500630209E-3</v>
      </c>
      <c r="Q32">
        <v>3.4985458425133668E-3</v>
      </c>
      <c r="R32">
        <v>1.1634672632980494E-3</v>
      </c>
      <c r="S32">
        <v>0</v>
      </c>
      <c r="T32">
        <v>-1.1634672632980698E-3</v>
      </c>
      <c r="U32">
        <v>-1.1648224962930943E-3</v>
      </c>
      <c r="V32">
        <v>-2.3337233462202116E-3</v>
      </c>
      <c r="W32">
        <v>-2.3391823531722662E-3</v>
      </c>
      <c r="X32">
        <v>-1.1716462968907467E-3</v>
      </c>
      <c r="Y32">
        <v>0</v>
      </c>
      <c r="Z32">
        <v>0</v>
      </c>
      <c r="AA32">
        <v>0</v>
      </c>
      <c r="AB32">
        <v>0</v>
      </c>
      <c r="AC32">
        <v>1.1716462968907578E-3</v>
      </c>
      <c r="AD32">
        <v>0</v>
      </c>
      <c r="AE32">
        <v>0</v>
      </c>
      <c r="AF32">
        <v>1.1702751481902445E-3</v>
      </c>
    </row>
    <row r="33" spans="1:32" x14ac:dyDescent="0.25">
      <c r="A33" t="s">
        <v>31</v>
      </c>
      <c r="B33" t="s">
        <v>66</v>
      </c>
      <c r="C33">
        <v>0.78400000000000003</v>
      </c>
      <c r="D33">
        <v>-0.10568393731556154</v>
      </c>
      <c r="E33">
        <v>7.6239251106593664E-3</v>
      </c>
      <c r="F33">
        <v>6.3091691932647556E-3</v>
      </c>
      <c r="G33">
        <v>7.518832414027319E-3</v>
      </c>
      <c r="H33">
        <v>6.2227954382690857E-3</v>
      </c>
      <c r="I33">
        <v>4.9505051598562047E-3</v>
      </c>
      <c r="J33">
        <v>7.38010729762246E-3</v>
      </c>
      <c r="K33">
        <v>6.1087544883211909E-3</v>
      </c>
      <c r="L33">
        <v>6.0716640685497736E-3</v>
      </c>
      <c r="M33">
        <v>7.2376673002306031E-3</v>
      </c>
      <c r="N33">
        <v>5.9916296682667614E-3</v>
      </c>
      <c r="O33">
        <v>8.3284241064819093E-3</v>
      </c>
      <c r="P33">
        <v>7.0838548884050419E-3</v>
      </c>
      <c r="Q33">
        <v>5.8651194523980576E-3</v>
      </c>
      <c r="R33">
        <v>3.5026305512020745E-3</v>
      </c>
      <c r="S33">
        <v>3.4904049397685676E-3</v>
      </c>
      <c r="T33">
        <v>2.3201866556971261E-3</v>
      </c>
      <c r="U33">
        <v>1.1580777206276467E-3</v>
      </c>
      <c r="V33">
        <v>0</v>
      </c>
      <c r="W33">
        <v>1.1567381278237332E-3</v>
      </c>
      <c r="X33">
        <v>1.1554016305558895E-3</v>
      </c>
      <c r="Y33">
        <v>-5.79040413470433E-3</v>
      </c>
      <c r="Z33">
        <v>-5.8241282859886508E-3</v>
      </c>
      <c r="AA33">
        <v>-4.6838493124264262E-3</v>
      </c>
      <c r="AB33">
        <v>-4.7058910374126166E-3</v>
      </c>
      <c r="AC33">
        <v>-4.728141195946012E-3</v>
      </c>
      <c r="AD33">
        <v>0</v>
      </c>
      <c r="AE33">
        <v>1.184132761216772E-3</v>
      </c>
      <c r="AF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workbookViewId="0"/>
  </sheetViews>
  <sheetFormatPr baseColWidth="10" defaultRowHeight="15" x14ac:dyDescent="0.25"/>
  <cols>
    <col min="1" max="1" width="21" bestFit="1" customWidth="1"/>
  </cols>
  <sheetData>
    <row r="1" spans="1:63" x14ac:dyDescent="0.25">
      <c r="A1" t="s">
        <v>32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F1" t="s">
        <v>34</v>
      </c>
      <c r="AG1" t="s">
        <v>36</v>
      </c>
      <c r="AH1" t="s">
        <v>33</v>
      </c>
      <c r="AI1" t="s">
        <v>35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</row>
    <row r="2" spans="1:63" x14ac:dyDescent="0.25">
      <c r="A2" t="s">
        <v>14</v>
      </c>
      <c r="B2">
        <v>0.65200000000000002</v>
      </c>
      <c r="C2">
        <v>0.65500000000000003</v>
      </c>
      <c r="D2">
        <v>0.66</v>
      </c>
      <c r="E2">
        <v>0.66400000000000003</v>
      </c>
      <c r="F2">
        <v>0.67</v>
      </c>
      <c r="G2">
        <v>0.67200000000000004</v>
      </c>
      <c r="H2">
        <v>0.67900000000000005</v>
      </c>
      <c r="I2">
        <v>0.68600000000000005</v>
      </c>
      <c r="J2">
        <v>0.69299999999999995</v>
      </c>
      <c r="K2">
        <v>0.69799999999999995</v>
      </c>
      <c r="L2">
        <v>0.70499999999999996</v>
      </c>
      <c r="M2">
        <v>0.70799999999999996</v>
      </c>
      <c r="N2">
        <v>0.71399999999999997</v>
      </c>
      <c r="O2">
        <v>0.72</v>
      </c>
      <c r="P2">
        <v>0.72599999999999998</v>
      </c>
      <c r="Q2">
        <v>0.72899999999999998</v>
      </c>
      <c r="R2">
        <v>0.73699999999999999</v>
      </c>
      <c r="S2">
        <v>0.73799999999999999</v>
      </c>
      <c r="T2">
        <v>0.74</v>
      </c>
      <c r="U2">
        <v>0.73899999999999999</v>
      </c>
      <c r="V2">
        <v>0.73899999999999999</v>
      </c>
      <c r="W2">
        <v>0.746</v>
      </c>
      <c r="X2">
        <v>0.752</v>
      </c>
      <c r="Y2">
        <v>0.75</v>
      </c>
      <c r="Z2">
        <v>0.754</v>
      </c>
      <c r="AA2">
        <v>0.75900000000000001</v>
      </c>
      <c r="AB2">
        <v>0.76400000000000001</v>
      </c>
      <c r="AC2">
        <v>0.76500000000000001</v>
      </c>
      <c r="AD2">
        <v>0.76700000000000002</v>
      </c>
      <c r="AF2" t="s">
        <v>14</v>
      </c>
      <c r="AG2" t="str">
        <f>LEFT(AF2,3)</f>
        <v>Mex</v>
      </c>
      <c r="AH2">
        <v>0.65200000000000002</v>
      </c>
      <c r="AI2">
        <f>LOG(AH2)</f>
        <v>-0.18575240426807979</v>
      </c>
      <c r="AJ2">
        <f>LN(C2/B2)</f>
        <v>4.5906737085990501E-3</v>
      </c>
      <c r="AK2">
        <f t="shared" ref="AK2:BK2" si="0">LN(D2/C2)</f>
        <v>7.6045993852192125E-3</v>
      </c>
      <c r="AL2">
        <f t="shared" si="0"/>
        <v>6.0423144559626617E-3</v>
      </c>
      <c r="AM2">
        <f t="shared" si="0"/>
        <v>8.9955629085780031E-3</v>
      </c>
      <c r="AN2">
        <f t="shared" si="0"/>
        <v>2.9806281381377199E-3</v>
      </c>
      <c r="AO2">
        <f t="shared" si="0"/>
        <v>1.0362787035546658E-2</v>
      </c>
      <c r="AP2">
        <f t="shared" si="0"/>
        <v>1.0256500167189061E-2</v>
      </c>
      <c r="AQ2">
        <f t="shared" si="0"/>
        <v>1.0152371464017908E-2</v>
      </c>
      <c r="AR2">
        <f t="shared" si="0"/>
        <v>7.1891035724692557E-3</v>
      </c>
      <c r="AS2">
        <f t="shared" si="0"/>
        <v>9.9787000498962695E-3</v>
      </c>
      <c r="AT2">
        <f t="shared" si="0"/>
        <v>4.246290881451004E-3</v>
      </c>
      <c r="AU2">
        <f t="shared" si="0"/>
        <v>8.4388686458646035E-3</v>
      </c>
      <c r="AV2">
        <f t="shared" si="0"/>
        <v>8.3682496705165792E-3</v>
      </c>
      <c r="AW2">
        <f t="shared" si="0"/>
        <v>8.2988028146950641E-3</v>
      </c>
      <c r="AX2">
        <f t="shared" si="0"/>
        <v>4.1237171838621562E-3</v>
      </c>
      <c r="AY2">
        <f t="shared" si="0"/>
        <v>1.0914160180678553E-2</v>
      </c>
      <c r="AZ2">
        <f t="shared" si="0"/>
        <v>1.355932411135997E-3</v>
      </c>
      <c r="BA2">
        <f t="shared" si="0"/>
        <v>2.7063615977428457E-3</v>
      </c>
      <c r="BB2">
        <f t="shared" si="0"/>
        <v>-1.3522652500136498E-3</v>
      </c>
      <c r="BC2">
        <f t="shared" si="0"/>
        <v>0</v>
      </c>
      <c r="BD2">
        <f t="shared" si="0"/>
        <v>9.4276792555590457E-3</v>
      </c>
      <c r="BE2">
        <f t="shared" si="0"/>
        <v>8.010723746078979E-3</v>
      </c>
      <c r="BF2">
        <f t="shared" si="0"/>
        <v>-2.6631174194836618E-3</v>
      </c>
      <c r="BG2">
        <f t="shared" si="0"/>
        <v>5.3191614776000266E-3</v>
      </c>
      <c r="BH2">
        <f t="shared" si="0"/>
        <v>6.6094093876738072E-3</v>
      </c>
      <c r="BI2">
        <f t="shared" si="0"/>
        <v>6.5660117708906743E-3</v>
      </c>
      <c r="BJ2">
        <f t="shared" si="0"/>
        <v>1.3080446600153889E-3</v>
      </c>
      <c r="BK2">
        <f t="shared" si="0"/>
        <v>2.6109675407203397E-3</v>
      </c>
    </row>
    <row r="3" spans="1:63" x14ac:dyDescent="0.25">
      <c r="A3" t="s">
        <v>0</v>
      </c>
      <c r="B3">
        <v>0.66600000000000004</v>
      </c>
      <c r="C3">
        <v>0.67</v>
      </c>
      <c r="D3">
        <v>0.67500000000000004</v>
      </c>
      <c r="E3">
        <v>0.67900000000000005</v>
      </c>
      <c r="F3">
        <v>0.68600000000000005</v>
      </c>
      <c r="G3">
        <v>0.68799999999999994</v>
      </c>
      <c r="H3">
        <v>0.69399999999999995</v>
      </c>
      <c r="I3">
        <v>0.70099999999999996</v>
      </c>
      <c r="J3">
        <v>0.70799999999999996</v>
      </c>
      <c r="K3">
        <v>0.71299999999999997</v>
      </c>
      <c r="L3">
        <v>0.72099999999999997</v>
      </c>
      <c r="M3">
        <v>0.72499999999999998</v>
      </c>
      <c r="N3">
        <v>0.73199999999999998</v>
      </c>
      <c r="O3">
        <v>0.73899999999999999</v>
      </c>
      <c r="P3">
        <v>0.746</v>
      </c>
      <c r="Q3">
        <v>0.751</v>
      </c>
      <c r="R3">
        <v>0.76</v>
      </c>
      <c r="S3">
        <v>0.76300000000000001</v>
      </c>
      <c r="T3">
        <v>0.76600000000000001</v>
      </c>
      <c r="U3">
        <v>0.76700000000000002</v>
      </c>
      <c r="V3">
        <v>0.76800000000000002</v>
      </c>
      <c r="W3">
        <v>0.77300000000000002</v>
      </c>
      <c r="X3">
        <v>0.77800000000000002</v>
      </c>
      <c r="Y3">
        <v>0.77500000000000002</v>
      </c>
      <c r="Z3">
        <v>0.77700000000000002</v>
      </c>
      <c r="AA3">
        <v>0.78100000000000003</v>
      </c>
      <c r="AB3">
        <v>0.78600000000000003</v>
      </c>
      <c r="AC3">
        <v>0.78700000000000003</v>
      </c>
      <c r="AD3">
        <v>0.79</v>
      </c>
      <c r="AF3" t="s">
        <v>0</v>
      </c>
      <c r="AG3" t="str">
        <f t="shared" ref="AG3:AG34" si="1">LEFT(AF3,3)</f>
        <v>Agu</v>
      </c>
      <c r="AH3">
        <v>0.66600000000000004</v>
      </c>
      <c r="AI3">
        <f t="shared" ref="AI3:AI34" si="2">LOG(AH3)</f>
        <v>-0.17652577082969892</v>
      </c>
      <c r="AJ3">
        <f t="shared" ref="AJ3:AJ34" si="3">LN(C3/B3)</f>
        <v>5.9880418446226933E-3</v>
      </c>
      <c r="AK3">
        <f t="shared" ref="AK3:AK34" si="4">LN(D3/C3)</f>
        <v>7.4349784875179905E-3</v>
      </c>
      <c r="AL3">
        <f t="shared" ref="AL3:AL34" si="5">LN(E3/D3)</f>
        <v>5.9084366861662683E-3</v>
      </c>
      <c r="AM3">
        <f t="shared" ref="AM3:AM34" si="6">LN(F3/E3)</f>
        <v>1.0256500167189061E-2</v>
      </c>
      <c r="AN3">
        <f t="shared" ref="AN3:AN34" si="7">LN(G3/F3)</f>
        <v>2.9112102074583131E-3</v>
      </c>
      <c r="AO3">
        <f t="shared" ref="AO3:AO34" si="8">LN(H3/G3)</f>
        <v>8.6831225734608566E-3</v>
      </c>
      <c r="AP3">
        <f t="shared" ref="AP3:AP34" si="9">LN(I3/H3)</f>
        <v>1.0035926527785654E-2</v>
      </c>
      <c r="AQ3">
        <f t="shared" ref="AQ3:AQ34" si="10">LN(J3/I3)</f>
        <v>9.936206659129759E-3</v>
      </c>
      <c r="AR3">
        <f t="shared" ref="AR3:AR34" si="11">LN(K3/J3)</f>
        <v>7.037326720576084E-3</v>
      </c>
      <c r="AS3">
        <f t="shared" ref="AS3:AS34" si="12">LN(L3/K3)</f>
        <v>1.115771687065314E-2</v>
      </c>
      <c r="AT3">
        <f t="shared" ref="AT3:AT34" si="13">LN(M3/L3)</f>
        <v>5.5325175697256979E-3</v>
      </c>
      <c r="AU3">
        <f t="shared" ref="AU3:AU34" si="14">LN(N3/M3)</f>
        <v>9.6088591066368894E-3</v>
      </c>
      <c r="AV3">
        <f t="shared" ref="AV3:AV34" si="15">LN(O3/N3)</f>
        <v>9.5174069868901711E-3</v>
      </c>
      <c r="AW3">
        <f t="shared" ref="AW3:AW34" si="16">LN(P3/O3)</f>
        <v>9.4276792555590457E-3</v>
      </c>
      <c r="AX3">
        <f t="shared" ref="AX3:AX34" si="17">LN(Q3/P3)</f>
        <v>6.6800515603740078E-3</v>
      </c>
      <c r="AY3">
        <f t="shared" ref="AY3:AY34" si="18">LN(R3/Q3)</f>
        <v>1.1912781516241961E-2</v>
      </c>
      <c r="AZ3">
        <f t="shared" ref="AZ3:AZ34" si="19">LN(S3/R3)</f>
        <v>3.9395980040803098E-3</v>
      </c>
      <c r="BA3">
        <f t="shared" ref="BA3:BA34" si="20">LN(T3/S3)</f>
        <v>3.9241384561343653E-3</v>
      </c>
      <c r="BB3">
        <f t="shared" ref="BB3:BB34" si="21">LN(U3/T3)</f>
        <v>1.3046316266649492E-3</v>
      </c>
      <c r="BC3">
        <f t="shared" ref="BC3:BC34" si="22">LN(V3/U3)</f>
        <v>1.3029317804160619E-3</v>
      </c>
      <c r="BD3">
        <f t="shared" ref="BD3:BD34" si="23">LN(W3/V3)</f>
        <v>6.4893154397498683E-3</v>
      </c>
      <c r="BE3">
        <f t="shared" ref="BE3:BE34" si="24">LN(X3/W3)</f>
        <v>6.4474755909697265E-3</v>
      </c>
      <c r="BF3">
        <f t="shared" ref="BF3:BF34" si="25">LN(Y3/X3)</f>
        <v>-3.8634948250445898E-3</v>
      </c>
      <c r="BG3">
        <f t="shared" ref="BG3:BG34" si="26">LN(Z3/Y3)</f>
        <v>2.5773210143005408E-3</v>
      </c>
      <c r="BH3">
        <f t="shared" ref="BH3:BH34" si="27">LN(AA3/Z3)</f>
        <v>5.1347994720384402E-3</v>
      </c>
      <c r="BI3">
        <f t="shared" ref="BI3:BI34" si="28">LN(AB3/AA3)</f>
        <v>6.381642589520611E-3</v>
      </c>
      <c r="BJ3">
        <f t="shared" ref="BJ3:BJ34" si="29">LN(AC3/AB3)</f>
        <v>1.2714559881966659E-3</v>
      </c>
      <c r="BK3">
        <f t="shared" ref="BK3:BK34" si="30">LN(AD3/AC3)</f>
        <v>3.8046970436638452E-3</v>
      </c>
    </row>
    <row r="4" spans="1:63" x14ac:dyDescent="0.25">
      <c r="A4" t="s">
        <v>1</v>
      </c>
      <c r="B4">
        <v>0.68500000000000005</v>
      </c>
      <c r="C4">
        <v>0.68899999999999995</v>
      </c>
      <c r="D4">
        <v>0.69399999999999995</v>
      </c>
      <c r="E4">
        <v>0.69799999999999995</v>
      </c>
      <c r="F4">
        <v>0.70499999999999996</v>
      </c>
      <c r="G4">
        <v>0.70699999999999996</v>
      </c>
      <c r="H4">
        <v>0.71399999999999997</v>
      </c>
      <c r="I4">
        <v>0.72099999999999997</v>
      </c>
      <c r="J4">
        <v>0.72799999999999998</v>
      </c>
      <c r="K4">
        <v>0.73399999999999999</v>
      </c>
      <c r="L4">
        <v>0.74099999999999999</v>
      </c>
      <c r="M4">
        <v>0.745</v>
      </c>
      <c r="N4">
        <v>0.751</v>
      </c>
      <c r="O4">
        <v>0.75700000000000001</v>
      </c>
      <c r="P4">
        <v>0.76400000000000001</v>
      </c>
      <c r="Q4">
        <v>0.76700000000000002</v>
      </c>
      <c r="R4">
        <v>0.77600000000000002</v>
      </c>
      <c r="S4">
        <v>0.77800000000000002</v>
      </c>
      <c r="T4">
        <v>0.78</v>
      </c>
      <c r="U4">
        <v>0.78</v>
      </c>
      <c r="V4">
        <v>0.77900000000000003</v>
      </c>
      <c r="W4">
        <v>0.78500000000000003</v>
      </c>
      <c r="X4">
        <v>0.79</v>
      </c>
      <c r="Y4">
        <v>0.78700000000000003</v>
      </c>
      <c r="Z4">
        <v>0.78900000000000003</v>
      </c>
      <c r="AA4">
        <v>0.79400000000000004</v>
      </c>
      <c r="AB4">
        <v>0.79900000000000004</v>
      </c>
      <c r="AC4">
        <v>0.8</v>
      </c>
      <c r="AD4">
        <v>0.80300000000000005</v>
      </c>
      <c r="AF4" t="s">
        <v>1</v>
      </c>
      <c r="AG4" t="str">
        <f t="shared" si="1"/>
        <v>Baj</v>
      </c>
      <c r="AH4">
        <v>0.68500000000000005</v>
      </c>
      <c r="AI4">
        <f t="shared" si="2"/>
        <v>-0.16430942850757441</v>
      </c>
      <c r="AJ4">
        <f t="shared" si="3"/>
        <v>5.8224327514332288E-3</v>
      </c>
      <c r="AK4">
        <f t="shared" si="4"/>
        <v>7.2306894931459809E-3</v>
      </c>
      <c r="AL4">
        <f t="shared" si="5"/>
        <v>5.7471422555680713E-3</v>
      </c>
      <c r="AM4">
        <f t="shared" si="6"/>
        <v>9.9787000498962695E-3</v>
      </c>
      <c r="AN4">
        <f t="shared" si="7"/>
        <v>2.8328630843041072E-3</v>
      </c>
      <c r="AO4">
        <f t="shared" si="8"/>
        <v>9.8522964430116395E-3</v>
      </c>
      <c r="AP4">
        <f t="shared" si="9"/>
        <v>9.7561749453646558E-3</v>
      </c>
      <c r="AQ4">
        <f t="shared" si="10"/>
        <v>9.6619109117368901E-3</v>
      </c>
      <c r="AR4">
        <f t="shared" si="11"/>
        <v>8.2079804178295818E-3</v>
      </c>
      <c r="AS4">
        <f t="shared" si="12"/>
        <v>9.4915966815713911E-3</v>
      </c>
      <c r="AT4">
        <f t="shared" si="13"/>
        <v>5.3835930834726792E-3</v>
      </c>
      <c r="AU4">
        <f t="shared" si="14"/>
        <v>8.0214333845753053E-3</v>
      </c>
      <c r="AV4">
        <f t="shared" si="15"/>
        <v>7.9576016733141405E-3</v>
      </c>
      <c r="AW4">
        <f t="shared" si="16"/>
        <v>9.2045357290717056E-3</v>
      </c>
      <c r="AX4">
        <f t="shared" si="17"/>
        <v>3.9190122007356021E-3</v>
      </c>
      <c r="AY4">
        <f t="shared" si="18"/>
        <v>1.1665718815962635E-2</v>
      </c>
      <c r="AZ4">
        <f t="shared" si="19"/>
        <v>2.5740039951728426E-3</v>
      </c>
      <c r="BA4">
        <f t="shared" si="20"/>
        <v>2.5673955052457334E-3</v>
      </c>
      <c r="BB4">
        <f t="shared" si="21"/>
        <v>0</v>
      </c>
      <c r="BC4">
        <f t="shared" si="22"/>
        <v>-1.2828738128891524E-3</v>
      </c>
      <c r="BD4">
        <f t="shared" si="23"/>
        <v>7.6726719116601864E-3</v>
      </c>
      <c r="BE4">
        <f t="shared" si="24"/>
        <v>6.3492276786587445E-3</v>
      </c>
      <c r="BF4">
        <f t="shared" si="25"/>
        <v>-3.8046970436639714E-3</v>
      </c>
      <c r="BG4">
        <f t="shared" si="26"/>
        <v>2.5380724284710925E-3</v>
      </c>
      <c r="BH4">
        <f t="shared" si="27"/>
        <v>6.3171404012614969E-3</v>
      </c>
      <c r="BI4">
        <f t="shared" si="28"/>
        <v>6.2774845191390302E-3</v>
      </c>
      <c r="BJ4">
        <f t="shared" si="29"/>
        <v>1.2507819016526766E-3</v>
      </c>
      <c r="BK4">
        <f t="shared" si="30"/>
        <v>3.742986278834297E-3</v>
      </c>
    </row>
    <row r="5" spans="1:63" x14ac:dyDescent="0.25">
      <c r="A5" t="s">
        <v>2</v>
      </c>
      <c r="B5">
        <v>0.68200000000000005</v>
      </c>
      <c r="C5">
        <v>0.68600000000000005</v>
      </c>
      <c r="D5">
        <v>0.69199999999999995</v>
      </c>
      <c r="E5">
        <v>0.69499999999999995</v>
      </c>
      <c r="F5">
        <v>0.70299999999999996</v>
      </c>
      <c r="G5">
        <v>0.70399999999999996</v>
      </c>
      <c r="H5">
        <v>0.71099999999999997</v>
      </c>
      <c r="I5">
        <v>0.71799999999999997</v>
      </c>
      <c r="J5">
        <v>0.72599999999999998</v>
      </c>
      <c r="K5">
        <v>0.73099999999999998</v>
      </c>
      <c r="L5">
        <v>0.73899999999999999</v>
      </c>
      <c r="M5">
        <v>0.74099999999999999</v>
      </c>
      <c r="N5">
        <v>0.746</v>
      </c>
      <c r="O5">
        <v>0.752</v>
      </c>
      <c r="P5">
        <v>0.75800000000000001</v>
      </c>
      <c r="Q5">
        <v>0.76</v>
      </c>
      <c r="R5">
        <v>0.76800000000000002</v>
      </c>
      <c r="S5">
        <v>0.76900000000000002</v>
      </c>
      <c r="T5">
        <v>0.77</v>
      </c>
      <c r="U5">
        <v>0.76900000000000002</v>
      </c>
      <c r="V5">
        <v>0.76800000000000002</v>
      </c>
      <c r="W5">
        <v>0.77500000000000002</v>
      </c>
      <c r="X5">
        <v>0.78100000000000003</v>
      </c>
      <c r="Y5">
        <v>0.78</v>
      </c>
      <c r="Z5">
        <v>0.78400000000000003</v>
      </c>
      <c r="AA5">
        <v>0.79</v>
      </c>
      <c r="AB5">
        <v>0.79600000000000004</v>
      </c>
      <c r="AC5">
        <v>0.79700000000000004</v>
      </c>
      <c r="AD5">
        <v>0.79900000000000004</v>
      </c>
      <c r="AF5" t="s">
        <v>2</v>
      </c>
      <c r="AG5" t="str">
        <f t="shared" si="1"/>
        <v>Baj</v>
      </c>
      <c r="AH5">
        <v>0.68200000000000005</v>
      </c>
      <c r="AI5">
        <f t="shared" si="2"/>
        <v>-0.16621562534352105</v>
      </c>
      <c r="AJ5">
        <f t="shared" si="3"/>
        <v>5.8479698824231204E-3</v>
      </c>
      <c r="AK5">
        <f t="shared" si="4"/>
        <v>8.7083278917841934E-3</v>
      </c>
      <c r="AL5">
        <f t="shared" si="5"/>
        <v>4.325889947122661E-3</v>
      </c>
      <c r="AM5">
        <f t="shared" si="6"/>
        <v>1.1445046245872878E-2</v>
      </c>
      <c r="AN5">
        <f t="shared" si="7"/>
        <v>1.4214643473774466E-3</v>
      </c>
      <c r="AO5">
        <f t="shared" si="8"/>
        <v>9.8940736451985367E-3</v>
      </c>
      <c r="AP5">
        <f t="shared" si="9"/>
        <v>9.7971392449832592E-3</v>
      </c>
      <c r="AQ5">
        <f t="shared" si="10"/>
        <v>1.1080445776571959E-2</v>
      </c>
      <c r="AR5">
        <f t="shared" si="11"/>
        <v>6.863444924982429E-3</v>
      </c>
      <c r="AS5">
        <f t="shared" si="12"/>
        <v>1.088446119842338E-2</v>
      </c>
      <c r="AT5">
        <f t="shared" si="13"/>
        <v>2.702704347885073E-3</v>
      </c>
      <c r="AU5">
        <f t="shared" si="14"/>
        <v>6.7249749076739159E-3</v>
      </c>
      <c r="AV5">
        <f t="shared" si="15"/>
        <v>8.010723746078979E-3</v>
      </c>
      <c r="AW5">
        <f t="shared" si="16"/>
        <v>7.9470616925319398E-3</v>
      </c>
      <c r="AX5">
        <f t="shared" si="17"/>
        <v>2.6350476380050318E-3</v>
      </c>
      <c r="AY5">
        <f t="shared" si="18"/>
        <v>1.0471299867295437E-2</v>
      </c>
      <c r="AZ5">
        <f t="shared" si="19"/>
        <v>1.301236357971734E-3</v>
      </c>
      <c r="BA5">
        <f t="shared" si="20"/>
        <v>1.2995453420856474E-3</v>
      </c>
      <c r="BB5">
        <f t="shared" si="21"/>
        <v>-1.2995453420856146E-3</v>
      </c>
      <c r="BC5">
        <f t="shared" si="22"/>
        <v>-1.3012363579717858E-3</v>
      </c>
      <c r="BD5">
        <f t="shared" si="23"/>
        <v>9.0732962056747548E-3</v>
      </c>
      <c r="BE5">
        <f t="shared" si="24"/>
        <v>7.7121204863390335E-3</v>
      </c>
      <c r="BF5">
        <f t="shared" si="25"/>
        <v>-1.2812301560485731E-3</v>
      </c>
      <c r="BG5">
        <f t="shared" si="26"/>
        <v>5.1151006667704089E-3</v>
      </c>
      <c r="BH5">
        <f t="shared" si="27"/>
        <v>7.6239251106593664E-3</v>
      </c>
      <c r="BI5">
        <f t="shared" si="28"/>
        <v>7.5662403833158766E-3</v>
      </c>
      <c r="BJ5">
        <f t="shared" si="29"/>
        <v>1.2554929458320028E-3</v>
      </c>
      <c r="BK5">
        <f t="shared" si="30"/>
        <v>2.5062669760595371E-3</v>
      </c>
    </row>
    <row r="6" spans="1:63" x14ac:dyDescent="0.25">
      <c r="A6" t="s">
        <v>3</v>
      </c>
      <c r="B6">
        <v>0.65900000000000003</v>
      </c>
      <c r="C6">
        <v>0.66300000000000003</v>
      </c>
      <c r="D6">
        <v>0.66700000000000004</v>
      </c>
      <c r="E6">
        <v>0.67100000000000004</v>
      </c>
      <c r="F6">
        <v>0.67800000000000005</v>
      </c>
      <c r="G6">
        <v>0.67900000000000005</v>
      </c>
      <c r="H6">
        <v>0.68600000000000005</v>
      </c>
      <c r="I6">
        <v>0.69299999999999995</v>
      </c>
      <c r="J6">
        <v>0.7</v>
      </c>
      <c r="K6">
        <v>0.70499999999999996</v>
      </c>
      <c r="L6">
        <v>0.71299999999999997</v>
      </c>
      <c r="M6">
        <v>0.71499999999999997</v>
      </c>
      <c r="N6">
        <v>0.72099999999999997</v>
      </c>
      <c r="O6">
        <v>0.72699999999999998</v>
      </c>
      <c r="P6">
        <v>0.73199999999999998</v>
      </c>
      <c r="Q6">
        <v>0.73599999999999999</v>
      </c>
      <c r="R6">
        <v>0.74299999999999999</v>
      </c>
      <c r="S6">
        <v>0.74399999999999999</v>
      </c>
      <c r="T6">
        <v>0.746</v>
      </c>
      <c r="U6">
        <v>0.745</v>
      </c>
      <c r="V6">
        <v>0.745</v>
      </c>
      <c r="W6">
        <v>0.749</v>
      </c>
      <c r="X6">
        <v>0.754</v>
      </c>
      <c r="Y6">
        <v>0.751</v>
      </c>
      <c r="Z6">
        <v>0.753</v>
      </c>
      <c r="AA6">
        <v>0.75600000000000001</v>
      </c>
      <c r="AB6">
        <v>0.76100000000000001</v>
      </c>
      <c r="AC6">
        <v>0.76200000000000001</v>
      </c>
      <c r="AD6">
        <v>0.76500000000000001</v>
      </c>
      <c r="AF6" t="s">
        <v>3</v>
      </c>
      <c r="AG6" t="str">
        <f t="shared" si="1"/>
        <v>Cam</v>
      </c>
      <c r="AH6">
        <v>0.65900000000000003</v>
      </c>
      <c r="AI6">
        <f t="shared" si="2"/>
        <v>-0.18111458540599013</v>
      </c>
      <c r="AJ6">
        <f t="shared" si="3"/>
        <v>6.0514556833552819E-3</v>
      </c>
      <c r="AK6">
        <f t="shared" si="4"/>
        <v>6.015055729761189E-3</v>
      </c>
      <c r="AL6">
        <f t="shared" si="5"/>
        <v>5.9790910560580095E-3</v>
      </c>
      <c r="AM6">
        <f t="shared" si="6"/>
        <v>1.0378150968713688E-2</v>
      </c>
      <c r="AN6">
        <f t="shared" si="7"/>
        <v>1.4738396183005232E-3</v>
      </c>
      <c r="AO6">
        <f t="shared" si="8"/>
        <v>1.0256500167189061E-2</v>
      </c>
      <c r="AP6">
        <f t="shared" si="9"/>
        <v>1.0152371464017908E-2</v>
      </c>
      <c r="AQ6">
        <f t="shared" si="10"/>
        <v>1.0050335853501506E-2</v>
      </c>
      <c r="AR6">
        <f t="shared" si="11"/>
        <v>7.1174677688639549E-3</v>
      </c>
      <c r="AS6">
        <f t="shared" si="12"/>
        <v>1.1283617602027301E-2</v>
      </c>
      <c r="AT6">
        <f t="shared" si="13"/>
        <v>2.8011222797117733E-3</v>
      </c>
      <c r="AU6">
        <f t="shared" si="14"/>
        <v>8.3565945909414921E-3</v>
      </c>
      <c r="AV6">
        <f t="shared" si="15"/>
        <v>8.2873402485702866E-3</v>
      </c>
      <c r="AW6">
        <f t="shared" si="16"/>
        <v>6.8540364277922131E-3</v>
      </c>
      <c r="AX6">
        <f t="shared" si="17"/>
        <v>5.4496047675646848E-3</v>
      </c>
      <c r="AY6">
        <f t="shared" si="18"/>
        <v>9.4659259888828316E-3</v>
      </c>
      <c r="AZ6">
        <f t="shared" si="19"/>
        <v>1.3449901153326123E-3</v>
      </c>
      <c r="BA6">
        <f t="shared" si="20"/>
        <v>2.6845653706689828E-3</v>
      </c>
      <c r="BB6">
        <f t="shared" si="21"/>
        <v>-1.3413818242013361E-3</v>
      </c>
      <c r="BC6">
        <f t="shared" si="22"/>
        <v>0</v>
      </c>
      <c r="BD6">
        <f t="shared" si="23"/>
        <v>5.3547651376598671E-3</v>
      </c>
      <c r="BE6">
        <f t="shared" si="24"/>
        <v>6.6533844907366736E-3</v>
      </c>
      <c r="BF6">
        <f t="shared" si="25"/>
        <v>-3.9867162438213446E-3</v>
      </c>
      <c r="BG6">
        <f t="shared" si="26"/>
        <v>2.659576035758796E-3</v>
      </c>
      <c r="BH6">
        <f t="shared" si="27"/>
        <v>3.9761483796394168E-3</v>
      </c>
      <c r="BI6">
        <f t="shared" si="28"/>
        <v>6.5919816821527416E-3</v>
      </c>
      <c r="BJ6">
        <f t="shared" si="29"/>
        <v>1.3131978249603929E-3</v>
      </c>
      <c r="BK6">
        <f t="shared" si="30"/>
        <v>3.929278139889557E-3</v>
      </c>
    </row>
    <row r="7" spans="1:63" x14ac:dyDescent="0.25">
      <c r="A7" t="s">
        <v>4</v>
      </c>
      <c r="B7">
        <v>0.58599999999999997</v>
      </c>
      <c r="C7">
        <v>0.58899999999999997</v>
      </c>
      <c r="D7">
        <v>0.59299999999999997</v>
      </c>
      <c r="E7">
        <v>0.59599999999999997</v>
      </c>
      <c r="F7">
        <v>0.60199999999999998</v>
      </c>
      <c r="G7">
        <v>0.60299999999999998</v>
      </c>
      <c r="H7">
        <v>0.60899999999999999</v>
      </c>
      <c r="I7">
        <v>0.61499999999999999</v>
      </c>
      <c r="J7">
        <v>0.622</v>
      </c>
      <c r="K7">
        <v>0.627</v>
      </c>
      <c r="L7">
        <v>0.63300000000000001</v>
      </c>
      <c r="M7">
        <v>0.63500000000000001</v>
      </c>
      <c r="N7">
        <v>0.63900000000000001</v>
      </c>
      <c r="O7">
        <v>0.64400000000000002</v>
      </c>
      <c r="P7">
        <v>0.64700000000000002</v>
      </c>
      <c r="Q7">
        <v>0.64900000000000002</v>
      </c>
      <c r="R7">
        <v>0.65400000000000003</v>
      </c>
      <c r="S7">
        <v>0.65400000000000003</v>
      </c>
      <c r="T7">
        <v>0.65500000000000003</v>
      </c>
      <c r="U7">
        <v>0.65200000000000002</v>
      </c>
      <c r="V7">
        <v>0.65200000000000002</v>
      </c>
      <c r="W7">
        <v>0.66</v>
      </c>
      <c r="X7">
        <v>0.66800000000000004</v>
      </c>
      <c r="Y7">
        <v>0.67</v>
      </c>
      <c r="Z7">
        <v>0.67600000000000005</v>
      </c>
      <c r="AA7">
        <v>0.68300000000000005</v>
      </c>
      <c r="AB7">
        <v>0.68899999999999995</v>
      </c>
      <c r="AC7">
        <v>0.69</v>
      </c>
      <c r="AD7">
        <v>0.69199999999999995</v>
      </c>
      <c r="AF7" t="s">
        <v>4</v>
      </c>
      <c r="AG7" t="str">
        <f t="shared" si="1"/>
        <v>Chi</v>
      </c>
      <c r="AH7">
        <v>0.58599999999999997</v>
      </c>
      <c r="AI7">
        <f t="shared" si="2"/>
        <v>-0.23210238398190938</v>
      </c>
      <c r="AJ7">
        <f t="shared" si="3"/>
        <v>5.1063940745740555E-3</v>
      </c>
      <c r="AK7">
        <f t="shared" si="4"/>
        <v>6.7682153461388105E-3</v>
      </c>
      <c r="AL7">
        <f t="shared" si="5"/>
        <v>5.0462680676242192E-3</v>
      </c>
      <c r="AM7">
        <f t="shared" si="6"/>
        <v>1.0016778243471209E-2</v>
      </c>
      <c r="AN7">
        <f t="shared" si="7"/>
        <v>1.6597514183644708E-3</v>
      </c>
      <c r="AO7">
        <f t="shared" si="8"/>
        <v>9.9010709827115368E-3</v>
      </c>
      <c r="AP7">
        <f t="shared" si="9"/>
        <v>9.8040000966208348E-3</v>
      </c>
      <c r="AQ7">
        <f t="shared" si="10"/>
        <v>1.1317824932661657E-2</v>
      </c>
      <c r="AR7">
        <f t="shared" si="11"/>
        <v>8.0064478937412822E-3</v>
      </c>
      <c r="AS7">
        <f t="shared" si="12"/>
        <v>9.523881511255541E-3</v>
      </c>
      <c r="AT7">
        <f t="shared" si="13"/>
        <v>3.1545767485155669E-3</v>
      </c>
      <c r="AU7">
        <f t="shared" si="14"/>
        <v>6.2794554848431012E-3</v>
      </c>
      <c r="AV7">
        <f t="shared" si="15"/>
        <v>7.7942717268189229E-3</v>
      </c>
      <c r="AW7">
        <f t="shared" si="16"/>
        <v>4.6475683965468756E-3</v>
      </c>
      <c r="AX7">
        <f t="shared" si="17"/>
        <v>3.0864222031893648E-3</v>
      </c>
      <c r="AY7">
        <f t="shared" si="18"/>
        <v>7.6746347531086662E-3</v>
      </c>
      <c r="AZ7">
        <f t="shared" si="19"/>
        <v>0</v>
      </c>
      <c r="BA7">
        <f t="shared" si="20"/>
        <v>1.5278841780531714E-3</v>
      </c>
      <c r="BB7">
        <f t="shared" si="21"/>
        <v>-4.5906737085989512E-3</v>
      </c>
      <c r="BC7">
        <f t="shared" si="22"/>
        <v>0</v>
      </c>
      <c r="BD7">
        <f t="shared" si="23"/>
        <v>1.2195273093818206E-2</v>
      </c>
      <c r="BE7">
        <f t="shared" si="24"/>
        <v>1.2048338516174574E-2</v>
      </c>
      <c r="BF7">
        <f t="shared" si="25"/>
        <v>2.9895388483659859E-3</v>
      </c>
      <c r="BG7">
        <f t="shared" si="26"/>
        <v>8.9153636579523288E-3</v>
      </c>
      <c r="BH7">
        <f t="shared" si="27"/>
        <v>1.0301783527825971E-2</v>
      </c>
      <c r="BI7">
        <f t="shared" si="28"/>
        <v>8.7464114428684528E-3</v>
      </c>
      <c r="BJ7">
        <f t="shared" si="29"/>
        <v>1.4503265776464615E-3</v>
      </c>
      <c r="BK7">
        <f t="shared" si="30"/>
        <v>2.8943580263645565E-3</v>
      </c>
    </row>
    <row r="8" spans="1:63" x14ac:dyDescent="0.25">
      <c r="A8" t="s">
        <v>5</v>
      </c>
      <c r="B8">
        <v>0.64800000000000002</v>
      </c>
      <c r="C8">
        <v>0.65200000000000002</v>
      </c>
      <c r="D8">
        <v>0.65700000000000003</v>
      </c>
      <c r="E8">
        <v>0.66100000000000003</v>
      </c>
      <c r="F8">
        <v>0.66700000000000004</v>
      </c>
      <c r="G8">
        <v>0.66900000000000004</v>
      </c>
      <c r="H8">
        <v>0.67600000000000005</v>
      </c>
      <c r="I8">
        <v>0.68200000000000005</v>
      </c>
      <c r="J8">
        <v>0.68899999999999995</v>
      </c>
      <c r="K8">
        <v>0.69499999999999995</v>
      </c>
      <c r="L8">
        <v>0.70199999999999996</v>
      </c>
      <c r="M8">
        <v>0.70799999999999996</v>
      </c>
      <c r="N8">
        <v>0.71699999999999997</v>
      </c>
      <c r="O8">
        <v>0.72499999999999998</v>
      </c>
      <c r="P8">
        <v>0.73399999999999999</v>
      </c>
      <c r="Q8">
        <v>0.74</v>
      </c>
      <c r="R8">
        <v>0.751</v>
      </c>
      <c r="S8">
        <v>0.755</v>
      </c>
      <c r="T8">
        <v>0.76</v>
      </c>
      <c r="U8">
        <v>0.76200000000000001</v>
      </c>
      <c r="V8">
        <v>0.76400000000000001</v>
      </c>
      <c r="W8">
        <v>0.76800000000000002</v>
      </c>
      <c r="X8">
        <v>0.77100000000000002</v>
      </c>
      <c r="Y8">
        <v>0.76700000000000002</v>
      </c>
      <c r="Z8">
        <v>0.76800000000000002</v>
      </c>
      <c r="AA8">
        <v>0.77</v>
      </c>
      <c r="AB8">
        <v>0.77600000000000002</v>
      </c>
      <c r="AC8">
        <v>0.77600000000000002</v>
      </c>
      <c r="AD8">
        <v>0.77900000000000003</v>
      </c>
      <c r="AF8" t="s">
        <v>5</v>
      </c>
      <c r="AG8" t="str">
        <f t="shared" si="1"/>
        <v>Chi</v>
      </c>
      <c r="AH8">
        <v>0.64800000000000002</v>
      </c>
      <c r="AI8">
        <f t="shared" si="2"/>
        <v>-0.18842499412940666</v>
      </c>
      <c r="AJ8">
        <f t="shared" si="3"/>
        <v>6.1538655743782859E-3</v>
      </c>
      <c r="AK8">
        <f t="shared" si="4"/>
        <v>7.6394565579576256E-3</v>
      </c>
      <c r="AL8">
        <f t="shared" si="5"/>
        <v>6.0698213670757738E-3</v>
      </c>
      <c r="AM8">
        <f t="shared" si="6"/>
        <v>9.03620606393752E-3</v>
      </c>
      <c r="AN8">
        <f t="shared" si="7"/>
        <v>2.9940142126046996E-3</v>
      </c>
      <c r="AO8">
        <f t="shared" si="8"/>
        <v>1.0409015914735744E-2</v>
      </c>
      <c r="AP8">
        <f t="shared" si="9"/>
        <v>8.8365818004979436E-3</v>
      </c>
      <c r="AQ8">
        <f t="shared" si="10"/>
        <v>1.0211613170196242E-2</v>
      </c>
      <c r="AR8">
        <f t="shared" si="11"/>
        <v>8.6705745511335766E-3</v>
      </c>
      <c r="AS8">
        <f t="shared" si="12"/>
        <v>1.0021558461018969E-2</v>
      </c>
      <c r="AT8">
        <f t="shared" si="13"/>
        <v>8.5106896679086105E-3</v>
      </c>
      <c r="AU8">
        <f t="shared" si="14"/>
        <v>1.2631746905900564E-2</v>
      </c>
      <c r="AV8">
        <f t="shared" si="15"/>
        <v>1.1095814255054447E-2</v>
      </c>
      <c r="AW8">
        <f t="shared" si="16"/>
        <v>1.2337373759840784E-2</v>
      </c>
      <c r="AX8">
        <f t="shared" si="17"/>
        <v>8.1411575836998658E-3</v>
      </c>
      <c r="AY8">
        <f t="shared" si="18"/>
        <v>1.4755465565919267E-2</v>
      </c>
      <c r="AZ8">
        <f t="shared" si="19"/>
        <v>5.3120974848898843E-3</v>
      </c>
      <c r="BA8">
        <f t="shared" si="20"/>
        <v>6.6006840313520927E-3</v>
      </c>
      <c r="BB8">
        <f t="shared" si="21"/>
        <v>2.6281224062694084E-3</v>
      </c>
      <c r="BC8">
        <f t="shared" si="22"/>
        <v>2.6212334798742872E-3</v>
      </c>
      <c r="BD8">
        <f t="shared" si="23"/>
        <v>5.2219439811516249E-3</v>
      </c>
      <c r="BE8">
        <f t="shared" si="24"/>
        <v>3.8986404156573229E-3</v>
      </c>
      <c r="BF8">
        <f t="shared" si="25"/>
        <v>-5.2015721960732841E-3</v>
      </c>
      <c r="BG8">
        <f t="shared" si="26"/>
        <v>1.3029317804160619E-3</v>
      </c>
      <c r="BH8">
        <f t="shared" si="27"/>
        <v>2.6007817000574403E-3</v>
      </c>
      <c r="BI8">
        <f t="shared" si="28"/>
        <v>7.7620053354893297E-3</v>
      </c>
      <c r="BJ8">
        <f t="shared" si="29"/>
        <v>0</v>
      </c>
      <c r="BK8">
        <f t="shared" si="30"/>
        <v>3.8585256875294997E-3</v>
      </c>
    </row>
    <row r="9" spans="1:63" x14ac:dyDescent="0.25">
      <c r="A9" t="s">
        <v>6</v>
      </c>
      <c r="B9">
        <v>0.68100000000000005</v>
      </c>
      <c r="C9">
        <v>0.68500000000000005</v>
      </c>
      <c r="D9">
        <v>0.69099999999999995</v>
      </c>
      <c r="E9">
        <v>0.69499999999999995</v>
      </c>
      <c r="F9">
        <v>0.70199999999999996</v>
      </c>
      <c r="G9">
        <v>0.70399999999999996</v>
      </c>
      <c r="H9">
        <v>0.71</v>
      </c>
      <c r="I9">
        <v>0.71699999999999997</v>
      </c>
      <c r="J9">
        <v>0.72499999999999998</v>
      </c>
      <c r="K9">
        <v>0.73</v>
      </c>
      <c r="L9">
        <v>0.73799999999999999</v>
      </c>
      <c r="M9">
        <v>0.74</v>
      </c>
      <c r="N9">
        <v>0.745</v>
      </c>
      <c r="O9">
        <v>0.75</v>
      </c>
      <c r="P9">
        <v>0.75600000000000001</v>
      </c>
      <c r="Q9">
        <v>0.75900000000000001</v>
      </c>
      <c r="R9">
        <v>0.76700000000000002</v>
      </c>
      <c r="S9">
        <v>0.76700000000000002</v>
      </c>
      <c r="T9">
        <v>0.76800000000000002</v>
      </c>
      <c r="U9">
        <v>0.76700000000000002</v>
      </c>
      <c r="V9">
        <v>0.76600000000000001</v>
      </c>
      <c r="W9">
        <v>0.77200000000000002</v>
      </c>
      <c r="X9">
        <v>0.77700000000000002</v>
      </c>
      <c r="Y9">
        <v>0.77500000000000002</v>
      </c>
      <c r="Z9">
        <v>0.77800000000000002</v>
      </c>
      <c r="AA9">
        <v>0.78300000000000003</v>
      </c>
      <c r="AB9">
        <v>0.78800000000000003</v>
      </c>
      <c r="AC9">
        <v>0.78900000000000003</v>
      </c>
      <c r="AD9">
        <v>0.79100000000000004</v>
      </c>
      <c r="AF9" t="s">
        <v>6</v>
      </c>
      <c r="AG9" t="str">
        <f t="shared" si="1"/>
        <v>Coa</v>
      </c>
      <c r="AH9">
        <v>0.68100000000000005</v>
      </c>
      <c r="AI9">
        <f t="shared" si="2"/>
        <v>-0.16685288808721482</v>
      </c>
      <c r="AJ9">
        <f t="shared" si="3"/>
        <v>5.8565321127129685E-3</v>
      </c>
      <c r="AK9">
        <f t="shared" si="4"/>
        <v>8.7209855054444195E-3</v>
      </c>
      <c r="AL9">
        <f t="shared" si="5"/>
        <v>5.7720217971221907E-3</v>
      </c>
      <c r="AM9">
        <f t="shared" si="6"/>
        <v>1.0021558461018969E-2</v>
      </c>
      <c r="AN9">
        <f t="shared" si="7"/>
        <v>2.8449521322313448E-3</v>
      </c>
      <c r="AO9">
        <f t="shared" si="8"/>
        <v>8.4866138773187251E-3</v>
      </c>
      <c r="AP9">
        <f t="shared" si="9"/>
        <v>9.8108705642592393E-3</v>
      </c>
      <c r="AQ9">
        <f t="shared" si="10"/>
        <v>1.1095814255054447E-2</v>
      </c>
      <c r="AR9">
        <f t="shared" si="11"/>
        <v>6.8728792877620504E-3</v>
      </c>
      <c r="AS9">
        <f t="shared" si="12"/>
        <v>1.0899290458035638E-2</v>
      </c>
      <c r="AT9">
        <f t="shared" si="13"/>
        <v>2.7063615977428457E-3</v>
      </c>
      <c r="AU9">
        <f t="shared" si="14"/>
        <v>6.7340321813441194E-3</v>
      </c>
      <c r="AV9">
        <f t="shared" si="15"/>
        <v>6.6889881507967101E-3</v>
      </c>
      <c r="AW9">
        <f t="shared" si="16"/>
        <v>7.9681696491768813E-3</v>
      </c>
      <c r="AX9">
        <f t="shared" si="17"/>
        <v>3.9604012160969143E-3</v>
      </c>
      <c r="AY9">
        <f t="shared" si="18"/>
        <v>1.0485023971626347E-2</v>
      </c>
      <c r="AZ9">
        <f t="shared" si="19"/>
        <v>0</v>
      </c>
      <c r="BA9">
        <f t="shared" si="20"/>
        <v>1.3029317804160619E-3</v>
      </c>
      <c r="BB9">
        <f t="shared" si="21"/>
        <v>-1.3029317804160172E-3</v>
      </c>
      <c r="BC9">
        <f t="shared" si="22"/>
        <v>-1.3046316266648581E-3</v>
      </c>
      <c r="BD9">
        <f t="shared" si="23"/>
        <v>7.8023802841848001E-3</v>
      </c>
      <c r="BE9">
        <f t="shared" si="24"/>
        <v>6.4558003428712932E-3</v>
      </c>
      <c r="BF9">
        <f t="shared" si="25"/>
        <v>-2.5773210143004033E-3</v>
      </c>
      <c r="BG9">
        <f t="shared" si="26"/>
        <v>3.8634948250446392E-3</v>
      </c>
      <c r="BH9">
        <f t="shared" si="27"/>
        <v>6.4061718124115074E-3</v>
      </c>
      <c r="BI9">
        <f t="shared" si="28"/>
        <v>6.3653938670759306E-3</v>
      </c>
      <c r="BJ9">
        <f t="shared" si="29"/>
        <v>1.2682309879951483E-3</v>
      </c>
      <c r="BK9">
        <f t="shared" si="30"/>
        <v>2.5316469217797266E-3</v>
      </c>
    </row>
    <row r="10" spans="1:63" x14ac:dyDescent="0.25">
      <c r="A10" t="s">
        <v>7</v>
      </c>
      <c r="B10">
        <v>0.64800000000000002</v>
      </c>
      <c r="C10">
        <v>0.65200000000000002</v>
      </c>
      <c r="D10">
        <v>0.65700000000000003</v>
      </c>
      <c r="E10">
        <v>0.66</v>
      </c>
      <c r="F10">
        <v>0.66700000000000004</v>
      </c>
      <c r="G10">
        <v>0.66800000000000004</v>
      </c>
      <c r="H10">
        <v>0.67500000000000004</v>
      </c>
      <c r="I10">
        <v>0.68200000000000005</v>
      </c>
      <c r="J10">
        <v>0.68899999999999995</v>
      </c>
      <c r="K10">
        <v>0.69399999999999995</v>
      </c>
      <c r="L10">
        <v>0.70099999999999996</v>
      </c>
      <c r="M10">
        <v>0.70699999999999996</v>
      </c>
      <c r="N10">
        <v>0.71599999999999997</v>
      </c>
      <c r="O10">
        <v>0.72499999999999998</v>
      </c>
      <c r="P10">
        <v>0.73399999999999999</v>
      </c>
      <c r="Q10">
        <v>0.73899999999999999</v>
      </c>
      <c r="R10">
        <v>0.75</v>
      </c>
      <c r="S10">
        <v>0.754</v>
      </c>
      <c r="T10">
        <v>0.75900000000000001</v>
      </c>
      <c r="U10">
        <v>0.76100000000000001</v>
      </c>
      <c r="V10">
        <v>0.76400000000000001</v>
      </c>
      <c r="W10">
        <v>0.76800000000000002</v>
      </c>
      <c r="X10">
        <v>0.77200000000000002</v>
      </c>
      <c r="Y10">
        <v>0.76800000000000002</v>
      </c>
      <c r="Z10">
        <v>0.76900000000000002</v>
      </c>
      <c r="AA10">
        <v>0.77300000000000002</v>
      </c>
      <c r="AB10">
        <v>0.77800000000000002</v>
      </c>
      <c r="AC10">
        <v>0.77900000000000003</v>
      </c>
      <c r="AD10">
        <v>0.78200000000000003</v>
      </c>
      <c r="AF10" t="s">
        <v>7</v>
      </c>
      <c r="AG10" t="str">
        <f t="shared" si="1"/>
        <v>Col</v>
      </c>
      <c r="AH10">
        <v>0.64800000000000002</v>
      </c>
      <c r="AI10">
        <f t="shared" si="2"/>
        <v>-0.18842499412940666</v>
      </c>
      <c r="AJ10">
        <f t="shared" si="3"/>
        <v>6.1538655743782859E-3</v>
      </c>
      <c r="AK10">
        <f t="shared" si="4"/>
        <v>7.6394565579576256E-3</v>
      </c>
      <c r="AL10">
        <f t="shared" si="5"/>
        <v>4.5558165358606613E-3</v>
      </c>
      <c r="AM10">
        <f t="shared" si="6"/>
        <v>1.0550210895152392E-2</v>
      </c>
      <c r="AN10">
        <f t="shared" si="7"/>
        <v>1.4981276210219918E-3</v>
      </c>
      <c r="AO10">
        <f t="shared" si="8"/>
        <v>1.0424517335884207E-2</v>
      </c>
      <c r="AP10">
        <f t="shared" si="9"/>
        <v>1.0316966970932269E-2</v>
      </c>
      <c r="AQ10">
        <f t="shared" si="10"/>
        <v>1.0211613170196242E-2</v>
      </c>
      <c r="AR10">
        <f t="shared" si="11"/>
        <v>7.2306894931459809E-3</v>
      </c>
      <c r="AS10">
        <f t="shared" si="12"/>
        <v>1.0035926527785654E-2</v>
      </c>
      <c r="AT10">
        <f t="shared" si="13"/>
        <v>8.5227788619826154E-3</v>
      </c>
      <c r="AU10">
        <f t="shared" si="14"/>
        <v>1.2649501064072964E-2</v>
      </c>
      <c r="AV10">
        <f t="shared" si="15"/>
        <v>1.2491487894029272E-2</v>
      </c>
      <c r="AW10">
        <f t="shared" si="16"/>
        <v>1.2337373759840784E-2</v>
      </c>
      <c r="AX10">
        <f t="shared" si="17"/>
        <v>6.7888923336861277E-3</v>
      </c>
      <c r="AY10">
        <f t="shared" si="18"/>
        <v>1.4775285582154459E-2</v>
      </c>
      <c r="AZ10">
        <f t="shared" si="19"/>
        <v>5.3191614776000266E-3</v>
      </c>
      <c r="BA10">
        <f t="shared" si="20"/>
        <v>6.6094093876738072E-3</v>
      </c>
      <c r="BB10">
        <f t="shared" si="21"/>
        <v>2.6315804660558212E-3</v>
      </c>
      <c r="BC10">
        <f t="shared" si="22"/>
        <v>3.9344313048347429E-3</v>
      </c>
      <c r="BD10">
        <f t="shared" si="23"/>
        <v>5.2219439811516249E-3</v>
      </c>
      <c r="BE10">
        <f t="shared" si="24"/>
        <v>5.19481687710393E-3</v>
      </c>
      <c r="BF10">
        <f t="shared" si="25"/>
        <v>-5.1948168771040228E-3</v>
      </c>
      <c r="BG10">
        <f t="shared" si="26"/>
        <v>1.301236357971734E-3</v>
      </c>
      <c r="BH10">
        <f t="shared" si="27"/>
        <v>5.1880790817778995E-3</v>
      </c>
      <c r="BI10">
        <f t="shared" si="28"/>
        <v>6.4474755909697265E-3</v>
      </c>
      <c r="BJ10">
        <f t="shared" si="29"/>
        <v>1.2845216923566189E-3</v>
      </c>
      <c r="BK10">
        <f t="shared" si="30"/>
        <v>3.8436946745627151E-3</v>
      </c>
    </row>
    <row r="11" spans="1:63" x14ac:dyDescent="0.25">
      <c r="A11" t="s">
        <v>8</v>
      </c>
      <c r="B11">
        <v>0.71799999999999997</v>
      </c>
      <c r="C11">
        <v>0.72199999999999998</v>
      </c>
      <c r="D11">
        <v>0.72799999999999998</v>
      </c>
      <c r="E11">
        <v>0.73199999999999998</v>
      </c>
      <c r="F11">
        <v>0.73899999999999999</v>
      </c>
      <c r="G11">
        <v>0.74099999999999999</v>
      </c>
      <c r="H11">
        <v>0.748</v>
      </c>
      <c r="I11">
        <v>0.75600000000000001</v>
      </c>
      <c r="J11">
        <v>0.76400000000000001</v>
      </c>
      <c r="K11">
        <v>0.76900000000000002</v>
      </c>
      <c r="L11">
        <v>0.77700000000000002</v>
      </c>
      <c r="M11">
        <v>0.78</v>
      </c>
      <c r="N11">
        <v>0.78600000000000003</v>
      </c>
      <c r="O11">
        <v>0.79300000000000004</v>
      </c>
      <c r="P11">
        <v>0.79900000000000004</v>
      </c>
      <c r="Q11">
        <v>0.80300000000000005</v>
      </c>
      <c r="R11">
        <v>0.81100000000000005</v>
      </c>
      <c r="S11">
        <v>0.81299999999999994</v>
      </c>
      <c r="T11">
        <v>0.81499999999999995</v>
      </c>
      <c r="U11">
        <v>0.81399999999999995</v>
      </c>
      <c r="V11">
        <v>0.81399999999999995</v>
      </c>
      <c r="W11">
        <v>0.81799999999999995</v>
      </c>
      <c r="X11">
        <v>0.82</v>
      </c>
      <c r="Y11">
        <v>0.81499999999999995</v>
      </c>
      <c r="Z11">
        <v>0.81599999999999995</v>
      </c>
      <c r="AA11">
        <v>0.81799999999999995</v>
      </c>
      <c r="AB11">
        <v>0.82399999999999995</v>
      </c>
      <c r="AC11">
        <v>0.82499999999999996</v>
      </c>
      <c r="AD11">
        <v>0.82699999999999996</v>
      </c>
      <c r="AF11" t="s">
        <v>8</v>
      </c>
      <c r="AG11" t="str">
        <f t="shared" si="1"/>
        <v>Dis</v>
      </c>
      <c r="AH11">
        <v>0.71799999999999997</v>
      </c>
      <c r="AI11">
        <f t="shared" si="2"/>
        <v>-0.14387555575769967</v>
      </c>
      <c r="AJ11">
        <f t="shared" si="3"/>
        <v>5.5555698446019637E-3</v>
      </c>
      <c r="AK11">
        <f t="shared" si="4"/>
        <v>8.2759093038596611E-3</v>
      </c>
      <c r="AL11">
        <f t="shared" si="5"/>
        <v>5.4794657646255705E-3</v>
      </c>
      <c r="AM11">
        <f t="shared" si="6"/>
        <v>9.5174069868901711E-3</v>
      </c>
      <c r="AN11">
        <f t="shared" si="7"/>
        <v>2.702704347885073E-3</v>
      </c>
      <c r="AO11">
        <f t="shared" si="8"/>
        <v>9.4023526783903345E-3</v>
      </c>
      <c r="AP11">
        <f t="shared" si="9"/>
        <v>1.0638398205055797E-2</v>
      </c>
      <c r="AQ11">
        <f t="shared" si="10"/>
        <v>1.0526412986987603E-2</v>
      </c>
      <c r="AR11">
        <f t="shared" si="11"/>
        <v>6.5231803391234758E-3</v>
      </c>
      <c r="AS11">
        <f t="shared" si="12"/>
        <v>1.0349380862003512E-2</v>
      </c>
      <c r="AT11">
        <f t="shared" si="13"/>
        <v>3.8535693159899723E-3</v>
      </c>
      <c r="AU11">
        <f t="shared" si="14"/>
        <v>7.6628727455690972E-3</v>
      </c>
      <c r="AV11">
        <f t="shared" si="15"/>
        <v>8.8664292056415458E-3</v>
      </c>
      <c r="AW11">
        <f t="shared" si="16"/>
        <v>7.5377241314266734E-3</v>
      </c>
      <c r="AX11">
        <f t="shared" si="17"/>
        <v>4.9937681804869743E-3</v>
      </c>
      <c r="AY11">
        <f t="shared" si="18"/>
        <v>9.913340168651287E-3</v>
      </c>
      <c r="AZ11">
        <f t="shared" si="19"/>
        <v>2.4630554323975926E-3</v>
      </c>
      <c r="BA11">
        <f t="shared" si="20"/>
        <v>2.4570036930520837E-3</v>
      </c>
      <c r="BB11">
        <f t="shared" si="21"/>
        <v>-1.2277472383224036E-3</v>
      </c>
      <c r="BC11">
        <f t="shared" si="22"/>
        <v>0</v>
      </c>
      <c r="BD11">
        <f t="shared" si="23"/>
        <v>4.9019706002066876E-3</v>
      </c>
      <c r="BE11">
        <f t="shared" si="24"/>
        <v>2.4420036555518089E-3</v>
      </c>
      <c r="BF11">
        <f t="shared" si="25"/>
        <v>-6.1162270174360944E-3</v>
      </c>
      <c r="BG11">
        <f t="shared" si="26"/>
        <v>1.2262417232442935E-3</v>
      </c>
      <c r="BH11">
        <f t="shared" si="27"/>
        <v>2.4479816386400372E-3</v>
      </c>
      <c r="BI11">
        <f t="shared" si="28"/>
        <v>7.3081933067246224E-3</v>
      </c>
      <c r="BJ11">
        <f t="shared" si="29"/>
        <v>1.2128564252092296E-3</v>
      </c>
      <c r="BK11">
        <f t="shared" si="30"/>
        <v>2.4213086890103454E-3</v>
      </c>
    </row>
    <row r="12" spans="1:63" x14ac:dyDescent="0.25">
      <c r="A12" t="s">
        <v>9</v>
      </c>
      <c r="B12">
        <v>0.64200000000000002</v>
      </c>
      <c r="C12">
        <v>0.64500000000000002</v>
      </c>
      <c r="D12">
        <v>0.65</v>
      </c>
      <c r="E12">
        <v>0.65400000000000003</v>
      </c>
      <c r="F12">
        <v>0.66</v>
      </c>
      <c r="G12">
        <v>0.66200000000000003</v>
      </c>
      <c r="H12">
        <v>0.66800000000000004</v>
      </c>
      <c r="I12">
        <v>0.67500000000000004</v>
      </c>
      <c r="J12">
        <v>0.68200000000000005</v>
      </c>
      <c r="K12">
        <v>0.68799999999999994</v>
      </c>
      <c r="L12">
        <v>0.69399999999999995</v>
      </c>
      <c r="M12">
        <v>0.69799999999999995</v>
      </c>
      <c r="N12">
        <v>0.70499999999999996</v>
      </c>
      <c r="O12">
        <v>0.71199999999999997</v>
      </c>
      <c r="P12">
        <v>0.71799999999999997</v>
      </c>
      <c r="Q12">
        <v>0.72199999999999998</v>
      </c>
      <c r="R12">
        <v>0.73099999999999998</v>
      </c>
      <c r="S12">
        <v>0.73299999999999998</v>
      </c>
      <c r="T12">
        <v>0.73499999999999999</v>
      </c>
      <c r="U12">
        <v>0.73599999999999999</v>
      </c>
      <c r="V12">
        <v>0.73599999999999999</v>
      </c>
      <c r="W12">
        <v>0.74299999999999999</v>
      </c>
      <c r="X12">
        <v>0.748</v>
      </c>
      <c r="Y12">
        <v>0.747</v>
      </c>
      <c r="Z12">
        <v>0.75</v>
      </c>
      <c r="AA12">
        <v>0.75600000000000001</v>
      </c>
      <c r="AB12">
        <v>0.76100000000000001</v>
      </c>
      <c r="AC12">
        <v>0.76100000000000001</v>
      </c>
      <c r="AD12">
        <v>0.76400000000000001</v>
      </c>
      <c r="AF12" t="s">
        <v>9</v>
      </c>
      <c r="AG12" t="str">
        <f t="shared" si="1"/>
        <v>Dur</v>
      </c>
      <c r="AH12">
        <v>0.64200000000000002</v>
      </c>
      <c r="AI12">
        <f t="shared" si="2"/>
        <v>-0.19246497193114673</v>
      </c>
      <c r="AJ12">
        <f t="shared" si="3"/>
        <v>4.6620131058113714E-3</v>
      </c>
      <c r="AK12">
        <f t="shared" si="4"/>
        <v>7.7220460939103185E-3</v>
      </c>
      <c r="AL12">
        <f t="shared" si="5"/>
        <v>6.1349885675159293E-3</v>
      </c>
      <c r="AM12">
        <f t="shared" si="6"/>
        <v>9.1324835632724723E-3</v>
      </c>
      <c r="AN12">
        <f t="shared" si="7"/>
        <v>3.0257209165368902E-3</v>
      </c>
      <c r="AO12">
        <f t="shared" si="8"/>
        <v>9.0226175996375516E-3</v>
      </c>
      <c r="AP12">
        <f t="shared" si="9"/>
        <v>1.0424517335884207E-2</v>
      </c>
      <c r="AQ12">
        <f t="shared" si="10"/>
        <v>1.0316966970932269E-2</v>
      </c>
      <c r="AR12">
        <f t="shared" si="11"/>
        <v>8.7591800898813334E-3</v>
      </c>
      <c r="AS12">
        <f t="shared" si="12"/>
        <v>8.6831225734608566E-3</v>
      </c>
      <c r="AT12">
        <f t="shared" si="13"/>
        <v>5.7471422555680713E-3</v>
      </c>
      <c r="AU12">
        <f t="shared" si="14"/>
        <v>9.9787000498962695E-3</v>
      </c>
      <c r="AV12">
        <f t="shared" si="15"/>
        <v>9.8801085997070187E-3</v>
      </c>
      <c r="AW12">
        <f t="shared" si="16"/>
        <v>8.3916576362483807E-3</v>
      </c>
      <c r="AX12">
        <f t="shared" si="17"/>
        <v>5.5555698446019637E-3</v>
      </c>
      <c r="AY12">
        <f t="shared" si="18"/>
        <v>1.2388320856952266E-2</v>
      </c>
      <c r="AZ12">
        <f t="shared" si="19"/>
        <v>2.7322421368730716E-3</v>
      </c>
      <c r="BA12">
        <f t="shared" si="20"/>
        <v>2.7247973261852569E-3</v>
      </c>
      <c r="BB12">
        <f t="shared" si="21"/>
        <v>1.3596195160396518E-3</v>
      </c>
      <c r="BC12">
        <f t="shared" si="22"/>
        <v>0</v>
      </c>
      <c r="BD12">
        <f t="shared" si="23"/>
        <v>9.4659259888828316E-3</v>
      </c>
      <c r="BE12">
        <f t="shared" si="24"/>
        <v>6.7069332567180799E-3</v>
      </c>
      <c r="BF12">
        <f t="shared" si="25"/>
        <v>-1.3377928416599422E-3</v>
      </c>
      <c r="BG12">
        <f t="shared" si="26"/>
        <v>4.0080213975388678E-3</v>
      </c>
      <c r="BH12">
        <f t="shared" si="27"/>
        <v>7.9681696491768813E-3</v>
      </c>
      <c r="BI12">
        <f t="shared" si="28"/>
        <v>6.5919816821527416E-3</v>
      </c>
      <c r="BJ12">
        <f t="shared" si="29"/>
        <v>0</v>
      </c>
      <c r="BK12">
        <f t="shared" si="30"/>
        <v>3.9344313048347429E-3</v>
      </c>
    </row>
    <row r="13" spans="1:63" x14ac:dyDescent="0.25">
      <c r="A13" t="s">
        <v>10</v>
      </c>
      <c r="B13">
        <v>0.627</v>
      </c>
      <c r="C13">
        <v>0.63</v>
      </c>
      <c r="D13">
        <v>0.63400000000000001</v>
      </c>
      <c r="E13">
        <v>0.63800000000000001</v>
      </c>
      <c r="F13">
        <v>0.64500000000000002</v>
      </c>
      <c r="G13">
        <v>0.64600000000000002</v>
      </c>
      <c r="H13">
        <v>0.65200000000000002</v>
      </c>
      <c r="I13">
        <v>0.65900000000000003</v>
      </c>
      <c r="J13">
        <v>0.66600000000000004</v>
      </c>
      <c r="K13">
        <v>0.67100000000000004</v>
      </c>
      <c r="L13">
        <v>0.67800000000000005</v>
      </c>
      <c r="M13">
        <v>0.68200000000000005</v>
      </c>
      <c r="N13">
        <v>0.68899999999999995</v>
      </c>
      <c r="O13">
        <v>0.69499999999999995</v>
      </c>
      <c r="P13">
        <v>0.70099999999999996</v>
      </c>
      <c r="Q13">
        <v>0.70599999999999996</v>
      </c>
      <c r="R13">
        <v>0.71499999999999997</v>
      </c>
      <c r="S13">
        <v>0.71599999999999997</v>
      </c>
      <c r="T13">
        <v>0.72</v>
      </c>
      <c r="U13">
        <v>0.72</v>
      </c>
      <c r="V13">
        <v>0.72099999999999997</v>
      </c>
      <c r="W13">
        <v>0.72799999999999998</v>
      </c>
      <c r="X13">
        <v>0.73399999999999999</v>
      </c>
      <c r="Y13">
        <v>0.73299999999999998</v>
      </c>
      <c r="Z13">
        <v>0.73699999999999999</v>
      </c>
      <c r="AA13">
        <v>0.74199999999999999</v>
      </c>
      <c r="AB13">
        <v>0.748</v>
      </c>
      <c r="AC13">
        <v>0.749</v>
      </c>
      <c r="AD13">
        <v>0.751</v>
      </c>
      <c r="AF13" t="s">
        <v>10</v>
      </c>
      <c r="AG13" t="str">
        <f t="shared" si="1"/>
        <v>Gua</v>
      </c>
      <c r="AH13">
        <v>0.627</v>
      </c>
      <c r="AI13">
        <f t="shared" si="2"/>
        <v>-0.20273245916928356</v>
      </c>
      <c r="AJ13">
        <f t="shared" si="3"/>
        <v>4.7732787526575905E-3</v>
      </c>
      <c r="AK13">
        <f t="shared" si="4"/>
        <v>6.3291350516475296E-3</v>
      </c>
      <c r="AL13">
        <f t="shared" si="5"/>
        <v>6.2893289075639184E-3</v>
      </c>
      <c r="AM13">
        <f t="shared" si="6"/>
        <v>1.091203345098272E-2</v>
      </c>
      <c r="AN13">
        <f t="shared" si="7"/>
        <v>1.5491869868293187E-3</v>
      </c>
      <c r="AO13">
        <f t="shared" si="8"/>
        <v>9.2450581440512089E-3</v>
      </c>
      <c r="AP13">
        <f t="shared" si="9"/>
        <v>1.0678972575854314E-2</v>
      </c>
      <c r="AQ13">
        <f t="shared" si="10"/>
        <v>1.0566136037881906E-2</v>
      </c>
      <c r="AR13">
        <f t="shared" si="11"/>
        <v>7.4794664312926532E-3</v>
      </c>
      <c r="AS13">
        <f t="shared" si="12"/>
        <v>1.0378150968713688E-2</v>
      </c>
      <c r="AT13">
        <f t="shared" si="13"/>
        <v>5.8823699030666129E-3</v>
      </c>
      <c r="AU13">
        <f t="shared" si="14"/>
        <v>1.0211613170196242E-2</v>
      </c>
      <c r="AV13">
        <f t="shared" si="15"/>
        <v>8.6705745511335766E-3</v>
      </c>
      <c r="AW13">
        <f t="shared" si="16"/>
        <v>8.5960414697980377E-3</v>
      </c>
      <c r="AX13">
        <f t="shared" si="17"/>
        <v>7.1073504586520184E-3</v>
      </c>
      <c r="AY13">
        <f t="shared" si="18"/>
        <v>1.2667305200765635E-2</v>
      </c>
      <c r="AZ13">
        <f t="shared" si="19"/>
        <v>1.3976242666379351E-3</v>
      </c>
      <c r="BA13">
        <f t="shared" si="20"/>
        <v>5.5710450494554295E-3</v>
      </c>
      <c r="BB13">
        <f t="shared" si="21"/>
        <v>0</v>
      </c>
      <c r="BC13">
        <f t="shared" si="22"/>
        <v>1.3879252748480759E-3</v>
      </c>
      <c r="BD13">
        <f t="shared" si="23"/>
        <v>9.6619109117368901E-3</v>
      </c>
      <c r="BE13">
        <f t="shared" si="24"/>
        <v>8.2079804178295818E-3</v>
      </c>
      <c r="BF13">
        <f t="shared" si="25"/>
        <v>-1.3633267278640533E-3</v>
      </c>
      <c r="BG13">
        <f t="shared" si="26"/>
        <v>5.4421903026850363E-3</v>
      </c>
      <c r="BH13">
        <f t="shared" si="27"/>
        <v>6.7613509780439247E-3</v>
      </c>
      <c r="BI13">
        <f t="shared" si="28"/>
        <v>8.053734807096825E-3</v>
      </c>
      <c r="BJ13">
        <f t="shared" si="29"/>
        <v>1.3360055427421298E-3</v>
      </c>
      <c r="BK13">
        <f t="shared" si="30"/>
        <v>2.6666682469152977E-3</v>
      </c>
    </row>
    <row r="14" spans="1:63" x14ac:dyDescent="0.25">
      <c r="A14" t="s">
        <v>11</v>
      </c>
      <c r="B14">
        <v>0.60399999999999998</v>
      </c>
      <c r="C14">
        <v>0.60699999999999998</v>
      </c>
      <c r="D14">
        <v>0.61</v>
      </c>
      <c r="E14">
        <v>0.61399999999999999</v>
      </c>
      <c r="F14">
        <v>0.62</v>
      </c>
      <c r="G14">
        <v>0.621</v>
      </c>
      <c r="H14">
        <v>0.628</v>
      </c>
      <c r="I14">
        <v>0.63400000000000001</v>
      </c>
      <c r="J14">
        <v>0.64100000000000001</v>
      </c>
      <c r="K14">
        <v>0.64600000000000002</v>
      </c>
      <c r="L14">
        <v>0.65300000000000002</v>
      </c>
      <c r="M14">
        <v>0.65300000000000002</v>
      </c>
      <c r="N14">
        <v>0.65700000000000003</v>
      </c>
      <c r="O14">
        <v>0.66</v>
      </c>
      <c r="P14">
        <v>0.66300000000000003</v>
      </c>
      <c r="Q14">
        <v>0.66400000000000003</v>
      </c>
      <c r="R14">
        <v>0.66900000000000004</v>
      </c>
      <c r="S14">
        <v>0.66800000000000004</v>
      </c>
      <c r="T14">
        <v>0.66800000000000004</v>
      </c>
      <c r="U14">
        <v>0.66500000000000004</v>
      </c>
      <c r="V14">
        <v>0.66300000000000003</v>
      </c>
      <c r="W14">
        <v>0.67200000000000004</v>
      </c>
      <c r="X14">
        <v>0.68200000000000005</v>
      </c>
      <c r="Y14">
        <v>0.68500000000000005</v>
      </c>
      <c r="Z14">
        <v>0.69099999999999995</v>
      </c>
      <c r="AA14">
        <v>0.7</v>
      </c>
      <c r="AB14">
        <v>0.70599999999999996</v>
      </c>
      <c r="AC14">
        <v>0.70599999999999996</v>
      </c>
      <c r="AD14">
        <v>0.70899999999999996</v>
      </c>
      <c r="AF14" t="s">
        <v>11</v>
      </c>
      <c r="AG14" t="str">
        <f t="shared" si="1"/>
        <v>Gue</v>
      </c>
      <c r="AH14">
        <v>0.60399999999999998</v>
      </c>
      <c r="AI14">
        <f t="shared" si="2"/>
        <v>-0.21896306137886817</v>
      </c>
      <c r="AJ14">
        <f t="shared" si="3"/>
        <v>4.9545931246833949E-3</v>
      </c>
      <c r="AK14">
        <f t="shared" si="4"/>
        <v>4.9301661078585864E-3</v>
      </c>
      <c r="AL14">
        <f t="shared" si="5"/>
        <v>6.5359709797854493E-3</v>
      </c>
      <c r="AM14">
        <f t="shared" si="6"/>
        <v>9.7245498919947809E-3</v>
      </c>
      <c r="AN14">
        <f t="shared" si="7"/>
        <v>1.6116038943416128E-3</v>
      </c>
      <c r="AO14">
        <f t="shared" si="8"/>
        <v>1.120908453471996E-2</v>
      </c>
      <c r="AP14">
        <f t="shared" si="9"/>
        <v>9.5087879690273561E-3</v>
      </c>
      <c r="AQ14">
        <f t="shared" si="10"/>
        <v>1.0980502483444048E-2</v>
      </c>
      <c r="AR14">
        <f t="shared" si="11"/>
        <v>7.7700468619318584E-3</v>
      </c>
      <c r="AS14">
        <f t="shared" si="12"/>
        <v>1.0777625493829115E-2</v>
      </c>
      <c r="AT14">
        <f t="shared" si="13"/>
        <v>0</v>
      </c>
      <c r="AU14">
        <f t="shared" si="14"/>
        <v>6.1068892081794805E-3</v>
      </c>
      <c r="AV14">
        <f t="shared" si="15"/>
        <v>4.5558165358606613E-3</v>
      </c>
      <c r="AW14">
        <f t="shared" si="16"/>
        <v>4.5351551653913628E-3</v>
      </c>
      <c r="AX14">
        <f t="shared" si="17"/>
        <v>1.5071592905713386E-3</v>
      </c>
      <c r="AY14">
        <f t="shared" si="18"/>
        <v>7.5019106517946917E-3</v>
      </c>
      <c r="AZ14">
        <f t="shared" si="19"/>
        <v>-1.4958865915826911E-3</v>
      </c>
      <c r="BA14">
        <f t="shared" si="20"/>
        <v>0</v>
      </c>
      <c r="BB14">
        <f t="shared" si="21"/>
        <v>-4.5011328807915384E-3</v>
      </c>
      <c r="BC14">
        <f t="shared" si="22"/>
        <v>-3.0120504699916095E-3</v>
      </c>
      <c r="BD14">
        <f t="shared" si="23"/>
        <v>1.3483350337286988E-2</v>
      </c>
      <c r="BE14">
        <f t="shared" si="24"/>
        <v>1.4771317320312503E-2</v>
      </c>
      <c r="BF14">
        <f t="shared" si="25"/>
        <v>4.3891804187631868E-3</v>
      </c>
      <c r="BG14">
        <f t="shared" si="26"/>
        <v>8.7209855054444195E-3</v>
      </c>
      <c r="BH14">
        <f t="shared" si="27"/>
        <v>1.2940511275734732E-2</v>
      </c>
      <c r="BI14">
        <f t="shared" si="28"/>
        <v>8.5349024498375062E-3</v>
      </c>
      <c r="BJ14">
        <f t="shared" si="29"/>
        <v>0</v>
      </c>
      <c r="BK14">
        <f t="shared" si="30"/>
        <v>4.2402890388854421E-3</v>
      </c>
    </row>
    <row r="15" spans="1:63" x14ac:dyDescent="0.25">
      <c r="A15" t="s">
        <v>12</v>
      </c>
      <c r="B15">
        <v>0.63100000000000001</v>
      </c>
      <c r="C15">
        <v>0.63400000000000001</v>
      </c>
      <c r="D15">
        <v>0.63900000000000001</v>
      </c>
      <c r="E15">
        <v>0.64200000000000002</v>
      </c>
      <c r="F15">
        <v>0.64900000000000002</v>
      </c>
      <c r="G15">
        <v>0.65</v>
      </c>
      <c r="H15">
        <v>0.65700000000000003</v>
      </c>
      <c r="I15">
        <v>0.66300000000000003</v>
      </c>
      <c r="J15">
        <v>0.67100000000000004</v>
      </c>
      <c r="K15">
        <v>0.67500000000000004</v>
      </c>
      <c r="L15">
        <v>0.68300000000000005</v>
      </c>
      <c r="M15">
        <v>0.68600000000000005</v>
      </c>
      <c r="N15">
        <v>0.69199999999999995</v>
      </c>
      <c r="O15">
        <v>0.69799999999999995</v>
      </c>
      <c r="P15">
        <v>0.70399999999999996</v>
      </c>
      <c r="Q15">
        <v>0.70799999999999996</v>
      </c>
      <c r="R15">
        <v>0.71499999999999997</v>
      </c>
      <c r="S15">
        <v>0.71699999999999997</v>
      </c>
      <c r="T15">
        <v>0.71899999999999997</v>
      </c>
      <c r="U15">
        <v>0.71899999999999997</v>
      </c>
      <c r="V15">
        <v>0.71899999999999997</v>
      </c>
      <c r="W15">
        <v>0.72599999999999998</v>
      </c>
      <c r="X15">
        <v>0.73399999999999999</v>
      </c>
      <c r="Y15">
        <v>0.73399999999999999</v>
      </c>
      <c r="Z15">
        <v>0.73899999999999999</v>
      </c>
      <c r="AA15">
        <v>0.745</v>
      </c>
      <c r="AB15">
        <v>0.751</v>
      </c>
      <c r="AC15">
        <v>0.751</v>
      </c>
      <c r="AD15">
        <v>0.754</v>
      </c>
      <c r="AF15" t="s">
        <v>12</v>
      </c>
      <c r="AG15" t="str">
        <f t="shared" si="1"/>
        <v>Hid</v>
      </c>
      <c r="AH15">
        <v>0.63100000000000001</v>
      </c>
      <c r="AI15">
        <f t="shared" si="2"/>
        <v>-0.19997064075586568</v>
      </c>
      <c r="AJ15">
        <f t="shared" si="3"/>
        <v>4.7430918960128529E-3</v>
      </c>
      <c r="AK15">
        <f t="shared" si="4"/>
        <v>7.8554999403088327E-3</v>
      </c>
      <c r="AL15">
        <f t="shared" si="5"/>
        <v>4.6838493124264375E-3</v>
      </c>
      <c r="AM15">
        <f t="shared" si="6"/>
        <v>1.0844413014128876E-2</v>
      </c>
      <c r="AN15">
        <f t="shared" si="7"/>
        <v>1.5396461855928362E-3</v>
      </c>
      <c r="AO15">
        <f t="shared" si="8"/>
        <v>1.0711655594927811E-2</v>
      </c>
      <c r="AP15">
        <f t="shared" si="9"/>
        <v>9.0909717012521048E-3</v>
      </c>
      <c r="AQ15">
        <f t="shared" si="10"/>
        <v>1.1994146785819242E-2</v>
      </c>
      <c r="AR15">
        <f t="shared" si="11"/>
        <v>5.9435539008481373E-3</v>
      </c>
      <c r="AS15">
        <f t="shared" si="12"/>
        <v>1.1782168698260169E-2</v>
      </c>
      <c r="AT15">
        <f t="shared" si="13"/>
        <v>4.3827681550951342E-3</v>
      </c>
      <c r="AU15">
        <f t="shared" si="14"/>
        <v>8.7083278917841934E-3</v>
      </c>
      <c r="AV15">
        <f t="shared" si="15"/>
        <v>8.6331471447028754E-3</v>
      </c>
      <c r="AW15">
        <f t="shared" si="16"/>
        <v>8.5592533956699111E-3</v>
      </c>
      <c r="AX15">
        <f t="shared" si="17"/>
        <v>5.6657375356772999E-3</v>
      </c>
      <c r="AY15">
        <f t="shared" si="18"/>
        <v>9.8384490002879407E-3</v>
      </c>
      <c r="AZ15">
        <f t="shared" si="19"/>
        <v>2.7932979056126536E-3</v>
      </c>
      <c r="BA15">
        <f t="shared" si="20"/>
        <v>2.7855171214262267E-3</v>
      </c>
      <c r="BB15">
        <f t="shared" si="21"/>
        <v>0</v>
      </c>
      <c r="BC15">
        <f t="shared" si="22"/>
        <v>0</v>
      </c>
      <c r="BD15">
        <f t="shared" si="23"/>
        <v>9.6886571037493388E-3</v>
      </c>
      <c r="BE15">
        <f t="shared" si="24"/>
        <v>1.0959013789719602E-2</v>
      </c>
      <c r="BF15">
        <f t="shared" si="25"/>
        <v>0</v>
      </c>
      <c r="BG15">
        <f t="shared" si="26"/>
        <v>6.7888923336861277E-3</v>
      </c>
      <c r="BH15">
        <f t="shared" si="27"/>
        <v>8.086297431357841E-3</v>
      </c>
      <c r="BI15">
        <f t="shared" si="28"/>
        <v>8.0214333845753053E-3</v>
      </c>
      <c r="BJ15">
        <f t="shared" si="29"/>
        <v>0</v>
      </c>
      <c r="BK15">
        <f t="shared" si="30"/>
        <v>3.9867162438213827E-3</v>
      </c>
    </row>
    <row r="16" spans="1:63" x14ac:dyDescent="0.25">
      <c r="A16" t="s">
        <v>13</v>
      </c>
      <c r="B16">
        <v>0.66200000000000003</v>
      </c>
      <c r="C16">
        <v>0.66600000000000004</v>
      </c>
      <c r="D16">
        <v>0.67100000000000004</v>
      </c>
      <c r="E16">
        <v>0.67500000000000004</v>
      </c>
      <c r="F16">
        <v>0.68200000000000005</v>
      </c>
      <c r="G16">
        <v>0.68300000000000005</v>
      </c>
      <c r="H16">
        <v>0.69</v>
      </c>
      <c r="I16">
        <v>0.69699999999999995</v>
      </c>
      <c r="J16">
        <v>0.70399999999999996</v>
      </c>
      <c r="K16">
        <v>0.70899999999999996</v>
      </c>
      <c r="L16">
        <v>0.71699999999999997</v>
      </c>
      <c r="M16">
        <v>0.72099999999999997</v>
      </c>
      <c r="N16">
        <v>0.72699999999999998</v>
      </c>
      <c r="O16">
        <v>0.73399999999999999</v>
      </c>
      <c r="P16">
        <v>0.74099999999999999</v>
      </c>
      <c r="Q16">
        <v>0.745</v>
      </c>
      <c r="R16">
        <v>0.754</v>
      </c>
      <c r="S16">
        <v>0.75600000000000001</v>
      </c>
      <c r="T16">
        <v>0.75900000000000001</v>
      </c>
      <c r="U16">
        <v>0.76</v>
      </c>
      <c r="V16">
        <v>0.76</v>
      </c>
      <c r="W16">
        <v>0.76600000000000001</v>
      </c>
      <c r="X16">
        <v>0.77</v>
      </c>
      <c r="Y16">
        <v>0.76700000000000002</v>
      </c>
      <c r="Z16">
        <v>0.76900000000000002</v>
      </c>
      <c r="AA16">
        <v>0.77300000000000002</v>
      </c>
      <c r="AB16">
        <v>0.77900000000000003</v>
      </c>
      <c r="AC16">
        <v>0.77900000000000003</v>
      </c>
      <c r="AD16">
        <v>0.78200000000000003</v>
      </c>
      <c r="AF16" t="s">
        <v>13</v>
      </c>
      <c r="AG16" t="str">
        <f t="shared" si="1"/>
        <v>Jal</v>
      </c>
      <c r="AH16">
        <v>0.66200000000000003</v>
      </c>
      <c r="AI16">
        <f t="shared" si="2"/>
        <v>-0.17914201056030005</v>
      </c>
      <c r="AJ16">
        <f t="shared" si="3"/>
        <v>6.0241146033808762E-3</v>
      </c>
      <c r="AK16">
        <f t="shared" si="4"/>
        <v>7.4794664312926532E-3</v>
      </c>
      <c r="AL16">
        <f t="shared" si="5"/>
        <v>5.9435539008481373E-3</v>
      </c>
      <c r="AM16">
        <f t="shared" si="6"/>
        <v>1.0316966970932269E-2</v>
      </c>
      <c r="AN16">
        <f t="shared" si="7"/>
        <v>1.4652017273279626E-3</v>
      </c>
      <c r="AO16">
        <f t="shared" si="8"/>
        <v>1.0196738020514866E-2</v>
      </c>
      <c r="AP16">
        <f t="shared" si="9"/>
        <v>1.0093813169218906E-2</v>
      </c>
      <c r="AQ16">
        <f t="shared" si="10"/>
        <v>9.9929453975184865E-3</v>
      </c>
      <c r="AR16">
        <f t="shared" si="11"/>
        <v>7.0771703740850787E-3</v>
      </c>
      <c r="AS16">
        <f t="shared" si="12"/>
        <v>1.1220314067492842E-2</v>
      </c>
      <c r="AT16">
        <f t="shared" si="13"/>
        <v>5.5632966853287318E-3</v>
      </c>
      <c r="AU16">
        <f t="shared" si="14"/>
        <v>8.2873402485702866E-3</v>
      </c>
      <c r="AV16">
        <f t="shared" si="15"/>
        <v>9.5825510809961559E-3</v>
      </c>
      <c r="AW16">
        <f t="shared" si="16"/>
        <v>9.4915966815713911E-3</v>
      </c>
      <c r="AX16">
        <f t="shared" si="17"/>
        <v>5.3835930834726792E-3</v>
      </c>
      <c r="AY16">
        <f t="shared" si="18"/>
        <v>1.2008149628396561E-2</v>
      </c>
      <c r="AZ16">
        <f t="shared" si="19"/>
        <v>2.6490081715768625E-3</v>
      </c>
      <c r="BA16">
        <f t="shared" si="20"/>
        <v>3.9604012160969143E-3</v>
      </c>
      <c r="BB16">
        <f t="shared" si="21"/>
        <v>1.3166558847469028E-3</v>
      </c>
      <c r="BC16">
        <f t="shared" si="22"/>
        <v>0</v>
      </c>
      <c r="BD16">
        <f t="shared" si="23"/>
        <v>7.8637364602144513E-3</v>
      </c>
      <c r="BE16">
        <f t="shared" si="24"/>
        <v>5.2083451071382597E-3</v>
      </c>
      <c r="BF16">
        <f t="shared" si="25"/>
        <v>-3.9037134804734037E-3</v>
      </c>
      <c r="BG16">
        <f t="shared" si="26"/>
        <v>2.6041681383877297E-3</v>
      </c>
      <c r="BH16">
        <f t="shared" si="27"/>
        <v>5.1880790817778995E-3</v>
      </c>
      <c r="BI16">
        <f t="shared" si="28"/>
        <v>7.7319972833264049E-3</v>
      </c>
      <c r="BJ16">
        <f t="shared" si="29"/>
        <v>0</v>
      </c>
      <c r="BK16">
        <f t="shared" si="30"/>
        <v>3.8436946745627151E-3</v>
      </c>
    </row>
    <row r="17" spans="1:63" x14ac:dyDescent="0.25">
      <c r="A17" t="s">
        <v>14</v>
      </c>
      <c r="B17">
        <v>0.66800000000000004</v>
      </c>
      <c r="C17">
        <v>0.67200000000000004</v>
      </c>
      <c r="D17">
        <v>0.67600000000000005</v>
      </c>
      <c r="E17">
        <v>0.68100000000000005</v>
      </c>
      <c r="F17">
        <v>0.68700000000000006</v>
      </c>
      <c r="G17">
        <v>0.68899999999999995</v>
      </c>
      <c r="H17">
        <v>0.69499999999999995</v>
      </c>
      <c r="I17">
        <v>0.70299999999999996</v>
      </c>
      <c r="J17">
        <v>0.71</v>
      </c>
      <c r="K17">
        <v>0.71499999999999997</v>
      </c>
      <c r="L17">
        <v>0.72299999999999998</v>
      </c>
      <c r="M17">
        <v>0.72499999999999998</v>
      </c>
      <c r="N17">
        <v>0.73099999999999998</v>
      </c>
      <c r="O17">
        <v>0.73499999999999999</v>
      </c>
      <c r="P17">
        <v>0.74</v>
      </c>
      <c r="Q17">
        <v>0.74299999999999999</v>
      </c>
      <c r="R17">
        <v>0.75</v>
      </c>
      <c r="S17">
        <v>0.751</v>
      </c>
      <c r="T17">
        <v>0.752</v>
      </c>
      <c r="U17">
        <v>0.75</v>
      </c>
      <c r="V17">
        <v>0.749</v>
      </c>
      <c r="W17">
        <v>0.75600000000000001</v>
      </c>
      <c r="X17">
        <v>0.76200000000000001</v>
      </c>
      <c r="Y17">
        <v>0.76</v>
      </c>
      <c r="Z17">
        <v>0.76300000000000001</v>
      </c>
      <c r="AA17">
        <v>0.76900000000000002</v>
      </c>
      <c r="AB17">
        <v>0.77400000000000002</v>
      </c>
      <c r="AC17">
        <v>0.77500000000000002</v>
      </c>
      <c r="AD17">
        <v>0.77700000000000002</v>
      </c>
      <c r="AF17" t="s">
        <v>14</v>
      </c>
      <c r="AG17" t="str">
        <f t="shared" si="1"/>
        <v>Mex</v>
      </c>
      <c r="AH17">
        <v>0.66800000000000004</v>
      </c>
      <c r="AI17">
        <f t="shared" si="2"/>
        <v>-0.1752235375244543</v>
      </c>
      <c r="AJ17">
        <f t="shared" si="3"/>
        <v>5.9701669865037544E-3</v>
      </c>
      <c r="AK17">
        <f t="shared" si="4"/>
        <v>5.9347355198145265E-3</v>
      </c>
      <c r="AL17">
        <f t="shared" si="5"/>
        <v>7.3692301065483683E-3</v>
      </c>
      <c r="AM17">
        <f t="shared" si="6"/>
        <v>8.7719860728370409E-3</v>
      </c>
      <c r="AN17">
        <f t="shared" si="7"/>
        <v>2.9069787913090896E-3</v>
      </c>
      <c r="AO17">
        <f t="shared" si="8"/>
        <v>8.6705745511335766E-3</v>
      </c>
      <c r="AP17">
        <f t="shared" si="9"/>
        <v>1.1445046245872878E-2</v>
      </c>
      <c r="AQ17">
        <f t="shared" si="10"/>
        <v>9.908078224696297E-3</v>
      </c>
      <c r="AR17">
        <f t="shared" si="11"/>
        <v>7.0175726586465398E-3</v>
      </c>
      <c r="AS17">
        <f t="shared" si="12"/>
        <v>1.1126679464757053E-2</v>
      </c>
      <c r="AT17">
        <f t="shared" si="13"/>
        <v>2.7624326959100796E-3</v>
      </c>
      <c r="AU17">
        <f t="shared" si="14"/>
        <v>8.2418048951037881E-3</v>
      </c>
      <c r="AV17">
        <f t="shared" si="15"/>
        <v>5.4570394630581174E-3</v>
      </c>
      <c r="AW17">
        <f t="shared" si="16"/>
        <v>6.7796869853787691E-3</v>
      </c>
      <c r="AX17">
        <f t="shared" si="17"/>
        <v>4.0458585195437963E-3</v>
      </c>
      <c r="AY17">
        <f t="shared" si="18"/>
        <v>9.3771618125970055E-3</v>
      </c>
      <c r="AZ17">
        <f t="shared" si="19"/>
        <v>1.3324452337786948E-3</v>
      </c>
      <c r="BA17">
        <f t="shared" si="20"/>
        <v>1.3306721857051724E-3</v>
      </c>
      <c r="BB17">
        <f t="shared" si="21"/>
        <v>-2.6631174194836618E-3</v>
      </c>
      <c r="BC17">
        <f t="shared" si="22"/>
        <v>-1.3342230131366103E-3</v>
      </c>
      <c r="BD17">
        <f t="shared" si="23"/>
        <v>9.3023926623136306E-3</v>
      </c>
      <c r="BE17">
        <f t="shared" si="24"/>
        <v>7.9051795071132473E-3</v>
      </c>
      <c r="BF17">
        <f t="shared" si="25"/>
        <v>-2.6281224062694691E-3</v>
      </c>
      <c r="BG17">
        <f t="shared" si="26"/>
        <v>3.9395980040803098E-3</v>
      </c>
      <c r="BH17">
        <f t="shared" si="27"/>
        <v>7.8329382211868911E-3</v>
      </c>
      <c r="BI17">
        <f t="shared" si="28"/>
        <v>6.4809040840831415E-3</v>
      </c>
      <c r="BJ17">
        <f t="shared" si="29"/>
        <v>1.2911557636198078E-3</v>
      </c>
      <c r="BK17">
        <f t="shared" si="30"/>
        <v>2.5773210143005408E-3</v>
      </c>
    </row>
    <row r="18" spans="1:63" x14ac:dyDescent="0.25">
      <c r="A18" t="s">
        <v>15</v>
      </c>
      <c r="B18">
        <v>0.61399999999999999</v>
      </c>
      <c r="C18">
        <v>0.61699999999999999</v>
      </c>
      <c r="D18">
        <v>0.621</v>
      </c>
      <c r="E18">
        <v>0.625</v>
      </c>
      <c r="F18">
        <v>0.63100000000000001</v>
      </c>
      <c r="G18">
        <v>0.63200000000000001</v>
      </c>
      <c r="H18">
        <v>0.63900000000000001</v>
      </c>
      <c r="I18">
        <v>0.64500000000000002</v>
      </c>
      <c r="J18">
        <v>0.65200000000000002</v>
      </c>
      <c r="K18">
        <v>0.65700000000000003</v>
      </c>
      <c r="L18">
        <v>0.66400000000000003</v>
      </c>
      <c r="M18">
        <v>0.66800000000000004</v>
      </c>
      <c r="N18">
        <v>0.67500000000000004</v>
      </c>
      <c r="O18">
        <v>0.68200000000000005</v>
      </c>
      <c r="P18">
        <v>0.68899999999999995</v>
      </c>
      <c r="Q18">
        <v>0.69299999999999995</v>
      </c>
      <c r="R18">
        <v>0.70199999999999996</v>
      </c>
      <c r="S18">
        <v>0.70499999999999996</v>
      </c>
      <c r="T18">
        <v>0.70799999999999996</v>
      </c>
      <c r="U18">
        <v>0.70899999999999996</v>
      </c>
      <c r="V18">
        <v>0.71</v>
      </c>
      <c r="W18">
        <v>0.71599999999999997</v>
      </c>
      <c r="X18">
        <v>0.72199999999999998</v>
      </c>
      <c r="Y18">
        <v>0.72099999999999997</v>
      </c>
      <c r="Z18">
        <v>0.72499999999999998</v>
      </c>
      <c r="AA18">
        <v>0.73</v>
      </c>
      <c r="AB18">
        <v>0.73599999999999999</v>
      </c>
      <c r="AC18">
        <v>0.73699999999999999</v>
      </c>
      <c r="AD18">
        <v>0.73899999999999999</v>
      </c>
      <c r="AF18" t="s">
        <v>15</v>
      </c>
      <c r="AG18" t="str">
        <f t="shared" si="1"/>
        <v>Mic</v>
      </c>
      <c r="AH18">
        <v>0.61399999999999999</v>
      </c>
      <c r="AI18">
        <f t="shared" si="2"/>
        <v>-0.21183162885883233</v>
      </c>
      <c r="AJ18">
        <f t="shared" si="3"/>
        <v>4.874095758245353E-3</v>
      </c>
      <c r="AK18">
        <f t="shared" si="4"/>
        <v>6.462058028091024E-3</v>
      </c>
      <c r="AL18">
        <f t="shared" si="5"/>
        <v>6.4205678029227616E-3</v>
      </c>
      <c r="AM18">
        <f t="shared" si="6"/>
        <v>9.5542128048117115E-3</v>
      </c>
      <c r="AN18">
        <f t="shared" si="7"/>
        <v>1.5835316056442201E-3</v>
      </c>
      <c r="AO18">
        <f t="shared" si="8"/>
        <v>1.1015060230677441E-2</v>
      </c>
      <c r="AP18">
        <f t="shared" si="9"/>
        <v>9.345862418237599E-3</v>
      </c>
      <c r="AQ18">
        <f t="shared" si="10"/>
        <v>1.0794245130880394E-2</v>
      </c>
      <c r="AR18">
        <f t="shared" si="11"/>
        <v>7.6394565579576256E-3</v>
      </c>
      <c r="AS18">
        <f t="shared" si="12"/>
        <v>1.0598130991823284E-2</v>
      </c>
      <c r="AT18">
        <f t="shared" si="13"/>
        <v>6.0060240602119487E-3</v>
      </c>
      <c r="AU18">
        <f t="shared" si="14"/>
        <v>1.0424517335884207E-2</v>
      </c>
      <c r="AV18">
        <f t="shared" si="15"/>
        <v>1.0316966970932269E-2</v>
      </c>
      <c r="AW18">
        <f t="shared" si="16"/>
        <v>1.0211613170196242E-2</v>
      </c>
      <c r="AX18">
        <f t="shared" si="17"/>
        <v>5.7887281762447453E-3</v>
      </c>
      <c r="AY18">
        <f t="shared" si="18"/>
        <v>1.2903404835908001E-2</v>
      </c>
      <c r="AZ18">
        <f t="shared" si="19"/>
        <v>4.264398786457518E-3</v>
      </c>
      <c r="BA18">
        <f t="shared" si="20"/>
        <v>4.246290881451004E-3</v>
      </c>
      <c r="BB18">
        <f t="shared" si="21"/>
        <v>1.4114328384078085E-3</v>
      </c>
      <c r="BC18">
        <f t="shared" si="22"/>
        <v>1.4094435032336039E-3</v>
      </c>
      <c r="BD18">
        <f t="shared" si="23"/>
        <v>8.4151969252844981E-3</v>
      </c>
      <c r="BE18">
        <f t="shared" si="24"/>
        <v>8.3449719321806882E-3</v>
      </c>
      <c r="BF18">
        <f t="shared" si="25"/>
        <v>-1.3860016078771403E-3</v>
      </c>
      <c r="BG18">
        <f t="shared" si="26"/>
        <v>5.5325175697256979E-3</v>
      </c>
      <c r="BH18">
        <f t="shared" si="27"/>
        <v>6.8728792877620504E-3</v>
      </c>
      <c r="BI18">
        <f t="shared" si="28"/>
        <v>8.1855845864395021E-3</v>
      </c>
      <c r="BJ18">
        <f t="shared" si="29"/>
        <v>1.3577734604602887E-3</v>
      </c>
      <c r="BK18">
        <f t="shared" si="30"/>
        <v>2.710028758865158E-3</v>
      </c>
    </row>
    <row r="19" spans="1:63" x14ac:dyDescent="0.25">
      <c r="A19" t="s">
        <v>16</v>
      </c>
      <c r="B19">
        <v>0.65300000000000002</v>
      </c>
      <c r="C19">
        <v>0.65700000000000003</v>
      </c>
      <c r="D19">
        <v>0.66200000000000003</v>
      </c>
      <c r="E19">
        <v>0.66600000000000004</v>
      </c>
      <c r="F19">
        <v>0.67200000000000004</v>
      </c>
      <c r="G19">
        <v>0.67400000000000004</v>
      </c>
      <c r="H19">
        <v>0.68100000000000005</v>
      </c>
      <c r="I19">
        <v>0.68799999999999994</v>
      </c>
      <c r="J19">
        <v>0.69499999999999995</v>
      </c>
      <c r="K19">
        <v>0.7</v>
      </c>
      <c r="L19">
        <v>0.70699999999999996</v>
      </c>
      <c r="M19">
        <v>0.71099999999999997</v>
      </c>
      <c r="N19">
        <v>0.71699999999999997</v>
      </c>
      <c r="O19">
        <v>0.72399999999999998</v>
      </c>
      <c r="P19">
        <v>0.73</v>
      </c>
      <c r="Q19">
        <v>0.73399999999999999</v>
      </c>
      <c r="R19">
        <v>0.74199999999999999</v>
      </c>
      <c r="S19">
        <v>0.74399999999999999</v>
      </c>
      <c r="T19">
        <v>0.747</v>
      </c>
      <c r="U19">
        <v>0.747</v>
      </c>
      <c r="V19">
        <v>0.747</v>
      </c>
      <c r="W19">
        <v>0.753</v>
      </c>
      <c r="X19">
        <v>0.75700000000000001</v>
      </c>
      <c r="Y19">
        <v>0.755</v>
      </c>
      <c r="Z19">
        <v>0.75700000000000001</v>
      </c>
      <c r="AA19">
        <v>0.76100000000000001</v>
      </c>
      <c r="AB19">
        <v>0.76700000000000002</v>
      </c>
      <c r="AC19">
        <v>0.76700000000000002</v>
      </c>
      <c r="AD19">
        <v>0.77</v>
      </c>
      <c r="AF19" t="s">
        <v>16</v>
      </c>
      <c r="AG19" t="str">
        <f t="shared" si="1"/>
        <v>Mor</v>
      </c>
      <c r="AH19">
        <v>0.65300000000000002</v>
      </c>
      <c r="AI19">
        <f t="shared" si="2"/>
        <v>-0.18508681872492605</v>
      </c>
      <c r="AJ19">
        <f t="shared" si="3"/>
        <v>6.1068892081794805E-3</v>
      </c>
      <c r="AK19">
        <f t="shared" si="4"/>
        <v>7.5815374523977531E-3</v>
      </c>
      <c r="AL19">
        <f t="shared" si="5"/>
        <v>6.0241146033808762E-3</v>
      </c>
      <c r="AM19">
        <f t="shared" si="6"/>
        <v>8.9686699827603161E-3</v>
      </c>
      <c r="AN19">
        <f t="shared" si="7"/>
        <v>2.97177038915748E-3</v>
      </c>
      <c r="AO19">
        <f t="shared" si="8"/>
        <v>1.0332195237205412E-2</v>
      </c>
      <c r="AP19">
        <f t="shared" si="9"/>
        <v>1.0226531783831153E-2</v>
      </c>
      <c r="AQ19">
        <f t="shared" si="10"/>
        <v>1.0123007631448378E-2</v>
      </c>
      <c r="AR19">
        <f t="shared" si="11"/>
        <v>7.168489478612497E-3</v>
      </c>
      <c r="AS19">
        <f t="shared" si="12"/>
        <v>9.950330853168092E-3</v>
      </c>
      <c r="AT19">
        <f t="shared" si="13"/>
        <v>5.6417639066680941E-3</v>
      </c>
      <c r="AU19">
        <f t="shared" si="14"/>
        <v>8.4034107963793792E-3</v>
      </c>
      <c r="AV19">
        <f t="shared" si="15"/>
        <v>9.7155517860959776E-3</v>
      </c>
      <c r="AW19">
        <f t="shared" si="16"/>
        <v>8.2531417567204817E-3</v>
      </c>
      <c r="AX19">
        <f t="shared" si="17"/>
        <v>5.4644944720787453E-3</v>
      </c>
      <c r="AY19">
        <f t="shared" si="18"/>
        <v>1.0840214552864807E-2</v>
      </c>
      <c r="AZ19">
        <f t="shared" si="19"/>
        <v>2.691791665711353E-3</v>
      </c>
      <c r="BA19">
        <f t="shared" si="20"/>
        <v>4.024150299725548E-3</v>
      </c>
      <c r="BB19">
        <f t="shared" si="21"/>
        <v>0</v>
      </c>
      <c r="BC19">
        <f t="shared" si="22"/>
        <v>0</v>
      </c>
      <c r="BD19">
        <f t="shared" si="23"/>
        <v>8.0000426670763704E-3</v>
      </c>
      <c r="BE19">
        <f t="shared" si="24"/>
        <v>5.298025637555194E-3</v>
      </c>
      <c r="BF19">
        <f t="shared" si="25"/>
        <v>-2.645504188424054E-3</v>
      </c>
      <c r="BG19">
        <f t="shared" si="26"/>
        <v>2.645504188424175E-3</v>
      </c>
      <c r="BH19">
        <f t="shared" si="27"/>
        <v>5.2701044242370234E-3</v>
      </c>
      <c r="BI19">
        <f t="shared" si="28"/>
        <v>7.8534435055703043E-3</v>
      </c>
      <c r="BJ19">
        <f t="shared" si="29"/>
        <v>0</v>
      </c>
      <c r="BK19">
        <f t="shared" si="30"/>
        <v>3.9037134804733704E-3</v>
      </c>
    </row>
    <row r="20" spans="1:63" x14ac:dyDescent="0.25">
      <c r="A20" t="s">
        <v>17</v>
      </c>
      <c r="B20">
        <v>0.64400000000000002</v>
      </c>
      <c r="C20">
        <v>0.64700000000000002</v>
      </c>
      <c r="D20">
        <v>0.65200000000000002</v>
      </c>
      <c r="E20">
        <v>0.65500000000000003</v>
      </c>
      <c r="F20">
        <v>0.66200000000000003</v>
      </c>
      <c r="G20">
        <v>0.66400000000000003</v>
      </c>
      <c r="H20">
        <v>0.67</v>
      </c>
      <c r="I20">
        <v>0.67600000000000005</v>
      </c>
      <c r="J20">
        <v>0.68400000000000005</v>
      </c>
      <c r="K20">
        <v>0.68899999999999995</v>
      </c>
      <c r="L20">
        <v>0.69599999999999995</v>
      </c>
      <c r="M20">
        <v>0.69899999999999995</v>
      </c>
      <c r="N20">
        <v>0.70399999999999996</v>
      </c>
      <c r="O20">
        <v>0.71</v>
      </c>
      <c r="P20">
        <v>0.71499999999999997</v>
      </c>
      <c r="Q20">
        <v>0.71799999999999997</v>
      </c>
      <c r="R20">
        <v>0.72499999999999998</v>
      </c>
      <c r="S20">
        <v>0.72599999999999998</v>
      </c>
      <c r="T20">
        <v>0.72799999999999998</v>
      </c>
      <c r="U20">
        <v>0.72699999999999998</v>
      </c>
      <c r="V20">
        <v>0.72699999999999998</v>
      </c>
      <c r="W20">
        <v>0.73599999999999999</v>
      </c>
      <c r="X20">
        <v>0.745</v>
      </c>
      <c r="Y20">
        <v>0.748</v>
      </c>
      <c r="Z20">
        <v>0.754</v>
      </c>
      <c r="AA20">
        <v>0.76300000000000001</v>
      </c>
      <c r="AB20">
        <v>0.76800000000000002</v>
      </c>
      <c r="AC20">
        <v>0.76900000000000002</v>
      </c>
      <c r="AD20">
        <v>0.77200000000000002</v>
      </c>
      <c r="AF20" t="s">
        <v>17</v>
      </c>
      <c r="AG20" t="str">
        <f t="shared" si="1"/>
        <v>Nay</v>
      </c>
      <c r="AH20">
        <v>0.64400000000000002</v>
      </c>
      <c r="AI20">
        <f t="shared" si="2"/>
        <v>-0.19111413264018789</v>
      </c>
      <c r="AJ20">
        <f t="shared" si="3"/>
        <v>4.6475683965468756E-3</v>
      </c>
      <c r="AK20">
        <f t="shared" si="4"/>
        <v>7.6982674257523361E-3</v>
      </c>
      <c r="AL20">
        <f t="shared" si="5"/>
        <v>4.5906737085990501E-3</v>
      </c>
      <c r="AM20">
        <f t="shared" si="6"/>
        <v>1.063032030175633E-2</v>
      </c>
      <c r="AN20">
        <f t="shared" si="7"/>
        <v>3.0165935394257273E-3</v>
      </c>
      <c r="AO20">
        <f t="shared" si="8"/>
        <v>8.9955629085780031E-3</v>
      </c>
      <c r="AP20">
        <f t="shared" si="9"/>
        <v>8.9153636579523288E-3</v>
      </c>
      <c r="AQ20">
        <f t="shared" si="10"/>
        <v>1.1764841579586431E-2</v>
      </c>
      <c r="AR20">
        <f t="shared" si="11"/>
        <v>7.2833533911078737E-3</v>
      </c>
      <c r="AS20">
        <f t="shared" si="12"/>
        <v>1.0108389320761057E-2</v>
      </c>
      <c r="AT20">
        <f t="shared" si="13"/>
        <v>4.3010818993907017E-3</v>
      </c>
      <c r="AU20">
        <f t="shared" si="14"/>
        <v>7.1276139242321401E-3</v>
      </c>
      <c r="AV20">
        <f t="shared" si="15"/>
        <v>8.4866138773187251E-3</v>
      </c>
      <c r="AW20">
        <f t="shared" si="16"/>
        <v>7.0175726586465398E-3</v>
      </c>
      <c r="AX20">
        <f t="shared" si="17"/>
        <v>4.187026354216453E-3</v>
      </c>
      <c r="AY20">
        <f t="shared" si="18"/>
        <v>9.7020858064506676E-3</v>
      </c>
      <c r="AZ20">
        <f t="shared" si="19"/>
        <v>1.3783599701213596E-3</v>
      </c>
      <c r="BA20">
        <f t="shared" si="20"/>
        <v>2.7510333718897976E-3</v>
      </c>
      <c r="BB20">
        <f t="shared" si="21"/>
        <v>-1.3745706631665985E-3</v>
      </c>
      <c r="BC20">
        <f t="shared" si="22"/>
        <v>0</v>
      </c>
      <c r="BD20">
        <f t="shared" si="23"/>
        <v>1.2303641195356952E-2</v>
      </c>
      <c r="BE20">
        <f t="shared" si="24"/>
        <v>1.2154099650683248E-2</v>
      </c>
      <c r="BF20">
        <f t="shared" si="25"/>
        <v>4.0187595949176553E-3</v>
      </c>
      <c r="BG20">
        <f t="shared" si="26"/>
        <v>7.989390033478861E-3</v>
      </c>
      <c r="BH20">
        <f t="shared" si="27"/>
        <v>1.1865663276500982E-2</v>
      </c>
      <c r="BI20">
        <f t="shared" si="28"/>
        <v>6.5317018632150593E-3</v>
      </c>
      <c r="BJ20">
        <f t="shared" si="29"/>
        <v>1.301236357971734E-3</v>
      </c>
      <c r="BK20">
        <f t="shared" si="30"/>
        <v>3.8935805191322409E-3</v>
      </c>
    </row>
    <row r="21" spans="1:63" x14ac:dyDescent="0.25">
      <c r="A21" t="s">
        <v>18</v>
      </c>
      <c r="B21">
        <v>0.69399999999999995</v>
      </c>
      <c r="C21">
        <v>0.69799999999999995</v>
      </c>
      <c r="D21">
        <v>0.70399999999999996</v>
      </c>
      <c r="E21">
        <v>0.70799999999999996</v>
      </c>
      <c r="F21">
        <v>0.71499999999999997</v>
      </c>
      <c r="G21">
        <v>0.71699999999999997</v>
      </c>
      <c r="H21">
        <v>0.72399999999999998</v>
      </c>
      <c r="I21">
        <v>0.73099999999999998</v>
      </c>
      <c r="J21">
        <v>0.73799999999999999</v>
      </c>
      <c r="K21">
        <v>0.74399999999999999</v>
      </c>
      <c r="L21">
        <v>0.752</v>
      </c>
      <c r="M21">
        <v>0.754</v>
      </c>
      <c r="N21">
        <v>0.76</v>
      </c>
      <c r="O21">
        <v>0.76600000000000001</v>
      </c>
      <c r="P21">
        <v>0.77200000000000002</v>
      </c>
      <c r="Q21">
        <v>0.77500000000000002</v>
      </c>
      <c r="R21">
        <v>0.78300000000000003</v>
      </c>
      <c r="S21">
        <v>0.78400000000000003</v>
      </c>
      <c r="T21">
        <v>0.78600000000000003</v>
      </c>
      <c r="U21">
        <v>0.78500000000000003</v>
      </c>
      <c r="V21">
        <v>0.78400000000000003</v>
      </c>
      <c r="W21">
        <v>0.78900000000000003</v>
      </c>
      <c r="X21">
        <v>0.79200000000000004</v>
      </c>
      <c r="Y21">
        <v>0.78700000000000003</v>
      </c>
      <c r="Z21">
        <v>0.78800000000000003</v>
      </c>
      <c r="AA21">
        <v>0.79200000000000004</v>
      </c>
      <c r="AB21">
        <v>0.79700000000000004</v>
      </c>
      <c r="AC21">
        <v>0.79800000000000004</v>
      </c>
      <c r="AD21">
        <v>0.79900000000000004</v>
      </c>
      <c r="AF21" t="s">
        <v>18</v>
      </c>
      <c r="AG21" t="str">
        <f t="shared" si="1"/>
        <v>Nue</v>
      </c>
      <c r="AH21">
        <v>0.69399999999999995</v>
      </c>
      <c r="AI21">
        <f t="shared" si="2"/>
        <v>-0.15864052954514513</v>
      </c>
      <c r="AJ21">
        <f t="shared" si="3"/>
        <v>5.7471422555680713E-3</v>
      </c>
      <c r="AK21">
        <f t="shared" si="4"/>
        <v>8.5592533956699111E-3</v>
      </c>
      <c r="AL21">
        <f t="shared" si="5"/>
        <v>5.6657375356772999E-3</v>
      </c>
      <c r="AM21">
        <f t="shared" si="6"/>
        <v>9.8384490002879407E-3</v>
      </c>
      <c r="AN21">
        <f t="shared" si="7"/>
        <v>2.7932979056126536E-3</v>
      </c>
      <c r="AO21">
        <f t="shared" si="8"/>
        <v>9.7155517860959776E-3</v>
      </c>
      <c r="AP21">
        <f t="shared" si="9"/>
        <v>9.6220673640622506E-3</v>
      </c>
      <c r="AQ21">
        <f t="shared" si="10"/>
        <v>9.5303648506940616E-3</v>
      </c>
      <c r="AR21">
        <f t="shared" si="11"/>
        <v>8.0972102326193028E-3</v>
      </c>
      <c r="AS21">
        <f t="shared" si="12"/>
        <v>1.069528911674795E-2</v>
      </c>
      <c r="AT21">
        <f t="shared" si="13"/>
        <v>2.6560440581162104E-3</v>
      </c>
      <c r="AU21">
        <f t="shared" si="14"/>
        <v>7.9260652724207226E-3</v>
      </c>
      <c r="AV21">
        <f t="shared" si="15"/>
        <v>7.8637364602144513E-3</v>
      </c>
      <c r="AW21">
        <f t="shared" si="16"/>
        <v>7.8023802841848001E-3</v>
      </c>
      <c r="AX21">
        <f t="shared" si="17"/>
        <v>3.8784793285708383E-3</v>
      </c>
      <c r="AY21">
        <f t="shared" si="18"/>
        <v>1.0269666637456045E-2</v>
      </c>
      <c r="AZ21">
        <f t="shared" si="19"/>
        <v>1.2763243596046834E-3</v>
      </c>
      <c r="BA21">
        <f t="shared" si="20"/>
        <v>2.5477720787987828E-3</v>
      </c>
      <c r="BB21">
        <f t="shared" si="21"/>
        <v>-1.2730746467980965E-3</v>
      </c>
      <c r="BC21">
        <f t="shared" si="22"/>
        <v>-1.2746974320005839E-3</v>
      </c>
      <c r="BD21">
        <f t="shared" si="23"/>
        <v>6.3573004954664983E-3</v>
      </c>
      <c r="BE21">
        <f t="shared" si="24"/>
        <v>3.7950709685515343E-3</v>
      </c>
      <c r="BF21">
        <f t="shared" si="25"/>
        <v>-6.3331433970225852E-3</v>
      </c>
      <c r="BG21">
        <f t="shared" si="26"/>
        <v>1.269841440475937E-3</v>
      </c>
      <c r="BH21">
        <f t="shared" si="27"/>
        <v>5.0633019565466345E-3</v>
      </c>
      <c r="BI21">
        <f t="shared" si="28"/>
        <v>6.2932869757891417E-3</v>
      </c>
      <c r="BJ21">
        <f t="shared" si="29"/>
        <v>1.2539186595936812E-3</v>
      </c>
      <c r="BK21">
        <f t="shared" si="30"/>
        <v>1.2523483164658734E-3</v>
      </c>
    </row>
    <row r="22" spans="1:63" x14ac:dyDescent="0.25">
      <c r="A22" t="s">
        <v>19</v>
      </c>
      <c r="B22">
        <v>0.59899999999999998</v>
      </c>
      <c r="C22">
        <v>0.60199999999999998</v>
      </c>
      <c r="D22">
        <v>0.60599999999999998</v>
      </c>
      <c r="E22">
        <v>0.60799999999999998</v>
      </c>
      <c r="F22">
        <v>0.61499999999999999</v>
      </c>
      <c r="G22">
        <v>0.61599999999999999</v>
      </c>
      <c r="H22">
        <v>0.622</v>
      </c>
      <c r="I22">
        <v>0.628</v>
      </c>
      <c r="J22">
        <v>0.63500000000000001</v>
      </c>
      <c r="K22">
        <v>0.64</v>
      </c>
      <c r="L22">
        <v>0.64700000000000002</v>
      </c>
      <c r="M22">
        <v>0.64900000000000002</v>
      </c>
      <c r="N22">
        <v>0.65300000000000002</v>
      </c>
      <c r="O22">
        <v>0.65700000000000003</v>
      </c>
      <c r="P22">
        <v>0.66100000000000003</v>
      </c>
      <c r="Q22">
        <v>0.66300000000000003</v>
      </c>
      <c r="R22">
        <v>0.66800000000000004</v>
      </c>
      <c r="S22">
        <v>0.66800000000000004</v>
      </c>
      <c r="T22">
        <v>0.66800000000000004</v>
      </c>
      <c r="U22">
        <v>0.66700000000000004</v>
      </c>
      <c r="V22">
        <v>0.66600000000000004</v>
      </c>
      <c r="W22">
        <v>0.67300000000000004</v>
      </c>
      <c r="X22">
        <v>0.68100000000000005</v>
      </c>
      <c r="Y22">
        <v>0.68200000000000005</v>
      </c>
      <c r="Z22">
        <v>0.68700000000000006</v>
      </c>
      <c r="AA22">
        <v>0.69399999999999995</v>
      </c>
      <c r="AB22">
        <v>0.7</v>
      </c>
      <c r="AC22">
        <v>0.7</v>
      </c>
      <c r="AD22">
        <v>0.70299999999999996</v>
      </c>
      <c r="AF22" t="s">
        <v>19</v>
      </c>
      <c r="AG22" t="str">
        <f t="shared" si="1"/>
        <v>Oax</v>
      </c>
      <c r="AH22">
        <v>0.59899999999999998</v>
      </c>
      <c r="AI22">
        <f t="shared" si="2"/>
        <v>-0.22257317761068865</v>
      </c>
      <c r="AJ22">
        <f t="shared" si="3"/>
        <v>4.9958471933716697E-3</v>
      </c>
      <c r="AK22">
        <f t="shared" si="4"/>
        <v>6.6225407604934569E-3</v>
      </c>
      <c r="AL22">
        <f t="shared" si="5"/>
        <v>3.2948958968524846E-3</v>
      </c>
      <c r="AM22">
        <f t="shared" si="6"/>
        <v>1.1447385840350967E-2</v>
      </c>
      <c r="AN22">
        <f t="shared" si="7"/>
        <v>1.6246957270019829E-3</v>
      </c>
      <c r="AO22">
        <f t="shared" si="8"/>
        <v>9.6931292056597514E-3</v>
      </c>
      <c r="AP22">
        <f t="shared" si="9"/>
        <v>9.6000737290191374E-3</v>
      </c>
      <c r="AQ22">
        <f t="shared" si="10"/>
        <v>1.1084832424492914E-2</v>
      </c>
      <c r="AR22">
        <f t="shared" si="11"/>
        <v>7.8431774610258787E-3</v>
      </c>
      <c r="AS22">
        <f t="shared" si="12"/>
        <v>1.0878118147183069E-2</v>
      </c>
      <c r="AT22">
        <f t="shared" si="13"/>
        <v>3.0864222031893648E-3</v>
      </c>
      <c r="AU22">
        <f t="shared" si="14"/>
        <v>6.1444125723409898E-3</v>
      </c>
      <c r="AV22">
        <f t="shared" si="15"/>
        <v>6.1068892081794805E-3</v>
      </c>
      <c r="AW22">
        <f t="shared" si="16"/>
        <v>6.0698213670757738E-3</v>
      </c>
      <c r="AX22">
        <f t="shared" si="17"/>
        <v>3.0211503341762511E-3</v>
      </c>
      <c r="AY22">
        <f t="shared" si="18"/>
        <v>7.5131833507831921E-3</v>
      </c>
      <c r="AZ22">
        <f t="shared" si="19"/>
        <v>0</v>
      </c>
      <c r="BA22">
        <f t="shared" si="20"/>
        <v>0</v>
      </c>
      <c r="BB22">
        <f t="shared" si="21"/>
        <v>-1.4981276210219922E-3</v>
      </c>
      <c r="BC22">
        <f t="shared" si="22"/>
        <v>-1.5003753752345652E-3</v>
      </c>
      <c r="BD22">
        <f t="shared" si="23"/>
        <v>1.0455659104338709E-2</v>
      </c>
      <c r="BE22">
        <f t="shared" si="24"/>
        <v>1.181697650478452E-2</v>
      </c>
      <c r="BF22">
        <f t="shared" si="25"/>
        <v>1.4673516939497444E-3</v>
      </c>
      <c r="BG22">
        <f t="shared" si="26"/>
        <v>7.304634378887234E-3</v>
      </c>
      <c r="BH22">
        <f t="shared" si="27"/>
        <v>1.0137668284455002E-2</v>
      </c>
      <c r="BI22">
        <f t="shared" si="28"/>
        <v>8.6083745366001014E-3</v>
      </c>
      <c r="BJ22">
        <f t="shared" si="29"/>
        <v>0</v>
      </c>
      <c r="BK22">
        <f t="shared" si="30"/>
        <v>4.276556767260172E-3</v>
      </c>
    </row>
    <row r="23" spans="1:63" x14ac:dyDescent="0.25">
      <c r="A23" t="s">
        <v>20</v>
      </c>
      <c r="B23">
        <v>0.623</v>
      </c>
      <c r="C23">
        <v>0.626</v>
      </c>
      <c r="D23">
        <v>0.63</v>
      </c>
      <c r="E23">
        <v>0.63400000000000001</v>
      </c>
      <c r="F23">
        <v>0.64100000000000001</v>
      </c>
      <c r="G23">
        <v>0.64200000000000002</v>
      </c>
      <c r="H23">
        <v>0.64800000000000002</v>
      </c>
      <c r="I23">
        <v>0.65400000000000003</v>
      </c>
      <c r="J23">
        <v>0.66200000000000003</v>
      </c>
      <c r="K23">
        <v>0.66600000000000004</v>
      </c>
      <c r="L23">
        <v>0.67300000000000004</v>
      </c>
      <c r="M23">
        <v>0.67700000000000005</v>
      </c>
      <c r="N23">
        <v>0.68300000000000005</v>
      </c>
      <c r="O23">
        <v>0.68899999999999995</v>
      </c>
      <c r="P23">
        <v>0.69499999999999995</v>
      </c>
      <c r="Q23">
        <v>0.69899999999999995</v>
      </c>
      <c r="R23">
        <v>0.70599999999999996</v>
      </c>
      <c r="S23">
        <v>0.70799999999999996</v>
      </c>
      <c r="T23">
        <v>0.71</v>
      </c>
      <c r="U23">
        <v>0.70899999999999996</v>
      </c>
      <c r="V23">
        <v>0.71</v>
      </c>
      <c r="W23">
        <v>0.71599999999999997</v>
      </c>
      <c r="X23">
        <v>0.72099999999999997</v>
      </c>
      <c r="Y23">
        <v>0.72</v>
      </c>
      <c r="Z23">
        <v>0.72299999999999998</v>
      </c>
      <c r="AA23">
        <v>0.72799999999999998</v>
      </c>
      <c r="AB23">
        <v>0.73299999999999998</v>
      </c>
      <c r="AC23">
        <v>0.73399999999999999</v>
      </c>
      <c r="AD23">
        <v>0.73699999999999999</v>
      </c>
      <c r="AF23" t="s">
        <v>20</v>
      </c>
      <c r="AG23" t="str">
        <f t="shared" si="1"/>
        <v>Pue</v>
      </c>
      <c r="AH23">
        <v>0.623</v>
      </c>
      <c r="AI23">
        <f t="shared" si="2"/>
        <v>-0.20551195334083039</v>
      </c>
      <c r="AJ23">
        <f t="shared" si="3"/>
        <v>4.8038523126454572E-3</v>
      </c>
      <c r="AK23">
        <f t="shared" si="4"/>
        <v>6.3694482854799285E-3</v>
      </c>
      <c r="AL23">
        <f t="shared" si="5"/>
        <v>6.3291350516475296E-3</v>
      </c>
      <c r="AM23">
        <f t="shared" si="6"/>
        <v>1.0980502483444048E-2</v>
      </c>
      <c r="AN23">
        <f t="shared" si="7"/>
        <v>1.5588467692910996E-3</v>
      </c>
      <c r="AO23">
        <f t="shared" si="8"/>
        <v>9.3023926623136306E-3</v>
      </c>
      <c r="AP23">
        <f t="shared" si="9"/>
        <v>9.2166551049240476E-3</v>
      </c>
      <c r="AQ23">
        <f t="shared" si="10"/>
        <v>1.2158204479809583E-2</v>
      </c>
      <c r="AR23">
        <f t="shared" si="11"/>
        <v>6.0241146033808762E-3</v>
      </c>
      <c r="AS23">
        <f t="shared" si="12"/>
        <v>1.0455659104338709E-2</v>
      </c>
      <c r="AT23">
        <f t="shared" si="13"/>
        <v>5.9259432675471679E-3</v>
      </c>
      <c r="AU23">
        <f t="shared" si="14"/>
        <v>8.8235866585150251E-3</v>
      </c>
      <c r="AV23">
        <f t="shared" si="15"/>
        <v>8.7464114428684528E-3</v>
      </c>
      <c r="AW23">
        <f t="shared" si="16"/>
        <v>8.6705745511335766E-3</v>
      </c>
      <c r="AX23">
        <f t="shared" si="17"/>
        <v>5.7388966690181779E-3</v>
      </c>
      <c r="AY23">
        <f t="shared" si="18"/>
        <v>9.9644952594317281E-3</v>
      </c>
      <c r="AZ23">
        <f t="shared" si="19"/>
        <v>2.828856200477623E-3</v>
      </c>
      <c r="BA23">
        <f t="shared" si="20"/>
        <v>2.8208763416412634E-3</v>
      </c>
      <c r="BB23">
        <f t="shared" si="21"/>
        <v>-1.4094435032336043E-3</v>
      </c>
      <c r="BC23">
        <f t="shared" si="22"/>
        <v>1.4094435032336039E-3</v>
      </c>
      <c r="BD23">
        <f t="shared" si="23"/>
        <v>8.4151969252844981E-3</v>
      </c>
      <c r="BE23">
        <f t="shared" si="24"/>
        <v>6.9589703243035225E-3</v>
      </c>
      <c r="BF23">
        <f t="shared" si="25"/>
        <v>-1.3879252748480802E-3</v>
      </c>
      <c r="BG23">
        <f t="shared" si="26"/>
        <v>4.158010148663677E-3</v>
      </c>
      <c r="BH23">
        <f t="shared" si="27"/>
        <v>6.8918260379212583E-3</v>
      </c>
      <c r="BI23">
        <f t="shared" si="28"/>
        <v>6.8446536899654988E-3</v>
      </c>
      <c r="BJ23">
        <f t="shared" si="29"/>
        <v>1.3633267278641253E-3</v>
      </c>
      <c r="BK23">
        <f t="shared" si="30"/>
        <v>4.0788635748210279E-3</v>
      </c>
    </row>
    <row r="24" spans="1:63" x14ac:dyDescent="0.25">
      <c r="A24" t="s">
        <v>21</v>
      </c>
      <c r="B24">
        <v>0.65</v>
      </c>
      <c r="C24">
        <v>0.65400000000000003</v>
      </c>
      <c r="D24">
        <v>0.65900000000000003</v>
      </c>
      <c r="E24">
        <v>0.66200000000000003</v>
      </c>
      <c r="F24">
        <v>0.66900000000000004</v>
      </c>
      <c r="G24">
        <v>0.67100000000000004</v>
      </c>
      <c r="H24">
        <v>0.67700000000000005</v>
      </c>
      <c r="I24">
        <v>0.68400000000000005</v>
      </c>
      <c r="J24">
        <v>0.69199999999999995</v>
      </c>
      <c r="K24">
        <v>0.69599999999999995</v>
      </c>
      <c r="L24">
        <v>0.70399999999999996</v>
      </c>
      <c r="M24">
        <v>0.70799999999999996</v>
      </c>
      <c r="N24">
        <v>0.71599999999999997</v>
      </c>
      <c r="O24">
        <v>0.72399999999999998</v>
      </c>
      <c r="P24">
        <v>0.73099999999999998</v>
      </c>
      <c r="Q24">
        <v>0.73599999999999999</v>
      </c>
      <c r="R24">
        <v>0.745</v>
      </c>
      <c r="S24">
        <v>0.748</v>
      </c>
      <c r="T24">
        <v>0.752</v>
      </c>
      <c r="U24">
        <v>0.752</v>
      </c>
      <c r="V24">
        <v>0.754</v>
      </c>
      <c r="W24">
        <v>0.76100000000000001</v>
      </c>
      <c r="X24">
        <v>0.76700000000000002</v>
      </c>
      <c r="Y24">
        <v>0.76500000000000001</v>
      </c>
      <c r="Z24">
        <v>0.76800000000000002</v>
      </c>
      <c r="AA24">
        <v>0.77300000000000002</v>
      </c>
      <c r="AB24">
        <v>0.77900000000000003</v>
      </c>
      <c r="AC24">
        <v>0.77900000000000003</v>
      </c>
      <c r="AD24">
        <v>0.78200000000000003</v>
      </c>
      <c r="AF24" t="s">
        <v>21</v>
      </c>
      <c r="AG24" t="str">
        <f t="shared" si="1"/>
        <v>Que</v>
      </c>
      <c r="AH24">
        <v>0.65</v>
      </c>
      <c r="AI24">
        <f t="shared" si="2"/>
        <v>-0.18708664335714442</v>
      </c>
      <c r="AJ24">
        <f t="shared" si="3"/>
        <v>6.1349885675159293E-3</v>
      </c>
      <c r="AK24">
        <f t="shared" si="4"/>
        <v>7.616183045308509E-3</v>
      </c>
      <c r="AL24">
        <f t="shared" si="5"/>
        <v>4.5420214345009858E-3</v>
      </c>
      <c r="AM24">
        <f t="shared" si="6"/>
        <v>1.0518504191220317E-2</v>
      </c>
      <c r="AN24">
        <f t="shared" si="7"/>
        <v>2.9850768434532774E-3</v>
      </c>
      <c r="AO24">
        <f t="shared" si="8"/>
        <v>8.9021359405932511E-3</v>
      </c>
      <c r="AP24">
        <f t="shared" si="9"/>
        <v>1.0286644710275525E-2</v>
      </c>
      <c r="AQ24">
        <f t="shared" si="10"/>
        <v>1.1628037995118993E-2</v>
      </c>
      <c r="AR24">
        <f t="shared" si="11"/>
        <v>5.7637047167501338E-3</v>
      </c>
      <c r="AS24">
        <f t="shared" si="12"/>
        <v>1.142869582362285E-2</v>
      </c>
      <c r="AT24">
        <f t="shared" si="13"/>
        <v>5.6657375356772999E-3</v>
      </c>
      <c r="AU24">
        <f t="shared" si="14"/>
        <v>1.123607326692597E-2</v>
      </c>
      <c r="AV24">
        <f t="shared" si="15"/>
        <v>1.1111225425070849E-2</v>
      </c>
      <c r="AW24">
        <f t="shared" si="16"/>
        <v>9.6220673640622506E-3</v>
      </c>
      <c r="AX24">
        <f t="shared" si="17"/>
        <v>6.8166589790977202E-3</v>
      </c>
      <c r="AY24">
        <f t="shared" si="18"/>
        <v>1.2154099650683248E-2</v>
      </c>
      <c r="AZ24">
        <f t="shared" si="19"/>
        <v>4.0187595949176553E-3</v>
      </c>
      <c r="BA24">
        <f t="shared" si="20"/>
        <v>5.3333459753626029E-3</v>
      </c>
      <c r="BB24">
        <f t="shared" si="21"/>
        <v>0</v>
      </c>
      <c r="BC24">
        <f t="shared" si="22"/>
        <v>2.6560440581162104E-3</v>
      </c>
      <c r="BD24">
        <f t="shared" si="23"/>
        <v>9.2409898537298748E-3</v>
      </c>
      <c r="BE24">
        <f t="shared" si="24"/>
        <v>7.8534435055703043E-3</v>
      </c>
      <c r="BF24">
        <f t="shared" si="25"/>
        <v>-2.6109675407204021E-3</v>
      </c>
      <c r="BG24">
        <f t="shared" si="26"/>
        <v>3.9138993211363148E-3</v>
      </c>
      <c r="BH24">
        <f t="shared" si="27"/>
        <v>6.4893154397498683E-3</v>
      </c>
      <c r="BI24">
        <f t="shared" si="28"/>
        <v>7.7319972833264049E-3</v>
      </c>
      <c r="BJ24">
        <f t="shared" si="29"/>
        <v>0</v>
      </c>
      <c r="BK24">
        <f t="shared" si="30"/>
        <v>3.8436946745627151E-3</v>
      </c>
    </row>
    <row r="25" spans="1:63" x14ac:dyDescent="0.25">
      <c r="A25" t="s">
        <v>22</v>
      </c>
      <c r="B25">
        <v>0.65100000000000002</v>
      </c>
      <c r="C25">
        <v>0.65500000000000003</v>
      </c>
      <c r="D25">
        <v>0.66</v>
      </c>
      <c r="E25">
        <v>0.66300000000000003</v>
      </c>
      <c r="F25">
        <v>0.67</v>
      </c>
      <c r="G25">
        <v>0.67200000000000004</v>
      </c>
      <c r="H25">
        <v>0.67800000000000005</v>
      </c>
      <c r="I25">
        <v>0.68500000000000005</v>
      </c>
      <c r="J25">
        <v>0.69199999999999995</v>
      </c>
      <c r="K25">
        <v>0.69799999999999995</v>
      </c>
      <c r="L25">
        <v>0.70499999999999996</v>
      </c>
      <c r="M25">
        <v>0.71</v>
      </c>
      <c r="N25">
        <v>0.71799999999999997</v>
      </c>
      <c r="O25">
        <v>0.72599999999999998</v>
      </c>
      <c r="P25">
        <v>0.73299999999999998</v>
      </c>
      <c r="Q25">
        <v>0.73899999999999999</v>
      </c>
      <c r="R25">
        <v>0.749</v>
      </c>
      <c r="S25">
        <v>0.752</v>
      </c>
      <c r="T25">
        <v>0.75600000000000001</v>
      </c>
      <c r="U25">
        <v>0.75700000000000001</v>
      </c>
      <c r="V25">
        <v>0.75900000000000001</v>
      </c>
      <c r="W25">
        <v>0.76400000000000001</v>
      </c>
      <c r="X25">
        <v>0.76800000000000002</v>
      </c>
      <c r="Y25">
        <v>0.76400000000000001</v>
      </c>
      <c r="Z25">
        <v>0.76500000000000001</v>
      </c>
      <c r="AA25">
        <v>0.76900000000000002</v>
      </c>
      <c r="AB25">
        <v>0.77400000000000002</v>
      </c>
      <c r="AC25">
        <v>0.77500000000000002</v>
      </c>
      <c r="AD25">
        <v>0.77700000000000002</v>
      </c>
      <c r="AF25" t="s">
        <v>22</v>
      </c>
      <c r="AG25" t="str">
        <f t="shared" si="1"/>
        <v>Qui</v>
      </c>
      <c r="AH25">
        <v>0.65100000000000002</v>
      </c>
      <c r="AI25">
        <f t="shared" si="2"/>
        <v>-0.18641901143180803</v>
      </c>
      <c r="AJ25">
        <f t="shared" si="3"/>
        <v>6.1255934266825759E-3</v>
      </c>
      <c r="AK25">
        <f t="shared" si="4"/>
        <v>7.6045993852192125E-3</v>
      </c>
      <c r="AL25">
        <f t="shared" si="5"/>
        <v>4.5351551653913628E-3</v>
      </c>
      <c r="AM25">
        <f t="shared" si="6"/>
        <v>1.05027221991492E-2</v>
      </c>
      <c r="AN25">
        <f t="shared" si="7"/>
        <v>2.9806281381377199E-3</v>
      </c>
      <c r="AO25">
        <f t="shared" si="8"/>
        <v>8.8889474172459942E-3</v>
      </c>
      <c r="AP25">
        <f t="shared" si="9"/>
        <v>1.0271550321829699E-2</v>
      </c>
      <c r="AQ25">
        <f t="shared" si="10"/>
        <v>1.0167117355444021E-2</v>
      </c>
      <c r="AR25">
        <f t="shared" si="11"/>
        <v>8.6331471447028754E-3</v>
      </c>
      <c r="AS25">
        <f t="shared" si="12"/>
        <v>9.9787000498962695E-3</v>
      </c>
      <c r="AT25">
        <f t="shared" si="13"/>
        <v>7.0671672230923528E-3</v>
      </c>
      <c r="AU25">
        <f t="shared" si="14"/>
        <v>1.1204599012863062E-2</v>
      </c>
      <c r="AV25">
        <f t="shared" si="15"/>
        <v>1.1080445776571959E-2</v>
      </c>
      <c r="AW25">
        <f t="shared" si="16"/>
        <v>9.5956870618553354E-3</v>
      </c>
      <c r="AX25">
        <f t="shared" si="17"/>
        <v>8.1522190615502792E-3</v>
      </c>
      <c r="AY25">
        <f t="shared" si="18"/>
        <v>1.3441062569017724E-2</v>
      </c>
      <c r="AZ25">
        <f t="shared" si="19"/>
        <v>3.9973404326203938E-3</v>
      </c>
      <c r="BA25">
        <f t="shared" si="20"/>
        <v>5.3050522296930981E-3</v>
      </c>
      <c r="BB25">
        <f t="shared" si="21"/>
        <v>1.3218772579158475E-3</v>
      </c>
      <c r="BC25">
        <f t="shared" si="22"/>
        <v>2.6385239581812421E-3</v>
      </c>
      <c r="BD25">
        <f t="shared" si="23"/>
        <v>6.5660117708906743E-3</v>
      </c>
      <c r="BE25">
        <f t="shared" si="24"/>
        <v>5.2219439811516249E-3</v>
      </c>
      <c r="BF25">
        <f t="shared" si="25"/>
        <v>-5.2219439811517126E-3</v>
      </c>
      <c r="BG25">
        <f t="shared" si="26"/>
        <v>1.3080446600153889E-3</v>
      </c>
      <c r="BH25">
        <f t="shared" si="27"/>
        <v>5.2151356791081188E-3</v>
      </c>
      <c r="BI25">
        <f t="shared" si="28"/>
        <v>6.4809040840831415E-3</v>
      </c>
      <c r="BJ25">
        <f t="shared" si="29"/>
        <v>1.2911557636198078E-3</v>
      </c>
      <c r="BK25">
        <f t="shared" si="30"/>
        <v>2.5773210143005408E-3</v>
      </c>
    </row>
    <row r="26" spans="1:63" x14ac:dyDescent="0.25">
      <c r="A26" t="s">
        <v>23</v>
      </c>
      <c r="B26">
        <v>0.64</v>
      </c>
      <c r="C26">
        <v>0.64300000000000002</v>
      </c>
      <c r="D26">
        <v>0.64800000000000002</v>
      </c>
      <c r="E26">
        <v>0.65100000000000002</v>
      </c>
      <c r="F26">
        <v>0.65700000000000003</v>
      </c>
      <c r="G26">
        <v>0.65900000000000003</v>
      </c>
      <c r="H26">
        <v>0.66600000000000004</v>
      </c>
      <c r="I26">
        <v>0.67200000000000004</v>
      </c>
      <c r="J26">
        <v>0.68</v>
      </c>
      <c r="K26">
        <v>0.68500000000000005</v>
      </c>
      <c r="L26">
        <v>0.69199999999999995</v>
      </c>
      <c r="M26">
        <v>0.69499999999999995</v>
      </c>
      <c r="N26">
        <v>0.7</v>
      </c>
      <c r="O26">
        <v>0.70599999999999996</v>
      </c>
      <c r="P26">
        <v>0.71199999999999997</v>
      </c>
      <c r="Q26">
        <v>0.71499999999999997</v>
      </c>
      <c r="R26">
        <v>0.72199999999999998</v>
      </c>
      <c r="S26">
        <v>0.72399999999999998</v>
      </c>
      <c r="T26">
        <v>0.72599999999999998</v>
      </c>
      <c r="U26">
        <v>0.72499999999999998</v>
      </c>
      <c r="V26">
        <v>0.72499999999999998</v>
      </c>
      <c r="W26">
        <v>0.73099999999999998</v>
      </c>
      <c r="X26">
        <v>0.73699999999999999</v>
      </c>
      <c r="Y26">
        <v>0.73599999999999999</v>
      </c>
      <c r="Z26">
        <v>0.74</v>
      </c>
      <c r="AA26">
        <v>0.745</v>
      </c>
      <c r="AB26">
        <v>0.75</v>
      </c>
      <c r="AC26">
        <v>0.751</v>
      </c>
      <c r="AD26">
        <v>0.754</v>
      </c>
      <c r="AF26" t="s">
        <v>23</v>
      </c>
      <c r="AG26" t="str">
        <f t="shared" si="1"/>
        <v>San</v>
      </c>
      <c r="AH26">
        <v>0.64</v>
      </c>
      <c r="AI26">
        <f t="shared" si="2"/>
        <v>-0.19382002601611281</v>
      </c>
      <c r="AJ26">
        <f t="shared" si="3"/>
        <v>4.676547883901803E-3</v>
      </c>
      <c r="AK26">
        <f t="shared" si="4"/>
        <v>7.7459721146553289E-3</v>
      </c>
      <c r="AL26">
        <f t="shared" si="5"/>
        <v>4.6189458562944583E-3</v>
      </c>
      <c r="AM26">
        <f t="shared" si="6"/>
        <v>9.1743762760412295E-3</v>
      </c>
      <c r="AN26">
        <f t="shared" si="7"/>
        <v>3.0395160178968176E-3</v>
      </c>
      <c r="AO26">
        <f t="shared" si="8"/>
        <v>1.0566136037881906E-2</v>
      </c>
      <c r="AP26">
        <f t="shared" si="9"/>
        <v>8.9686699827603161E-3</v>
      </c>
      <c r="AQ26">
        <f t="shared" si="10"/>
        <v>1.1834457647002798E-2</v>
      </c>
      <c r="AR26">
        <f t="shared" si="11"/>
        <v>7.3260400920728812E-3</v>
      </c>
      <c r="AS26">
        <f t="shared" si="12"/>
        <v>1.0167117355444021E-2</v>
      </c>
      <c r="AT26">
        <f t="shared" si="13"/>
        <v>4.325889947122661E-3</v>
      </c>
      <c r="AU26">
        <f t="shared" si="14"/>
        <v>7.168489478612497E-3</v>
      </c>
      <c r="AV26">
        <f t="shared" si="15"/>
        <v>8.5349024498375062E-3</v>
      </c>
      <c r="AW26">
        <f t="shared" si="16"/>
        <v>8.4626739187337284E-3</v>
      </c>
      <c r="AX26">
        <f t="shared" si="17"/>
        <v>4.2046312820318704E-3</v>
      </c>
      <c r="AY26">
        <f t="shared" si="18"/>
        <v>9.7425961988186205E-3</v>
      </c>
      <c r="AZ26">
        <f t="shared" si="19"/>
        <v>2.76625349289011E-3</v>
      </c>
      <c r="BA26">
        <f t="shared" si="20"/>
        <v>2.7586224390796607E-3</v>
      </c>
      <c r="BB26">
        <f t="shared" si="21"/>
        <v>-1.3783599701212709E-3</v>
      </c>
      <c r="BC26">
        <f t="shared" si="22"/>
        <v>0</v>
      </c>
      <c r="BD26">
        <f t="shared" si="23"/>
        <v>8.2418048951037881E-3</v>
      </c>
      <c r="BE26">
        <f t="shared" si="24"/>
        <v>8.1744324395581266E-3</v>
      </c>
      <c r="BF26">
        <f t="shared" si="25"/>
        <v>-1.3577734604603596E-3</v>
      </c>
      <c r="BG26">
        <f t="shared" si="26"/>
        <v>5.4200674693391133E-3</v>
      </c>
      <c r="BH26">
        <f t="shared" si="27"/>
        <v>6.7340321813441194E-3</v>
      </c>
      <c r="BI26">
        <f t="shared" si="28"/>
        <v>6.6889881507967101E-3</v>
      </c>
      <c r="BJ26">
        <f t="shared" si="29"/>
        <v>1.3324452337786948E-3</v>
      </c>
      <c r="BK26">
        <f t="shared" si="30"/>
        <v>3.9867162438213827E-3</v>
      </c>
    </row>
    <row r="27" spans="1:63" x14ac:dyDescent="0.25">
      <c r="A27" t="s">
        <v>24</v>
      </c>
      <c r="B27">
        <v>0.66500000000000004</v>
      </c>
      <c r="C27">
        <v>0.66800000000000004</v>
      </c>
      <c r="D27">
        <v>0.67300000000000004</v>
      </c>
      <c r="E27">
        <v>0.67700000000000005</v>
      </c>
      <c r="F27">
        <v>0.68300000000000005</v>
      </c>
      <c r="G27">
        <v>0.68500000000000005</v>
      </c>
      <c r="H27">
        <v>0.69099999999999995</v>
      </c>
      <c r="I27">
        <v>0.69799999999999995</v>
      </c>
      <c r="J27">
        <v>0.70599999999999996</v>
      </c>
      <c r="K27">
        <v>0.71099999999999997</v>
      </c>
      <c r="L27">
        <v>0.71799999999999997</v>
      </c>
      <c r="M27">
        <v>0.72299999999999998</v>
      </c>
      <c r="N27">
        <v>0.73099999999999998</v>
      </c>
      <c r="O27">
        <v>0.73899999999999999</v>
      </c>
      <c r="P27">
        <v>0.747</v>
      </c>
      <c r="Q27">
        <v>0.752</v>
      </c>
      <c r="R27">
        <v>0.76200000000000001</v>
      </c>
      <c r="S27">
        <v>0.76500000000000001</v>
      </c>
      <c r="T27">
        <v>0.76900000000000002</v>
      </c>
      <c r="U27">
        <v>0.77</v>
      </c>
      <c r="V27">
        <v>0.77200000000000002</v>
      </c>
      <c r="W27">
        <v>0.77800000000000002</v>
      </c>
      <c r="X27">
        <v>0.78400000000000003</v>
      </c>
      <c r="Y27">
        <v>0.78200000000000003</v>
      </c>
      <c r="Z27">
        <v>0.78500000000000003</v>
      </c>
      <c r="AA27">
        <v>0.78900000000000003</v>
      </c>
      <c r="AB27">
        <v>0.79500000000000004</v>
      </c>
      <c r="AC27">
        <v>0.79600000000000004</v>
      </c>
      <c r="AD27">
        <v>0.79800000000000004</v>
      </c>
      <c r="AF27" t="s">
        <v>24</v>
      </c>
      <c r="AG27" t="str">
        <f t="shared" si="1"/>
        <v>Sin</v>
      </c>
      <c r="AH27">
        <v>0.66500000000000004</v>
      </c>
      <c r="AI27">
        <f t="shared" si="2"/>
        <v>-0.17717835469689538</v>
      </c>
      <c r="AJ27">
        <f t="shared" si="3"/>
        <v>4.5011328807916633E-3</v>
      </c>
      <c r="AK27">
        <f t="shared" si="4"/>
        <v>7.4571561080819995E-3</v>
      </c>
      <c r="AL27">
        <f t="shared" si="5"/>
        <v>5.9259432675471679E-3</v>
      </c>
      <c r="AM27">
        <f t="shared" si="6"/>
        <v>8.8235866585150251E-3</v>
      </c>
      <c r="AN27">
        <f t="shared" si="7"/>
        <v>2.9239786914352821E-3</v>
      </c>
      <c r="AO27">
        <f t="shared" si="8"/>
        <v>8.7209855054444195E-3</v>
      </c>
      <c r="AP27">
        <f t="shared" si="9"/>
        <v>1.0079278994702663E-2</v>
      </c>
      <c r="AQ27">
        <f t="shared" si="10"/>
        <v>1.1396134730869582E-2</v>
      </c>
      <c r="AR27">
        <f t="shared" si="11"/>
        <v>7.0571923099987588E-3</v>
      </c>
      <c r="AS27">
        <f t="shared" si="12"/>
        <v>9.7971392449832592E-3</v>
      </c>
      <c r="AT27">
        <f t="shared" si="13"/>
        <v>6.9396531105406205E-3</v>
      </c>
      <c r="AU27">
        <f t="shared" si="14"/>
        <v>1.1004237591013778E-2</v>
      </c>
      <c r="AV27">
        <f t="shared" si="15"/>
        <v>1.088446119842338E-2</v>
      </c>
      <c r="AW27">
        <f t="shared" si="16"/>
        <v>1.0767264184615591E-2</v>
      </c>
      <c r="AX27">
        <f t="shared" si="17"/>
        <v>6.6711388170226007E-3</v>
      </c>
      <c r="AY27">
        <f t="shared" si="18"/>
        <v>1.3210231736806482E-2</v>
      </c>
      <c r="AZ27">
        <f t="shared" si="19"/>
        <v>3.929278139889557E-3</v>
      </c>
      <c r="BA27">
        <f t="shared" si="20"/>
        <v>5.2151356791081188E-3</v>
      </c>
      <c r="BB27">
        <f t="shared" si="21"/>
        <v>1.2995453420856474E-3</v>
      </c>
      <c r="BC27">
        <f t="shared" si="22"/>
        <v>2.594035177046749E-3</v>
      </c>
      <c r="BD27">
        <f t="shared" si="23"/>
        <v>7.7419741536154593E-3</v>
      </c>
      <c r="BE27">
        <f t="shared" si="24"/>
        <v>7.6824961720162108E-3</v>
      </c>
      <c r="BF27">
        <f t="shared" si="25"/>
        <v>-2.5542798050967423E-3</v>
      </c>
      <c r="BG27">
        <f t="shared" si="26"/>
        <v>3.8289772370972515E-3</v>
      </c>
      <c r="BH27">
        <f t="shared" si="27"/>
        <v>5.0826030634658096E-3</v>
      </c>
      <c r="BI27">
        <f t="shared" si="28"/>
        <v>7.5757938084577226E-3</v>
      </c>
      <c r="BJ27">
        <f t="shared" si="29"/>
        <v>1.2570711900511137E-3</v>
      </c>
      <c r="BK27">
        <f t="shared" si="30"/>
        <v>2.509411605425707E-3</v>
      </c>
    </row>
    <row r="28" spans="1:63" x14ac:dyDescent="0.25">
      <c r="A28" t="s">
        <v>25</v>
      </c>
      <c r="B28">
        <v>0.68500000000000005</v>
      </c>
      <c r="C28">
        <v>0.69</v>
      </c>
      <c r="D28">
        <v>0.69399999999999995</v>
      </c>
      <c r="E28">
        <v>0.69799999999999995</v>
      </c>
      <c r="F28">
        <v>0.70599999999999996</v>
      </c>
      <c r="G28">
        <v>0.70699999999999996</v>
      </c>
      <c r="H28">
        <v>0.71399999999999997</v>
      </c>
      <c r="I28">
        <v>0.72099999999999997</v>
      </c>
      <c r="J28">
        <v>0.72899999999999998</v>
      </c>
      <c r="K28">
        <v>0.73399999999999999</v>
      </c>
      <c r="L28">
        <v>0.74199999999999999</v>
      </c>
      <c r="M28">
        <v>0.745</v>
      </c>
      <c r="N28">
        <v>0.751</v>
      </c>
      <c r="O28">
        <v>0.75800000000000001</v>
      </c>
      <c r="P28">
        <v>0.76400000000000001</v>
      </c>
      <c r="Q28">
        <v>0.76800000000000002</v>
      </c>
      <c r="R28">
        <v>0.77600000000000002</v>
      </c>
      <c r="S28">
        <v>0.77700000000000002</v>
      </c>
      <c r="T28">
        <v>0.78</v>
      </c>
      <c r="U28">
        <v>0.77900000000000003</v>
      </c>
      <c r="V28">
        <v>0.78</v>
      </c>
      <c r="W28">
        <v>0.78500000000000003</v>
      </c>
      <c r="X28">
        <v>0.78800000000000003</v>
      </c>
      <c r="Y28">
        <v>0.78400000000000003</v>
      </c>
      <c r="Z28">
        <v>0.78500000000000003</v>
      </c>
      <c r="AA28">
        <v>0.78900000000000003</v>
      </c>
      <c r="AB28">
        <v>0.79400000000000004</v>
      </c>
      <c r="AC28">
        <v>0.79500000000000004</v>
      </c>
      <c r="AD28">
        <v>0.79800000000000004</v>
      </c>
      <c r="AF28" t="s">
        <v>25</v>
      </c>
      <c r="AG28" t="str">
        <f t="shared" si="1"/>
        <v>Son</v>
      </c>
      <c r="AH28">
        <v>0.68500000000000005</v>
      </c>
      <c r="AI28">
        <f t="shared" si="2"/>
        <v>-0.16430942850757441</v>
      </c>
      <c r="AJ28">
        <f t="shared" si="3"/>
        <v>7.2727593290796569E-3</v>
      </c>
      <c r="AK28">
        <f t="shared" si="4"/>
        <v>5.7803629154995493E-3</v>
      </c>
      <c r="AL28">
        <f t="shared" si="5"/>
        <v>5.7471422555680713E-3</v>
      </c>
      <c r="AM28">
        <f t="shared" si="6"/>
        <v>1.1396134730869582E-2</v>
      </c>
      <c r="AN28">
        <f t="shared" si="7"/>
        <v>1.4154284033307597E-3</v>
      </c>
      <c r="AO28">
        <f t="shared" si="8"/>
        <v>9.8522964430116395E-3</v>
      </c>
      <c r="AP28">
        <f t="shared" si="9"/>
        <v>9.7561749453646558E-3</v>
      </c>
      <c r="AQ28">
        <f t="shared" si="10"/>
        <v>1.1034594723709068E-2</v>
      </c>
      <c r="AR28">
        <f t="shared" si="11"/>
        <v>6.8352966058574383E-3</v>
      </c>
      <c r="AS28">
        <f t="shared" si="12"/>
        <v>1.0840214552864807E-2</v>
      </c>
      <c r="AT28">
        <f t="shared" si="13"/>
        <v>4.0349752121790821E-3</v>
      </c>
      <c r="AU28">
        <f t="shared" si="14"/>
        <v>8.0214333845753053E-3</v>
      </c>
      <c r="AV28">
        <f t="shared" si="15"/>
        <v>9.2777338782368927E-3</v>
      </c>
      <c r="AW28">
        <f t="shared" si="16"/>
        <v>7.8844035241488353E-3</v>
      </c>
      <c r="AX28">
        <f t="shared" si="17"/>
        <v>5.2219439811516249E-3</v>
      </c>
      <c r="AY28">
        <f t="shared" si="18"/>
        <v>1.0362787035546658E-2</v>
      </c>
      <c r="AZ28">
        <f t="shared" si="19"/>
        <v>1.2878301844286859E-3</v>
      </c>
      <c r="BA28">
        <f t="shared" si="20"/>
        <v>3.8535693159899723E-3</v>
      </c>
      <c r="BB28">
        <f t="shared" si="21"/>
        <v>-1.2828738128891524E-3</v>
      </c>
      <c r="BC28">
        <f t="shared" si="22"/>
        <v>1.2828738128891231E-3</v>
      </c>
      <c r="BD28">
        <f t="shared" si="23"/>
        <v>6.3897980987709883E-3</v>
      </c>
      <c r="BE28">
        <f t="shared" si="24"/>
        <v>3.8143720754706925E-3</v>
      </c>
      <c r="BF28">
        <f t="shared" si="25"/>
        <v>-5.0890695074712932E-3</v>
      </c>
      <c r="BG28">
        <f t="shared" si="26"/>
        <v>1.2746974320005163E-3</v>
      </c>
      <c r="BH28">
        <f t="shared" si="27"/>
        <v>5.0826030634658096E-3</v>
      </c>
      <c r="BI28">
        <f t="shared" si="28"/>
        <v>6.3171404012614969E-3</v>
      </c>
      <c r="BJ28">
        <f t="shared" si="29"/>
        <v>1.2586534071961062E-3</v>
      </c>
      <c r="BK28">
        <f t="shared" si="30"/>
        <v>3.7664827954768648E-3</v>
      </c>
    </row>
    <row r="29" spans="1:63" x14ac:dyDescent="0.25">
      <c r="A29" t="s">
        <v>26</v>
      </c>
      <c r="B29">
        <v>0.64800000000000002</v>
      </c>
      <c r="C29">
        <v>0.65100000000000002</v>
      </c>
      <c r="D29">
        <v>0.65500000000000003</v>
      </c>
      <c r="E29">
        <v>0.65900000000000003</v>
      </c>
      <c r="F29">
        <v>0.66600000000000004</v>
      </c>
      <c r="G29">
        <v>0.66700000000000004</v>
      </c>
      <c r="H29">
        <v>0.67400000000000004</v>
      </c>
      <c r="I29">
        <v>0.68100000000000005</v>
      </c>
      <c r="J29">
        <v>0.68799999999999994</v>
      </c>
      <c r="K29">
        <v>0.69299999999999995</v>
      </c>
      <c r="L29">
        <v>0.7</v>
      </c>
      <c r="M29">
        <v>0.70499999999999996</v>
      </c>
      <c r="N29">
        <v>0.71099999999999997</v>
      </c>
      <c r="O29">
        <v>0.71799999999999997</v>
      </c>
      <c r="P29">
        <v>0.72499999999999998</v>
      </c>
      <c r="Q29">
        <v>0.72899999999999998</v>
      </c>
      <c r="R29">
        <v>0.73799999999999999</v>
      </c>
      <c r="S29">
        <v>0.74</v>
      </c>
      <c r="T29">
        <v>0.74299999999999999</v>
      </c>
      <c r="U29">
        <v>0.74299999999999999</v>
      </c>
      <c r="V29">
        <v>0.74399999999999999</v>
      </c>
      <c r="W29">
        <v>0.749</v>
      </c>
      <c r="X29">
        <v>0.754</v>
      </c>
      <c r="Y29">
        <v>0.752</v>
      </c>
      <c r="Z29">
        <v>0.755</v>
      </c>
      <c r="AA29">
        <v>0.75900000000000001</v>
      </c>
      <c r="AB29">
        <v>0.76500000000000001</v>
      </c>
      <c r="AC29">
        <v>0.76500000000000001</v>
      </c>
      <c r="AD29">
        <v>0.76800000000000002</v>
      </c>
      <c r="AF29" t="s">
        <v>26</v>
      </c>
      <c r="AG29" t="str">
        <f t="shared" si="1"/>
        <v>Tab</v>
      </c>
      <c r="AH29">
        <v>0.64800000000000002</v>
      </c>
      <c r="AI29">
        <f t="shared" si="2"/>
        <v>-0.18842499412940666</v>
      </c>
      <c r="AJ29">
        <f t="shared" si="3"/>
        <v>4.6189458562944583E-3</v>
      </c>
      <c r="AK29">
        <f t="shared" si="4"/>
        <v>6.1255934266825759E-3</v>
      </c>
      <c r="AL29">
        <f t="shared" si="5"/>
        <v>6.088298867255355E-3</v>
      </c>
      <c r="AM29">
        <f t="shared" si="6"/>
        <v>1.0566136037881906E-2</v>
      </c>
      <c r="AN29">
        <f t="shared" si="7"/>
        <v>1.5003753752344921E-3</v>
      </c>
      <c r="AO29">
        <f t="shared" si="8"/>
        <v>1.0440064996683422E-2</v>
      </c>
      <c r="AP29">
        <f t="shared" si="9"/>
        <v>1.0332195237205412E-2</v>
      </c>
      <c r="AQ29">
        <f t="shared" si="10"/>
        <v>1.0226531783831153E-2</v>
      </c>
      <c r="AR29">
        <f t="shared" si="11"/>
        <v>7.2411612565594736E-3</v>
      </c>
      <c r="AS29">
        <f t="shared" si="12"/>
        <v>1.0050335853501506E-2</v>
      </c>
      <c r="AT29">
        <f t="shared" si="13"/>
        <v>7.1174677688639549E-3</v>
      </c>
      <c r="AU29">
        <f t="shared" si="14"/>
        <v>8.4746269909722356E-3</v>
      </c>
      <c r="AV29">
        <f t="shared" si="15"/>
        <v>9.7971392449832592E-3</v>
      </c>
      <c r="AW29">
        <f t="shared" si="16"/>
        <v>9.7020858064506676E-3</v>
      </c>
      <c r="AX29">
        <f t="shared" si="17"/>
        <v>5.5020771539833384E-3</v>
      </c>
      <c r="AY29">
        <f t="shared" si="18"/>
        <v>1.2270092591814401E-2</v>
      </c>
      <c r="AZ29">
        <f t="shared" si="19"/>
        <v>2.7063615977428457E-3</v>
      </c>
      <c r="BA29">
        <f t="shared" si="20"/>
        <v>4.0458585195437963E-3</v>
      </c>
      <c r="BB29">
        <f t="shared" si="21"/>
        <v>0</v>
      </c>
      <c r="BC29">
        <f t="shared" si="22"/>
        <v>1.3449901153326123E-3</v>
      </c>
      <c r="BD29">
        <f t="shared" si="23"/>
        <v>6.6979486841277176E-3</v>
      </c>
      <c r="BE29">
        <f t="shared" si="24"/>
        <v>6.6533844907366736E-3</v>
      </c>
      <c r="BF29">
        <f t="shared" si="25"/>
        <v>-2.6560440581162963E-3</v>
      </c>
      <c r="BG29">
        <f t="shared" si="26"/>
        <v>3.9814252991848221E-3</v>
      </c>
      <c r="BH29">
        <f t="shared" si="27"/>
        <v>5.2840281466052059E-3</v>
      </c>
      <c r="BI29">
        <f t="shared" si="28"/>
        <v>7.8740564309058656E-3</v>
      </c>
      <c r="BJ29">
        <f t="shared" si="29"/>
        <v>0</v>
      </c>
      <c r="BK29">
        <f t="shared" si="30"/>
        <v>3.9138993211363148E-3</v>
      </c>
    </row>
    <row r="30" spans="1:63" x14ac:dyDescent="0.25">
      <c r="A30" t="s">
        <v>27</v>
      </c>
      <c r="B30">
        <v>0.67400000000000004</v>
      </c>
      <c r="C30">
        <v>0.67800000000000005</v>
      </c>
      <c r="D30">
        <v>0.68300000000000005</v>
      </c>
      <c r="E30">
        <v>0.68600000000000005</v>
      </c>
      <c r="F30">
        <v>0.69299999999999995</v>
      </c>
      <c r="G30">
        <v>0.69499999999999995</v>
      </c>
      <c r="H30">
        <v>0.70199999999999996</v>
      </c>
      <c r="I30">
        <v>0.70899999999999996</v>
      </c>
      <c r="J30">
        <v>0.71599999999999997</v>
      </c>
      <c r="K30">
        <v>0.72199999999999998</v>
      </c>
      <c r="L30">
        <v>0.72899999999999998</v>
      </c>
      <c r="M30">
        <v>0.73299999999999998</v>
      </c>
      <c r="N30">
        <v>0.73899999999999999</v>
      </c>
      <c r="O30">
        <v>0.745</v>
      </c>
      <c r="P30">
        <v>0.751</v>
      </c>
      <c r="Q30">
        <v>0.755</v>
      </c>
      <c r="R30">
        <v>0.76300000000000001</v>
      </c>
      <c r="S30">
        <v>0.76400000000000001</v>
      </c>
      <c r="T30">
        <v>0.76600000000000001</v>
      </c>
      <c r="U30">
        <v>0.76600000000000001</v>
      </c>
      <c r="V30">
        <v>0.76600000000000001</v>
      </c>
      <c r="W30">
        <v>0.77100000000000002</v>
      </c>
      <c r="X30">
        <v>0.77500000000000002</v>
      </c>
      <c r="Y30">
        <v>0.77100000000000002</v>
      </c>
      <c r="Z30">
        <v>0.77300000000000002</v>
      </c>
      <c r="AA30">
        <v>0.77700000000000002</v>
      </c>
      <c r="AB30">
        <v>0.78300000000000003</v>
      </c>
      <c r="AC30">
        <v>0.78300000000000003</v>
      </c>
      <c r="AD30">
        <v>0.78600000000000003</v>
      </c>
      <c r="AF30" t="s">
        <v>27</v>
      </c>
      <c r="AG30" t="str">
        <f t="shared" si="1"/>
        <v>Tam</v>
      </c>
      <c r="AH30">
        <v>0.67400000000000004</v>
      </c>
      <c r="AI30">
        <f t="shared" si="2"/>
        <v>-0.17134010346468015</v>
      </c>
      <c r="AJ30">
        <f t="shared" si="3"/>
        <v>5.9171770280885185E-3</v>
      </c>
      <c r="AK30">
        <f t="shared" si="4"/>
        <v>7.3475716303945419E-3</v>
      </c>
      <c r="AL30">
        <f t="shared" si="5"/>
        <v>4.3827681550951342E-3</v>
      </c>
      <c r="AM30">
        <f t="shared" si="6"/>
        <v>1.0152371464017908E-2</v>
      </c>
      <c r="AN30">
        <f t="shared" si="7"/>
        <v>2.8818463748889502E-3</v>
      </c>
      <c r="AO30">
        <f t="shared" si="8"/>
        <v>1.0021558461018969E-2</v>
      </c>
      <c r="AP30">
        <f t="shared" si="9"/>
        <v>9.9221225063164907E-3</v>
      </c>
      <c r="AQ30">
        <f t="shared" si="10"/>
        <v>9.8246404285181003E-3</v>
      </c>
      <c r="AR30">
        <f t="shared" si="11"/>
        <v>8.3449719321806882E-3</v>
      </c>
      <c r="AS30">
        <f t="shared" si="12"/>
        <v>9.6485931158319365E-3</v>
      </c>
      <c r="AT30">
        <f t="shared" si="13"/>
        <v>5.4719698779933925E-3</v>
      </c>
      <c r="AU30">
        <f t="shared" si="14"/>
        <v>8.1522190615502792E-3</v>
      </c>
      <c r="AV30">
        <f t="shared" si="15"/>
        <v>8.086297431357841E-3</v>
      </c>
      <c r="AW30">
        <f t="shared" si="16"/>
        <v>8.0214333845753053E-3</v>
      </c>
      <c r="AX30">
        <f t="shared" si="17"/>
        <v>5.3120974848898843E-3</v>
      </c>
      <c r="AY30">
        <f t="shared" si="18"/>
        <v>1.0540282035432268E-2</v>
      </c>
      <c r="AZ30">
        <f t="shared" si="19"/>
        <v>1.3097578820635101E-3</v>
      </c>
      <c r="BA30">
        <f t="shared" si="20"/>
        <v>2.6143805740708936E-3</v>
      </c>
      <c r="BB30">
        <f t="shared" si="21"/>
        <v>0</v>
      </c>
      <c r="BC30">
        <f t="shared" si="22"/>
        <v>0</v>
      </c>
      <c r="BD30">
        <f t="shared" si="23"/>
        <v>6.506203822738278E-3</v>
      </c>
      <c r="BE30">
        <f t="shared" si="24"/>
        <v>5.1746557900174874E-3</v>
      </c>
      <c r="BF30">
        <f t="shared" si="25"/>
        <v>-5.1746557900174744E-3</v>
      </c>
      <c r="BG30">
        <f t="shared" si="26"/>
        <v>2.5906750240924626E-3</v>
      </c>
      <c r="BH30">
        <f t="shared" si="27"/>
        <v>5.1613017802255474E-3</v>
      </c>
      <c r="BI30">
        <f t="shared" si="28"/>
        <v>7.6923456231556449E-3</v>
      </c>
      <c r="BJ30">
        <f t="shared" si="29"/>
        <v>0</v>
      </c>
      <c r="BK30">
        <f t="shared" si="30"/>
        <v>3.8240964384034758E-3</v>
      </c>
    </row>
    <row r="31" spans="1:63" x14ac:dyDescent="0.25">
      <c r="A31" t="s">
        <v>28</v>
      </c>
      <c r="B31">
        <v>0.64800000000000002</v>
      </c>
      <c r="C31">
        <v>0.65200000000000002</v>
      </c>
      <c r="D31">
        <v>0.65700000000000003</v>
      </c>
      <c r="E31">
        <v>0.66</v>
      </c>
      <c r="F31">
        <v>0.66700000000000004</v>
      </c>
      <c r="G31">
        <v>0.66800000000000004</v>
      </c>
      <c r="H31">
        <v>0.67500000000000004</v>
      </c>
      <c r="I31">
        <v>0.68100000000000005</v>
      </c>
      <c r="J31">
        <v>0.68899999999999995</v>
      </c>
      <c r="K31">
        <v>0.69399999999999995</v>
      </c>
      <c r="L31">
        <v>0.70099999999999996</v>
      </c>
      <c r="M31">
        <v>0.70399999999999996</v>
      </c>
      <c r="N31">
        <v>0.71</v>
      </c>
      <c r="O31">
        <v>0.71499999999999997</v>
      </c>
      <c r="P31">
        <v>0.72099999999999997</v>
      </c>
      <c r="Q31">
        <v>0.72399999999999998</v>
      </c>
      <c r="R31">
        <v>0.73199999999999998</v>
      </c>
      <c r="S31">
        <v>0.73299999999999998</v>
      </c>
      <c r="T31">
        <v>0.73499999999999999</v>
      </c>
      <c r="U31">
        <v>0.73399999999999999</v>
      </c>
      <c r="V31">
        <v>0.73399999999999999</v>
      </c>
      <c r="W31">
        <v>0.74099999999999999</v>
      </c>
      <c r="X31">
        <v>0.747</v>
      </c>
      <c r="Y31">
        <v>0.746</v>
      </c>
      <c r="Z31">
        <v>0.751</v>
      </c>
      <c r="AA31">
        <v>0.75600000000000001</v>
      </c>
      <c r="AB31">
        <v>0.76200000000000001</v>
      </c>
      <c r="AC31">
        <v>0.76300000000000001</v>
      </c>
      <c r="AD31">
        <v>0.76500000000000001</v>
      </c>
      <c r="AF31" t="s">
        <v>28</v>
      </c>
      <c r="AG31" t="str">
        <f t="shared" si="1"/>
        <v>Tla</v>
      </c>
      <c r="AH31">
        <v>0.64800000000000002</v>
      </c>
      <c r="AI31">
        <f t="shared" si="2"/>
        <v>-0.18842499412940666</v>
      </c>
      <c r="AJ31">
        <f t="shared" si="3"/>
        <v>6.1538655743782859E-3</v>
      </c>
      <c r="AK31">
        <f t="shared" si="4"/>
        <v>7.6394565579576256E-3</v>
      </c>
      <c r="AL31">
        <f t="shared" si="5"/>
        <v>4.5558165358606613E-3</v>
      </c>
      <c r="AM31">
        <f t="shared" si="6"/>
        <v>1.0550210895152392E-2</v>
      </c>
      <c r="AN31">
        <f t="shared" si="7"/>
        <v>1.4981276210219918E-3</v>
      </c>
      <c r="AO31">
        <f t="shared" si="8"/>
        <v>1.0424517335884207E-2</v>
      </c>
      <c r="AP31">
        <f t="shared" si="9"/>
        <v>8.8496152769826E-3</v>
      </c>
      <c r="AQ31">
        <f t="shared" si="10"/>
        <v>1.1678964864146074E-2</v>
      </c>
      <c r="AR31">
        <f t="shared" si="11"/>
        <v>7.2306894931459809E-3</v>
      </c>
      <c r="AS31">
        <f t="shared" si="12"/>
        <v>1.0035926527785654E-2</v>
      </c>
      <c r="AT31">
        <f t="shared" si="13"/>
        <v>4.2704691234522855E-3</v>
      </c>
      <c r="AU31">
        <f t="shared" si="14"/>
        <v>8.4866138773187251E-3</v>
      </c>
      <c r="AV31">
        <f t="shared" si="15"/>
        <v>7.0175726586465398E-3</v>
      </c>
      <c r="AW31">
        <f t="shared" si="16"/>
        <v>8.3565945909414921E-3</v>
      </c>
      <c r="AX31">
        <f t="shared" si="17"/>
        <v>4.1522551007672883E-3</v>
      </c>
      <c r="AY31">
        <f t="shared" si="18"/>
        <v>1.0989121575595165E-2</v>
      </c>
      <c r="AZ31">
        <f t="shared" si="19"/>
        <v>1.3651879253399903E-3</v>
      </c>
      <c r="BA31">
        <f t="shared" si="20"/>
        <v>2.7247973261852569E-3</v>
      </c>
      <c r="BB31">
        <f t="shared" si="21"/>
        <v>-1.3614705983210744E-3</v>
      </c>
      <c r="BC31">
        <f t="shared" si="22"/>
        <v>0</v>
      </c>
      <c r="BD31">
        <f t="shared" si="23"/>
        <v>9.4915966815713911E-3</v>
      </c>
      <c r="BE31">
        <f t="shared" si="24"/>
        <v>8.0645598367304946E-3</v>
      </c>
      <c r="BF31">
        <f t="shared" si="25"/>
        <v>-1.3395849290564722E-3</v>
      </c>
      <c r="BG31">
        <f t="shared" si="26"/>
        <v>6.6800515603740078E-3</v>
      </c>
      <c r="BH31">
        <f t="shared" si="27"/>
        <v>6.6357244153982713E-3</v>
      </c>
      <c r="BI31">
        <f t="shared" si="28"/>
        <v>7.9051795071132473E-3</v>
      </c>
      <c r="BJ31">
        <f t="shared" si="29"/>
        <v>1.3114755978106555E-3</v>
      </c>
      <c r="BK31">
        <f t="shared" si="30"/>
        <v>2.6178025420788799E-3</v>
      </c>
    </row>
    <row r="32" spans="1:63" x14ac:dyDescent="0.25">
      <c r="A32" t="s">
        <v>29</v>
      </c>
      <c r="B32">
        <v>0.625</v>
      </c>
      <c r="C32">
        <v>0.628</v>
      </c>
      <c r="D32">
        <v>0.63200000000000001</v>
      </c>
      <c r="E32">
        <v>0.63500000000000001</v>
      </c>
      <c r="F32">
        <v>0.64200000000000002</v>
      </c>
      <c r="G32">
        <v>0.64300000000000002</v>
      </c>
      <c r="H32">
        <v>0.65</v>
      </c>
      <c r="I32">
        <v>0.65600000000000003</v>
      </c>
      <c r="J32">
        <v>0.66400000000000003</v>
      </c>
      <c r="K32">
        <v>0.66800000000000004</v>
      </c>
      <c r="L32">
        <v>0.67600000000000005</v>
      </c>
      <c r="M32">
        <v>0.67800000000000005</v>
      </c>
      <c r="N32">
        <v>0.68300000000000005</v>
      </c>
      <c r="O32">
        <v>0.68799999999999994</v>
      </c>
      <c r="P32">
        <v>0.69399999999999995</v>
      </c>
      <c r="Q32">
        <v>0.69599999999999995</v>
      </c>
      <c r="R32">
        <v>0.70299999999999996</v>
      </c>
      <c r="S32">
        <v>0.70299999999999996</v>
      </c>
      <c r="T32">
        <v>0.70499999999999996</v>
      </c>
      <c r="U32">
        <v>0.70399999999999996</v>
      </c>
      <c r="V32">
        <v>0.70399999999999996</v>
      </c>
      <c r="W32">
        <v>0.71099999999999997</v>
      </c>
      <c r="X32">
        <v>0.71799999999999997</v>
      </c>
      <c r="Y32">
        <v>0.71799999999999997</v>
      </c>
      <c r="Z32">
        <v>0.72299999999999998</v>
      </c>
      <c r="AA32">
        <v>0.72899999999999998</v>
      </c>
      <c r="AB32">
        <v>0.73499999999999999</v>
      </c>
      <c r="AC32">
        <v>0.73599999999999999</v>
      </c>
      <c r="AD32">
        <v>0.73799999999999999</v>
      </c>
      <c r="AF32" t="s">
        <v>29</v>
      </c>
      <c r="AG32" t="str">
        <f t="shared" si="1"/>
        <v>Ver</v>
      </c>
      <c r="AH32">
        <v>0.625</v>
      </c>
      <c r="AI32">
        <f t="shared" si="2"/>
        <v>-0.20411998265592479</v>
      </c>
      <c r="AJ32">
        <f t="shared" si="3"/>
        <v>4.7885167317970939E-3</v>
      </c>
      <c r="AK32">
        <f t="shared" si="4"/>
        <v>6.3492276786587445E-3</v>
      </c>
      <c r="AL32">
        <f t="shared" si="5"/>
        <v>4.7356047458342503E-3</v>
      </c>
      <c r="AM32">
        <f t="shared" si="6"/>
        <v>1.0963304797269594E-2</v>
      </c>
      <c r="AN32">
        <f t="shared" si="7"/>
        <v>1.556420547658158E-3</v>
      </c>
      <c r="AO32">
        <f t="shared" si="8"/>
        <v>1.0827638652063393E-2</v>
      </c>
      <c r="AP32">
        <f t="shared" si="9"/>
        <v>9.1884260544061701E-3</v>
      </c>
      <c r="AQ32">
        <f t="shared" si="10"/>
        <v>1.212136053234482E-2</v>
      </c>
      <c r="AR32">
        <f t="shared" si="11"/>
        <v>6.0060240602119487E-3</v>
      </c>
      <c r="AS32">
        <f t="shared" si="12"/>
        <v>1.1904902506318458E-2</v>
      </c>
      <c r="AT32">
        <f t="shared" si="13"/>
        <v>2.9542118974313827E-3</v>
      </c>
      <c r="AU32">
        <f t="shared" si="14"/>
        <v>7.3475716303945419E-3</v>
      </c>
      <c r="AV32">
        <f t="shared" si="15"/>
        <v>7.2939783625534053E-3</v>
      </c>
      <c r="AW32">
        <f t="shared" si="16"/>
        <v>8.6831225734608566E-3</v>
      </c>
      <c r="AX32">
        <f t="shared" si="17"/>
        <v>2.8776998276151956E-3</v>
      </c>
      <c r="AY32">
        <f t="shared" si="18"/>
        <v>1.0007231476245177E-2</v>
      </c>
      <c r="AZ32">
        <f t="shared" si="19"/>
        <v>0</v>
      </c>
      <c r="BA32">
        <f t="shared" si="20"/>
        <v>2.8409110016036497E-3</v>
      </c>
      <c r="BB32">
        <f t="shared" si="21"/>
        <v>-1.4194466542262543E-3</v>
      </c>
      <c r="BC32">
        <f t="shared" si="22"/>
        <v>0</v>
      </c>
      <c r="BD32">
        <f t="shared" si="23"/>
        <v>9.8940736451985367E-3</v>
      </c>
      <c r="BE32">
        <f t="shared" si="24"/>
        <v>9.7971392449832592E-3</v>
      </c>
      <c r="BF32">
        <f t="shared" si="25"/>
        <v>0</v>
      </c>
      <c r="BG32">
        <f t="shared" si="26"/>
        <v>6.9396531105406205E-3</v>
      </c>
      <c r="BH32">
        <f t="shared" si="27"/>
        <v>8.2645098498934314E-3</v>
      </c>
      <c r="BI32">
        <f t="shared" si="28"/>
        <v>8.1967672041784907E-3</v>
      </c>
      <c r="BJ32">
        <f t="shared" si="29"/>
        <v>1.3596195160396518E-3</v>
      </c>
      <c r="BK32">
        <f t="shared" si="30"/>
        <v>2.7137058715963258E-3</v>
      </c>
    </row>
    <row r="33" spans="1:63" x14ac:dyDescent="0.25">
      <c r="A33" t="s">
        <v>30</v>
      </c>
      <c r="B33">
        <v>0.64900000000000002</v>
      </c>
      <c r="C33">
        <v>0.65300000000000002</v>
      </c>
      <c r="D33">
        <v>0.65700000000000003</v>
      </c>
      <c r="E33">
        <v>0.66</v>
      </c>
      <c r="F33">
        <v>0.66700000000000004</v>
      </c>
      <c r="G33">
        <v>0.66900000000000004</v>
      </c>
      <c r="H33">
        <v>0.67500000000000004</v>
      </c>
      <c r="I33">
        <v>0.68200000000000005</v>
      </c>
      <c r="J33">
        <v>0.68899999999999995</v>
      </c>
      <c r="K33">
        <v>0.69399999999999995</v>
      </c>
      <c r="L33">
        <v>0.70199999999999996</v>
      </c>
      <c r="M33">
        <v>0.70499999999999996</v>
      </c>
      <c r="N33">
        <v>0.71099999999999997</v>
      </c>
      <c r="O33">
        <v>0.71699999999999997</v>
      </c>
      <c r="P33">
        <v>0.72299999999999998</v>
      </c>
      <c r="Q33">
        <v>0.72599999999999998</v>
      </c>
      <c r="R33">
        <v>0.73299999999999998</v>
      </c>
      <c r="S33">
        <v>0.73499999999999999</v>
      </c>
      <c r="T33">
        <v>0.73699999999999999</v>
      </c>
      <c r="U33">
        <v>0.73699999999999999</v>
      </c>
      <c r="V33">
        <v>0.73699999999999999</v>
      </c>
      <c r="W33">
        <v>0.74399999999999999</v>
      </c>
      <c r="X33">
        <v>0.75</v>
      </c>
      <c r="Y33">
        <v>0.75</v>
      </c>
      <c r="Z33">
        <v>0.753</v>
      </c>
      <c r="AA33">
        <v>0.75900000000000001</v>
      </c>
      <c r="AB33">
        <v>0.76500000000000001</v>
      </c>
      <c r="AC33">
        <v>0.76500000000000001</v>
      </c>
      <c r="AD33">
        <v>0.76800000000000002</v>
      </c>
      <c r="AF33" t="s">
        <v>30</v>
      </c>
      <c r="AG33" t="str">
        <f t="shared" si="1"/>
        <v>Yuc</v>
      </c>
      <c r="AH33">
        <v>0.64900000000000002</v>
      </c>
      <c r="AI33">
        <f t="shared" si="2"/>
        <v>-0.18775530319963074</v>
      </c>
      <c r="AJ33">
        <f t="shared" si="3"/>
        <v>6.1444125723409898E-3</v>
      </c>
      <c r="AK33">
        <f t="shared" si="4"/>
        <v>6.1068892081794805E-3</v>
      </c>
      <c r="AL33">
        <f t="shared" si="5"/>
        <v>4.5558165358606613E-3</v>
      </c>
      <c r="AM33">
        <f t="shared" si="6"/>
        <v>1.0550210895152392E-2</v>
      </c>
      <c r="AN33">
        <f t="shared" si="7"/>
        <v>2.9940142126046996E-3</v>
      </c>
      <c r="AO33">
        <f t="shared" si="8"/>
        <v>8.9286307443013982E-3</v>
      </c>
      <c r="AP33">
        <f t="shared" si="9"/>
        <v>1.0316966970932269E-2</v>
      </c>
      <c r="AQ33">
        <f t="shared" si="10"/>
        <v>1.0211613170196242E-2</v>
      </c>
      <c r="AR33">
        <f t="shared" si="11"/>
        <v>7.2306894931459809E-3</v>
      </c>
      <c r="AS33">
        <f t="shared" si="12"/>
        <v>1.1461443519006598E-2</v>
      </c>
      <c r="AT33">
        <f t="shared" si="13"/>
        <v>4.264398786457518E-3</v>
      </c>
      <c r="AU33">
        <f t="shared" si="14"/>
        <v>8.4746269909722356E-3</v>
      </c>
      <c r="AV33">
        <f t="shared" si="15"/>
        <v>8.4034107963793792E-3</v>
      </c>
      <c r="AW33">
        <f t="shared" si="16"/>
        <v>8.3333815591442404E-3</v>
      </c>
      <c r="AX33">
        <f t="shared" si="17"/>
        <v>4.1407926660313871E-3</v>
      </c>
      <c r="AY33">
        <f t="shared" si="18"/>
        <v>9.5956870618553354E-3</v>
      </c>
      <c r="AZ33">
        <f t="shared" si="19"/>
        <v>2.7247973261852569E-3</v>
      </c>
      <c r="BA33">
        <f t="shared" si="20"/>
        <v>2.7173929764998861E-3</v>
      </c>
      <c r="BB33">
        <f t="shared" si="21"/>
        <v>0</v>
      </c>
      <c r="BC33">
        <f t="shared" si="22"/>
        <v>0</v>
      </c>
      <c r="BD33">
        <f t="shared" si="23"/>
        <v>9.4531426437553297E-3</v>
      </c>
      <c r="BE33">
        <f t="shared" si="24"/>
        <v>8.0321716972642527E-3</v>
      </c>
      <c r="BF33">
        <f t="shared" si="25"/>
        <v>0</v>
      </c>
      <c r="BG33">
        <f t="shared" si="26"/>
        <v>3.9920212695374567E-3</v>
      </c>
      <c r="BH33">
        <f t="shared" si="27"/>
        <v>7.9365495957363415E-3</v>
      </c>
      <c r="BI33">
        <f t="shared" si="28"/>
        <v>7.8740564309058656E-3</v>
      </c>
      <c r="BJ33">
        <f t="shared" si="29"/>
        <v>0</v>
      </c>
      <c r="BK33">
        <f t="shared" si="30"/>
        <v>3.9138993211363148E-3</v>
      </c>
    </row>
    <row r="34" spans="1:63" x14ac:dyDescent="0.25">
      <c r="A34" t="s">
        <v>31</v>
      </c>
      <c r="B34">
        <v>0.626</v>
      </c>
      <c r="C34">
        <v>0.629</v>
      </c>
      <c r="D34">
        <v>0.63300000000000001</v>
      </c>
      <c r="E34">
        <v>0.63600000000000001</v>
      </c>
      <c r="F34">
        <v>0.64300000000000002</v>
      </c>
      <c r="G34">
        <v>0.64400000000000002</v>
      </c>
      <c r="H34">
        <v>0.65100000000000002</v>
      </c>
      <c r="I34">
        <v>0.65700000000000003</v>
      </c>
      <c r="J34">
        <v>0.66400000000000003</v>
      </c>
      <c r="K34">
        <v>0.66900000000000004</v>
      </c>
      <c r="L34">
        <v>0.67600000000000005</v>
      </c>
      <c r="M34">
        <v>0.68200000000000005</v>
      </c>
      <c r="N34">
        <v>0.69</v>
      </c>
      <c r="O34">
        <v>0.69799999999999995</v>
      </c>
      <c r="P34">
        <v>0.70599999999999996</v>
      </c>
      <c r="Q34">
        <v>0.71099999999999997</v>
      </c>
      <c r="R34">
        <v>0.72099999999999997</v>
      </c>
      <c r="S34">
        <v>0.72499999999999998</v>
      </c>
      <c r="T34">
        <v>0.72899999999999998</v>
      </c>
      <c r="U34">
        <v>0.73099999999999998</v>
      </c>
      <c r="V34">
        <v>0.73399999999999999</v>
      </c>
      <c r="W34">
        <v>0.73899999999999999</v>
      </c>
      <c r="X34">
        <v>0.74399999999999999</v>
      </c>
      <c r="Y34">
        <v>0.74299999999999999</v>
      </c>
      <c r="Z34">
        <v>0.745</v>
      </c>
      <c r="AA34">
        <v>0.75</v>
      </c>
      <c r="AB34">
        <v>0.755</v>
      </c>
      <c r="AC34">
        <v>0.75600000000000001</v>
      </c>
      <c r="AD34">
        <v>0.75800000000000001</v>
      </c>
      <c r="AF34" t="s">
        <v>31</v>
      </c>
      <c r="AG34" t="str">
        <f t="shared" si="1"/>
        <v>Zac</v>
      </c>
      <c r="AH34">
        <v>0.626</v>
      </c>
      <c r="AI34">
        <f t="shared" si="2"/>
        <v>-0.20342566678957033</v>
      </c>
      <c r="AJ34">
        <f t="shared" si="3"/>
        <v>4.7808856003418946E-3</v>
      </c>
      <c r="AK34">
        <f t="shared" si="4"/>
        <v>6.3391654437356757E-3</v>
      </c>
      <c r="AL34">
        <f t="shared" si="5"/>
        <v>4.7281411959458957E-3</v>
      </c>
      <c r="AM34">
        <f t="shared" si="6"/>
        <v>1.0946160897497295E-2</v>
      </c>
      <c r="AN34">
        <f t="shared" si="7"/>
        <v>1.5540018667343205E-3</v>
      </c>
      <c r="AO34">
        <f t="shared" si="8"/>
        <v>1.0810916104215676E-2</v>
      </c>
      <c r="AP34">
        <f t="shared" si="9"/>
        <v>9.1743762760412295E-3</v>
      </c>
      <c r="AQ34">
        <f t="shared" si="10"/>
        <v>1.0598130991823284E-2</v>
      </c>
      <c r="AR34">
        <f t="shared" si="11"/>
        <v>7.5019106517946917E-3</v>
      </c>
      <c r="AS34">
        <f t="shared" si="12"/>
        <v>1.0409015914735744E-2</v>
      </c>
      <c r="AT34">
        <f t="shared" si="13"/>
        <v>8.8365818004979436E-3</v>
      </c>
      <c r="AU34">
        <f t="shared" si="14"/>
        <v>1.1661939747842737E-2</v>
      </c>
      <c r="AV34">
        <f t="shared" si="15"/>
        <v>1.1527505171067414E-2</v>
      </c>
      <c r="AW34">
        <f t="shared" si="16"/>
        <v>1.1396134730869582E-2</v>
      </c>
      <c r="AX34">
        <f t="shared" si="17"/>
        <v>7.0571923099987588E-3</v>
      </c>
      <c r="AY34">
        <f t="shared" si="18"/>
        <v>1.3966707481708102E-2</v>
      </c>
      <c r="AZ34">
        <f t="shared" si="19"/>
        <v>5.5325175697256979E-3</v>
      </c>
      <c r="BA34">
        <f t="shared" si="20"/>
        <v>5.5020771539833384E-3</v>
      </c>
      <c r="BB34">
        <f t="shared" si="21"/>
        <v>2.7397277411202693E-3</v>
      </c>
      <c r="BC34">
        <f t="shared" si="22"/>
        <v>4.0955688647369808E-3</v>
      </c>
      <c r="BD34">
        <f t="shared" si="23"/>
        <v>6.7888923336861277E-3</v>
      </c>
      <c r="BE34">
        <f t="shared" si="24"/>
        <v>6.7431138848901007E-3</v>
      </c>
      <c r="BF34">
        <f t="shared" si="25"/>
        <v>-1.3449901153326995E-3</v>
      </c>
      <c r="BG34">
        <f t="shared" si="26"/>
        <v>2.6881736618003956E-3</v>
      </c>
      <c r="BH34">
        <f t="shared" si="27"/>
        <v>6.6889881507967101E-3</v>
      </c>
      <c r="BI34">
        <f t="shared" si="28"/>
        <v>6.6445427186685108E-3</v>
      </c>
      <c r="BJ34">
        <f t="shared" si="29"/>
        <v>1.3236269305083458E-3</v>
      </c>
      <c r="BK34">
        <f t="shared" si="30"/>
        <v>2.6420094628385759E-3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"/>
  <sheetViews>
    <sheetView tabSelected="1" workbookViewId="0">
      <selection activeCell="A2" sqref="A2"/>
    </sheetView>
  </sheetViews>
  <sheetFormatPr baseColWidth="10" defaultRowHeight="15" x14ac:dyDescent="0.25"/>
  <cols>
    <col min="1" max="1" width="21" bestFit="1" customWidth="1"/>
  </cols>
  <sheetData>
    <row r="1" spans="1:63" x14ac:dyDescent="0.25">
      <c r="A1" s="1" t="s">
        <v>70</v>
      </c>
    </row>
    <row r="2" spans="1:63" x14ac:dyDescent="0.25">
      <c r="A2" t="s">
        <v>32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F2" t="s">
        <v>34</v>
      </c>
      <c r="AG2" t="s">
        <v>36</v>
      </c>
      <c r="AH2" t="s">
        <v>33</v>
      </c>
      <c r="AI2" t="s">
        <v>35</v>
      </c>
      <c r="AJ2">
        <v>1991</v>
      </c>
      <c r="AK2">
        <v>1992</v>
      </c>
      <c r="AL2">
        <v>1993</v>
      </c>
      <c r="AM2">
        <v>1994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v>2001</v>
      </c>
      <c r="AU2">
        <v>2002</v>
      </c>
      <c r="AV2">
        <v>2003</v>
      </c>
      <c r="AW2">
        <v>2004</v>
      </c>
      <c r="AX2">
        <v>2005</v>
      </c>
      <c r="AY2">
        <v>2006</v>
      </c>
      <c r="AZ2">
        <v>2007</v>
      </c>
      <c r="BA2">
        <v>2008</v>
      </c>
      <c r="BB2">
        <v>2009</v>
      </c>
      <c r="BC2">
        <v>2010</v>
      </c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</row>
    <row r="3" spans="1:63" x14ac:dyDescent="0.25">
      <c r="A3" t="s">
        <v>14</v>
      </c>
      <c r="B3">
        <v>0.78300000000000003</v>
      </c>
      <c r="C3">
        <v>0.78800000000000003</v>
      </c>
      <c r="D3">
        <v>0.79400000000000004</v>
      </c>
      <c r="E3">
        <v>0.79900000000000004</v>
      </c>
      <c r="F3">
        <v>0.80400000000000005</v>
      </c>
      <c r="G3">
        <v>0.80900000000000005</v>
      </c>
      <c r="H3">
        <v>0.81399999999999995</v>
      </c>
      <c r="I3">
        <v>0.82</v>
      </c>
      <c r="J3">
        <v>0.82499999999999996</v>
      </c>
      <c r="K3">
        <v>0.83099999999999996</v>
      </c>
      <c r="L3">
        <v>0.83599999999999997</v>
      </c>
      <c r="M3">
        <v>0.84099999999999997</v>
      </c>
      <c r="N3">
        <v>0.84499999999999997</v>
      </c>
      <c r="O3">
        <v>0.84799999999999998</v>
      </c>
      <c r="P3">
        <v>0.85</v>
      </c>
      <c r="Q3">
        <v>0.85099999999999998</v>
      </c>
      <c r="R3">
        <v>0.85099999999999998</v>
      </c>
      <c r="S3">
        <v>0.85</v>
      </c>
      <c r="T3">
        <v>0.84899999999999998</v>
      </c>
      <c r="U3">
        <v>0.84799999999999998</v>
      </c>
      <c r="V3">
        <v>0.84699999999999998</v>
      </c>
      <c r="W3">
        <v>0.84599999999999997</v>
      </c>
      <c r="X3">
        <v>0.84599999999999997</v>
      </c>
      <c r="Y3">
        <v>0.84499999999999997</v>
      </c>
      <c r="Z3">
        <v>0.84499999999999997</v>
      </c>
      <c r="AA3">
        <v>0.84499999999999997</v>
      </c>
      <c r="AB3">
        <v>0.84499999999999997</v>
      </c>
      <c r="AC3">
        <v>0.84499999999999997</v>
      </c>
      <c r="AD3">
        <v>0.84599999999999997</v>
      </c>
      <c r="AF3" t="s">
        <v>14</v>
      </c>
      <c r="AG3" t="str">
        <f>LEFT(AF3,3)</f>
        <v>Mex</v>
      </c>
      <c r="AH3">
        <v>0.78300000000000003</v>
      </c>
      <c r="AI3">
        <f>LOG(AH3)</f>
        <v>-0.10623823794205658</v>
      </c>
      <c r="AJ3">
        <f>LN(C3/B3)</f>
        <v>6.3653938670759306E-3</v>
      </c>
      <c r="AK3">
        <f t="shared" ref="AK3:BK3" si="0">LN(D3/C3)</f>
        <v>7.5853713892565641E-3</v>
      </c>
      <c r="AL3">
        <f t="shared" si="0"/>
        <v>6.2774845191390302E-3</v>
      </c>
      <c r="AM3">
        <f t="shared" si="0"/>
        <v>6.2383234126917181E-3</v>
      </c>
      <c r="AN3">
        <f t="shared" si="0"/>
        <v>6.199647879525429E-3</v>
      </c>
      <c r="AO3">
        <f t="shared" si="0"/>
        <v>6.1614489440484053E-3</v>
      </c>
      <c r="AP3">
        <f t="shared" si="0"/>
        <v>7.3439742557585052E-3</v>
      </c>
      <c r="AQ3">
        <f t="shared" si="0"/>
        <v>6.0790460763821925E-3</v>
      </c>
      <c r="AR3">
        <f t="shared" si="0"/>
        <v>7.2464085207672533E-3</v>
      </c>
      <c r="AS3">
        <f t="shared" si="0"/>
        <v>5.998818229253443E-3</v>
      </c>
      <c r="AT3">
        <f t="shared" si="0"/>
        <v>5.9630468882463797E-3</v>
      </c>
      <c r="AU3">
        <f t="shared" si="0"/>
        <v>4.7449673842257329E-3</v>
      </c>
      <c r="AV3">
        <f t="shared" si="0"/>
        <v>3.5440084347293315E-3</v>
      </c>
      <c r="AW3">
        <f t="shared" si="0"/>
        <v>2.3557136924589835E-3</v>
      </c>
      <c r="AX3">
        <f t="shared" si="0"/>
        <v>1.1757790890120365E-3</v>
      </c>
      <c r="AY3">
        <f t="shared" si="0"/>
        <v>0</v>
      </c>
      <c r="AZ3">
        <f t="shared" si="0"/>
        <v>-1.1757790890119504E-3</v>
      </c>
      <c r="BA3">
        <f t="shared" si="0"/>
        <v>-1.177163173014863E-3</v>
      </c>
      <c r="BB3">
        <f t="shared" si="0"/>
        <v>-1.1785505194442526E-3</v>
      </c>
      <c r="BC3">
        <f t="shared" si="0"/>
        <v>-1.1799411398486367E-3</v>
      </c>
      <c r="BD3">
        <f t="shared" si="0"/>
        <v>-1.1813350458310943E-3</v>
      </c>
      <c r="BE3">
        <f t="shared" si="0"/>
        <v>0</v>
      </c>
      <c r="BF3">
        <f t="shared" si="0"/>
        <v>-1.1827322490493785E-3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1.1827322490493941E-3</v>
      </c>
    </row>
    <row r="4" spans="1:63" x14ac:dyDescent="0.25">
      <c r="A4" t="s">
        <v>0</v>
      </c>
      <c r="B4">
        <v>0.8</v>
      </c>
      <c r="C4">
        <v>0.80600000000000005</v>
      </c>
      <c r="D4">
        <v>0.81100000000000005</v>
      </c>
      <c r="E4">
        <v>0.81699999999999995</v>
      </c>
      <c r="F4">
        <v>0.82199999999999995</v>
      </c>
      <c r="G4">
        <v>0.82699999999999996</v>
      </c>
      <c r="H4">
        <v>0.83199999999999996</v>
      </c>
      <c r="I4">
        <v>0.83699999999999997</v>
      </c>
      <c r="J4">
        <v>0.84299999999999997</v>
      </c>
      <c r="K4">
        <v>0.84899999999999998</v>
      </c>
      <c r="L4">
        <v>0.85399999999999998</v>
      </c>
      <c r="M4">
        <v>0.86</v>
      </c>
      <c r="N4">
        <v>0.86499999999999999</v>
      </c>
      <c r="O4">
        <v>0.86799999999999999</v>
      </c>
      <c r="P4">
        <v>0.871</v>
      </c>
      <c r="Q4">
        <v>0.873</v>
      </c>
      <c r="R4">
        <v>0.873</v>
      </c>
      <c r="S4">
        <v>0.873</v>
      </c>
      <c r="T4">
        <v>0.873</v>
      </c>
      <c r="U4">
        <v>0.873</v>
      </c>
      <c r="V4">
        <v>0.872</v>
      </c>
      <c r="W4">
        <v>0.872</v>
      </c>
      <c r="X4">
        <v>0.871</v>
      </c>
      <c r="Y4">
        <v>0.871</v>
      </c>
      <c r="Z4">
        <v>0.871</v>
      </c>
      <c r="AA4">
        <v>0.871</v>
      </c>
      <c r="AB4">
        <v>0.871</v>
      </c>
      <c r="AC4">
        <v>0.872</v>
      </c>
      <c r="AD4">
        <v>0.872</v>
      </c>
      <c r="AF4" t="s">
        <v>0</v>
      </c>
      <c r="AG4" t="str">
        <f t="shared" ref="AG4:AG35" si="1">LEFT(AF4,3)</f>
        <v>Agu</v>
      </c>
      <c r="AH4">
        <v>0.8</v>
      </c>
      <c r="AI4">
        <f t="shared" ref="AI4:AI35" si="2">LOG(AH4)</f>
        <v>-9.6910013008056392E-2</v>
      </c>
      <c r="AJ4">
        <f t="shared" ref="AJ4:AJ35" si="3">LN(C4/B4)</f>
        <v>7.4720148387010564E-3</v>
      </c>
      <c r="AK4">
        <f t="shared" ref="AK4:AK35" si="4">LN(D4/C4)</f>
        <v>6.1843116087847427E-3</v>
      </c>
      <c r="AL4">
        <f t="shared" ref="AL4:AL35" si="5">LN(E4/D4)</f>
        <v>7.3710407445897299E-3</v>
      </c>
      <c r="AM4">
        <f t="shared" ref="AM4:AM35" si="6">LN(F4/E4)</f>
        <v>6.1013001961771132E-3</v>
      </c>
      <c r="AN4">
        <f t="shared" ref="AN4:AN35" si="7">LN(G4/F4)</f>
        <v>6.0642999675114464E-3</v>
      </c>
      <c r="AO4">
        <f t="shared" ref="AO4:AO35" si="8">LN(H4/G4)</f>
        <v>6.0277457975172451E-3</v>
      </c>
      <c r="AP4">
        <f t="shared" ref="AP4:AP35" si="9">LN(I4/H4)</f>
        <v>5.9916296682667614E-3</v>
      </c>
      <c r="AQ4">
        <f t="shared" ref="AQ4:AQ35" si="10">LN(J4/I4)</f>
        <v>7.1428875123802039E-3</v>
      </c>
      <c r="AR4">
        <f t="shared" ref="AR4:AR35" si="11">LN(K4/J4)</f>
        <v>7.0922283094918366E-3</v>
      </c>
      <c r="AS4">
        <f t="shared" ref="AS4:AS35" si="12">LN(L4/K4)</f>
        <v>5.872007477222589E-3</v>
      </c>
      <c r="AT4">
        <f t="shared" ref="AT4:AT35" si="13">LN(M4/L4)</f>
        <v>7.0011954589835612E-3</v>
      </c>
      <c r="AU4">
        <f t="shared" ref="AU4:AU35" si="14">LN(N4/M4)</f>
        <v>5.7971176843259146E-3</v>
      </c>
      <c r="AV4">
        <f t="shared" ref="AV4:AV35" si="15">LN(O4/N4)</f>
        <v>3.4622077284707912E-3</v>
      </c>
      <c r="AW4">
        <f t="shared" ref="AW4:AW35" si="16">LN(P4/O4)</f>
        <v>3.4502621921525278E-3</v>
      </c>
      <c r="AX4">
        <f t="shared" ref="AX4:AX35" si="17">LN(Q4/P4)</f>
        <v>2.2935789870993646E-3</v>
      </c>
      <c r="AY4">
        <f t="shared" ref="AY4:AY35" si="18">LN(R4/Q4)</f>
        <v>0</v>
      </c>
      <c r="AZ4">
        <f t="shared" ref="AZ4:AZ35" si="19">LN(S4/R4)</f>
        <v>0</v>
      </c>
      <c r="BA4">
        <f t="shared" ref="BA4:BA35" si="20">LN(T4/S4)</f>
        <v>0</v>
      </c>
      <c r="BB4">
        <f t="shared" ref="BB4:BB35" si="21">LN(U4/T4)</f>
        <v>0</v>
      </c>
      <c r="BC4">
        <f t="shared" ref="BC4:BC35" si="22">LN(V4/U4)</f>
        <v>-1.1461319306225722E-3</v>
      </c>
      <c r="BD4">
        <f t="shared" ref="BD4:BD35" si="23">LN(W4/V4)</f>
        <v>0</v>
      </c>
      <c r="BE4">
        <f t="shared" ref="BE4:BE35" si="24">LN(X4/W4)</f>
        <v>-1.1474470564767983E-3</v>
      </c>
      <c r="BF4">
        <f t="shared" ref="BF4:BF35" si="25">LN(Y4/X4)</f>
        <v>0</v>
      </c>
      <c r="BG4">
        <f t="shared" ref="BG4:BG35" si="26">LN(Z4/Y4)</f>
        <v>0</v>
      </c>
      <c r="BH4">
        <f t="shared" ref="BH4:BH35" si="27">LN(AA4/Z4)</f>
        <v>0</v>
      </c>
      <c r="BI4">
        <f t="shared" ref="BI4:BI35" si="28">LN(AB4/AA4)</f>
        <v>0</v>
      </c>
      <c r="BJ4">
        <f t="shared" ref="BJ4:BJ35" si="29">LN(AC4/AB4)</f>
        <v>1.1474470564769215E-3</v>
      </c>
      <c r="BK4">
        <f t="shared" ref="BK4:BK35" si="30">LN(AD4/AC4)</f>
        <v>0</v>
      </c>
    </row>
    <row r="5" spans="1:63" x14ac:dyDescent="0.25">
      <c r="A5" t="s">
        <v>1</v>
      </c>
      <c r="B5">
        <v>0.81699999999999995</v>
      </c>
      <c r="C5">
        <v>0.82299999999999995</v>
      </c>
      <c r="D5">
        <v>0.82899999999999996</v>
      </c>
      <c r="E5">
        <v>0.83399999999999996</v>
      </c>
      <c r="F5">
        <v>0.84</v>
      </c>
      <c r="G5">
        <v>0.84499999999999997</v>
      </c>
      <c r="H5">
        <v>0.85</v>
      </c>
      <c r="I5">
        <v>0.85499999999999998</v>
      </c>
      <c r="J5">
        <v>0.86099999999999999</v>
      </c>
      <c r="K5">
        <v>0.86699999999999999</v>
      </c>
      <c r="L5">
        <v>0.872</v>
      </c>
      <c r="M5">
        <v>0.877</v>
      </c>
      <c r="N5">
        <v>0.88100000000000001</v>
      </c>
      <c r="O5">
        <v>0.88400000000000001</v>
      </c>
      <c r="P5">
        <v>0.88600000000000001</v>
      </c>
      <c r="Q5">
        <v>0.88700000000000001</v>
      </c>
      <c r="R5">
        <v>0.88700000000000001</v>
      </c>
      <c r="S5">
        <v>0.88600000000000001</v>
      </c>
      <c r="T5">
        <v>0.88500000000000001</v>
      </c>
      <c r="U5">
        <v>0.88400000000000001</v>
      </c>
      <c r="V5">
        <v>0.88200000000000001</v>
      </c>
      <c r="W5">
        <v>0.88</v>
      </c>
      <c r="X5">
        <v>0.878</v>
      </c>
      <c r="Y5">
        <v>0.875</v>
      </c>
      <c r="Z5">
        <v>0.873</v>
      </c>
      <c r="AA5">
        <v>0.872</v>
      </c>
      <c r="AB5">
        <v>0.872</v>
      </c>
      <c r="AC5">
        <v>0.872</v>
      </c>
      <c r="AD5">
        <v>0.873</v>
      </c>
      <c r="AF5" t="s">
        <v>1</v>
      </c>
      <c r="AG5" t="str">
        <f t="shared" si="1"/>
        <v>Baj</v>
      </c>
      <c r="AH5">
        <v>0.81699999999999995</v>
      </c>
      <c r="AI5">
        <f t="shared" si="2"/>
        <v>-8.7777943467584538E-2</v>
      </c>
      <c r="AJ5">
        <f t="shared" si="3"/>
        <v>7.3171058170668482E-3</v>
      </c>
      <c r="AK5">
        <f t="shared" si="4"/>
        <v>7.2639544582252776E-3</v>
      </c>
      <c r="AL5">
        <f t="shared" si="5"/>
        <v>6.0132472234518432E-3</v>
      </c>
      <c r="AM5">
        <f t="shared" si="6"/>
        <v>7.168489478612497E-3</v>
      </c>
      <c r="AN5">
        <f t="shared" si="7"/>
        <v>5.9347355198145265E-3</v>
      </c>
      <c r="AO5">
        <f t="shared" si="8"/>
        <v>5.899722127188322E-3</v>
      </c>
      <c r="AP5">
        <f t="shared" si="9"/>
        <v>5.8651194523980576E-3</v>
      </c>
      <c r="AQ5">
        <f t="shared" si="10"/>
        <v>6.9930354909706043E-3</v>
      </c>
      <c r="AR5">
        <f t="shared" si="11"/>
        <v>6.944472352810995E-3</v>
      </c>
      <c r="AS5">
        <f t="shared" si="12"/>
        <v>5.7504471284377176E-3</v>
      </c>
      <c r="AT5">
        <f t="shared" si="13"/>
        <v>5.7175684632034601E-3</v>
      </c>
      <c r="AU5">
        <f t="shared" si="14"/>
        <v>4.5506335639965093E-3</v>
      </c>
      <c r="AV5">
        <f t="shared" si="15"/>
        <v>3.3994367014640097E-3</v>
      </c>
      <c r="AW5">
        <f t="shared" si="16"/>
        <v>2.2598879674375042E-3</v>
      </c>
      <c r="AX5">
        <f t="shared" si="17"/>
        <v>1.128031704498637E-3</v>
      </c>
      <c r="AY5">
        <f t="shared" si="18"/>
        <v>0</v>
      </c>
      <c r="AZ5">
        <f t="shared" si="19"/>
        <v>-1.1280317044985255E-3</v>
      </c>
      <c r="BA5">
        <f t="shared" si="20"/>
        <v>-1.129305597151414E-3</v>
      </c>
      <c r="BB5">
        <f t="shared" si="21"/>
        <v>-1.1305823702861377E-3</v>
      </c>
      <c r="BC5">
        <f t="shared" si="22"/>
        <v>-2.2650066308521248E-3</v>
      </c>
      <c r="BD5">
        <f t="shared" si="23"/>
        <v>-2.2701485345391855E-3</v>
      </c>
      <c r="BE5">
        <f t="shared" si="24"/>
        <v>-2.2753138371355394E-3</v>
      </c>
      <c r="BF5">
        <f t="shared" si="25"/>
        <v>-3.422707277502283E-3</v>
      </c>
      <c r="BG5">
        <f t="shared" si="26"/>
        <v>-2.2883305180122736E-3</v>
      </c>
      <c r="BH5">
        <f t="shared" si="27"/>
        <v>-1.1461319306225722E-3</v>
      </c>
      <c r="BI5">
        <f t="shared" si="28"/>
        <v>0</v>
      </c>
      <c r="BJ5">
        <f t="shared" si="29"/>
        <v>0</v>
      </c>
      <c r="BK5">
        <f t="shared" si="30"/>
        <v>1.1461319306225416E-3</v>
      </c>
    </row>
    <row r="6" spans="1:63" x14ac:dyDescent="0.25">
      <c r="A6" t="s">
        <v>2</v>
      </c>
      <c r="B6">
        <v>0.80600000000000005</v>
      </c>
      <c r="C6">
        <v>0.81200000000000006</v>
      </c>
      <c r="D6">
        <v>0.81799999999999995</v>
      </c>
      <c r="E6">
        <v>0.82299999999999995</v>
      </c>
      <c r="F6">
        <v>0.82799999999999996</v>
      </c>
      <c r="G6">
        <v>0.83299999999999996</v>
      </c>
      <c r="H6">
        <v>0.83799999999999997</v>
      </c>
      <c r="I6">
        <v>0.84399999999999997</v>
      </c>
      <c r="J6">
        <v>0.84899999999999998</v>
      </c>
      <c r="K6">
        <v>0.85499999999999998</v>
      </c>
      <c r="L6">
        <v>0.86099999999999999</v>
      </c>
      <c r="M6">
        <v>0.86499999999999999</v>
      </c>
      <c r="N6">
        <v>0.86899999999999999</v>
      </c>
      <c r="O6">
        <v>0.871</v>
      </c>
      <c r="P6">
        <v>0.873</v>
      </c>
      <c r="Q6">
        <v>0.873</v>
      </c>
      <c r="R6">
        <v>0.873</v>
      </c>
      <c r="S6">
        <v>0.872</v>
      </c>
      <c r="T6">
        <v>0.87</v>
      </c>
      <c r="U6">
        <v>0.86899999999999999</v>
      </c>
      <c r="V6">
        <v>0.86799999999999999</v>
      </c>
      <c r="W6">
        <v>0.86399999999999999</v>
      </c>
      <c r="X6">
        <v>0.86</v>
      </c>
      <c r="Y6">
        <v>0.85699999999999998</v>
      </c>
      <c r="Z6">
        <v>0.85399999999999998</v>
      </c>
      <c r="AA6">
        <v>0.85099999999999998</v>
      </c>
      <c r="AB6">
        <v>0.85099999999999998</v>
      </c>
      <c r="AC6">
        <v>0.85199999999999998</v>
      </c>
      <c r="AD6">
        <v>0.85299999999999998</v>
      </c>
      <c r="AF6" t="s">
        <v>2</v>
      </c>
      <c r="AG6" t="str">
        <f t="shared" si="1"/>
        <v>Baj</v>
      </c>
      <c r="AH6">
        <v>0.80600000000000005</v>
      </c>
      <c r="AI6">
        <f t="shared" si="2"/>
        <v>-9.3664958194909331E-2</v>
      </c>
      <c r="AJ6">
        <f t="shared" si="3"/>
        <v>7.4165976550496192E-3</v>
      </c>
      <c r="AK6">
        <f t="shared" si="4"/>
        <v>7.3619964410690398E-3</v>
      </c>
      <c r="AL6">
        <f t="shared" si="5"/>
        <v>6.0938640743228127E-3</v>
      </c>
      <c r="AM6">
        <f t="shared" si="6"/>
        <v>6.0569537081899029E-3</v>
      </c>
      <c r="AN6">
        <f t="shared" si="7"/>
        <v>6.0204877815830246E-3</v>
      </c>
      <c r="AO6">
        <f t="shared" si="8"/>
        <v>5.984458315240266E-3</v>
      </c>
      <c r="AP6">
        <f t="shared" si="9"/>
        <v>7.1343941138741112E-3</v>
      </c>
      <c r="AQ6">
        <f t="shared" si="10"/>
        <v>5.9066917153901798E-3</v>
      </c>
      <c r="AR6">
        <f t="shared" si="11"/>
        <v>7.042282625412951E-3</v>
      </c>
      <c r="AS6">
        <f t="shared" si="12"/>
        <v>6.9930354909706043E-3</v>
      </c>
      <c r="AT6">
        <f t="shared" si="13"/>
        <v>4.6350025041484834E-3</v>
      </c>
      <c r="AU6">
        <f t="shared" si="14"/>
        <v>4.6136183335127147E-3</v>
      </c>
      <c r="AV6">
        <f t="shared" si="15"/>
        <v>2.2988515871106489E-3</v>
      </c>
      <c r="AW6">
        <f t="shared" si="16"/>
        <v>2.2935789870993646E-3</v>
      </c>
      <c r="AX6">
        <f t="shared" si="17"/>
        <v>0</v>
      </c>
      <c r="AY6">
        <f t="shared" si="18"/>
        <v>0</v>
      </c>
      <c r="AZ6">
        <f t="shared" si="19"/>
        <v>-1.1461319306225722E-3</v>
      </c>
      <c r="BA6">
        <f t="shared" si="20"/>
        <v>-2.296212260350268E-3</v>
      </c>
      <c r="BB6">
        <f t="shared" si="21"/>
        <v>-1.1500863832373297E-3</v>
      </c>
      <c r="BC6">
        <f t="shared" si="22"/>
        <v>-1.1514106050418138E-3</v>
      </c>
      <c r="BD6">
        <f t="shared" si="23"/>
        <v>-4.6189458562945285E-3</v>
      </c>
      <c r="BE6">
        <f t="shared" si="24"/>
        <v>-4.6403795565022254E-3</v>
      </c>
      <c r="BF6">
        <f t="shared" si="25"/>
        <v>-3.4944706497735891E-3</v>
      </c>
      <c r="BG6">
        <f t="shared" si="26"/>
        <v>-3.5067248092099661E-3</v>
      </c>
      <c r="BH6">
        <f t="shared" si="27"/>
        <v>-3.5190652151957319E-3</v>
      </c>
      <c r="BI6">
        <f t="shared" si="28"/>
        <v>0</v>
      </c>
      <c r="BJ6">
        <f t="shared" si="29"/>
        <v>1.1743982559416616E-3</v>
      </c>
      <c r="BK6">
        <f t="shared" si="30"/>
        <v>1.1730206623633479E-3</v>
      </c>
    </row>
    <row r="7" spans="1:63" x14ac:dyDescent="0.25">
      <c r="A7" t="s">
        <v>3</v>
      </c>
      <c r="B7">
        <v>0.81799999999999995</v>
      </c>
      <c r="C7">
        <v>0.82399999999999995</v>
      </c>
      <c r="D7">
        <v>0.83</v>
      </c>
      <c r="E7">
        <v>0.83599999999999997</v>
      </c>
      <c r="F7">
        <v>0.84099999999999997</v>
      </c>
      <c r="G7">
        <v>0.84599999999999997</v>
      </c>
      <c r="H7">
        <v>0.85099999999999998</v>
      </c>
      <c r="I7">
        <v>0.85599999999999998</v>
      </c>
      <c r="J7">
        <v>0.86199999999999999</v>
      </c>
      <c r="K7">
        <v>0.86799999999999999</v>
      </c>
      <c r="L7">
        <v>0.873</v>
      </c>
      <c r="M7">
        <v>0.879</v>
      </c>
      <c r="N7">
        <v>0.88400000000000001</v>
      </c>
      <c r="O7">
        <v>0.88800000000000001</v>
      </c>
      <c r="P7">
        <v>0.89100000000000001</v>
      </c>
      <c r="Q7">
        <v>0.89300000000000002</v>
      </c>
      <c r="R7">
        <v>0.89400000000000002</v>
      </c>
      <c r="S7">
        <v>0.89400000000000002</v>
      </c>
      <c r="T7">
        <v>0.89400000000000002</v>
      </c>
      <c r="U7">
        <v>0.89300000000000002</v>
      </c>
      <c r="V7">
        <v>0.89300000000000002</v>
      </c>
      <c r="W7">
        <v>0.88700000000000001</v>
      </c>
      <c r="X7">
        <v>0.88200000000000001</v>
      </c>
      <c r="Y7">
        <v>0.876</v>
      </c>
      <c r="Z7">
        <v>0.871</v>
      </c>
      <c r="AA7">
        <v>0.86599999999999999</v>
      </c>
      <c r="AB7">
        <v>0.86599999999999999</v>
      </c>
      <c r="AC7">
        <v>0.86699999999999999</v>
      </c>
      <c r="AD7">
        <v>0.86799999999999999</v>
      </c>
      <c r="AF7" t="s">
        <v>3</v>
      </c>
      <c r="AG7" t="str">
        <f t="shared" si="1"/>
        <v>Cam</v>
      </c>
      <c r="AH7">
        <v>0.81799999999999995</v>
      </c>
      <c r="AI7">
        <f t="shared" si="2"/>
        <v>-8.7246696328677029E-2</v>
      </c>
      <c r="AJ7">
        <f t="shared" si="3"/>
        <v>7.3081933067246224E-3</v>
      </c>
      <c r="AK7">
        <f t="shared" si="4"/>
        <v>7.2551708811720156E-3</v>
      </c>
      <c r="AL7">
        <f t="shared" si="5"/>
        <v>7.2029122940580163E-3</v>
      </c>
      <c r="AM7">
        <f t="shared" si="6"/>
        <v>5.9630468882463797E-3</v>
      </c>
      <c r="AN7">
        <f t="shared" si="7"/>
        <v>5.9276996332752064E-3</v>
      </c>
      <c r="AO7">
        <f t="shared" si="8"/>
        <v>5.8927689671509197E-3</v>
      </c>
      <c r="AP7">
        <f t="shared" si="9"/>
        <v>5.8582475683680701E-3</v>
      </c>
      <c r="AQ7">
        <f t="shared" si="10"/>
        <v>6.9848945219509687E-3</v>
      </c>
      <c r="AR7">
        <f t="shared" si="11"/>
        <v>6.9364439966571687E-3</v>
      </c>
      <c r="AS7">
        <f t="shared" si="12"/>
        <v>5.7438411792520927E-3</v>
      </c>
      <c r="AT7">
        <f t="shared" si="13"/>
        <v>6.8493418455747683E-3</v>
      </c>
      <c r="AU7">
        <f t="shared" si="14"/>
        <v>5.6721649524663744E-3</v>
      </c>
      <c r="AV7">
        <f t="shared" si="15"/>
        <v>4.514680354526613E-3</v>
      </c>
      <c r="AW7">
        <f t="shared" si="16"/>
        <v>3.372684478639156E-3</v>
      </c>
      <c r="AX7">
        <f t="shared" si="17"/>
        <v>2.2421534056897268E-3</v>
      </c>
      <c r="AY7">
        <f t="shared" si="18"/>
        <v>1.1191942970150324E-3</v>
      </c>
      <c r="AZ7">
        <f t="shared" si="19"/>
        <v>0</v>
      </c>
      <c r="BA7">
        <f t="shared" si="20"/>
        <v>0</v>
      </c>
      <c r="BB7">
        <f t="shared" si="21"/>
        <v>-1.1191942970151119E-3</v>
      </c>
      <c r="BC7">
        <f t="shared" si="22"/>
        <v>0</v>
      </c>
      <c r="BD7">
        <f t="shared" si="23"/>
        <v>-6.7415985669195136E-3</v>
      </c>
      <c r="BE7">
        <f t="shared" si="24"/>
        <v>-5.652926302788212E-3</v>
      </c>
      <c r="BF7">
        <f t="shared" si="25"/>
        <v>-6.8259650703998706E-3</v>
      </c>
      <c r="BG7">
        <f t="shared" si="26"/>
        <v>-5.7241140838886293E-3</v>
      </c>
      <c r="BH7">
        <f t="shared" si="27"/>
        <v>-5.7570682900676389E-3</v>
      </c>
      <c r="BI7">
        <f t="shared" si="28"/>
        <v>0</v>
      </c>
      <c r="BJ7">
        <f t="shared" si="29"/>
        <v>1.154068218106624E-3</v>
      </c>
      <c r="BK7">
        <f t="shared" si="30"/>
        <v>1.1527378798082617E-3</v>
      </c>
    </row>
    <row r="8" spans="1:63" x14ac:dyDescent="0.25">
      <c r="A8" t="s">
        <v>4</v>
      </c>
      <c r="B8">
        <v>0.752</v>
      </c>
      <c r="C8">
        <v>0.75800000000000001</v>
      </c>
      <c r="D8">
        <v>0.76300000000000001</v>
      </c>
      <c r="E8">
        <v>0.76900000000000002</v>
      </c>
      <c r="F8">
        <v>0.77400000000000002</v>
      </c>
      <c r="G8">
        <v>0.77800000000000002</v>
      </c>
      <c r="H8">
        <v>0.78300000000000003</v>
      </c>
      <c r="I8">
        <v>0.78800000000000003</v>
      </c>
      <c r="J8">
        <v>0.79400000000000004</v>
      </c>
      <c r="K8">
        <v>0.79900000000000004</v>
      </c>
      <c r="L8">
        <v>0.80400000000000005</v>
      </c>
      <c r="M8">
        <v>0.81100000000000005</v>
      </c>
      <c r="N8">
        <v>0.81599999999999995</v>
      </c>
      <c r="O8">
        <v>0.82099999999999995</v>
      </c>
      <c r="P8">
        <v>0.82499999999999996</v>
      </c>
      <c r="Q8">
        <v>0.82699999999999996</v>
      </c>
      <c r="R8">
        <v>0.82899999999999996</v>
      </c>
      <c r="S8">
        <v>0.83</v>
      </c>
      <c r="T8">
        <v>0.83099999999999996</v>
      </c>
      <c r="U8">
        <v>0.83099999999999996</v>
      </c>
      <c r="V8">
        <v>0.83199999999999996</v>
      </c>
      <c r="W8">
        <v>0.83199999999999996</v>
      </c>
      <c r="X8">
        <v>0.83099999999999996</v>
      </c>
      <c r="Y8">
        <v>0.83099999999999996</v>
      </c>
      <c r="Z8">
        <v>0.83199999999999996</v>
      </c>
      <c r="AA8">
        <v>0.83199999999999996</v>
      </c>
      <c r="AB8">
        <v>0.83199999999999996</v>
      </c>
      <c r="AC8">
        <v>0.83299999999999996</v>
      </c>
      <c r="AD8">
        <v>0.83299999999999996</v>
      </c>
      <c r="AF8" t="s">
        <v>4</v>
      </c>
      <c r="AG8" t="str">
        <f t="shared" si="1"/>
        <v>Chi</v>
      </c>
      <c r="AH8">
        <v>0.752</v>
      </c>
      <c r="AI8">
        <f t="shared" si="2"/>
        <v>-0.12378215940835775</v>
      </c>
      <c r="AJ8">
        <f t="shared" si="3"/>
        <v>7.9470616925319398E-3</v>
      </c>
      <c r="AK8">
        <f t="shared" si="4"/>
        <v>6.5746456420853853E-3</v>
      </c>
      <c r="AL8">
        <f t="shared" si="5"/>
        <v>7.8329382211868911E-3</v>
      </c>
      <c r="AM8">
        <f t="shared" si="6"/>
        <v>6.4809040840831415E-3</v>
      </c>
      <c r="AN8">
        <f t="shared" si="7"/>
        <v>5.1546505886644221E-3</v>
      </c>
      <c r="AO8">
        <f t="shared" si="8"/>
        <v>6.4061718124115074E-3</v>
      </c>
      <c r="AP8">
        <f t="shared" si="9"/>
        <v>6.3653938670759306E-3</v>
      </c>
      <c r="AQ8">
        <f t="shared" si="10"/>
        <v>7.5853713892565641E-3</v>
      </c>
      <c r="AR8">
        <f t="shared" si="11"/>
        <v>6.2774845191390302E-3</v>
      </c>
      <c r="AS8">
        <f t="shared" si="12"/>
        <v>6.2383234126917181E-3</v>
      </c>
      <c r="AT8">
        <f t="shared" si="13"/>
        <v>8.6687849364464852E-3</v>
      </c>
      <c r="AU8">
        <f t="shared" si="14"/>
        <v>6.1463008486940043E-3</v>
      </c>
      <c r="AV8">
        <f t="shared" si="15"/>
        <v>6.1087544883211909E-3</v>
      </c>
      <c r="AW8">
        <f t="shared" si="16"/>
        <v>4.8602768822526626E-3</v>
      </c>
      <c r="AX8">
        <f t="shared" si="17"/>
        <v>2.4213086890103454E-3</v>
      </c>
      <c r="AY8">
        <f t="shared" si="18"/>
        <v>2.4154601116035583E-3</v>
      </c>
      <c r="AZ8">
        <f t="shared" si="19"/>
        <v>1.2055456553486893E-3</v>
      </c>
      <c r="BA8">
        <f t="shared" si="20"/>
        <v>1.20409406480451E-3</v>
      </c>
      <c r="BB8">
        <f t="shared" si="21"/>
        <v>0</v>
      </c>
      <c r="BC8">
        <f t="shared" si="22"/>
        <v>1.2026459657604922E-3</v>
      </c>
      <c r="BD8">
        <f t="shared" si="23"/>
        <v>0</v>
      </c>
      <c r="BE8">
        <f t="shared" si="24"/>
        <v>-1.2026459657604525E-3</v>
      </c>
      <c r="BF8">
        <f t="shared" si="25"/>
        <v>0</v>
      </c>
      <c r="BG8">
        <f t="shared" si="26"/>
        <v>1.2026459657604922E-3</v>
      </c>
      <c r="BH8">
        <f t="shared" si="27"/>
        <v>0</v>
      </c>
      <c r="BI8">
        <f t="shared" si="28"/>
        <v>0</v>
      </c>
      <c r="BJ8">
        <f t="shared" si="29"/>
        <v>1.2012013456341492E-3</v>
      </c>
      <c r="BK8">
        <f t="shared" si="30"/>
        <v>0</v>
      </c>
    </row>
    <row r="9" spans="1:63" x14ac:dyDescent="0.25">
      <c r="A9" t="s">
        <v>5</v>
      </c>
      <c r="B9">
        <v>0.74199999999999999</v>
      </c>
      <c r="C9">
        <v>0.748</v>
      </c>
      <c r="D9">
        <v>0.753</v>
      </c>
      <c r="E9">
        <v>0.75800000000000001</v>
      </c>
      <c r="F9">
        <v>0.76300000000000001</v>
      </c>
      <c r="G9">
        <v>0.76800000000000002</v>
      </c>
      <c r="H9">
        <v>0.77300000000000002</v>
      </c>
      <c r="I9">
        <v>0.77800000000000002</v>
      </c>
      <c r="J9">
        <v>0.78300000000000003</v>
      </c>
      <c r="K9">
        <v>0.78900000000000003</v>
      </c>
      <c r="L9">
        <v>0.79400000000000004</v>
      </c>
      <c r="M9">
        <v>0.80400000000000005</v>
      </c>
      <c r="N9">
        <v>0.81299999999999994</v>
      </c>
      <c r="O9">
        <v>0.82099999999999995</v>
      </c>
      <c r="P9">
        <v>0.82799999999999996</v>
      </c>
      <c r="Q9">
        <v>0.83399999999999996</v>
      </c>
      <c r="R9">
        <v>0.83899999999999997</v>
      </c>
      <c r="S9">
        <v>0.84299999999999997</v>
      </c>
      <c r="T9">
        <v>0.84699999999999998</v>
      </c>
      <c r="U9">
        <v>0.85</v>
      </c>
      <c r="V9">
        <v>0.85399999999999998</v>
      </c>
      <c r="W9">
        <v>0.84699999999999998</v>
      </c>
      <c r="X9">
        <v>0.84</v>
      </c>
      <c r="Y9">
        <v>0.83399999999999996</v>
      </c>
      <c r="Z9">
        <v>0.82799999999999996</v>
      </c>
      <c r="AA9">
        <v>0.82199999999999995</v>
      </c>
      <c r="AB9">
        <v>0.82199999999999995</v>
      </c>
      <c r="AC9">
        <v>0.82199999999999995</v>
      </c>
      <c r="AD9">
        <v>0.82299999999999995</v>
      </c>
      <c r="AF9" t="s">
        <v>5</v>
      </c>
      <c r="AG9" t="str">
        <f t="shared" si="1"/>
        <v>Chi</v>
      </c>
      <c r="AH9">
        <v>0.74199999999999999</v>
      </c>
      <c r="AI9">
        <f t="shared" si="2"/>
        <v>-0.12959609472097294</v>
      </c>
      <c r="AJ9">
        <f t="shared" si="3"/>
        <v>8.053734807096825E-3</v>
      </c>
      <c r="AK9">
        <f t="shared" si="4"/>
        <v>6.6622498254162504E-3</v>
      </c>
      <c r="AL9">
        <f t="shared" si="5"/>
        <v>6.6181578424780738E-3</v>
      </c>
      <c r="AM9">
        <f t="shared" si="6"/>
        <v>6.5746456420853853E-3</v>
      </c>
      <c r="AN9">
        <f t="shared" si="7"/>
        <v>6.5317018632150593E-3</v>
      </c>
      <c r="AO9">
        <f t="shared" si="8"/>
        <v>6.4893154397498683E-3</v>
      </c>
      <c r="AP9">
        <f t="shared" si="9"/>
        <v>6.4474755909697265E-3</v>
      </c>
      <c r="AQ9">
        <f t="shared" si="10"/>
        <v>6.4061718124115074E-3</v>
      </c>
      <c r="AR9">
        <f t="shared" si="11"/>
        <v>7.6336248550712051E-3</v>
      </c>
      <c r="AS9">
        <f t="shared" si="12"/>
        <v>6.3171404012614969E-3</v>
      </c>
      <c r="AT9">
        <f t="shared" si="13"/>
        <v>1.2515807931830597E-2</v>
      </c>
      <c r="AU9">
        <f t="shared" si="14"/>
        <v>1.1131840368844199E-2</v>
      </c>
      <c r="AV9">
        <f t="shared" si="15"/>
        <v>9.7919999046177184E-3</v>
      </c>
      <c r="AW9">
        <f t="shared" si="16"/>
        <v>8.4900449328314601E-3</v>
      </c>
      <c r="AX9">
        <f t="shared" si="17"/>
        <v>7.2202479734870973E-3</v>
      </c>
      <c r="AY9">
        <f t="shared" si="18"/>
        <v>5.9773041084593822E-3</v>
      </c>
      <c r="AZ9">
        <f t="shared" si="19"/>
        <v>4.7562515346492758E-3</v>
      </c>
      <c r="BA9">
        <f t="shared" si="20"/>
        <v>4.7337366501989213E-3</v>
      </c>
      <c r="BB9">
        <f t="shared" si="21"/>
        <v>3.535654832307797E-3</v>
      </c>
      <c r="BC9">
        <f t="shared" si="22"/>
        <v>4.6948443042076635E-3</v>
      </c>
      <c r="BD9">
        <f t="shared" si="23"/>
        <v>-8.23049913651548E-3</v>
      </c>
      <c r="BE9">
        <f t="shared" si="24"/>
        <v>-8.2988028146950658E-3</v>
      </c>
      <c r="BF9">
        <f t="shared" si="25"/>
        <v>-7.168489478612516E-3</v>
      </c>
      <c r="BG9">
        <f t="shared" si="26"/>
        <v>-7.2202479734870201E-3</v>
      </c>
      <c r="BH9">
        <f t="shared" si="27"/>
        <v>-7.2727593290798087E-3</v>
      </c>
      <c r="BI9">
        <f t="shared" si="28"/>
        <v>0</v>
      </c>
      <c r="BJ9">
        <f t="shared" si="29"/>
        <v>0</v>
      </c>
      <c r="BK9">
        <f t="shared" si="30"/>
        <v>1.2158056208899498E-3</v>
      </c>
    </row>
    <row r="10" spans="1:63" x14ac:dyDescent="0.25">
      <c r="A10" t="s">
        <v>6</v>
      </c>
      <c r="B10">
        <v>0.82299999999999995</v>
      </c>
      <c r="C10">
        <v>0.82899999999999996</v>
      </c>
      <c r="D10">
        <v>0.83499999999999996</v>
      </c>
      <c r="E10">
        <v>0.84099999999999997</v>
      </c>
      <c r="F10">
        <v>0.84599999999999997</v>
      </c>
      <c r="G10">
        <v>0.85099999999999998</v>
      </c>
      <c r="H10">
        <v>0.85599999999999998</v>
      </c>
      <c r="I10">
        <v>0.86199999999999999</v>
      </c>
      <c r="J10">
        <v>0.86699999999999999</v>
      </c>
      <c r="K10">
        <v>0.873</v>
      </c>
      <c r="L10">
        <v>0.879</v>
      </c>
      <c r="M10">
        <v>0.88100000000000001</v>
      </c>
      <c r="N10">
        <v>0.88200000000000001</v>
      </c>
      <c r="O10">
        <v>0.88200000000000001</v>
      </c>
      <c r="P10">
        <v>0.88200000000000001</v>
      </c>
      <c r="Q10">
        <v>0.88</v>
      </c>
      <c r="R10">
        <v>0.877</v>
      </c>
      <c r="S10">
        <v>0.874</v>
      </c>
      <c r="T10">
        <v>0.87</v>
      </c>
      <c r="U10">
        <v>0.86599999999999999</v>
      </c>
      <c r="V10">
        <v>0.86299999999999999</v>
      </c>
      <c r="W10">
        <v>0.86</v>
      </c>
      <c r="X10">
        <v>0.85799999999999998</v>
      </c>
      <c r="Y10">
        <v>0.85699999999999998</v>
      </c>
      <c r="Z10">
        <v>0.85499999999999998</v>
      </c>
      <c r="AA10">
        <v>0.85399999999999998</v>
      </c>
      <c r="AB10">
        <v>0.85399999999999998</v>
      </c>
      <c r="AC10">
        <v>0.85399999999999998</v>
      </c>
      <c r="AD10">
        <v>0.85499999999999998</v>
      </c>
      <c r="AF10" t="s">
        <v>6</v>
      </c>
      <c r="AG10" t="str">
        <f t="shared" si="1"/>
        <v>Coa</v>
      </c>
      <c r="AH10">
        <v>0.82299999999999995</v>
      </c>
      <c r="AI10">
        <f t="shared" si="2"/>
        <v>-8.4600164787730178E-2</v>
      </c>
      <c r="AJ10">
        <f t="shared" si="3"/>
        <v>7.2639544582252776E-3</v>
      </c>
      <c r="AK10">
        <f t="shared" si="4"/>
        <v>7.211569715560623E-3</v>
      </c>
      <c r="AL10">
        <f t="shared" si="5"/>
        <v>7.1599351220925402E-3</v>
      </c>
      <c r="AM10">
        <f t="shared" si="6"/>
        <v>5.9276996332752064E-3</v>
      </c>
      <c r="AN10">
        <f t="shared" si="7"/>
        <v>5.8927689671509197E-3</v>
      </c>
      <c r="AO10">
        <f t="shared" si="8"/>
        <v>5.8582475683680701E-3</v>
      </c>
      <c r="AP10">
        <f t="shared" si="9"/>
        <v>6.9848945219509687E-3</v>
      </c>
      <c r="AQ10">
        <f t="shared" si="10"/>
        <v>5.7837061168487611E-3</v>
      </c>
      <c r="AR10">
        <f t="shared" si="11"/>
        <v>6.8965790590604587E-3</v>
      </c>
      <c r="AS10">
        <f t="shared" si="12"/>
        <v>6.8493418455747683E-3</v>
      </c>
      <c r="AT10">
        <f t="shared" si="13"/>
        <v>2.2727282510026188E-3</v>
      </c>
      <c r="AU10">
        <f t="shared" si="14"/>
        <v>1.1344300706118218E-3</v>
      </c>
      <c r="AV10">
        <f t="shared" si="15"/>
        <v>0</v>
      </c>
      <c r="AW10">
        <f t="shared" si="16"/>
        <v>0</v>
      </c>
      <c r="AX10">
        <f t="shared" si="17"/>
        <v>-2.2701485345391855E-3</v>
      </c>
      <c r="AY10">
        <f t="shared" si="18"/>
        <v>-3.4149151000691241E-3</v>
      </c>
      <c r="AZ10">
        <f t="shared" si="19"/>
        <v>-3.4266167166475555E-3</v>
      </c>
      <c r="BA10">
        <f t="shared" si="20"/>
        <v>-4.5871640069060429E-3</v>
      </c>
      <c r="BB10">
        <f t="shared" si="21"/>
        <v>-4.6083030861942187E-3</v>
      </c>
      <c r="BC10">
        <f t="shared" si="22"/>
        <v>-3.4702174790072174E-3</v>
      </c>
      <c r="BD10">
        <f t="shared" si="23"/>
        <v>-3.4823018358745524E-3</v>
      </c>
      <c r="BE10">
        <f t="shared" si="24"/>
        <v>-2.3282897595911845E-3</v>
      </c>
      <c r="BF10">
        <f t="shared" si="25"/>
        <v>-1.1661808901825075E-3</v>
      </c>
      <c r="BG10">
        <f t="shared" si="26"/>
        <v>-2.3364496610195989E-3</v>
      </c>
      <c r="BH10">
        <f t="shared" si="27"/>
        <v>-1.1702751481903206E-3</v>
      </c>
      <c r="BI10">
        <f t="shared" si="28"/>
        <v>0</v>
      </c>
      <c r="BJ10">
        <f t="shared" si="29"/>
        <v>0</v>
      </c>
      <c r="BK10">
        <f t="shared" si="30"/>
        <v>1.1702751481902445E-3</v>
      </c>
    </row>
    <row r="11" spans="1:63" x14ac:dyDescent="0.25">
      <c r="A11" t="s">
        <v>7</v>
      </c>
      <c r="B11">
        <v>0.77300000000000002</v>
      </c>
      <c r="C11">
        <v>0.77900000000000003</v>
      </c>
      <c r="D11">
        <v>0.78400000000000003</v>
      </c>
      <c r="E11">
        <v>0.79</v>
      </c>
      <c r="F11">
        <v>0.79400000000000004</v>
      </c>
      <c r="G11">
        <v>0.79900000000000004</v>
      </c>
      <c r="H11">
        <v>0.80400000000000005</v>
      </c>
      <c r="I11">
        <v>0.81</v>
      </c>
      <c r="J11">
        <v>0.81499999999999995</v>
      </c>
      <c r="K11">
        <v>0.82099999999999995</v>
      </c>
      <c r="L11">
        <v>0.82599999999999996</v>
      </c>
      <c r="M11">
        <v>0.83399999999999996</v>
      </c>
      <c r="N11">
        <v>0.84099999999999997</v>
      </c>
      <c r="O11">
        <v>0.84699999999999998</v>
      </c>
      <c r="P11">
        <v>0.85199999999999998</v>
      </c>
      <c r="Q11">
        <v>0.85599999999999998</v>
      </c>
      <c r="R11">
        <v>0.85799999999999998</v>
      </c>
      <c r="S11">
        <v>0.86099999999999999</v>
      </c>
      <c r="T11">
        <v>0.86199999999999999</v>
      </c>
      <c r="U11">
        <v>0.86399999999999999</v>
      </c>
      <c r="V11">
        <v>0.86599999999999999</v>
      </c>
      <c r="W11">
        <v>0.86499999999999999</v>
      </c>
      <c r="X11">
        <v>0.86499999999999999</v>
      </c>
      <c r="Y11">
        <v>0.86399999999999999</v>
      </c>
      <c r="Z11">
        <v>0.86399999999999999</v>
      </c>
      <c r="AA11">
        <v>0.86399999999999999</v>
      </c>
      <c r="AB11">
        <v>0.86499999999999999</v>
      </c>
      <c r="AC11">
        <v>0.86499999999999999</v>
      </c>
      <c r="AD11">
        <v>0.86599999999999999</v>
      </c>
      <c r="AF11" t="s">
        <v>7</v>
      </c>
      <c r="AG11" t="str">
        <f t="shared" si="1"/>
        <v>Col</v>
      </c>
      <c r="AH11">
        <v>0.77300000000000002</v>
      </c>
      <c r="AI11">
        <f t="shared" si="2"/>
        <v>-0.11182050608167508</v>
      </c>
      <c r="AJ11">
        <f t="shared" si="3"/>
        <v>7.7319972833264049E-3</v>
      </c>
      <c r="AK11">
        <f t="shared" si="4"/>
        <v>6.3979744796596365E-3</v>
      </c>
      <c r="AL11">
        <f t="shared" si="5"/>
        <v>7.6239251106593664E-3</v>
      </c>
      <c r="AM11">
        <f t="shared" si="6"/>
        <v>5.0505157860685716E-3</v>
      </c>
      <c r="AN11">
        <f t="shared" si="7"/>
        <v>6.2774845191390302E-3</v>
      </c>
      <c r="AO11">
        <f t="shared" si="8"/>
        <v>6.2383234126917181E-3</v>
      </c>
      <c r="AP11">
        <f t="shared" si="9"/>
        <v>7.4349784875179905E-3</v>
      </c>
      <c r="AQ11">
        <f t="shared" si="10"/>
        <v>6.1538655743780656E-3</v>
      </c>
      <c r="AR11">
        <f t="shared" si="11"/>
        <v>7.3349962115654707E-3</v>
      </c>
      <c r="AS11">
        <f t="shared" si="12"/>
        <v>6.0716640685497736E-3</v>
      </c>
      <c r="AT11">
        <f t="shared" si="13"/>
        <v>9.6386288377687934E-3</v>
      </c>
      <c r="AU11">
        <f t="shared" si="14"/>
        <v>8.3582576142012446E-3</v>
      </c>
      <c r="AV11">
        <f t="shared" si="15"/>
        <v>7.1090346791063607E-3</v>
      </c>
      <c r="AW11">
        <f t="shared" si="16"/>
        <v>5.8858321772613503E-3</v>
      </c>
      <c r="AX11">
        <f t="shared" si="17"/>
        <v>4.6838493124264375E-3</v>
      </c>
      <c r="AY11">
        <f t="shared" si="18"/>
        <v>2.3337233462200966E-3</v>
      </c>
      <c r="AZ11">
        <f t="shared" si="19"/>
        <v>3.4904049397685676E-3</v>
      </c>
      <c r="BA11">
        <f t="shared" si="20"/>
        <v>1.1607662359622872E-3</v>
      </c>
      <c r="BB11">
        <f t="shared" si="21"/>
        <v>2.3174981403624824E-3</v>
      </c>
      <c r="BC11">
        <f t="shared" si="22"/>
        <v>2.3121397583796004E-3</v>
      </c>
      <c r="BD11">
        <f t="shared" si="23"/>
        <v>-1.1554016305558739E-3</v>
      </c>
      <c r="BE11">
        <f t="shared" si="24"/>
        <v>0</v>
      </c>
      <c r="BF11">
        <f t="shared" si="25"/>
        <v>-1.1567381278237553E-3</v>
      </c>
      <c r="BG11">
        <f t="shared" si="26"/>
        <v>0</v>
      </c>
      <c r="BH11">
        <f t="shared" si="27"/>
        <v>0</v>
      </c>
      <c r="BI11">
        <f t="shared" si="28"/>
        <v>1.1567381278237332E-3</v>
      </c>
      <c r="BJ11">
        <f t="shared" si="29"/>
        <v>0</v>
      </c>
      <c r="BK11">
        <f t="shared" si="30"/>
        <v>1.1554016305558895E-3</v>
      </c>
    </row>
    <row r="12" spans="1:63" x14ac:dyDescent="0.25">
      <c r="A12" t="s">
        <v>8</v>
      </c>
      <c r="B12">
        <v>0.82399999999999995</v>
      </c>
      <c r="C12">
        <v>0.83</v>
      </c>
      <c r="D12">
        <v>0.83599999999999997</v>
      </c>
      <c r="E12">
        <v>0.84099999999999997</v>
      </c>
      <c r="F12">
        <v>0.84599999999999997</v>
      </c>
      <c r="G12">
        <v>0.85099999999999998</v>
      </c>
      <c r="H12">
        <v>0.85699999999999998</v>
      </c>
      <c r="I12">
        <v>0.86199999999999999</v>
      </c>
      <c r="J12">
        <v>0.86799999999999999</v>
      </c>
      <c r="K12">
        <v>0.874</v>
      </c>
      <c r="L12">
        <v>0.879</v>
      </c>
      <c r="M12">
        <v>0.88200000000000001</v>
      </c>
      <c r="N12">
        <v>0.88500000000000001</v>
      </c>
      <c r="O12">
        <v>0.88600000000000001</v>
      </c>
      <c r="P12">
        <v>0.88600000000000001</v>
      </c>
      <c r="Q12">
        <v>0.88500000000000001</v>
      </c>
      <c r="R12">
        <v>0.88300000000000001</v>
      </c>
      <c r="S12">
        <v>0.88100000000000001</v>
      </c>
      <c r="T12">
        <v>0.878</v>
      </c>
      <c r="U12">
        <v>0.875</v>
      </c>
      <c r="V12">
        <v>0.873</v>
      </c>
      <c r="W12">
        <v>0.86799999999999999</v>
      </c>
      <c r="X12">
        <v>0.86299999999999999</v>
      </c>
      <c r="Y12">
        <v>0.85899999999999999</v>
      </c>
      <c r="Z12">
        <v>0.85499999999999998</v>
      </c>
      <c r="AA12">
        <v>0.85099999999999998</v>
      </c>
      <c r="AB12">
        <v>0.85099999999999998</v>
      </c>
      <c r="AC12">
        <v>0.85199999999999998</v>
      </c>
      <c r="AD12">
        <v>0.85199999999999998</v>
      </c>
      <c r="AF12" t="s">
        <v>8</v>
      </c>
      <c r="AG12" t="str">
        <f t="shared" si="1"/>
        <v>Dis</v>
      </c>
      <c r="AH12">
        <v>0.82399999999999995</v>
      </c>
      <c r="AI12">
        <f t="shared" si="2"/>
        <v>-8.4072788302884227E-2</v>
      </c>
      <c r="AJ12">
        <f t="shared" si="3"/>
        <v>7.2551708811720156E-3</v>
      </c>
      <c r="AK12">
        <f t="shared" si="4"/>
        <v>7.2029122940580163E-3</v>
      </c>
      <c r="AL12">
        <f t="shared" si="5"/>
        <v>5.9630468882463797E-3</v>
      </c>
      <c r="AM12">
        <f t="shared" si="6"/>
        <v>5.9276996332752064E-3</v>
      </c>
      <c r="AN12">
        <f t="shared" si="7"/>
        <v>5.8927689671509197E-3</v>
      </c>
      <c r="AO12">
        <f t="shared" si="8"/>
        <v>7.0257900244056022E-3</v>
      </c>
      <c r="AP12">
        <f t="shared" si="9"/>
        <v>5.817352065913264E-3</v>
      </c>
      <c r="AQ12">
        <f t="shared" si="10"/>
        <v>6.9364439966571687E-3</v>
      </c>
      <c r="AR12">
        <f t="shared" si="11"/>
        <v>6.8886609951853157E-3</v>
      </c>
      <c r="AS12">
        <f t="shared" si="12"/>
        <v>5.704522029641574E-3</v>
      </c>
      <c r="AT12">
        <f t="shared" si="13"/>
        <v>3.4071583216143558E-3</v>
      </c>
      <c r="AU12">
        <f t="shared" si="14"/>
        <v>3.3955890011381075E-3</v>
      </c>
      <c r="AV12">
        <f t="shared" si="15"/>
        <v>1.129305597151487E-3</v>
      </c>
      <c r="AW12">
        <f t="shared" si="16"/>
        <v>0</v>
      </c>
      <c r="AX12">
        <f t="shared" si="17"/>
        <v>-1.129305597151414E-3</v>
      </c>
      <c r="AY12">
        <f t="shared" si="18"/>
        <v>-2.2624444039695043E-3</v>
      </c>
      <c r="AZ12">
        <f t="shared" si="19"/>
        <v>-2.2675746677805458E-3</v>
      </c>
      <c r="BA12">
        <f t="shared" si="20"/>
        <v>-3.411032301062821E-3</v>
      </c>
      <c r="BB12">
        <f t="shared" si="21"/>
        <v>-3.422707277502283E-3</v>
      </c>
      <c r="BC12">
        <f t="shared" si="22"/>
        <v>-2.2883305180122736E-3</v>
      </c>
      <c r="BD12">
        <f t="shared" si="23"/>
        <v>-5.7438411792520147E-3</v>
      </c>
      <c r="BE12">
        <f t="shared" si="24"/>
        <v>-5.7770235769222834E-3</v>
      </c>
      <c r="BF12">
        <f t="shared" si="25"/>
        <v>-4.6457690991725687E-3</v>
      </c>
      <c r="BG12">
        <f t="shared" si="26"/>
        <v>-4.6674530474951695E-3</v>
      </c>
      <c r="BH12">
        <f t="shared" si="27"/>
        <v>-4.6893403633860593E-3</v>
      </c>
      <c r="BI12">
        <f t="shared" si="28"/>
        <v>0</v>
      </c>
      <c r="BJ12">
        <f t="shared" si="29"/>
        <v>1.1743982559416616E-3</v>
      </c>
      <c r="BK12">
        <f t="shared" si="30"/>
        <v>0</v>
      </c>
    </row>
    <row r="13" spans="1:63" x14ac:dyDescent="0.25">
      <c r="A13" t="s">
        <v>9</v>
      </c>
      <c r="B13">
        <v>0.77500000000000002</v>
      </c>
      <c r="C13">
        <v>0.78100000000000003</v>
      </c>
      <c r="D13">
        <v>0.78600000000000003</v>
      </c>
      <c r="E13">
        <v>0.79200000000000004</v>
      </c>
      <c r="F13">
        <v>0.79700000000000004</v>
      </c>
      <c r="G13">
        <v>0.80200000000000005</v>
      </c>
      <c r="H13">
        <v>0.80600000000000005</v>
      </c>
      <c r="I13">
        <v>0.81200000000000006</v>
      </c>
      <c r="J13">
        <v>0.81699999999999995</v>
      </c>
      <c r="K13">
        <v>0.82299999999999995</v>
      </c>
      <c r="L13">
        <v>0.82799999999999996</v>
      </c>
      <c r="M13">
        <v>0.83199999999999996</v>
      </c>
      <c r="N13">
        <v>0.83499999999999996</v>
      </c>
      <c r="O13">
        <v>0.83799999999999997</v>
      </c>
      <c r="P13">
        <v>0.83899999999999997</v>
      </c>
      <c r="Q13">
        <v>0.83899999999999997</v>
      </c>
      <c r="R13">
        <v>0.83799999999999997</v>
      </c>
      <c r="S13">
        <v>0.83599999999999997</v>
      </c>
      <c r="T13">
        <v>0.83499999999999996</v>
      </c>
      <c r="U13">
        <v>0.83299999999999996</v>
      </c>
      <c r="V13">
        <v>0.83099999999999996</v>
      </c>
      <c r="W13">
        <v>0.83199999999999996</v>
      </c>
      <c r="X13">
        <v>0.83299999999999996</v>
      </c>
      <c r="Y13">
        <v>0.83299999999999996</v>
      </c>
      <c r="Z13">
        <v>0.83399999999999996</v>
      </c>
      <c r="AA13">
        <v>0.83599999999999997</v>
      </c>
      <c r="AB13">
        <v>0.83599999999999997</v>
      </c>
      <c r="AC13">
        <v>0.83599999999999997</v>
      </c>
      <c r="AD13">
        <v>0.83699999999999997</v>
      </c>
      <c r="AF13" t="s">
        <v>9</v>
      </c>
      <c r="AG13" t="str">
        <f t="shared" si="1"/>
        <v>Dur</v>
      </c>
      <c r="AH13">
        <v>0.77500000000000002</v>
      </c>
      <c r="AI13">
        <f t="shared" si="2"/>
        <v>-0.1106982974936897</v>
      </c>
      <c r="AJ13">
        <f t="shared" si="3"/>
        <v>7.7121204863390335E-3</v>
      </c>
      <c r="AK13">
        <f t="shared" si="4"/>
        <v>6.381642589520611E-3</v>
      </c>
      <c r="AL13">
        <f t="shared" si="5"/>
        <v>7.6045993852192125E-3</v>
      </c>
      <c r="AM13">
        <f t="shared" si="6"/>
        <v>6.2932869757891417E-3</v>
      </c>
      <c r="AN13">
        <f t="shared" si="7"/>
        <v>6.2539290762994512E-3</v>
      </c>
      <c r="AO13">
        <f t="shared" si="8"/>
        <v>4.9751346401137077E-3</v>
      </c>
      <c r="AP13">
        <f t="shared" si="9"/>
        <v>7.4165976550496192E-3</v>
      </c>
      <c r="AQ13">
        <f t="shared" si="10"/>
        <v>6.1387546983248421E-3</v>
      </c>
      <c r="AR13">
        <f t="shared" si="11"/>
        <v>7.3171058170668482E-3</v>
      </c>
      <c r="AS13">
        <f t="shared" si="12"/>
        <v>6.0569537081899029E-3</v>
      </c>
      <c r="AT13">
        <f t="shared" si="13"/>
        <v>4.8192864359489218E-3</v>
      </c>
      <c r="AU13">
        <f t="shared" si="14"/>
        <v>3.5992840296468214E-3</v>
      </c>
      <c r="AV13">
        <f t="shared" si="15"/>
        <v>3.5863756312276532E-3</v>
      </c>
      <c r="AW13">
        <f t="shared" si="16"/>
        <v>1.1926059851231061E-3</v>
      </c>
      <c r="AX13">
        <f t="shared" si="17"/>
        <v>0</v>
      </c>
      <c r="AY13">
        <f t="shared" si="18"/>
        <v>-1.1926059851231359E-3</v>
      </c>
      <c r="AZ13">
        <f t="shared" si="19"/>
        <v>-2.3894873973814672E-3</v>
      </c>
      <c r="BA13">
        <f t="shared" si="20"/>
        <v>-1.1968882338461752E-3</v>
      </c>
      <c r="BB13">
        <f t="shared" si="21"/>
        <v>-2.3980826840127437E-3</v>
      </c>
      <c r="BC13">
        <f t="shared" si="22"/>
        <v>-2.4038473113945544E-3</v>
      </c>
      <c r="BD13">
        <f t="shared" si="23"/>
        <v>1.2026459657604922E-3</v>
      </c>
      <c r="BE13">
        <f t="shared" si="24"/>
        <v>1.2012013456341492E-3</v>
      </c>
      <c r="BF13">
        <f t="shared" si="25"/>
        <v>0</v>
      </c>
      <c r="BG13">
        <f t="shared" si="26"/>
        <v>1.1997601919040951E-3</v>
      </c>
      <c r="BH13">
        <f t="shared" si="27"/>
        <v>2.3952107259548501E-3</v>
      </c>
      <c r="BI13">
        <f t="shared" si="28"/>
        <v>0</v>
      </c>
      <c r="BJ13">
        <f t="shared" si="29"/>
        <v>0</v>
      </c>
      <c r="BK13">
        <f t="shared" si="30"/>
        <v>1.1954574047737313E-3</v>
      </c>
    </row>
    <row r="14" spans="1:63" x14ac:dyDescent="0.25">
      <c r="A14" t="s">
        <v>10</v>
      </c>
      <c r="B14">
        <v>0.79200000000000004</v>
      </c>
      <c r="C14">
        <v>0.79800000000000004</v>
      </c>
      <c r="D14">
        <v>0.80300000000000005</v>
      </c>
      <c r="E14">
        <v>0.80900000000000005</v>
      </c>
      <c r="F14">
        <v>0.81399999999999995</v>
      </c>
      <c r="G14">
        <v>0.81899999999999995</v>
      </c>
      <c r="H14">
        <v>0.82399999999999995</v>
      </c>
      <c r="I14">
        <v>0.82899999999999996</v>
      </c>
      <c r="J14">
        <v>0.83499999999999996</v>
      </c>
      <c r="K14">
        <v>0.84</v>
      </c>
      <c r="L14">
        <v>0.84599999999999997</v>
      </c>
      <c r="M14">
        <v>0.85099999999999998</v>
      </c>
      <c r="N14">
        <v>0.85599999999999998</v>
      </c>
      <c r="O14">
        <v>0.85899999999999999</v>
      </c>
      <c r="P14">
        <v>0.86099999999999999</v>
      </c>
      <c r="Q14">
        <v>0.86199999999999999</v>
      </c>
      <c r="R14">
        <v>0.86299999999999999</v>
      </c>
      <c r="S14">
        <v>0.86199999999999999</v>
      </c>
      <c r="T14">
        <v>0.86199999999999999</v>
      </c>
      <c r="U14">
        <v>0.86099999999999999</v>
      </c>
      <c r="V14">
        <v>0.86</v>
      </c>
      <c r="W14">
        <v>0.85699999999999998</v>
      </c>
      <c r="X14">
        <v>0.85399999999999998</v>
      </c>
      <c r="Y14">
        <v>0.85199999999999998</v>
      </c>
      <c r="Z14">
        <v>0.84899999999999998</v>
      </c>
      <c r="AA14">
        <v>0.84699999999999998</v>
      </c>
      <c r="AB14">
        <v>0.84699999999999998</v>
      </c>
      <c r="AC14">
        <v>0.84799999999999998</v>
      </c>
      <c r="AD14">
        <v>0.84799999999999998</v>
      </c>
      <c r="AF14" t="s">
        <v>10</v>
      </c>
      <c r="AG14" t="str">
        <f t="shared" si="1"/>
        <v>Gua</v>
      </c>
      <c r="AH14">
        <v>0.79200000000000004</v>
      </c>
      <c r="AI14">
        <f t="shared" si="2"/>
        <v>-0.10127481841050648</v>
      </c>
      <c r="AJ14">
        <f t="shared" si="3"/>
        <v>7.5472056353829038E-3</v>
      </c>
      <c r="AK14">
        <f t="shared" si="4"/>
        <v>6.2461164969529895E-3</v>
      </c>
      <c r="AL14">
        <f t="shared" si="5"/>
        <v>7.4442031117300462E-3</v>
      </c>
      <c r="AM14">
        <f t="shared" si="6"/>
        <v>6.1614489440484053E-3</v>
      </c>
      <c r="AN14">
        <f t="shared" si="7"/>
        <v>6.1237178505292042E-3</v>
      </c>
      <c r="AO14">
        <f t="shared" si="8"/>
        <v>6.0864460564022532E-3</v>
      </c>
      <c r="AP14">
        <f t="shared" si="9"/>
        <v>6.0496252258232181E-3</v>
      </c>
      <c r="AQ14">
        <f t="shared" si="10"/>
        <v>7.211569715560623E-3</v>
      </c>
      <c r="AR14">
        <f t="shared" si="11"/>
        <v>5.9701669865037544E-3</v>
      </c>
      <c r="AS14">
        <f t="shared" si="12"/>
        <v>7.1174677688639549E-3</v>
      </c>
      <c r="AT14">
        <f t="shared" si="13"/>
        <v>5.8927689671509197E-3</v>
      </c>
      <c r="AU14">
        <f t="shared" si="14"/>
        <v>5.8582475683680701E-3</v>
      </c>
      <c r="AV14">
        <f t="shared" si="15"/>
        <v>3.4985458425133668E-3</v>
      </c>
      <c r="AW14">
        <f t="shared" si="16"/>
        <v>2.3255824434754366E-3</v>
      </c>
      <c r="AX14">
        <f t="shared" si="17"/>
        <v>1.1607662359622872E-3</v>
      </c>
      <c r="AY14">
        <f t="shared" si="18"/>
        <v>1.1594204197349384E-3</v>
      </c>
      <c r="AZ14">
        <f t="shared" si="19"/>
        <v>-1.1594204197348191E-3</v>
      </c>
      <c r="BA14">
        <f t="shared" si="20"/>
        <v>0</v>
      </c>
      <c r="BB14">
        <f t="shared" si="21"/>
        <v>-1.1607662359622759E-3</v>
      </c>
      <c r="BC14">
        <f t="shared" si="22"/>
        <v>-1.1621151801773739E-3</v>
      </c>
      <c r="BD14">
        <f t="shared" si="23"/>
        <v>-3.4944706497735891E-3</v>
      </c>
      <c r="BE14">
        <f t="shared" si="24"/>
        <v>-3.5067248092099661E-3</v>
      </c>
      <c r="BF14">
        <f t="shared" si="25"/>
        <v>-2.3446669592541345E-3</v>
      </c>
      <c r="BG14">
        <f t="shared" si="26"/>
        <v>-3.5273405179684107E-3</v>
      </c>
      <c r="BH14">
        <f t="shared" si="27"/>
        <v>-2.3584916592929396E-3</v>
      </c>
      <c r="BI14">
        <f t="shared" si="28"/>
        <v>0</v>
      </c>
      <c r="BJ14">
        <f t="shared" si="29"/>
        <v>1.1799411398487696E-3</v>
      </c>
      <c r="BK14">
        <f t="shared" si="30"/>
        <v>0</v>
      </c>
    </row>
    <row r="15" spans="1:63" x14ac:dyDescent="0.25">
      <c r="A15" t="s">
        <v>11</v>
      </c>
      <c r="B15">
        <v>0.754</v>
      </c>
      <c r="C15">
        <v>0.76</v>
      </c>
      <c r="D15">
        <v>0.76500000000000001</v>
      </c>
      <c r="E15">
        <v>0.77100000000000002</v>
      </c>
      <c r="F15">
        <v>0.77600000000000002</v>
      </c>
      <c r="G15">
        <v>0.78</v>
      </c>
      <c r="H15">
        <v>0.78500000000000003</v>
      </c>
      <c r="I15">
        <v>0.79</v>
      </c>
      <c r="J15">
        <v>0.79600000000000004</v>
      </c>
      <c r="K15">
        <v>0.80100000000000005</v>
      </c>
      <c r="L15">
        <v>0.80600000000000005</v>
      </c>
      <c r="M15">
        <v>0.80900000000000005</v>
      </c>
      <c r="N15">
        <v>0.81100000000000005</v>
      </c>
      <c r="O15">
        <v>0.81200000000000006</v>
      </c>
      <c r="P15">
        <v>0.81200000000000006</v>
      </c>
      <c r="Q15">
        <v>0.81100000000000005</v>
      </c>
      <c r="R15">
        <v>0.80900000000000005</v>
      </c>
      <c r="S15">
        <v>0.80700000000000005</v>
      </c>
      <c r="T15">
        <v>0.80400000000000005</v>
      </c>
      <c r="U15">
        <v>0.80100000000000005</v>
      </c>
      <c r="V15">
        <v>0.79900000000000004</v>
      </c>
      <c r="W15">
        <v>0.80200000000000005</v>
      </c>
      <c r="X15">
        <v>0.80600000000000005</v>
      </c>
      <c r="Y15">
        <v>0.81</v>
      </c>
      <c r="Z15">
        <v>0.81399999999999995</v>
      </c>
      <c r="AA15">
        <v>0.81799999999999995</v>
      </c>
      <c r="AB15">
        <v>0.81799999999999995</v>
      </c>
      <c r="AC15">
        <v>0.81799999999999995</v>
      </c>
      <c r="AD15">
        <v>0.81899999999999995</v>
      </c>
      <c r="AF15" t="s">
        <v>11</v>
      </c>
      <c r="AG15" t="str">
        <f t="shared" si="1"/>
        <v>Gue</v>
      </c>
      <c r="AH15">
        <v>0.754</v>
      </c>
      <c r="AI15">
        <f t="shared" si="2"/>
        <v>-0.12262865413022594</v>
      </c>
      <c r="AJ15">
        <f t="shared" si="3"/>
        <v>7.9260652724207226E-3</v>
      </c>
      <c r="AK15">
        <f t="shared" si="4"/>
        <v>6.5574005461590396E-3</v>
      </c>
      <c r="AL15">
        <f t="shared" si="5"/>
        <v>7.8125397367936247E-3</v>
      </c>
      <c r="AM15">
        <f t="shared" si="6"/>
        <v>6.4641466198892376E-3</v>
      </c>
      <c r="AN15">
        <f t="shared" si="7"/>
        <v>5.1413995004186523E-3</v>
      </c>
      <c r="AO15">
        <f t="shared" si="8"/>
        <v>6.3897980987709883E-3</v>
      </c>
      <c r="AP15">
        <f t="shared" si="9"/>
        <v>6.3492276786587445E-3</v>
      </c>
      <c r="AQ15">
        <f t="shared" si="10"/>
        <v>7.5662403833158766E-3</v>
      </c>
      <c r="AR15">
        <f t="shared" si="11"/>
        <v>6.2617612239763169E-3</v>
      </c>
      <c r="AS15">
        <f t="shared" si="12"/>
        <v>6.2227954382690857E-3</v>
      </c>
      <c r="AT15">
        <f t="shared" si="13"/>
        <v>3.7151745518633778E-3</v>
      </c>
      <c r="AU15">
        <f t="shared" si="14"/>
        <v>2.4691370569213276E-3</v>
      </c>
      <c r="AV15">
        <f t="shared" si="15"/>
        <v>1.2322860462651017E-3</v>
      </c>
      <c r="AW15">
        <f t="shared" si="16"/>
        <v>0</v>
      </c>
      <c r="AX15">
        <f t="shared" si="17"/>
        <v>-1.2322860462650562E-3</v>
      </c>
      <c r="AY15">
        <f t="shared" si="18"/>
        <v>-2.4691370569212647E-3</v>
      </c>
      <c r="AZ15">
        <f t="shared" si="19"/>
        <v>-2.475248788542877E-3</v>
      </c>
      <c r="BA15">
        <f t="shared" si="20"/>
        <v>-3.7243990909824397E-3</v>
      </c>
      <c r="BB15">
        <f t="shared" si="21"/>
        <v>-3.7383221106071039E-3</v>
      </c>
      <c r="BC15">
        <f t="shared" si="22"/>
        <v>-2.50000130208456E-3</v>
      </c>
      <c r="BD15">
        <f t="shared" si="23"/>
        <v>3.7476621002397489E-3</v>
      </c>
      <c r="BE15">
        <f t="shared" si="24"/>
        <v>4.9751346401137077E-3</v>
      </c>
      <c r="BF15">
        <f t="shared" si="25"/>
        <v>4.9505051598562047E-3</v>
      </c>
      <c r="BG15">
        <f t="shared" si="26"/>
        <v>4.9261183360557815E-3</v>
      </c>
      <c r="BH15">
        <f t="shared" si="27"/>
        <v>4.9019706002066876E-3</v>
      </c>
      <c r="BI15">
        <f t="shared" si="28"/>
        <v>0</v>
      </c>
      <c r="BJ15">
        <f t="shared" si="29"/>
        <v>0</v>
      </c>
      <c r="BK15">
        <f t="shared" si="30"/>
        <v>1.2217472503222913E-3</v>
      </c>
    </row>
    <row r="16" spans="1:63" x14ac:dyDescent="0.25">
      <c r="A16" t="s">
        <v>12</v>
      </c>
      <c r="B16">
        <v>0.77600000000000002</v>
      </c>
      <c r="C16">
        <v>0.78200000000000003</v>
      </c>
      <c r="D16">
        <v>0.78800000000000003</v>
      </c>
      <c r="E16">
        <v>0.79300000000000004</v>
      </c>
      <c r="F16">
        <v>0.79800000000000004</v>
      </c>
      <c r="G16">
        <v>0.80300000000000005</v>
      </c>
      <c r="H16">
        <v>0.80800000000000005</v>
      </c>
      <c r="I16">
        <v>0.81299999999999994</v>
      </c>
      <c r="J16">
        <v>0.81899999999999995</v>
      </c>
      <c r="K16">
        <v>0.82399999999999995</v>
      </c>
      <c r="L16">
        <v>0.83</v>
      </c>
      <c r="M16">
        <v>0.83699999999999997</v>
      </c>
      <c r="N16">
        <v>0.84299999999999997</v>
      </c>
      <c r="O16">
        <v>0.84799999999999998</v>
      </c>
      <c r="P16">
        <v>0.85299999999999998</v>
      </c>
      <c r="Q16">
        <v>0.85599999999999998</v>
      </c>
      <c r="R16">
        <v>0.85799999999999998</v>
      </c>
      <c r="S16">
        <v>0.86</v>
      </c>
      <c r="T16">
        <v>0.86099999999999999</v>
      </c>
      <c r="U16">
        <v>0.86199999999999999</v>
      </c>
      <c r="V16">
        <v>0.86299999999999999</v>
      </c>
      <c r="W16">
        <v>0.85799999999999998</v>
      </c>
      <c r="X16">
        <v>0.85399999999999998</v>
      </c>
      <c r="Y16">
        <v>0.85</v>
      </c>
      <c r="Z16">
        <v>0.84599999999999997</v>
      </c>
      <c r="AA16">
        <v>0.84299999999999997</v>
      </c>
      <c r="AB16">
        <v>0.84299999999999997</v>
      </c>
      <c r="AC16">
        <v>0.84299999999999997</v>
      </c>
      <c r="AD16">
        <v>0.84399999999999997</v>
      </c>
      <c r="AF16" t="s">
        <v>12</v>
      </c>
      <c r="AG16" t="str">
        <f t="shared" si="1"/>
        <v>Hid</v>
      </c>
      <c r="AH16">
        <v>0.77600000000000002</v>
      </c>
      <c r="AI16">
        <f t="shared" si="2"/>
        <v>-0.11013827874181155</v>
      </c>
      <c r="AJ16">
        <f t="shared" si="3"/>
        <v>7.7022203620923033E-3</v>
      </c>
      <c r="AK16">
        <f t="shared" si="4"/>
        <v>7.6433493125680659E-3</v>
      </c>
      <c r="AL16">
        <f t="shared" si="5"/>
        <v>6.3251317769687952E-3</v>
      </c>
      <c r="AM16">
        <f t="shared" si="6"/>
        <v>6.2853758149607371E-3</v>
      </c>
      <c r="AN16">
        <f t="shared" si="7"/>
        <v>6.2461164969529895E-3</v>
      </c>
      <c r="AO16">
        <f t="shared" si="8"/>
        <v>6.2073445743337308E-3</v>
      </c>
      <c r="AP16">
        <f t="shared" si="9"/>
        <v>6.1690510267151076E-3</v>
      </c>
      <c r="AQ16">
        <f t="shared" si="10"/>
        <v>7.3529743052587332E-3</v>
      </c>
      <c r="AR16">
        <f t="shared" si="11"/>
        <v>6.0864460564022532E-3</v>
      </c>
      <c r="AS16">
        <f t="shared" si="12"/>
        <v>7.2551708811720156E-3</v>
      </c>
      <c r="AT16">
        <f t="shared" si="13"/>
        <v>8.3983696988316411E-3</v>
      </c>
      <c r="AU16">
        <f t="shared" si="14"/>
        <v>7.1428875123802039E-3</v>
      </c>
      <c r="AV16">
        <f t="shared" si="15"/>
        <v>5.9136777900477069E-3</v>
      </c>
      <c r="AW16">
        <f t="shared" si="16"/>
        <v>5.8789116997760588E-3</v>
      </c>
      <c r="AX16">
        <f t="shared" si="17"/>
        <v>3.5108286500630209E-3</v>
      </c>
      <c r="AY16">
        <f t="shared" si="18"/>
        <v>2.3337233462200966E-3</v>
      </c>
      <c r="AZ16">
        <f t="shared" si="19"/>
        <v>2.3282897595911681E-3</v>
      </c>
      <c r="BA16">
        <f t="shared" si="20"/>
        <v>1.1621151801772967E-3</v>
      </c>
      <c r="BB16">
        <f t="shared" si="21"/>
        <v>1.1607662359622872E-3</v>
      </c>
      <c r="BC16">
        <f t="shared" si="22"/>
        <v>1.1594204197349384E-3</v>
      </c>
      <c r="BD16">
        <f t="shared" si="23"/>
        <v>-5.8105915954656303E-3</v>
      </c>
      <c r="BE16">
        <f t="shared" si="24"/>
        <v>-4.6729056993923702E-3</v>
      </c>
      <c r="BF16">
        <f t="shared" si="25"/>
        <v>-4.6948443042077294E-3</v>
      </c>
      <c r="BG16">
        <f t="shared" si="26"/>
        <v>-4.7169898781389101E-3</v>
      </c>
      <c r="BH16">
        <f t="shared" si="27"/>
        <v>-3.5524016043677721E-3</v>
      </c>
      <c r="BI16">
        <f t="shared" si="28"/>
        <v>0</v>
      </c>
      <c r="BJ16">
        <f t="shared" si="29"/>
        <v>0</v>
      </c>
      <c r="BK16">
        <f t="shared" si="30"/>
        <v>1.1855365941017652E-3</v>
      </c>
    </row>
    <row r="17" spans="1:63" x14ac:dyDescent="0.25">
      <c r="A17" t="s">
        <v>13</v>
      </c>
      <c r="B17">
        <v>0.80200000000000005</v>
      </c>
      <c r="C17">
        <v>0.80800000000000005</v>
      </c>
      <c r="D17">
        <v>0.81399999999999995</v>
      </c>
      <c r="E17">
        <v>0.81899999999999995</v>
      </c>
      <c r="F17">
        <v>0.82399999999999995</v>
      </c>
      <c r="G17">
        <v>0.82899999999999996</v>
      </c>
      <c r="H17">
        <v>0.83399999999999996</v>
      </c>
      <c r="I17">
        <v>0.84</v>
      </c>
      <c r="J17">
        <v>0.84499999999999997</v>
      </c>
      <c r="K17">
        <v>0.85099999999999998</v>
      </c>
      <c r="L17">
        <v>0.85699999999999998</v>
      </c>
      <c r="M17">
        <v>0.86099999999999999</v>
      </c>
      <c r="N17">
        <v>0.86499999999999999</v>
      </c>
      <c r="O17">
        <v>0.86799999999999999</v>
      </c>
      <c r="P17">
        <v>0.87</v>
      </c>
      <c r="Q17">
        <v>0.87</v>
      </c>
      <c r="R17">
        <v>0.87</v>
      </c>
      <c r="S17">
        <v>0.86899999999999999</v>
      </c>
      <c r="T17">
        <v>0.86799999999999999</v>
      </c>
      <c r="U17">
        <v>0.86699999999999999</v>
      </c>
      <c r="V17">
        <v>0.86499999999999999</v>
      </c>
      <c r="W17">
        <v>0.86199999999999999</v>
      </c>
      <c r="X17">
        <v>0.85899999999999999</v>
      </c>
      <c r="Y17">
        <v>0.85599999999999998</v>
      </c>
      <c r="Z17">
        <v>0.85299999999999998</v>
      </c>
      <c r="AA17">
        <v>0.85</v>
      </c>
      <c r="AB17">
        <v>0.85</v>
      </c>
      <c r="AC17">
        <v>0.85099999999999998</v>
      </c>
      <c r="AD17">
        <v>0.85199999999999998</v>
      </c>
      <c r="AF17" t="s">
        <v>13</v>
      </c>
      <c r="AG17" t="str">
        <f t="shared" si="1"/>
        <v>Jal</v>
      </c>
      <c r="AH17">
        <v>0.80200000000000005</v>
      </c>
      <c r="AI17">
        <f t="shared" si="2"/>
        <v>-9.5825631715836468E-2</v>
      </c>
      <c r="AJ17">
        <f t="shared" si="3"/>
        <v>7.4534506545809722E-3</v>
      </c>
      <c r="AK17">
        <f t="shared" si="4"/>
        <v>7.3983074814447051E-3</v>
      </c>
      <c r="AL17">
        <f t="shared" si="5"/>
        <v>6.1237178505292042E-3</v>
      </c>
      <c r="AM17">
        <f t="shared" si="6"/>
        <v>6.0864460564022532E-3</v>
      </c>
      <c r="AN17">
        <f t="shared" si="7"/>
        <v>6.0496252258232181E-3</v>
      </c>
      <c r="AO17">
        <f t="shared" si="8"/>
        <v>6.0132472234518432E-3</v>
      </c>
      <c r="AP17">
        <f t="shared" si="9"/>
        <v>7.168489478612497E-3</v>
      </c>
      <c r="AQ17">
        <f t="shared" si="10"/>
        <v>5.9347355198145265E-3</v>
      </c>
      <c r="AR17">
        <f t="shared" si="11"/>
        <v>7.0755012162002804E-3</v>
      </c>
      <c r="AS17">
        <f t="shared" si="12"/>
        <v>7.0257900244056022E-3</v>
      </c>
      <c r="AT17">
        <f t="shared" si="13"/>
        <v>4.656585829951064E-3</v>
      </c>
      <c r="AU17">
        <f t="shared" si="14"/>
        <v>4.6350025041484834E-3</v>
      </c>
      <c r="AV17">
        <f t="shared" si="15"/>
        <v>3.4622077284707912E-3</v>
      </c>
      <c r="AW17">
        <f t="shared" si="16"/>
        <v>2.3014969882791674E-3</v>
      </c>
      <c r="AX17">
        <f t="shared" si="17"/>
        <v>0</v>
      </c>
      <c r="AY17">
        <f t="shared" si="18"/>
        <v>0</v>
      </c>
      <c r="AZ17">
        <f t="shared" si="19"/>
        <v>-1.1500863832373297E-3</v>
      </c>
      <c r="BA17">
        <f t="shared" si="20"/>
        <v>-1.1514106050418138E-3</v>
      </c>
      <c r="BB17">
        <f t="shared" si="21"/>
        <v>-1.1527378798082853E-3</v>
      </c>
      <c r="BC17">
        <f t="shared" si="22"/>
        <v>-2.3094698486625289E-3</v>
      </c>
      <c r="BD17">
        <f t="shared" si="23"/>
        <v>-3.4742362681862782E-3</v>
      </c>
      <c r="BE17">
        <f t="shared" si="24"/>
        <v>-3.4863486794377745E-3</v>
      </c>
      <c r="BF17">
        <f t="shared" si="25"/>
        <v>-3.4985458425132814E-3</v>
      </c>
      <c r="BG17">
        <f t="shared" si="26"/>
        <v>-3.5108286500629702E-3</v>
      </c>
      <c r="BH17">
        <f t="shared" si="27"/>
        <v>-3.5231980073170167E-3</v>
      </c>
      <c r="BI17">
        <f t="shared" si="28"/>
        <v>0</v>
      </c>
      <c r="BJ17">
        <f t="shared" si="29"/>
        <v>1.1757790890120365E-3</v>
      </c>
      <c r="BK17">
        <f t="shared" si="30"/>
        <v>1.1743982559416616E-3</v>
      </c>
    </row>
    <row r="18" spans="1:63" x14ac:dyDescent="0.25">
      <c r="A18" t="s">
        <v>14</v>
      </c>
      <c r="B18">
        <v>0.79300000000000004</v>
      </c>
      <c r="C18">
        <v>0.79900000000000004</v>
      </c>
      <c r="D18">
        <v>0.80400000000000005</v>
      </c>
      <c r="E18">
        <v>0.81</v>
      </c>
      <c r="F18">
        <v>0.81499999999999995</v>
      </c>
      <c r="G18">
        <v>0.82</v>
      </c>
      <c r="H18">
        <v>0.82499999999999996</v>
      </c>
      <c r="I18">
        <v>0.83</v>
      </c>
      <c r="J18">
        <v>0.83599999999999997</v>
      </c>
      <c r="K18">
        <v>0.84099999999999997</v>
      </c>
      <c r="L18">
        <v>0.84699999999999998</v>
      </c>
      <c r="M18">
        <v>0.85099999999999998</v>
      </c>
      <c r="N18">
        <v>0.85499999999999998</v>
      </c>
      <c r="O18">
        <v>0.85699999999999998</v>
      </c>
      <c r="P18">
        <v>0.85899999999999999</v>
      </c>
      <c r="Q18">
        <v>0.85899999999999999</v>
      </c>
      <c r="R18">
        <v>0.85799999999999998</v>
      </c>
      <c r="S18">
        <v>0.85699999999999998</v>
      </c>
      <c r="T18">
        <v>0.85599999999999998</v>
      </c>
      <c r="U18">
        <v>0.85399999999999998</v>
      </c>
      <c r="V18">
        <v>0.85299999999999998</v>
      </c>
      <c r="W18">
        <v>0.85</v>
      </c>
      <c r="X18">
        <v>0.84699999999999998</v>
      </c>
      <c r="Y18">
        <v>0.84499999999999997</v>
      </c>
      <c r="Z18">
        <v>0.84299999999999997</v>
      </c>
      <c r="AA18">
        <v>0.84099999999999997</v>
      </c>
      <c r="AB18">
        <v>0.84099999999999997</v>
      </c>
      <c r="AC18">
        <v>0.84199999999999997</v>
      </c>
      <c r="AD18">
        <v>0.84199999999999997</v>
      </c>
      <c r="AF18" t="s">
        <v>14</v>
      </c>
      <c r="AG18" t="str">
        <f t="shared" si="1"/>
        <v>Mex</v>
      </c>
      <c r="AH18">
        <v>0.79300000000000004</v>
      </c>
      <c r="AI18">
        <f t="shared" si="2"/>
        <v>-0.10072681268239618</v>
      </c>
      <c r="AJ18">
        <f t="shared" si="3"/>
        <v>7.5377241314266734E-3</v>
      </c>
      <c r="AK18">
        <f t="shared" si="4"/>
        <v>6.2383234126917181E-3</v>
      </c>
      <c r="AL18">
        <f t="shared" si="5"/>
        <v>7.4349784875179905E-3</v>
      </c>
      <c r="AM18">
        <f t="shared" si="6"/>
        <v>6.1538655743780656E-3</v>
      </c>
      <c r="AN18">
        <f t="shared" si="7"/>
        <v>6.1162270174360536E-3</v>
      </c>
      <c r="AO18">
        <f t="shared" si="8"/>
        <v>6.0790460763821925E-3</v>
      </c>
      <c r="AP18">
        <f t="shared" si="9"/>
        <v>6.0423144559626617E-3</v>
      </c>
      <c r="AQ18">
        <f t="shared" si="10"/>
        <v>7.2029122940580163E-3</v>
      </c>
      <c r="AR18">
        <f t="shared" si="11"/>
        <v>5.9630468882463797E-3</v>
      </c>
      <c r="AS18">
        <f t="shared" si="12"/>
        <v>7.1090346791063607E-3</v>
      </c>
      <c r="AT18">
        <f t="shared" si="13"/>
        <v>4.711433921319663E-3</v>
      </c>
      <c r="AU18">
        <f t="shared" si="14"/>
        <v>4.6893403633861208E-3</v>
      </c>
      <c r="AV18">
        <f t="shared" si="15"/>
        <v>2.3364496610195056E-3</v>
      </c>
      <c r="AW18">
        <f t="shared" si="16"/>
        <v>2.3310033864756084E-3</v>
      </c>
      <c r="AX18">
        <f t="shared" si="17"/>
        <v>0</v>
      </c>
      <c r="AY18">
        <f t="shared" si="18"/>
        <v>-1.1648224962930943E-3</v>
      </c>
      <c r="AZ18">
        <f t="shared" si="19"/>
        <v>-1.1661808901825075E-3</v>
      </c>
      <c r="BA18">
        <f t="shared" si="20"/>
        <v>-1.1675424560377012E-3</v>
      </c>
      <c r="BB18">
        <f t="shared" si="21"/>
        <v>-2.3391823531722662E-3</v>
      </c>
      <c r="BC18">
        <f t="shared" si="22"/>
        <v>-1.1716462968907467E-3</v>
      </c>
      <c r="BD18">
        <f t="shared" si="23"/>
        <v>-3.5231980073170167E-3</v>
      </c>
      <c r="BE18">
        <f t="shared" si="24"/>
        <v>-3.5356548323077553E-3</v>
      </c>
      <c r="BF18">
        <f t="shared" si="25"/>
        <v>-2.3640672948805068E-3</v>
      </c>
      <c r="BG18">
        <f t="shared" si="26"/>
        <v>-2.3696693553184245E-3</v>
      </c>
      <c r="BH18">
        <f t="shared" si="27"/>
        <v>-2.3752980289073944E-3</v>
      </c>
      <c r="BI18">
        <f t="shared" si="28"/>
        <v>0</v>
      </c>
      <c r="BJ18">
        <f t="shared" si="29"/>
        <v>1.1883542693787133E-3</v>
      </c>
      <c r="BK18">
        <f t="shared" si="30"/>
        <v>0</v>
      </c>
    </row>
    <row r="19" spans="1:63" x14ac:dyDescent="0.25">
      <c r="A19" t="s">
        <v>15</v>
      </c>
      <c r="B19">
        <v>0.76600000000000001</v>
      </c>
      <c r="C19">
        <v>0.77200000000000002</v>
      </c>
      <c r="D19">
        <v>0.77700000000000002</v>
      </c>
      <c r="E19">
        <v>0.78300000000000003</v>
      </c>
      <c r="F19">
        <v>0.78800000000000003</v>
      </c>
      <c r="G19">
        <v>0.79200000000000004</v>
      </c>
      <c r="H19">
        <v>0.79700000000000004</v>
      </c>
      <c r="I19">
        <v>0.80300000000000005</v>
      </c>
      <c r="J19">
        <v>0.80800000000000005</v>
      </c>
      <c r="K19">
        <v>0.81399999999999995</v>
      </c>
      <c r="L19">
        <v>0.81899999999999995</v>
      </c>
      <c r="M19">
        <v>0.82699999999999996</v>
      </c>
      <c r="N19">
        <v>0.83399999999999996</v>
      </c>
      <c r="O19">
        <v>0.84</v>
      </c>
      <c r="P19">
        <v>0.84499999999999997</v>
      </c>
      <c r="Q19">
        <v>0.84899999999999998</v>
      </c>
      <c r="R19">
        <v>0.85199999999999998</v>
      </c>
      <c r="S19">
        <v>0.85399999999999998</v>
      </c>
      <c r="T19">
        <v>0.85599999999999998</v>
      </c>
      <c r="U19">
        <v>0.85799999999999998</v>
      </c>
      <c r="V19">
        <v>0.86</v>
      </c>
      <c r="W19">
        <v>0.85599999999999998</v>
      </c>
      <c r="X19">
        <v>0.85399999999999998</v>
      </c>
      <c r="Y19">
        <v>0.85099999999999998</v>
      </c>
      <c r="Z19">
        <v>0.84799999999999998</v>
      </c>
      <c r="AA19">
        <v>0.84599999999999997</v>
      </c>
      <c r="AB19">
        <v>0.84599999999999997</v>
      </c>
      <c r="AC19">
        <v>0.84699999999999998</v>
      </c>
      <c r="AD19">
        <v>0.84799999999999998</v>
      </c>
      <c r="AF19" t="s">
        <v>15</v>
      </c>
      <c r="AG19" t="str">
        <f t="shared" si="1"/>
        <v>Mic</v>
      </c>
      <c r="AH19">
        <v>0.76600000000000001</v>
      </c>
      <c r="AI19">
        <f t="shared" si="2"/>
        <v>-0.11577123036739606</v>
      </c>
      <c r="AJ19">
        <f t="shared" si="3"/>
        <v>7.8023802841848001E-3</v>
      </c>
      <c r="AK19">
        <f t="shared" si="4"/>
        <v>6.4558003428712932E-3</v>
      </c>
      <c r="AL19">
        <f t="shared" si="5"/>
        <v>7.6923456231556449E-3</v>
      </c>
      <c r="AM19">
        <f t="shared" si="6"/>
        <v>6.3653938670759306E-3</v>
      </c>
      <c r="AN19">
        <f t="shared" si="7"/>
        <v>5.0633019565466345E-3</v>
      </c>
      <c r="AO19">
        <f t="shared" si="8"/>
        <v>6.2932869757891417E-3</v>
      </c>
      <c r="AP19">
        <f t="shared" si="9"/>
        <v>7.5000351565465834E-3</v>
      </c>
      <c r="AQ19">
        <f t="shared" si="10"/>
        <v>6.2073445743337308E-3</v>
      </c>
      <c r="AR19">
        <f t="shared" si="11"/>
        <v>7.3983074814447051E-3</v>
      </c>
      <c r="AS19">
        <f t="shared" si="12"/>
        <v>6.1237178505292042E-3</v>
      </c>
      <c r="AT19">
        <f t="shared" si="13"/>
        <v>9.7206111706218557E-3</v>
      </c>
      <c r="AU19">
        <f t="shared" si="14"/>
        <v>8.428707335055529E-3</v>
      </c>
      <c r="AV19">
        <f t="shared" si="15"/>
        <v>7.168489478612497E-3</v>
      </c>
      <c r="AW19">
        <f t="shared" si="16"/>
        <v>5.9347355198145265E-3</v>
      </c>
      <c r="AX19">
        <f t="shared" si="17"/>
        <v>4.7225589541735379E-3</v>
      </c>
      <c r="AY19">
        <f t="shared" si="18"/>
        <v>3.5273405179684406E-3</v>
      </c>
      <c r="AZ19">
        <f t="shared" si="19"/>
        <v>2.3446669592540547E-3</v>
      </c>
      <c r="BA19">
        <f t="shared" si="20"/>
        <v>2.339182353172241E-3</v>
      </c>
      <c r="BB19">
        <f t="shared" si="21"/>
        <v>2.3337233462200966E-3</v>
      </c>
      <c r="BC19">
        <f t="shared" si="22"/>
        <v>2.3282897595911681E-3</v>
      </c>
      <c r="BD19">
        <f t="shared" si="23"/>
        <v>-4.6620131058113011E-3</v>
      </c>
      <c r="BE19">
        <f t="shared" si="24"/>
        <v>-2.3391823531722662E-3</v>
      </c>
      <c r="BF19">
        <f t="shared" si="25"/>
        <v>-3.5190652151957319E-3</v>
      </c>
      <c r="BG19">
        <f t="shared" si="26"/>
        <v>-3.531492781471037E-3</v>
      </c>
      <c r="BH19">
        <f t="shared" si="27"/>
        <v>-2.3612761856798199E-3</v>
      </c>
      <c r="BI19">
        <f t="shared" si="28"/>
        <v>0</v>
      </c>
      <c r="BJ19">
        <f t="shared" si="29"/>
        <v>1.1813350458311713E-3</v>
      </c>
      <c r="BK19">
        <f t="shared" si="30"/>
        <v>1.1799411398487696E-3</v>
      </c>
    </row>
    <row r="20" spans="1:63" x14ac:dyDescent="0.25">
      <c r="A20" t="s">
        <v>16</v>
      </c>
      <c r="B20">
        <v>0.79100000000000004</v>
      </c>
      <c r="C20">
        <v>0.79700000000000004</v>
      </c>
      <c r="D20">
        <v>0.80300000000000005</v>
      </c>
      <c r="E20">
        <v>0.80800000000000005</v>
      </c>
      <c r="F20">
        <v>0.81299999999999994</v>
      </c>
      <c r="G20">
        <v>0.81799999999999995</v>
      </c>
      <c r="H20">
        <v>0.82299999999999995</v>
      </c>
      <c r="I20">
        <v>0.82799999999999996</v>
      </c>
      <c r="J20">
        <v>0.83399999999999996</v>
      </c>
      <c r="K20">
        <v>0.83899999999999997</v>
      </c>
      <c r="L20">
        <v>0.84499999999999997</v>
      </c>
      <c r="M20">
        <v>0.85199999999999998</v>
      </c>
      <c r="N20">
        <v>0.85799999999999998</v>
      </c>
      <c r="O20">
        <v>0.86199999999999999</v>
      </c>
      <c r="P20">
        <v>0.86599999999999999</v>
      </c>
      <c r="Q20">
        <v>0.86899999999999999</v>
      </c>
      <c r="R20">
        <v>0.87</v>
      </c>
      <c r="S20">
        <v>0.871</v>
      </c>
      <c r="T20">
        <v>0.872</v>
      </c>
      <c r="U20">
        <v>0.873</v>
      </c>
      <c r="V20">
        <v>0.873</v>
      </c>
      <c r="W20">
        <v>0.87</v>
      </c>
      <c r="X20">
        <v>0.86699999999999999</v>
      </c>
      <c r="Y20">
        <v>0.86399999999999999</v>
      </c>
      <c r="Z20">
        <v>0.86099999999999999</v>
      </c>
      <c r="AA20">
        <v>0.85799999999999998</v>
      </c>
      <c r="AB20">
        <v>0.85899999999999999</v>
      </c>
      <c r="AC20">
        <v>0.85899999999999999</v>
      </c>
      <c r="AD20">
        <v>0.86</v>
      </c>
      <c r="AF20" t="s">
        <v>16</v>
      </c>
      <c r="AG20" t="str">
        <f t="shared" si="1"/>
        <v>Mor</v>
      </c>
      <c r="AH20">
        <v>0.79100000000000004</v>
      </c>
      <c r="AI20">
        <f t="shared" si="2"/>
        <v>-0.10182351650232342</v>
      </c>
      <c r="AJ20">
        <f t="shared" si="3"/>
        <v>7.55671102256124E-3</v>
      </c>
      <c r="AK20">
        <f t="shared" si="4"/>
        <v>7.5000351565465834E-3</v>
      </c>
      <c r="AL20">
        <f t="shared" si="5"/>
        <v>6.2073445743337308E-3</v>
      </c>
      <c r="AM20">
        <f t="shared" si="6"/>
        <v>6.1690510267151076E-3</v>
      </c>
      <c r="AN20">
        <f t="shared" si="7"/>
        <v>6.1312270549363805E-3</v>
      </c>
      <c r="AO20">
        <f t="shared" si="8"/>
        <v>6.0938640743228127E-3</v>
      </c>
      <c r="AP20">
        <f t="shared" si="9"/>
        <v>6.0569537081899029E-3</v>
      </c>
      <c r="AQ20">
        <f t="shared" si="10"/>
        <v>7.2202479734870973E-3</v>
      </c>
      <c r="AR20">
        <f t="shared" si="11"/>
        <v>5.9773041084593822E-3</v>
      </c>
      <c r="AS20">
        <f t="shared" si="12"/>
        <v>7.1259208899676638E-3</v>
      </c>
      <c r="AT20">
        <f t="shared" si="13"/>
        <v>8.2498994721418393E-3</v>
      </c>
      <c r="AU20">
        <f t="shared" si="14"/>
        <v>7.0175726586465398E-3</v>
      </c>
      <c r="AV20">
        <f t="shared" si="15"/>
        <v>4.6511711757308803E-3</v>
      </c>
      <c r="AW20">
        <f t="shared" si="16"/>
        <v>4.6296378987419756E-3</v>
      </c>
      <c r="AX20">
        <f t="shared" si="17"/>
        <v>3.4582167029568889E-3</v>
      </c>
      <c r="AY20">
        <f t="shared" si="18"/>
        <v>1.15008638323731E-3</v>
      </c>
      <c r="AZ20">
        <f t="shared" si="19"/>
        <v>1.1487652038733585E-3</v>
      </c>
      <c r="BA20">
        <f t="shared" si="20"/>
        <v>1.1474470564769215E-3</v>
      </c>
      <c r="BB20">
        <f t="shared" si="21"/>
        <v>1.1461319306225416E-3</v>
      </c>
      <c r="BC20">
        <f t="shared" si="22"/>
        <v>0</v>
      </c>
      <c r="BD20">
        <f t="shared" si="23"/>
        <v>-3.4423441909727901E-3</v>
      </c>
      <c r="BE20">
        <f t="shared" si="24"/>
        <v>-3.4542348680875576E-3</v>
      </c>
      <c r="BF20">
        <f t="shared" si="25"/>
        <v>-3.466207976486284E-3</v>
      </c>
      <c r="BG20">
        <f t="shared" si="26"/>
        <v>-3.4782643763248086E-3</v>
      </c>
      <c r="BH20">
        <f t="shared" si="27"/>
        <v>-3.4904049397684908E-3</v>
      </c>
      <c r="BI20">
        <f t="shared" si="28"/>
        <v>1.1648224962931065E-3</v>
      </c>
      <c r="BJ20">
        <f t="shared" si="29"/>
        <v>0</v>
      </c>
      <c r="BK20">
        <f t="shared" si="30"/>
        <v>1.1634672632980494E-3</v>
      </c>
    </row>
    <row r="21" spans="1:63" x14ac:dyDescent="0.25">
      <c r="A21" t="s">
        <v>17</v>
      </c>
      <c r="B21">
        <v>0.78500000000000003</v>
      </c>
      <c r="C21">
        <v>0.79100000000000004</v>
      </c>
      <c r="D21">
        <v>0.79700000000000004</v>
      </c>
      <c r="E21">
        <v>0.80200000000000005</v>
      </c>
      <c r="F21">
        <v>0.80700000000000005</v>
      </c>
      <c r="G21">
        <v>0.81200000000000006</v>
      </c>
      <c r="H21">
        <v>0.81699999999999995</v>
      </c>
      <c r="I21">
        <v>0.82199999999999995</v>
      </c>
      <c r="J21">
        <v>0.82799999999999996</v>
      </c>
      <c r="K21">
        <v>0.83299999999999996</v>
      </c>
      <c r="L21">
        <v>0.83899999999999997</v>
      </c>
      <c r="M21">
        <v>0.84</v>
      </c>
      <c r="N21">
        <v>0.84099999999999997</v>
      </c>
      <c r="O21">
        <v>0.84099999999999997</v>
      </c>
      <c r="P21">
        <v>0.84</v>
      </c>
      <c r="Q21">
        <v>0.83799999999999997</v>
      </c>
      <c r="R21">
        <v>0.83399999999999996</v>
      </c>
      <c r="S21">
        <v>0.83099999999999996</v>
      </c>
      <c r="T21">
        <v>0.82699999999999996</v>
      </c>
      <c r="U21">
        <v>0.82299999999999995</v>
      </c>
      <c r="V21">
        <v>0.81899999999999995</v>
      </c>
      <c r="W21">
        <v>0.82099999999999995</v>
      </c>
      <c r="X21">
        <v>0.82199999999999995</v>
      </c>
      <c r="Y21">
        <v>0.82399999999999995</v>
      </c>
      <c r="Z21">
        <v>0.82599999999999996</v>
      </c>
      <c r="AA21">
        <v>0.82799999999999996</v>
      </c>
      <c r="AB21">
        <v>0.82799999999999996</v>
      </c>
      <c r="AC21">
        <v>0.82799999999999996</v>
      </c>
      <c r="AD21">
        <v>0.82899999999999996</v>
      </c>
      <c r="AF21" t="s">
        <v>17</v>
      </c>
      <c r="AG21" t="str">
        <f t="shared" si="1"/>
        <v>Nay</v>
      </c>
      <c r="AH21">
        <v>0.78500000000000003</v>
      </c>
      <c r="AI21">
        <f t="shared" si="2"/>
        <v>-0.10513034325474745</v>
      </c>
      <c r="AJ21">
        <f t="shared" si="3"/>
        <v>7.6142499852454399E-3</v>
      </c>
      <c r="AK21">
        <f t="shared" si="4"/>
        <v>7.55671102256124E-3</v>
      </c>
      <c r="AL21">
        <f t="shared" si="5"/>
        <v>6.2539290762994512E-3</v>
      </c>
      <c r="AM21">
        <f t="shared" si="6"/>
        <v>6.2150604034344132E-3</v>
      </c>
      <c r="AN21">
        <f t="shared" si="7"/>
        <v>6.1766718917291366E-3</v>
      </c>
      <c r="AO21">
        <f t="shared" si="8"/>
        <v>6.1387546983248421E-3</v>
      </c>
      <c r="AP21">
        <f t="shared" si="9"/>
        <v>6.1013001961771132E-3</v>
      </c>
      <c r="AQ21">
        <f t="shared" si="10"/>
        <v>7.2727593290798781E-3</v>
      </c>
      <c r="AR21">
        <f t="shared" si="11"/>
        <v>6.0204877815830246E-3</v>
      </c>
      <c r="AS21">
        <f t="shared" si="12"/>
        <v>7.1770643003634298E-3</v>
      </c>
      <c r="AT21">
        <f t="shared" si="13"/>
        <v>1.1911853701532321E-3</v>
      </c>
      <c r="AU21">
        <f t="shared" si="14"/>
        <v>1.1897681355887508E-3</v>
      </c>
      <c r="AV21">
        <f t="shared" si="15"/>
        <v>0</v>
      </c>
      <c r="AW21">
        <f t="shared" si="16"/>
        <v>-1.1897681355887957E-3</v>
      </c>
      <c r="AX21">
        <f t="shared" si="17"/>
        <v>-2.3837913552762504E-3</v>
      </c>
      <c r="AY21">
        <f t="shared" si="18"/>
        <v>-4.7846981233362704E-3</v>
      </c>
      <c r="AZ21">
        <f t="shared" si="19"/>
        <v>-3.6036075032985443E-3</v>
      </c>
      <c r="BA21">
        <f t="shared" si="20"/>
        <v>-4.8250998317569084E-3</v>
      </c>
      <c r="BB21">
        <f t="shared" si="21"/>
        <v>-4.8484943466215206E-3</v>
      </c>
      <c r="BC21">
        <f t="shared" si="22"/>
        <v>-4.8721168240004288E-3</v>
      </c>
      <c r="BD21">
        <f t="shared" si="23"/>
        <v>2.4390255993587892E-3</v>
      </c>
      <c r="BE21">
        <f t="shared" si="24"/>
        <v>1.2172856037517249E-3</v>
      </c>
      <c r="BF21">
        <f t="shared" si="25"/>
        <v>2.4301348532918907E-3</v>
      </c>
      <c r="BG21">
        <f t="shared" si="26"/>
        <v>2.4242436115064756E-3</v>
      </c>
      <c r="BH21">
        <f t="shared" si="27"/>
        <v>2.4183808642816527E-3</v>
      </c>
      <c r="BI21">
        <f t="shared" si="28"/>
        <v>0</v>
      </c>
      <c r="BJ21">
        <f t="shared" si="29"/>
        <v>0</v>
      </c>
      <c r="BK21">
        <f t="shared" si="30"/>
        <v>1.2070007500352875E-3</v>
      </c>
    </row>
    <row r="22" spans="1:63" x14ac:dyDescent="0.25">
      <c r="A22" t="s">
        <v>18</v>
      </c>
      <c r="B22">
        <v>0.83</v>
      </c>
      <c r="C22">
        <v>0.83599999999999997</v>
      </c>
      <c r="D22">
        <v>0.84199999999999997</v>
      </c>
      <c r="E22">
        <v>0.84699999999999998</v>
      </c>
      <c r="F22">
        <v>0.85299999999999998</v>
      </c>
      <c r="G22">
        <v>0.85799999999999998</v>
      </c>
      <c r="H22">
        <v>0.86299999999999999</v>
      </c>
      <c r="I22">
        <v>0.86799999999999999</v>
      </c>
      <c r="J22">
        <v>0.874</v>
      </c>
      <c r="K22">
        <v>0.88</v>
      </c>
      <c r="L22">
        <v>0.88600000000000001</v>
      </c>
      <c r="M22">
        <v>0.88800000000000001</v>
      </c>
      <c r="N22">
        <v>0.89</v>
      </c>
      <c r="O22">
        <v>0.89100000000000001</v>
      </c>
      <c r="P22">
        <v>0.89</v>
      </c>
      <c r="Q22">
        <v>0.88900000000000001</v>
      </c>
      <c r="R22">
        <v>0.88600000000000001</v>
      </c>
      <c r="S22">
        <v>0.88300000000000001</v>
      </c>
      <c r="T22">
        <v>0.88</v>
      </c>
      <c r="U22">
        <v>0.876</v>
      </c>
      <c r="V22">
        <v>0.873</v>
      </c>
      <c r="W22">
        <v>0.86899999999999999</v>
      </c>
      <c r="X22">
        <v>0.86499999999999999</v>
      </c>
      <c r="Y22">
        <v>0.86099999999999999</v>
      </c>
      <c r="Z22">
        <v>0.85699999999999998</v>
      </c>
      <c r="AA22">
        <v>0.85399999999999998</v>
      </c>
      <c r="AB22">
        <v>0.85399999999999998</v>
      </c>
      <c r="AC22">
        <v>0.85499999999999998</v>
      </c>
      <c r="AD22">
        <v>0.85499999999999998</v>
      </c>
      <c r="AF22" t="s">
        <v>18</v>
      </c>
      <c r="AG22" t="str">
        <f t="shared" si="1"/>
        <v>Nue</v>
      </c>
      <c r="AH22">
        <v>0.83</v>
      </c>
      <c r="AI22">
        <f t="shared" si="2"/>
        <v>-8.092190762392612E-2</v>
      </c>
      <c r="AJ22">
        <f t="shared" si="3"/>
        <v>7.2029122940580163E-3</v>
      </c>
      <c r="AK22">
        <f t="shared" si="4"/>
        <v>7.1514011576250865E-3</v>
      </c>
      <c r="AL22">
        <f t="shared" si="5"/>
        <v>5.9206804097275759E-3</v>
      </c>
      <c r="AM22">
        <f t="shared" si="6"/>
        <v>7.0588528396248271E-3</v>
      </c>
      <c r="AN22">
        <f t="shared" si="7"/>
        <v>5.8445519962832251E-3</v>
      </c>
      <c r="AO22">
        <f t="shared" si="8"/>
        <v>5.8105915954657439E-3</v>
      </c>
      <c r="AP22">
        <f t="shared" si="9"/>
        <v>5.7770235769223008E-3</v>
      </c>
      <c r="AQ22">
        <f t="shared" si="10"/>
        <v>6.8886609951853157E-3</v>
      </c>
      <c r="AR22">
        <f t="shared" si="11"/>
        <v>6.8415318167167841E-3</v>
      </c>
      <c r="AS22">
        <f t="shared" si="12"/>
        <v>6.7950431328288076E-3</v>
      </c>
      <c r="AT22">
        <f t="shared" si="13"/>
        <v>2.2547923870890828E-3</v>
      </c>
      <c r="AU22">
        <f t="shared" si="14"/>
        <v>2.2497197340155461E-3</v>
      </c>
      <c r="AV22">
        <f t="shared" si="15"/>
        <v>1.1229647446237235E-3</v>
      </c>
      <c r="AW22">
        <f t="shared" si="16"/>
        <v>-1.1229647446237823E-3</v>
      </c>
      <c r="AX22">
        <f t="shared" si="17"/>
        <v>-1.1242272122809914E-3</v>
      </c>
      <c r="AY22">
        <f t="shared" si="18"/>
        <v>-3.3802849088236404E-3</v>
      </c>
      <c r="AZ22">
        <f t="shared" si="19"/>
        <v>-3.3917500011208836E-3</v>
      </c>
      <c r="BA22">
        <f t="shared" si="20"/>
        <v>-3.4032931317078069E-3</v>
      </c>
      <c r="BB22">
        <f t="shared" si="21"/>
        <v>-4.5558165358606907E-3</v>
      </c>
      <c r="BC22">
        <f t="shared" si="22"/>
        <v>-3.4305350967892482E-3</v>
      </c>
      <c r="BD22">
        <f t="shared" si="23"/>
        <v>-4.5924305742101506E-3</v>
      </c>
      <c r="BE22">
        <f t="shared" si="24"/>
        <v>-4.6136183335127208E-3</v>
      </c>
      <c r="BF22">
        <f t="shared" si="25"/>
        <v>-4.635002504148519E-3</v>
      </c>
      <c r="BG22">
        <f t="shared" si="26"/>
        <v>-4.6565858299509729E-3</v>
      </c>
      <c r="BH22">
        <f t="shared" si="27"/>
        <v>-3.5067248092099661E-3</v>
      </c>
      <c r="BI22">
        <f t="shared" si="28"/>
        <v>0</v>
      </c>
      <c r="BJ22">
        <f t="shared" si="29"/>
        <v>1.1702751481902445E-3</v>
      </c>
      <c r="BK22">
        <f t="shared" si="30"/>
        <v>0</v>
      </c>
    </row>
    <row r="23" spans="1:63" x14ac:dyDescent="0.25">
      <c r="A23" t="s">
        <v>19</v>
      </c>
      <c r="B23">
        <v>0.75800000000000001</v>
      </c>
      <c r="C23">
        <v>0.76300000000000001</v>
      </c>
      <c r="D23">
        <v>0.76900000000000002</v>
      </c>
      <c r="E23">
        <v>0.77400000000000002</v>
      </c>
      <c r="F23">
        <v>0.77900000000000003</v>
      </c>
      <c r="G23">
        <v>0.78400000000000003</v>
      </c>
      <c r="H23">
        <v>0.78800000000000003</v>
      </c>
      <c r="I23">
        <v>0.79400000000000004</v>
      </c>
      <c r="J23">
        <v>0.79900000000000004</v>
      </c>
      <c r="K23">
        <v>0.80400000000000005</v>
      </c>
      <c r="L23">
        <v>0.81</v>
      </c>
      <c r="M23">
        <v>0.81699999999999995</v>
      </c>
      <c r="N23">
        <v>0.82299999999999995</v>
      </c>
      <c r="O23">
        <v>0.82799999999999996</v>
      </c>
      <c r="P23">
        <v>0.83199999999999996</v>
      </c>
      <c r="Q23">
        <v>0.83499999999999996</v>
      </c>
      <c r="R23">
        <v>0.83699999999999997</v>
      </c>
      <c r="S23">
        <v>0.83799999999999997</v>
      </c>
      <c r="T23">
        <v>0.83899999999999997</v>
      </c>
      <c r="U23">
        <v>0.84</v>
      </c>
      <c r="V23">
        <v>0.84099999999999997</v>
      </c>
      <c r="W23">
        <v>0.84</v>
      </c>
      <c r="X23">
        <v>0.84</v>
      </c>
      <c r="Y23">
        <v>0.83899999999999997</v>
      </c>
      <c r="Z23">
        <v>0.83899999999999997</v>
      </c>
      <c r="AA23">
        <v>0.83899999999999997</v>
      </c>
      <c r="AB23">
        <v>0.83899999999999997</v>
      </c>
      <c r="AC23">
        <v>0.83899999999999997</v>
      </c>
      <c r="AD23">
        <v>0.84</v>
      </c>
      <c r="AF23" t="s">
        <v>19</v>
      </c>
      <c r="AG23" t="str">
        <f t="shared" si="1"/>
        <v>Oax</v>
      </c>
      <c r="AH23">
        <v>0.75800000000000001</v>
      </c>
      <c r="AI23">
        <f t="shared" si="2"/>
        <v>-0.12033079436794646</v>
      </c>
      <c r="AJ23">
        <f t="shared" si="3"/>
        <v>6.5746456420853853E-3</v>
      </c>
      <c r="AK23">
        <f t="shared" si="4"/>
        <v>7.8329382211868911E-3</v>
      </c>
      <c r="AL23">
        <f t="shared" si="5"/>
        <v>6.4809040840831415E-3</v>
      </c>
      <c r="AM23">
        <f t="shared" si="6"/>
        <v>6.4391722810212331E-3</v>
      </c>
      <c r="AN23">
        <f t="shared" si="7"/>
        <v>6.3979744796596365E-3</v>
      </c>
      <c r="AO23">
        <f t="shared" si="8"/>
        <v>5.0890695074712281E-3</v>
      </c>
      <c r="AP23">
        <f t="shared" si="9"/>
        <v>7.5853713892565641E-3</v>
      </c>
      <c r="AQ23">
        <f t="shared" si="10"/>
        <v>6.2774845191390302E-3</v>
      </c>
      <c r="AR23">
        <f t="shared" si="11"/>
        <v>6.2383234126917181E-3</v>
      </c>
      <c r="AS23">
        <f t="shared" si="12"/>
        <v>7.4349784875179905E-3</v>
      </c>
      <c r="AT23">
        <f t="shared" si="13"/>
        <v>8.6048471935182072E-3</v>
      </c>
      <c r="AU23">
        <f t="shared" si="14"/>
        <v>7.3171058170668482E-3</v>
      </c>
      <c r="AV23">
        <f t="shared" si="15"/>
        <v>6.0569537081899029E-3</v>
      </c>
      <c r="AW23">
        <f t="shared" si="16"/>
        <v>4.8192864359489218E-3</v>
      </c>
      <c r="AX23">
        <f t="shared" si="17"/>
        <v>3.5992840296468214E-3</v>
      </c>
      <c r="AY23">
        <f t="shared" si="18"/>
        <v>2.3923456386199015E-3</v>
      </c>
      <c r="AZ23">
        <f t="shared" si="19"/>
        <v>1.1940299926077686E-3</v>
      </c>
      <c r="BA23">
        <f t="shared" si="20"/>
        <v>1.1926059851231061E-3</v>
      </c>
      <c r="BB23">
        <f t="shared" si="21"/>
        <v>1.1911853701532321E-3</v>
      </c>
      <c r="BC23">
        <f t="shared" si="22"/>
        <v>1.1897681355887508E-3</v>
      </c>
      <c r="BD23">
        <f t="shared" si="23"/>
        <v>-1.1897681355887957E-3</v>
      </c>
      <c r="BE23">
        <f t="shared" si="24"/>
        <v>0</v>
      </c>
      <c r="BF23">
        <f t="shared" si="25"/>
        <v>-1.191185370153118E-3</v>
      </c>
      <c r="BG23">
        <f t="shared" si="26"/>
        <v>0</v>
      </c>
      <c r="BH23">
        <f t="shared" si="27"/>
        <v>0</v>
      </c>
      <c r="BI23">
        <f t="shared" si="28"/>
        <v>0</v>
      </c>
      <c r="BJ23">
        <f t="shared" si="29"/>
        <v>0</v>
      </c>
      <c r="BK23">
        <f t="shared" si="30"/>
        <v>1.1911853701532321E-3</v>
      </c>
    </row>
    <row r="24" spans="1:63" x14ac:dyDescent="0.25">
      <c r="A24" t="s">
        <v>20</v>
      </c>
      <c r="B24">
        <v>0.74299999999999999</v>
      </c>
      <c r="C24">
        <v>0.748</v>
      </c>
      <c r="D24">
        <v>0.754</v>
      </c>
      <c r="E24">
        <v>0.75900000000000001</v>
      </c>
      <c r="F24">
        <v>0.76400000000000001</v>
      </c>
      <c r="G24">
        <v>0.76800000000000002</v>
      </c>
      <c r="H24">
        <v>0.77300000000000002</v>
      </c>
      <c r="I24">
        <v>0.77800000000000002</v>
      </c>
      <c r="J24">
        <v>0.78400000000000003</v>
      </c>
      <c r="K24">
        <v>0.78900000000000003</v>
      </c>
      <c r="L24">
        <v>0.79400000000000004</v>
      </c>
      <c r="M24">
        <v>0.80300000000000005</v>
      </c>
      <c r="N24">
        <v>0.81</v>
      </c>
      <c r="O24">
        <v>0.81699999999999995</v>
      </c>
      <c r="P24">
        <v>0.82199999999999995</v>
      </c>
      <c r="Q24">
        <v>0.82599999999999996</v>
      </c>
      <c r="R24">
        <v>0.83</v>
      </c>
      <c r="S24">
        <v>0.83199999999999996</v>
      </c>
      <c r="T24">
        <v>0.83499999999999996</v>
      </c>
      <c r="U24">
        <v>0.83699999999999997</v>
      </c>
      <c r="V24">
        <v>0.84</v>
      </c>
      <c r="W24">
        <v>0.83699999999999997</v>
      </c>
      <c r="X24">
        <v>0.83499999999999996</v>
      </c>
      <c r="Y24">
        <v>0.83399999999999996</v>
      </c>
      <c r="Z24">
        <v>0.83199999999999996</v>
      </c>
      <c r="AA24">
        <v>0.83099999999999996</v>
      </c>
      <c r="AB24">
        <v>0.83099999999999996</v>
      </c>
      <c r="AC24">
        <v>0.83099999999999996</v>
      </c>
      <c r="AD24">
        <v>0.83199999999999996</v>
      </c>
      <c r="AF24" t="s">
        <v>20</v>
      </c>
      <c r="AG24" t="str">
        <f t="shared" si="1"/>
        <v>Pue</v>
      </c>
      <c r="AH24">
        <v>0.74299999999999999</v>
      </c>
      <c r="AI24">
        <f t="shared" si="2"/>
        <v>-0.1290111862394247</v>
      </c>
      <c r="AJ24">
        <f t="shared" si="3"/>
        <v>6.7069332567180799E-3</v>
      </c>
      <c r="AK24">
        <f t="shared" si="4"/>
        <v>7.989390033478861E-3</v>
      </c>
      <c r="AL24">
        <f t="shared" si="5"/>
        <v>6.6094093876738072E-3</v>
      </c>
      <c r="AM24">
        <f t="shared" si="6"/>
        <v>6.5660117708906743E-3</v>
      </c>
      <c r="AN24">
        <f t="shared" si="7"/>
        <v>5.2219439811516249E-3</v>
      </c>
      <c r="AO24">
        <f t="shared" si="8"/>
        <v>6.4893154397498683E-3</v>
      </c>
      <c r="AP24">
        <f t="shared" si="9"/>
        <v>6.4474755909697265E-3</v>
      </c>
      <c r="AQ24">
        <f t="shared" si="10"/>
        <v>7.6824961720162108E-3</v>
      </c>
      <c r="AR24">
        <f t="shared" si="11"/>
        <v>6.3573004954664983E-3</v>
      </c>
      <c r="AS24">
        <f t="shared" si="12"/>
        <v>6.3171404012614969E-3</v>
      </c>
      <c r="AT24">
        <f t="shared" si="13"/>
        <v>1.1271252699625972E-2</v>
      </c>
      <c r="AU24">
        <f t="shared" si="14"/>
        <v>8.6795337197228106E-3</v>
      </c>
      <c r="AV24">
        <f t="shared" si="15"/>
        <v>8.6048471935182072E-3</v>
      </c>
      <c r="AW24">
        <f t="shared" si="16"/>
        <v>6.1013001961771132E-3</v>
      </c>
      <c r="AX24">
        <f t="shared" si="17"/>
        <v>4.854378464798143E-3</v>
      </c>
      <c r="AY24">
        <f t="shared" si="18"/>
        <v>4.8309272696655924E-3</v>
      </c>
      <c r="AZ24">
        <f t="shared" si="19"/>
        <v>2.4067400305650593E-3</v>
      </c>
      <c r="BA24">
        <f t="shared" si="20"/>
        <v>3.5992840296468214E-3</v>
      </c>
      <c r="BB24">
        <f t="shared" si="21"/>
        <v>2.3923456386199015E-3</v>
      </c>
      <c r="BC24">
        <f t="shared" si="22"/>
        <v>3.5778213478839024E-3</v>
      </c>
      <c r="BD24">
        <f t="shared" si="23"/>
        <v>-3.5778213478839666E-3</v>
      </c>
      <c r="BE24">
        <f t="shared" si="24"/>
        <v>-2.3923456386198238E-3</v>
      </c>
      <c r="BF24">
        <f t="shared" si="25"/>
        <v>-1.1983224921087556E-3</v>
      </c>
      <c r="BG24">
        <f t="shared" si="26"/>
        <v>-2.4009615375381503E-3</v>
      </c>
      <c r="BH24">
        <f t="shared" si="27"/>
        <v>-1.2026459657604525E-3</v>
      </c>
      <c r="BI24">
        <f t="shared" si="28"/>
        <v>0</v>
      </c>
      <c r="BJ24">
        <f t="shared" si="29"/>
        <v>0</v>
      </c>
      <c r="BK24">
        <f t="shared" si="30"/>
        <v>1.2026459657604922E-3</v>
      </c>
    </row>
    <row r="25" spans="1:63" x14ac:dyDescent="0.25">
      <c r="A25" t="s">
        <v>21</v>
      </c>
      <c r="B25">
        <v>0.78</v>
      </c>
      <c r="C25">
        <v>0.78600000000000003</v>
      </c>
      <c r="D25">
        <v>0.79100000000000004</v>
      </c>
      <c r="E25">
        <v>0.79600000000000004</v>
      </c>
      <c r="F25">
        <v>0.80100000000000005</v>
      </c>
      <c r="G25">
        <v>0.80600000000000005</v>
      </c>
      <c r="H25">
        <v>0.81100000000000005</v>
      </c>
      <c r="I25">
        <v>0.81599999999999995</v>
      </c>
      <c r="J25">
        <v>0.82199999999999995</v>
      </c>
      <c r="K25">
        <v>0.82799999999999996</v>
      </c>
      <c r="L25">
        <v>0.83299999999999996</v>
      </c>
      <c r="M25">
        <v>0.84</v>
      </c>
      <c r="N25">
        <v>0.84599999999999997</v>
      </c>
      <c r="O25">
        <v>0.85099999999999998</v>
      </c>
      <c r="P25">
        <v>0.85499999999999998</v>
      </c>
      <c r="Q25">
        <v>0.85799999999999998</v>
      </c>
      <c r="R25">
        <v>0.86</v>
      </c>
      <c r="S25">
        <v>0.86099999999999999</v>
      </c>
      <c r="T25">
        <v>0.86199999999999999</v>
      </c>
      <c r="U25">
        <v>0.86199999999999999</v>
      </c>
      <c r="V25">
        <v>0.86299999999999999</v>
      </c>
      <c r="W25">
        <v>0.86099999999999999</v>
      </c>
      <c r="X25">
        <v>0.85899999999999999</v>
      </c>
      <c r="Y25">
        <v>0.85699999999999998</v>
      </c>
      <c r="Z25">
        <v>0.85499999999999998</v>
      </c>
      <c r="AA25">
        <v>0.85299999999999998</v>
      </c>
      <c r="AB25">
        <v>0.85299999999999998</v>
      </c>
      <c r="AC25">
        <v>0.85399999999999998</v>
      </c>
      <c r="AD25">
        <v>0.85499999999999998</v>
      </c>
      <c r="AF25" t="s">
        <v>21</v>
      </c>
      <c r="AG25" t="str">
        <f t="shared" si="1"/>
        <v>Que</v>
      </c>
      <c r="AH25">
        <v>0.78</v>
      </c>
      <c r="AI25">
        <f t="shared" si="2"/>
        <v>-0.10790539730951958</v>
      </c>
      <c r="AJ25">
        <f t="shared" si="3"/>
        <v>7.6628727455690972E-3</v>
      </c>
      <c r="AK25">
        <f t="shared" si="4"/>
        <v>6.3411753384472469E-3</v>
      </c>
      <c r="AL25">
        <f t="shared" si="5"/>
        <v>6.3012180767290553E-3</v>
      </c>
      <c r="AM25">
        <f t="shared" si="6"/>
        <v>6.2617612239763169E-3</v>
      </c>
      <c r="AN25">
        <f t="shared" si="7"/>
        <v>6.2227954382690857E-3</v>
      </c>
      <c r="AO25">
        <f t="shared" si="8"/>
        <v>6.1843116087847427E-3</v>
      </c>
      <c r="AP25">
        <f t="shared" si="9"/>
        <v>6.1463008486940043E-3</v>
      </c>
      <c r="AQ25">
        <f t="shared" si="10"/>
        <v>7.3260400920728812E-3</v>
      </c>
      <c r="AR25">
        <f t="shared" si="11"/>
        <v>7.2727593290798781E-3</v>
      </c>
      <c r="AS25">
        <f t="shared" si="12"/>
        <v>6.0204877815830246E-3</v>
      </c>
      <c r="AT25">
        <f t="shared" si="13"/>
        <v>8.3682496705165792E-3</v>
      </c>
      <c r="AU25">
        <f t="shared" si="14"/>
        <v>7.1174677688639549E-3</v>
      </c>
      <c r="AV25">
        <f t="shared" si="15"/>
        <v>5.8927689671509197E-3</v>
      </c>
      <c r="AW25">
        <f t="shared" si="16"/>
        <v>4.6893403633861208E-3</v>
      </c>
      <c r="AX25">
        <f t="shared" si="17"/>
        <v>3.5026305512020745E-3</v>
      </c>
      <c r="AY25">
        <f t="shared" si="18"/>
        <v>2.3282897595911681E-3</v>
      </c>
      <c r="AZ25">
        <f t="shared" si="19"/>
        <v>1.1621151801772967E-3</v>
      </c>
      <c r="BA25">
        <f t="shared" si="20"/>
        <v>1.1607662359622872E-3</v>
      </c>
      <c r="BB25">
        <f t="shared" si="21"/>
        <v>0</v>
      </c>
      <c r="BC25">
        <f t="shared" si="22"/>
        <v>1.1594204197349384E-3</v>
      </c>
      <c r="BD25">
        <f t="shared" si="23"/>
        <v>-2.320186655697198E-3</v>
      </c>
      <c r="BE25">
        <f t="shared" si="24"/>
        <v>-2.3255824434754101E-3</v>
      </c>
      <c r="BF25">
        <f t="shared" si="25"/>
        <v>-2.3310033864755897E-3</v>
      </c>
      <c r="BG25">
        <f t="shared" si="26"/>
        <v>-2.3364496610195989E-3</v>
      </c>
      <c r="BH25">
        <f t="shared" si="27"/>
        <v>-2.3419214450811437E-3</v>
      </c>
      <c r="BI25">
        <f t="shared" si="28"/>
        <v>0</v>
      </c>
      <c r="BJ25">
        <f t="shared" si="29"/>
        <v>1.1716462968907578E-3</v>
      </c>
      <c r="BK25">
        <f t="shared" si="30"/>
        <v>1.1702751481902445E-3</v>
      </c>
    </row>
    <row r="26" spans="1:63" x14ac:dyDescent="0.25">
      <c r="A26" t="s">
        <v>22</v>
      </c>
      <c r="B26">
        <v>0.78100000000000003</v>
      </c>
      <c r="C26">
        <v>0.78700000000000003</v>
      </c>
      <c r="D26">
        <v>0.79200000000000004</v>
      </c>
      <c r="E26">
        <v>0.79800000000000004</v>
      </c>
      <c r="F26">
        <v>0.80300000000000005</v>
      </c>
      <c r="G26">
        <v>0.80800000000000005</v>
      </c>
      <c r="H26">
        <v>0.81299999999999994</v>
      </c>
      <c r="I26">
        <v>0.81799999999999995</v>
      </c>
      <c r="J26">
        <v>0.82299999999999995</v>
      </c>
      <c r="K26">
        <v>0.82899999999999996</v>
      </c>
      <c r="L26">
        <v>0.83399999999999996</v>
      </c>
      <c r="M26">
        <v>0.84199999999999997</v>
      </c>
      <c r="N26">
        <v>0.84799999999999998</v>
      </c>
      <c r="O26">
        <v>0.85399999999999998</v>
      </c>
      <c r="P26">
        <v>0.85799999999999998</v>
      </c>
      <c r="Q26">
        <v>0.86099999999999999</v>
      </c>
      <c r="R26">
        <v>0.86399999999999999</v>
      </c>
      <c r="S26">
        <v>0.86499999999999999</v>
      </c>
      <c r="T26">
        <v>0.86599999999999999</v>
      </c>
      <c r="U26">
        <v>0.86799999999999999</v>
      </c>
      <c r="V26">
        <v>0.86899999999999999</v>
      </c>
      <c r="W26">
        <v>0.86399999999999999</v>
      </c>
      <c r="X26">
        <v>0.85899999999999999</v>
      </c>
      <c r="Y26">
        <v>0.85399999999999998</v>
      </c>
      <c r="Z26">
        <v>0.85</v>
      </c>
      <c r="AA26">
        <v>0.84599999999999997</v>
      </c>
      <c r="AB26">
        <v>0.84599999999999997</v>
      </c>
      <c r="AC26">
        <v>0.84599999999999997</v>
      </c>
      <c r="AD26">
        <v>0.84699999999999998</v>
      </c>
      <c r="AF26" t="s">
        <v>22</v>
      </c>
      <c r="AG26" t="str">
        <f t="shared" si="1"/>
        <v>Qui</v>
      </c>
      <c r="AH26">
        <v>0.78100000000000003</v>
      </c>
      <c r="AI26">
        <f t="shared" si="2"/>
        <v>-0.10734896612269966</v>
      </c>
      <c r="AJ26">
        <f t="shared" si="3"/>
        <v>7.6530985777172114E-3</v>
      </c>
      <c r="AK26">
        <f t="shared" si="4"/>
        <v>6.3331433970225991E-3</v>
      </c>
      <c r="AL26">
        <f t="shared" si="5"/>
        <v>7.5472056353829038E-3</v>
      </c>
      <c r="AM26">
        <f t="shared" si="6"/>
        <v>6.2461164969529895E-3</v>
      </c>
      <c r="AN26">
        <f t="shared" si="7"/>
        <v>6.2073445743337308E-3</v>
      </c>
      <c r="AO26">
        <f t="shared" si="8"/>
        <v>6.1690510267151076E-3</v>
      </c>
      <c r="AP26">
        <f t="shared" si="9"/>
        <v>6.1312270549363805E-3</v>
      </c>
      <c r="AQ26">
        <f t="shared" si="10"/>
        <v>6.0938640743228127E-3</v>
      </c>
      <c r="AR26">
        <f t="shared" si="11"/>
        <v>7.2639544582252776E-3</v>
      </c>
      <c r="AS26">
        <f t="shared" si="12"/>
        <v>6.0132472234518432E-3</v>
      </c>
      <c r="AT26">
        <f t="shared" si="13"/>
        <v>9.5466118835799106E-3</v>
      </c>
      <c r="AU26">
        <f t="shared" si="14"/>
        <v>7.1006215495763685E-3</v>
      </c>
      <c r="AV26">
        <f t="shared" si="15"/>
        <v>7.050557996666762E-3</v>
      </c>
      <c r="AW26">
        <f t="shared" si="16"/>
        <v>4.6729056993924231E-3</v>
      </c>
      <c r="AX26">
        <f t="shared" si="17"/>
        <v>3.4904049397685676E-3</v>
      </c>
      <c r="AY26">
        <f t="shared" si="18"/>
        <v>3.4782643763247925E-3</v>
      </c>
      <c r="AZ26">
        <f t="shared" si="19"/>
        <v>1.1567381278237332E-3</v>
      </c>
      <c r="BA26">
        <f t="shared" si="20"/>
        <v>1.1554016305558895E-3</v>
      </c>
      <c r="BB26">
        <f t="shared" si="21"/>
        <v>2.3068060979150921E-3</v>
      </c>
      <c r="BC26">
        <f t="shared" si="22"/>
        <v>1.1514106050418357E-3</v>
      </c>
      <c r="BD26">
        <f t="shared" si="23"/>
        <v>-5.7703564613363666E-3</v>
      </c>
      <c r="BE26">
        <f t="shared" si="24"/>
        <v>-5.8038468198003037E-3</v>
      </c>
      <c r="BF26">
        <f t="shared" si="25"/>
        <v>-5.8377281956855272E-3</v>
      </c>
      <c r="BG26">
        <f t="shared" si="26"/>
        <v>-4.6948443042077294E-3</v>
      </c>
      <c r="BH26">
        <f t="shared" si="27"/>
        <v>-4.7169898781389101E-3</v>
      </c>
      <c r="BI26">
        <f t="shared" si="28"/>
        <v>0</v>
      </c>
      <c r="BJ26">
        <f t="shared" si="29"/>
        <v>0</v>
      </c>
      <c r="BK26">
        <f t="shared" si="30"/>
        <v>1.1813350458311713E-3</v>
      </c>
    </row>
    <row r="27" spans="1:63" x14ac:dyDescent="0.25">
      <c r="A27" t="s">
        <v>23</v>
      </c>
      <c r="B27">
        <v>0.79</v>
      </c>
      <c r="C27">
        <v>0.79600000000000004</v>
      </c>
      <c r="D27">
        <v>0.80200000000000005</v>
      </c>
      <c r="E27">
        <v>0.80700000000000005</v>
      </c>
      <c r="F27">
        <v>0.81200000000000006</v>
      </c>
      <c r="G27">
        <v>0.81699999999999995</v>
      </c>
      <c r="H27">
        <v>0.82199999999999995</v>
      </c>
      <c r="I27">
        <v>0.82799999999999996</v>
      </c>
      <c r="J27">
        <v>0.83299999999999996</v>
      </c>
      <c r="K27">
        <v>0.83899999999999997</v>
      </c>
      <c r="L27">
        <v>0.84399999999999997</v>
      </c>
      <c r="M27">
        <v>0.84899999999999998</v>
      </c>
      <c r="N27">
        <v>0.85299999999999998</v>
      </c>
      <c r="O27">
        <v>0.85499999999999998</v>
      </c>
      <c r="P27">
        <v>0.85699999999999998</v>
      </c>
      <c r="Q27">
        <v>0.85699999999999998</v>
      </c>
      <c r="R27">
        <v>0.85699999999999998</v>
      </c>
      <c r="S27">
        <v>0.85599999999999998</v>
      </c>
      <c r="T27">
        <v>0.85499999999999998</v>
      </c>
      <c r="U27">
        <v>0.85299999999999998</v>
      </c>
      <c r="V27">
        <v>0.85199999999999998</v>
      </c>
      <c r="W27">
        <v>0.85199999999999998</v>
      </c>
      <c r="X27">
        <v>0.85099999999999998</v>
      </c>
      <c r="Y27">
        <v>0.85099999999999998</v>
      </c>
      <c r="Z27">
        <v>0.85199999999999998</v>
      </c>
      <c r="AA27">
        <v>0.85199999999999998</v>
      </c>
      <c r="AB27">
        <v>0.85199999999999998</v>
      </c>
      <c r="AC27">
        <v>0.85299999999999998</v>
      </c>
      <c r="AD27">
        <v>0.85299999999999998</v>
      </c>
      <c r="AF27" t="s">
        <v>23</v>
      </c>
      <c r="AG27" t="str">
        <f t="shared" si="1"/>
        <v>San</v>
      </c>
      <c r="AH27">
        <v>0.79</v>
      </c>
      <c r="AI27">
        <f t="shared" si="2"/>
        <v>-0.10237290870955855</v>
      </c>
      <c r="AJ27">
        <f t="shared" si="3"/>
        <v>7.5662403833158766E-3</v>
      </c>
      <c r="AK27">
        <f t="shared" si="4"/>
        <v>7.5094220221315683E-3</v>
      </c>
      <c r="AL27">
        <f t="shared" si="5"/>
        <v>6.2150604034344132E-3</v>
      </c>
      <c r="AM27">
        <f t="shared" si="6"/>
        <v>6.1766718917291366E-3</v>
      </c>
      <c r="AN27">
        <f t="shared" si="7"/>
        <v>6.1387546983248421E-3</v>
      </c>
      <c r="AO27">
        <f t="shared" si="8"/>
        <v>6.1013001961771132E-3</v>
      </c>
      <c r="AP27">
        <f t="shared" si="9"/>
        <v>7.2727593290798781E-3</v>
      </c>
      <c r="AQ27">
        <f t="shared" si="10"/>
        <v>6.0204877815830246E-3</v>
      </c>
      <c r="AR27">
        <f t="shared" si="11"/>
        <v>7.1770643003634298E-3</v>
      </c>
      <c r="AS27">
        <f t="shared" si="12"/>
        <v>5.9417881287510427E-3</v>
      </c>
      <c r="AT27">
        <f t="shared" si="13"/>
        <v>5.9066917153901798E-3</v>
      </c>
      <c r="AU27">
        <f t="shared" si="14"/>
        <v>4.7003611803318355E-3</v>
      </c>
      <c r="AV27">
        <f t="shared" si="15"/>
        <v>2.3419214450811246E-3</v>
      </c>
      <c r="AW27">
        <f t="shared" si="16"/>
        <v>2.3364496610195056E-3</v>
      </c>
      <c r="AX27">
        <f t="shared" si="17"/>
        <v>0</v>
      </c>
      <c r="AY27">
        <f t="shared" si="18"/>
        <v>0</v>
      </c>
      <c r="AZ27">
        <f t="shared" si="19"/>
        <v>-1.1675424560377012E-3</v>
      </c>
      <c r="BA27">
        <f t="shared" si="20"/>
        <v>-1.1689072049818425E-3</v>
      </c>
      <c r="BB27">
        <f t="shared" si="21"/>
        <v>-2.3419214450811437E-3</v>
      </c>
      <c r="BC27">
        <f t="shared" si="22"/>
        <v>-1.1730206623633988E-3</v>
      </c>
      <c r="BD27">
        <f t="shared" si="23"/>
        <v>0</v>
      </c>
      <c r="BE27">
        <f t="shared" si="24"/>
        <v>-1.1743982559415578E-3</v>
      </c>
      <c r="BF27">
        <f t="shared" si="25"/>
        <v>0</v>
      </c>
      <c r="BG27">
        <f t="shared" si="26"/>
        <v>1.1743982559416616E-3</v>
      </c>
      <c r="BH27">
        <f t="shared" si="27"/>
        <v>0</v>
      </c>
      <c r="BI27">
        <f t="shared" si="28"/>
        <v>0</v>
      </c>
      <c r="BJ27">
        <f t="shared" si="29"/>
        <v>1.1730206623633479E-3</v>
      </c>
      <c r="BK27">
        <f t="shared" si="30"/>
        <v>0</v>
      </c>
    </row>
    <row r="28" spans="1:63" x14ac:dyDescent="0.25">
      <c r="A28" t="s">
        <v>24</v>
      </c>
      <c r="B28">
        <v>0.82199999999999995</v>
      </c>
      <c r="C28">
        <v>0.82799999999999996</v>
      </c>
      <c r="D28">
        <v>0.83399999999999996</v>
      </c>
      <c r="E28">
        <v>0.84</v>
      </c>
      <c r="F28">
        <v>0.84499999999999997</v>
      </c>
      <c r="G28">
        <v>0.85</v>
      </c>
      <c r="H28">
        <v>0.85499999999999998</v>
      </c>
      <c r="I28">
        <v>0.86</v>
      </c>
      <c r="J28">
        <v>0.86599999999999999</v>
      </c>
      <c r="K28">
        <v>0.872</v>
      </c>
      <c r="L28">
        <v>0.878</v>
      </c>
      <c r="M28">
        <v>0.88200000000000001</v>
      </c>
      <c r="N28">
        <v>0.88600000000000001</v>
      </c>
      <c r="O28">
        <v>0.88800000000000001</v>
      </c>
      <c r="P28">
        <v>0.89</v>
      </c>
      <c r="Q28">
        <v>0.89</v>
      </c>
      <c r="R28">
        <v>0.88900000000000001</v>
      </c>
      <c r="S28">
        <v>0.88800000000000001</v>
      </c>
      <c r="T28">
        <v>0.88600000000000001</v>
      </c>
      <c r="U28">
        <v>0.88500000000000001</v>
      </c>
      <c r="V28">
        <v>0.88300000000000001</v>
      </c>
      <c r="W28">
        <v>0.88</v>
      </c>
      <c r="X28">
        <v>0.877</v>
      </c>
      <c r="Y28">
        <v>0.874</v>
      </c>
      <c r="Z28">
        <v>0.871</v>
      </c>
      <c r="AA28">
        <v>0.86799999999999999</v>
      </c>
      <c r="AB28">
        <v>0.86899999999999999</v>
      </c>
      <c r="AC28">
        <v>0.86899999999999999</v>
      </c>
      <c r="AD28">
        <v>0.87</v>
      </c>
      <c r="AF28" t="s">
        <v>24</v>
      </c>
      <c r="AG28" t="str">
        <f t="shared" si="1"/>
        <v>Sin</v>
      </c>
      <c r="AH28">
        <v>0.82199999999999995</v>
      </c>
      <c r="AI28">
        <f t="shared" si="2"/>
        <v>-8.5128182459949631E-2</v>
      </c>
      <c r="AJ28">
        <f t="shared" si="3"/>
        <v>7.2727593290798781E-3</v>
      </c>
      <c r="AK28">
        <f t="shared" si="4"/>
        <v>7.2202479734870973E-3</v>
      </c>
      <c r="AL28">
        <f t="shared" si="5"/>
        <v>7.168489478612497E-3</v>
      </c>
      <c r="AM28">
        <f t="shared" si="6"/>
        <v>5.9347355198145265E-3</v>
      </c>
      <c r="AN28">
        <f t="shared" si="7"/>
        <v>5.899722127188322E-3</v>
      </c>
      <c r="AO28">
        <f t="shared" si="8"/>
        <v>5.8651194523980576E-3</v>
      </c>
      <c r="AP28">
        <f t="shared" si="9"/>
        <v>5.8309203107931437E-3</v>
      </c>
      <c r="AQ28">
        <f t="shared" si="10"/>
        <v>6.9525193148816632E-3</v>
      </c>
      <c r="AR28">
        <f t="shared" si="11"/>
        <v>6.9045153465444858E-3</v>
      </c>
      <c r="AS28">
        <f t="shared" si="12"/>
        <v>6.8571697261370452E-3</v>
      </c>
      <c r="AT28">
        <f t="shared" si="13"/>
        <v>4.5454623716746382E-3</v>
      </c>
      <c r="AU28">
        <f t="shared" si="14"/>
        <v>4.524894598289724E-3</v>
      </c>
      <c r="AV28">
        <f t="shared" si="15"/>
        <v>2.2547923870890828E-3</v>
      </c>
      <c r="AW28">
        <f t="shared" si="16"/>
        <v>2.2497197340155461E-3</v>
      </c>
      <c r="AX28">
        <f t="shared" si="17"/>
        <v>0</v>
      </c>
      <c r="AY28">
        <f t="shared" si="18"/>
        <v>-1.1242272122809914E-3</v>
      </c>
      <c r="AZ28">
        <f t="shared" si="19"/>
        <v>-1.1254925217344803E-3</v>
      </c>
      <c r="BA28">
        <f t="shared" si="20"/>
        <v>-2.2547923870890937E-3</v>
      </c>
      <c r="BB28">
        <f t="shared" si="21"/>
        <v>-1.129305597151414E-3</v>
      </c>
      <c r="BC28">
        <f t="shared" si="22"/>
        <v>-2.2624444039695043E-3</v>
      </c>
      <c r="BD28">
        <f t="shared" si="23"/>
        <v>-3.4032931317078069E-3</v>
      </c>
      <c r="BE28">
        <f t="shared" si="24"/>
        <v>-3.4149151000691241E-3</v>
      </c>
      <c r="BF28">
        <f t="shared" si="25"/>
        <v>-3.4266167166475555E-3</v>
      </c>
      <c r="BG28">
        <f t="shared" si="26"/>
        <v>-3.438398803032709E-3</v>
      </c>
      <c r="BH28">
        <f t="shared" si="27"/>
        <v>-3.45026219215267E-3</v>
      </c>
      <c r="BI28">
        <f t="shared" si="28"/>
        <v>1.1514106050418357E-3</v>
      </c>
      <c r="BJ28">
        <f t="shared" si="29"/>
        <v>0</v>
      </c>
      <c r="BK28">
        <f t="shared" si="30"/>
        <v>1.15008638323731E-3</v>
      </c>
    </row>
    <row r="29" spans="1:63" x14ac:dyDescent="0.25">
      <c r="A29" t="s">
        <v>25</v>
      </c>
      <c r="B29">
        <v>0.83499999999999996</v>
      </c>
      <c r="C29">
        <v>0.84099999999999997</v>
      </c>
      <c r="D29">
        <v>0.84699999999999998</v>
      </c>
      <c r="E29">
        <v>0.85199999999999998</v>
      </c>
      <c r="F29">
        <v>0.85799999999999998</v>
      </c>
      <c r="G29">
        <v>0.86299999999999999</v>
      </c>
      <c r="H29">
        <v>0.86799999999999999</v>
      </c>
      <c r="I29">
        <v>0.874</v>
      </c>
      <c r="J29">
        <v>0.879</v>
      </c>
      <c r="K29">
        <v>0.88500000000000001</v>
      </c>
      <c r="L29">
        <v>0.89100000000000001</v>
      </c>
      <c r="M29">
        <v>0.89200000000000002</v>
      </c>
      <c r="N29">
        <v>0.89300000000000002</v>
      </c>
      <c r="O29">
        <v>0.89300000000000002</v>
      </c>
      <c r="P29">
        <v>0.89200000000000002</v>
      </c>
      <c r="Q29">
        <v>0.89</v>
      </c>
      <c r="R29">
        <v>0.88600000000000001</v>
      </c>
      <c r="S29">
        <v>0.88200000000000001</v>
      </c>
      <c r="T29">
        <v>0.878</v>
      </c>
      <c r="U29">
        <v>0.874</v>
      </c>
      <c r="V29">
        <v>0.87</v>
      </c>
      <c r="W29">
        <v>0.86499999999999999</v>
      </c>
      <c r="X29">
        <v>0.86</v>
      </c>
      <c r="Y29">
        <v>0.85499999999999998</v>
      </c>
      <c r="Z29">
        <v>0.85</v>
      </c>
      <c r="AA29">
        <v>0.84599999999999997</v>
      </c>
      <c r="AB29">
        <v>0.84599999999999997</v>
      </c>
      <c r="AC29">
        <v>0.84699999999999998</v>
      </c>
      <c r="AD29">
        <v>0.84799999999999998</v>
      </c>
      <c r="AF29" t="s">
        <v>25</v>
      </c>
      <c r="AG29" t="str">
        <f t="shared" si="1"/>
        <v>Son</v>
      </c>
      <c r="AH29">
        <v>0.83499999999999996</v>
      </c>
      <c r="AI29">
        <f t="shared" si="2"/>
        <v>-7.8313524516397934E-2</v>
      </c>
      <c r="AJ29">
        <f t="shared" si="3"/>
        <v>7.1599351220925402E-3</v>
      </c>
      <c r="AK29">
        <f t="shared" si="4"/>
        <v>7.1090346791063607E-3</v>
      </c>
      <c r="AL29">
        <f t="shared" si="5"/>
        <v>5.8858321772613503E-3</v>
      </c>
      <c r="AM29">
        <f t="shared" si="6"/>
        <v>7.0175726586465398E-3</v>
      </c>
      <c r="AN29">
        <f t="shared" si="7"/>
        <v>5.8105915954657439E-3</v>
      </c>
      <c r="AO29">
        <f t="shared" si="8"/>
        <v>5.7770235769223008E-3</v>
      </c>
      <c r="AP29">
        <f t="shared" si="9"/>
        <v>6.8886609951853157E-3</v>
      </c>
      <c r="AQ29">
        <f t="shared" si="10"/>
        <v>5.704522029641574E-3</v>
      </c>
      <c r="AR29">
        <f t="shared" si="11"/>
        <v>6.8027473227526203E-3</v>
      </c>
      <c r="AS29">
        <f t="shared" si="12"/>
        <v>6.7567824628799074E-3</v>
      </c>
      <c r="AT29">
        <f t="shared" si="13"/>
        <v>1.1217051092001736E-3</v>
      </c>
      <c r="AU29">
        <f t="shared" si="14"/>
        <v>1.120448296489728E-3</v>
      </c>
      <c r="AV29">
        <f t="shared" si="15"/>
        <v>0</v>
      </c>
      <c r="AW29">
        <f t="shared" si="16"/>
        <v>-1.1204482964897178E-3</v>
      </c>
      <c r="AX29">
        <f t="shared" si="17"/>
        <v>-2.2446698538238618E-3</v>
      </c>
      <c r="AY29">
        <f t="shared" si="18"/>
        <v>-4.5045121211045409E-3</v>
      </c>
      <c r="AZ29">
        <f t="shared" si="19"/>
        <v>-4.5248945982896893E-3</v>
      </c>
      <c r="BA29">
        <f t="shared" si="20"/>
        <v>-4.5454623716746105E-3</v>
      </c>
      <c r="BB29">
        <f t="shared" si="21"/>
        <v>-4.5662179795811948E-3</v>
      </c>
      <c r="BC29">
        <f t="shared" si="22"/>
        <v>-4.5871640069060429E-3</v>
      </c>
      <c r="BD29">
        <f t="shared" si="23"/>
        <v>-5.7637047167501294E-3</v>
      </c>
      <c r="BE29">
        <f t="shared" si="24"/>
        <v>-5.7971176843259579E-3</v>
      </c>
      <c r="BF29">
        <f t="shared" si="25"/>
        <v>-5.8309203107932096E-3</v>
      </c>
      <c r="BG29">
        <f t="shared" si="26"/>
        <v>-5.8651194523981339E-3</v>
      </c>
      <c r="BH29">
        <f t="shared" si="27"/>
        <v>-4.7169898781389101E-3</v>
      </c>
      <c r="BI29">
        <f t="shared" si="28"/>
        <v>0</v>
      </c>
      <c r="BJ29">
        <f t="shared" si="29"/>
        <v>1.1813350458311713E-3</v>
      </c>
      <c r="BK29">
        <f t="shared" si="30"/>
        <v>1.1799411398487696E-3</v>
      </c>
    </row>
    <row r="30" spans="1:63" x14ac:dyDescent="0.25">
      <c r="A30" t="s">
        <v>26</v>
      </c>
      <c r="B30">
        <v>0.81499999999999995</v>
      </c>
      <c r="C30">
        <v>0.82099999999999995</v>
      </c>
      <c r="D30">
        <v>0.82699999999999996</v>
      </c>
      <c r="E30">
        <v>0.83199999999999996</v>
      </c>
      <c r="F30">
        <v>0.83799999999999997</v>
      </c>
      <c r="G30">
        <v>0.84299999999999997</v>
      </c>
      <c r="H30">
        <v>0.84799999999999998</v>
      </c>
      <c r="I30">
        <v>0.85299999999999998</v>
      </c>
      <c r="J30">
        <v>0.85899999999999999</v>
      </c>
      <c r="K30">
        <v>0.86499999999999999</v>
      </c>
      <c r="L30">
        <v>0.87</v>
      </c>
      <c r="M30">
        <v>0.876</v>
      </c>
      <c r="N30">
        <v>0.88</v>
      </c>
      <c r="O30">
        <v>0.88300000000000001</v>
      </c>
      <c r="P30">
        <v>0.88600000000000001</v>
      </c>
      <c r="Q30">
        <v>0.88700000000000001</v>
      </c>
      <c r="R30">
        <v>0.88700000000000001</v>
      </c>
      <c r="S30">
        <v>0.88600000000000001</v>
      </c>
      <c r="T30">
        <v>0.88600000000000001</v>
      </c>
      <c r="U30">
        <v>0.88500000000000001</v>
      </c>
      <c r="V30">
        <v>0.88400000000000001</v>
      </c>
      <c r="W30">
        <v>0.88</v>
      </c>
      <c r="X30">
        <v>0.876</v>
      </c>
      <c r="Y30">
        <v>0.873</v>
      </c>
      <c r="Z30">
        <v>0.87</v>
      </c>
      <c r="AA30">
        <v>0.86699999999999999</v>
      </c>
      <c r="AB30">
        <v>0.86699999999999999</v>
      </c>
      <c r="AC30">
        <v>0.86699999999999999</v>
      </c>
      <c r="AD30">
        <v>0.86799999999999999</v>
      </c>
      <c r="AF30" t="s">
        <v>26</v>
      </c>
      <c r="AG30" t="str">
        <f t="shared" si="1"/>
        <v>Tab</v>
      </c>
      <c r="AH30">
        <v>0.81499999999999995</v>
      </c>
      <c r="AI30">
        <f t="shared" si="2"/>
        <v>-8.8842391260023412E-2</v>
      </c>
      <c r="AJ30">
        <f t="shared" si="3"/>
        <v>7.3349962115654707E-3</v>
      </c>
      <c r="AK30">
        <f t="shared" si="4"/>
        <v>7.2815855712630526E-3</v>
      </c>
      <c r="AL30">
        <f t="shared" si="5"/>
        <v>6.0277457975172451E-3</v>
      </c>
      <c r="AM30">
        <f t="shared" si="6"/>
        <v>7.1856596608745327E-3</v>
      </c>
      <c r="AN30">
        <f t="shared" si="7"/>
        <v>5.9488575197724838E-3</v>
      </c>
      <c r="AO30">
        <f t="shared" si="8"/>
        <v>5.9136777900477069E-3</v>
      </c>
      <c r="AP30">
        <f t="shared" si="9"/>
        <v>5.8789116997760588E-3</v>
      </c>
      <c r="AQ30">
        <f t="shared" si="10"/>
        <v>7.0093744925763275E-3</v>
      </c>
      <c r="AR30">
        <f t="shared" si="11"/>
        <v>6.9605849476239729E-3</v>
      </c>
      <c r="AS30">
        <f t="shared" si="12"/>
        <v>5.7637047167501338E-3</v>
      </c>
      <c r="AT30">
        <f t="shared" si="13"/>
        <v>6.8728792877620504E-3</v>
      </c>
      <c r="AU30">
        <f t="shared" si="14"/>
        <v>4.5558165358606613E-3</v>
      </c>
      <c r="AV30">
        <f t="shared" si="15"/>
        <v>3.403293131707865E-3</v>
      </c>
      <c r="AW30">
        <f t="shared" si="16"/>
        <v>3.391750001120884E-3</v>
      </c>
      <c r="AX30">
        <f t="shared" si="17"/>
        <v>1.128031704498637E-3</v>
      </c>
      <c r="AY30">
        <f t="shared" si="18"/>
        <v>0</v>
      </c>
      <c r="AZ30">
        <f t="shared" si="19"/>
        <v>-1.1280317044985255E-3</v>
      </c>
      <c r="BA30">
        <f t="shared" si="20"/>
        <v>0</v>
      </c>
      <c r="BB30">
        <f t="shared" si="21"/>
        <v>-1.129305597151414E-3</v>
      </c>
      <c r="BC30">
        <f t="shared" si="22"/>
        <v>-1.1305823702861377E-3</v>
      </c>
      <c r="BD30">
        <f t="shared" si="23"/>
        <v>-4.5351551653912622E-3</v>
      </c>
      <c r="BE30">
        <f t="shared" si="24"/>
        <v>-4.5558165358606907E-3</v>
      </c>
      <c r="BF30">
        <f t="shared" si="25"/>
        <v>-3.4305350967892482E-3</v>
      </c>
      <c r="BG30">
        <f t="shared" si="26"/>
        <v>-3.4423441909727901E-3</v>
      </c>
      <c r="BH30">
        <f t="shared" si="27"/>
        <v>-3.4542348680875576E-3</v>
      </c>
      <c r="BI30">
        <f t="shared" si="28"/>
        <v>0</v>
      </c>
      <c r="BJ30">
        <f t="shared" si="29"/>
        <v>0</v>
      </c>
      <c r="BK30">
        <f t="shared" si="30"/>
        <v>1.1527378798082617E-3</v>
      </c>
    </row>
    <row r="31" spans="1:63" x14ac:dyDescent="0.25">
      <c r="A31" t="s">
        <v>27</v>
      </c>
      <c r="B31">
        <v>0.80200000000000005</v>
      </c>
      <c r="C31">
        <v>0.80800000000000005</v>
      </c>
      <c r="D31">
        <v>0.81399999999999995</v>
      </c>
      <c r="E31">
        <v>0.81899999999999995</v>
      </c>
      <c r="F31">
        <v>0.82399999999999995</v>
      </c>
      <c r="G31">
        <v>0.82899999999999996</v>
      </c>
      <c r="H31">
        <v>0.83399999999999996</v>
      </c>
      <c r="I31">
        <v>0.84</v>
      </c>
      <c r="J31">
        <v>0.84499999999999997</v>
      </c>
      <c r="K31">
        <v>0.85099999999999998</v>
      </c>
      <c r="L31">
        <v>0.85699999999999998</v>
      </c>
      <c r="M31">
        <v>0.86199999999999999</v>
      </c>
      <c r="N31">
        <v>0.86599999999999999</v>
      </c>
      <c r="O31">
        <v>0.87</v>
      </c>
      <c r="P31">
        <v>0.872</v>
      </c>
      <c r="Q31">
        <v>0.873</v>
      </c>
      <c r="R31">
        <v>0.873</v>
      </c>
      <c r="S31">
        <v>0.873</v>
      </c>
      <c r="T31">
        <v>0.872</v>
      </c>
      <c r="U31">
        <v>0.871</v>
      </c>
      <c r="V31">
        <v>0.87</v>
      </c>
      <c r="W31">
        <v>0.86799999999999999</v>
      </c>
      <c r="X31">
        <v>0.86599999999999999</v>
      </c>
      <c r="Y31">
        <v>0.86399999999999999</v>
      </c>
      <c r="Z31">
        <v>0.86199999999999999</v>
      </c>
      <c r="AA31">
        <v>0.86099999999999999</v>
      </c>
      <c r="AB31">
        <v>0.86099999999999999</v>
      </c>
      <c r="AC31">
        <v>0.86099999999999999</v>
      </c>
      <c r="AD31">
        <v>0.86199999999999999</v>
      </c>
      <c r="AF31" t="s">
        <v>27</v>
      </c>
      <c r="AG31" t="str">
        <f t="shared" si="1"/>
        <v>Tam</v>
      </c>
      <c r="AH31">
        <v>0.80200000000000005</v>
      </c>
      <c r="AI31">
        <f t="shared" si="2"/>
        <v>-9.5825631715836468E-2</v>
      </c>
      <c r="AJ31">
        <f t="shared" si="3"/>
        <v>7.4534506545809722E-3</v>
      </c>
      <c r="AK31">
        <f t="shared" si="4"/>
        <v>7.3983074814447051E-3</v>
      </c>
      <c r="AL31">
        <f t="shared" si="5"/>
        <v>6.1237178505292042E-3</v>
      </c>
      <c r="AM31">
        <f t="shared" si="6"/>
        <v>6.0864460564022532E-3</v>
      </c>
      <c r="AN31">
        <f t="shared" si="7"/>
        <v>6.0496252258232181E-3</v>
      </c>
      <c r="AO31">
        <f t="shared" si="8"/>
        <v>6.0132472234518432E-3</v>
      </c>
      <c r="AP31">
        <f t="shared" si="9"/>
        <v>7.168489478612497E-3</v>
      </c>
      <c r="AQ31">
        <f t="shared" si="10"/>
        <v>5.9347355198145265E-3</v>
      </c>
      <c r="AR31">
        <f t="shared" si="11"/>
        <v>7.0755012162002804E-3</v>
      </c>
      <c r="AS31">
        <f t="shared" si="12"/>
        <v>7.0257900244056022E-3</v>
      </c>
      <c r="AT31">
        <f t="shared" si="13"/>
        <v>5.817352065913264E-3</v>
      </c>
      <c r="AU31">
        <f t="shared" si="14"/>
        <v>4.6296378987419756E-3</v>
      </c>
      <c r="AV31">
        <f t="shared" si="15"/>
        <v>4.6083030861941814E-3</v>
      </c>
      <c r="AW31">
        <f t="shared" si="16"/>
        <v>2.296212260350157E-3</v>
      </c>
      <c r="AX31">
        <f t="shared" si="17"/>
        <v>1.1461319306225416E-3</v>
      </c>
      <c r="AY31">
        <f t="shared" si="18"/>
        <v>0</v>
      </c>
      <c r="AZ31">
        <f t="shared" si="19"/>
        <v>0</v>
      </c>
      <c r="BA31">
        <f t="shared" si="20"/>
        <v>-1.1461319306225722E-3</v>
      </c>
      <c r="BB31">
        <f t="shared" si="21"/>
        <v>-1.1474470564767983E-3</v>
      </c>
      <c r="BC31">
        <f t="shared" si="22"/>
        <v>-1.1487652038733708E-3</v>
      </c>
      <c r="BD31">
        <f t="shared" si="23"/>
        <v>-2.3014969882792745E-3</v>
      </c>
      <c r="BE31">
        <f t="shared" si="24"/>
        <v>-2.3068060979150595E-3</v>
      </c>
      <c r="BF31">
        <f t="shared" si="25"/>
        <v>-2.3121397583795024E-3</v>
      </c>
      <c r="BG31">
        <f t="shared" si="26"/>
        <v>-2.3174981403624789E-3</v>
      </c>
      <c r="BH31">
        <f t="shared" si="27"/>
        <v>-1.1607662359622759E-3</v>
      </c>
      <c r="BI31">
        <f t="shared" si="28"/>
        <v>0</v>
      </c>
      <c r="BJ31">
        <f t="shared" si="29"/>
        <v>0</v>
      </c>
      <c r="BK31">
        <f t="shared" si="30"/>
        <v>1.1607662359622872E-3</v>
      </c>
    </row>
    <row r="32" spans="1:63" x14ac:dyDescent="0.25">
      <c r="A32" t="s">
        <v>28</v>
      </c>
      <c r="B32">
        <v>0.75800000000000001</v>
      </c>
      <c r="C32">
        <v>0.76400000000000001</v>
      </c>
      <c r="D32">
        <v>0.76900000000000002</v>
      </c>
      <c r="E32">
        <v>0.77400000000000002</v>
      </c>
      <c r="F32">
        <v>0.77900000000000003</v>
      </c>
      <c r="G32">
        <v>0.78400000000000003</v>
      </c>
      <c r="H32">
        <v>0.78900000000000003</v>
      </c>
      <c r="I32">
        <v>0.79400000000000004</v>
      </c>
      <c r="J32">
        <v>0.79900000000000004</v>
      </c>
      <c r="K32">
        <v>0.80500000000000005</v>
      </c>
      <c r="L32">
        <v>0.81</v>
      </c>
      <c r="M32">
        <v>0.81699999999999995</v>
      </c>
      <c r="N32">
        <v>0.82399999999999995</v>
      </c>
      <c r="O32">
        <v>0.82899999999999996</v>
      </c>
      <c r="P32">
        <v>0.83399999999999996</v>
      </c>
      <c r="Q32">
        <v>0.83699999999999997</v>
      </c>
      <c r="R32">
        <v>0.84</v>
      </c>
      <c r="S32">
        <v>0.84099999999999997</v>
      </c>
      <c r="T32">
        <v>0.84299999999999997</v>
      </c>
      <c r="U32">
        <v>0.84399999999999997</v>
      </c>
      <c r="V32">
        <v>0.84599999999999997</v>
      </c>
      <c r="W32">
        <v>0.84699999999999998</v>
      </c>
      <c r="X32">
        <v>0.84899999999999998</v>
      </c>
      <c r="Y32">
        <v>0.85099999999999998</v>
      </c>
      <c r="Z32">
        <v>0.85399999999999998</v>
      </c>
      <c r="AA32">
        <v>0.85599999999999998</v>
      </c>
      <c r="AB32">
        <v>0.85599999999999998</v>
      </c>
      <c r="AC32">
        <v>0.85699999999999998</v>
      </c>
      <c r="AD32">
        <v>0.85699999999999998</v>
      </c>
      <c r="AF32" t="s">
        <v>28</v>
      </c>
      <c r="AG32" t="str">
        <f t="shared" si="1"/>
        <v>Tla</v>
      </c>
      <c r="AH32">
        <v>0.75800000000000001</v>
      </c>
      <c r="AI32">
        <f t="shared" si="2"/>
        <v>-0.12033079436794646</v>
      </c>
      <c r="AJ32">
        <f t="shared" si="3"/>
        <v>7.8844035241488353E-3</v>
      </c>
      <c r="AK32">
        <f t="shared" si="4"/>
        <v>6.5231803391234758E-3</v>
      </c>
      <c r="AL32">
        <f t="shared" si="5"/>
        <v>6.4809040840831415E-3</v>
      </c>
      <c r="AM32">
        <f t="shared" si="6"/>
        <v>6.4391722810212331E-3</v>
      </c>
      <c r="AN32">
        <f t="shared" si="7"/>
        <v>6.3979744796596365E-3</v>
      </c>
      <c r="AO32">
        <f t="shared" si="8"/>
        <v>6.3573004954664983E-3</v>
      </c>
      <c r="AP32">
        <f t="shared" si="9"/>
        <v>6.3171404012614969E-3</v>
      </c>
      <c r="AQ32">
        <f t="shared" si="10"/>
        <v>6.2774845191390302E-3</v>
      </c>
      <c r="AR32">
        <f t="shared" si="11"/>
        <v>7.4813316522887663E-3</v>
      </c>
      <c r="AS32">
        <f t="shared" si="12"/>
        <v>6.1919702479209804E-3</v>
      </c>
      <c r="AT32">
        <f t="shared" si="13"/>
        <v>8.6048471935182072E-3</v>
      </c>
      <c r="AU32">
        <f t="shared" si="14"/>
        <v>8.5314350494687958E-3</v>
      </c>
      <c r="AV32">
        <f t="shared" si="15"/>
        <v>6.0496252258232181E-3</v>
      </c>
      <c r="AW32">
        <f t="shared" si="16"/>
        <v>6.0132472234518432E-3</v>
      </c>
      <c r="AX32">
        <f t="shared" si="17"/>
        <v>3.59066813072854E-3</v>
      </c>
      <c r="AY32">
        <f t="shared" si="18"/>
        <v>3.5778213478839024E-3</v>
      </c>
      <c r="AZ32">
        <f t="shared" si="19"/>
        <v>1.1897681355887508E-3</v>
      </c>
      <c r="BA32">
        <f t="shared" si="20"/>
        <v>2.3752980289074833E-3</v>
      </c>
      <c r="BB32">
        <f t="shared" si="21"/>
        <v>1.1855365941017652E-3</v>
      </c>
      <c r="BC32">
        <f t="shared" si="22"/>
        <v>2.3668650102662441E-3</v>
      </c>
      <c r="BD32">
        <f t="shared" si="23"/>
        <v>1.1813350458311713E-3</v>
      </c>
      <c r="BE32">
        <f t="shared" si="24"/>
        <v>2.3584916592928832E-3</v>
      </c>
      <c r="BF32">
        <f t="shared" si="25"/>
        <v>2.3529422620268358E-3</v>
      </c>
      <c r="BG32">
        <f t="shared" si="26"/>
        <v>3.519065215195702E-3</v>
      </c>
      <c r="BH32">
        <f t="shared" si="27"/>
        <v>2.339182353172241E-3</v>
      </c>
      <c r="BI32">
        <f t="shared" si="28"/>
        <v>0</v>
      </c>
      <c r="BJ32">
        <f t="shared" si="29"/>
        <v>1.1675424560376464E-3</v>
      </c>
      <c r="BK32">
        <f t="shared" si="30"/>
        <v>0</v>
      </c>
    </row>
    <row r="33" spans="1:63" x14ac:dyDescent="0.25">
      <c r="A33" t="s">
        <v>29</v>
      </c>
      <c r="B33">
        <v>0.76600000000000001</v>
      </c>
      <c r="C33">
        <v>0.77200000000000002</v>
      </c>
      <c r="D33">
        <v>0.77800000000000002</v>
      </c>
      <c r="E33">
        <v>0.78300000000000003</v>
      </c>
      <c r="F33">
        <v>0.78800000000000003</v>
      </c>
      <c r="G33">
        <v>0.79300000000000004</v>
      </c>
      <c r="H33">
        <v>0.79800000000000004</v>
      </c>
      <c r="I33">
        <v>0.80300000000000005</v>
      </c>
      <c r="J33">
        <v>0.80800000000000005</v>
      </c>
      <c r="K33">
        <v>0.81399999999999995</v>
      </c>
      <c r="L33">
        <v>0.81899999999999995</v>
      </c>
      <c r="M33">
        <v>0.82499999999999996</v>
      </c>
      <c r="N33">
        <v>0.83</v>
      </c>
      <c r="O33">
        <v>0.83399999999999996</v>
      </c>
      <c r="P33">
        <v>0.83799999999999997</v>
      </c>
      <c r="Q33">
        <v>0.84</v>
      </c>
      <c r="R33">
        <v>0.84099999999999997</v>
      </c>
      <c r="S33">
        <v>0.84099999999999997</v>
      </c>
      <c r="T33">
        <v>0.84099999999999997</v>
      </c>
      <c r="U33">
        <v>0.84099999999999997</v>
      </c>
      <c r="V33">
        <v>0.84199999999999997</v>
      </c>
      <c r="W33">
        <v>0.84199999999999997</v>
      </c>
      <c r="X33">
        <v>0.84199999999999997</v>
      </c>
      <c r="Y33">
        <v>0.84299999999999997</v>
      </c>
      <c r="Z33">
        <v>0.84399999999999997</v>
      </c>
      <c r="AA33">
        <v>0.84499999999999997</v>
      </c>
      <c r="AB33">
        <v>0.84499999999999997</v>
      </c>
      <c r="AC33">
        <v>0.84499999999999997</v>
      </c>
      <c r="AD33">
        <v>0.84599999999999997</v>
      </c>
      <c r="AF33" t="s">
        <v>29</v>
      </c>
      <c r="AG33" t="str">
        <f t="shared" si="1"/>
        <v>Ver</v>
      </c>
      <c r="AH33">
        <v>0.76600000000000001</v>
      </c>
      <c r="AI33">
        <f t="shared" si="2"/>
        <v>-0.11577123036739606</v>
      </c>
      <c r="AJ33">
        <f t="shared" si="3"/>
        <v>7.8023802841848001E-3</v>
      </c>
      <c r="AK33">
        <f t="shared" si="4"/>
        <v>7.7419741536154593E-3</v>
      </c>
      <c r="AL33">
        <f t="shared" si="5"/>
        <v>6.4061718124115074E-3</v>
      </c>
      <c r="AM33">
        <f t="shared" si="6"/>
        <v>6.3653938670759306E-3</v>
      </c>
      <c r="AN33">
        <f t="shared" si="7"/>
        <v>6.3251317769687952E-3</v>
      </c>
      <c r="AO33">
        <f t="shared" si="8"/>
        <v>6.2853758149607371E-3</v>
      </c>
      <c r="AP33">
        <f t="shared" si="9"/>
        <v>6.2461164969529895E-3</v>
      </c>
      <c r="AQ33">
        <f t="shared" si="10"/>
        <v>6.2073445743337308E-3</v>
      </c>
      <c r="AR33">
        <f t="shared" si="11"/>
        <v>7.3983074814447051E-3</v>
      </c>
      <c r="AS33">
        <f t="shared" si="12"/>
        <v>6.1237178505292042E-3</v>
      </c>
      <c r="AT33">
        <f t="shared" si="13"/>
        <v>7.2993024816115351E-3</v>
      </c>
      <c r="AU33">
        <f t="shared" si="14"/>
        <v>6.0423144559626617E-3</v>
      </c>
      <c r="AV33">
        <f t="shared" si="15"/>
        <v>4.8077015681030778E-3</v>
      </c>
      <c r="AW33">
        <f t="shared" si="16"/>
        <v>4.7846981233362531E-3</v>
      </c>
      <c r="AX33">
        <f t="shared" si="17"/>
        <v>2.3837913552761975E-3</v>
      </c>
      <c r="AY33">
        <f t="shared" si="18"/>
        <v>1.1897681355887508E-3</v>
      </c>
      <c r="AZ33">
        <f t="shared" si="19"/>
        <v>0</v>
      </c>
      <c r="BA33">
        <f t="shared" si="20"/>
        <v>0</v>
      </c>
      <c r="BB33">
        <f t="shared" si="21"/>
        <v>0</v>
      </c>
      <c r="BC33">
        <f t="shared" si="22"/>
        <v>1.1883542693787133E-3</v>
      </c>
      <c r="BD33">
        <f t="shared" si="23"/>
        <v>0</v>
      </c>
      <c r="BE33">
        <f t="shared" si="24"/>
        <v>0</v>
      </c>
      <c r="BF33">
        <f t="shared" si="25"/>
        <v>1.1869437595286225E-3</v>
      </c>
      <c r="BG33">
        <f t="shared" si="26"/>
        <v>1.1855365941017652E-3</v>
      </c>
      <c r="BH33">
        <f t="shared" si="27"/>
        <v>1.184132761216772E-3</v>
      </c>
      <c r="BI33">
        <f t="shared" si="28"/>
        <v>0</v>
      </c>
      <c r="BJ33">
        <f t="shared" si="29"/>
        <v>0</v>
      </c>
      <c r="BK33">
        <f t="shared" si="30"/>
        <v>1.1827322490493941E-3</v>
      </c>
    </row>
    <row r="34" spans="1:63" x14ac:dyDescent="0.25">
      <c r="A34" t="s">
        <v>30</v>
      </c>
      <c r="B34">
        <v>0.79500000000000004</v>
      </c>
      <c r="C34">
        <v>0.80100000000000005</v>
      </c>
      <c r="D34">
        <v>0.80600000000000005</v>
      </c>
      <c r="E34">
        <v>0.81200000000000006</v>
      </c>
      <c r="F34">
        <v>0.81699999999999995</v>
      </c>
      <c r="G34">
        <v>0.82199999999999995</v>
      </c>
      <c r="H34">
        <v>0.82699999999999996</v>
      </c>
      <c r="I34">
        <v>0.83199999999999996</v>
      </c>
      <c r="J34">
        <v>0.83799999999999997</v>
      </c>
      <c r="K34">
        <v>0.84299999999999997</v>
      </c>
      <c r="L34">
        <v>0.84899999999999998</v>
      </c>
      <c r="M34">
        <v>0.85299999999999998</v>
      </c>
      <c r="N34">
        <v>0.85599999999999998</v>
      </c>
      <c r="O34">
        <v>0.85899999999999999</v>
      </c>
      <c r="P34">
        <v>0.86</v>
      </c>
      <c r="Q34">
        <v>0.86</v>
      </c>
      <c r="R34">
        <v>0.85899999999999999</v>
      </c>
      <c r="S34">
        <v>0.85799999999999998</v>
      </c>
      <c r="T34">
        <v>0.85599999999999998</v>
      </c>
      <c r="U34">
        <v>0.85399999999999998</v>
      </c>
      <c r="V34">
        <v>0.85299999999999998</v>
      </c>
      <c r="W34">
        <v>0.85299999999999998</v>
      </c>
      <c r="X34">
        <v>0.85299999999999998</v>
      </c>
      <c r="Y34">
        <v>0.85299999999999998</v>
      </c>
      <c r="Z34">
        <v>0.85299999999999998</v>
      </c>
      <c r="AA34">
        <v>0.85399999999999998</v>
      </c>
      <c r="AB34">
        <v>0.85399999999999998</v>
      </c>
      <c r="AC34">
        <v>0.85399999999999998</v>
      </c>
      <c r="AD34">
        <v>0.85499999999999998</v>
      </c>
      <c r="AF34" t="s">
        <v>30</v>
      </c>
      <c r="AG34" t="str">
        <f t="shared" si="1"/>
        <v>Yuc</v>
      </c>
      <c r="AH34">
        <v>0.79500000000000004</v>
      </c>
      <c r="AI34">
        <f t="shared" si="2"/>
        <v>-9.9632871343529689E-2</v>
      </c>
      <c r="AJ34">
        <f t="shared" si="3"/>
        <v>7.518832414027319E-3</v>
      </c>
      <c r="AK34">
        <f t="shared" si="4"/>
        <v>6.2227954382690857E-3</v>
      </c>
      <c r="AL34">
        <f t="shared" si="5"/>
        <v>7.4165976550496192E-3</v>
      </c>
      <c r="AM34">
        <f t="shared" si="6"/>
        <v>6.1387546983248421E-3</v>
      </c>
      <c r="AN34">
        <f t="shared" si="7"/>
        <v>6.1013001961771132E-3</v>
      </c>
      <c r="AO34">
        <f t="shared" si="8"/>
        <v>6.0642999675114464E-3</v>
      </c>
      <c r="AP34">
        <f t="shared" si="9"/>
        <v>6.0277457975172451E-3</v>
      </c>
      <c r="AQ34">
        <f t="shared" si="10"/>
        <v>7.1856596608745327E-3</v>
      </c>
      <c r="AR34">
        <f t="shared" si="11"/>
        <v>5.9488575197724838E-3</v>
      </c>
      <c r="AS34">
        <f t="shared" si="12"/>
        <v>7.0922283094918366E-3</v>
      </c>
      <c r="AT34">
        <f t="shared" si="13"/>
        <v>4.7003611803318355E-3</v>
      </c>
      <c r="AU34">
        <f t="shared" si="14"/>
        <v>3.5108286500630209E-3</v>
      </c>
      <c r="AV34">
        <f t="shared" si="15"/>
        <v>3.4985458425133668E-3</v>
      </c>
      <c r="AW34">
        <f t="shared" si="16"/>
        <v>1.1634672632980494E-3</v>
      </c>
      <c r="AX34">
        <f t="shared" si="17"/>
        <v>0</v>
      </c>
      <c r="AY34">
        <f t="shared" si="18"/>
        <v>-1.1634672632980698E-3</v>
      </c>
      <c r="AZ34">
        <f t="shared" si="19"/>
        <v>-1.1648224962930943E-3</v>
      </c>
      <c r="BA34">
        <f t="shared" si="20"/>
        <v>-2.3337233462202116E-3</v>
      </c>
      <c r="BB34">
        <f t="shared" si="21"/>
        <v>-2.3391823531722662E-3</v>
      </c>
      <c r="BC34">
        <f t="shared" si="22"/>
        <v>-1.1716462968907467E-3</v>
      </c>
      <c r="BD34">
        <f t="shared" si="23"/>
        <v>0</v>
      </c>
      <c r="BE34">
        <f t="shared" si="24"/>
        <v>0</v>
      </c>
      <c r="BF34">
        <f t="shared" si="25"/>
        <v>0</v>
      </c>
      <c r="BG34">
        <f t="shared" si="26"/>
        <v>0</v>
      </c>
      <c r="BH34">
        <f t="shared" si="27"/>
        <v>1.1716462968907578E-3</v>
      </c>
      <c r="BI34">
        <f t="shared" si="28"/>
        <v>0</v>
      </c>
      <c r="BJ34">
        <f t="shared" si="29"/>
        <v>0</v>
      </c>
      <c r="BK34">
        <f t="shared" si="30"/>
        <v>1.1702751481902445E-3</v>
      </c>
    </row>
    <row r="35" spans="1:63" x14ac:dyDescent="0.25">
      <c r="A35" t="s">
        <v>31</v>
      </c>
      <c r="B35">
        <v>0.78400000000000003</v>
      </c>
      <c r="C35">
        <v>0.79</v>
      </c>
      <c r="D35">
        <v>0.79500000000000004</v>
      </c>
      <c r="E35">
        <v>0.80100000000000005</v>
      </c>
      <c r="F35">
        <v>0.80600000000000005</v>
      </c>
      <c r="G35">
        <v>0.81</v>
      </c>
      <c r="H35">
        <v>0.81599999999999995</v>
      </c>
      <c r="I35">
        <v>0.82099999999999995</v>
      </c>
      <c r="J35">
        <v>0.82599999999999996</v>
      </c>
      <c r="K35">
        <v>0.83199999999999996</v>
      </c>
      <c r="L35">
        <v>0.83699999999999997</v>
      </c>
      <c r="M35">
        <v>0.84399999999999997</v>
      </c>
      <c r="N35">
        <v>0.85</v>
      </c>
      <c r="O35">
        <v>0.85499999999999998</v>
      </c>
      <c r="P35">
        <v>0.85799999999999998</v>
      </c>
      <c r="Q35">
        <v>0.86099999999999999</v>
      </c>
      <c r="R35">
        <v>0.86299999999999999</v>
      </c>
      <c r="S35">
        <v>0.86399999999999999</v>
      </c>
      <c r="T35">
        <v>0.86399999999999999</v>
      </c>
      <c r="U35">
        <v>0.86499999999999999</v>
      </c>
      <c r="V35">
        <v>0.86599999999999999</v>
      </c>
      <c r="W35">
        <v>0.86099999999999999</v>
      </c>
      <c r="X35">
        <v>0.85599999999999998</v>
      </c>
      <c r="Y35">
        <v>0.85199999999999998</v>
      </c>
      <c r="Z35">
        <v>0.84799999999999998</v>
      </c>
      <c r="AA35">
        <v>0.84399999999999997</v>
      </c>
      <c r="AB35">
        <v>0.84399999999999997</v>
      </c>
      <c r="AC35">
        <v>0.84499999999999997</v>
      </c>
      <c r="AD35">
        <v>0.84499999999999997</v>
      </c>
      <c r="AF35" t="s">
        <v>31</v>
      </c>
      <c r="AG35" t="str">
        <f t="shared" si="1"/>
        <v>Zac</v>
      </c>
      <c r="AH35">
        <v>0.78400000000000003</v>
      </c>
      <c r="AI35">
        <f t="shared" si="2"/>
        <v>-0.10568393731556154</v>
      </c>
      <c r="AJ35">
        <f t="shared" si="3"/>
        <v>7.6239251106593664E-3</v>
      </c>
      <c r="AK35">
        <f t="shared" si="4"/>
        <v>6.3091691932647556E-3</v>
      </c>
      <c r="AL35">
        <f t="shared" si="5"/>
        <v>7.518832414027319E-3</v>
      </c>
      <c r="AM35">
        <f t="shared" si="6"/>
        <v>6.2227954382690857E-3</v>
      </c>
      <c r="AN35">
        <f t="shared" si="7"/>
        <v>4.9505051598562047E-3</v>
      </c>
      <c r="AO35">
        <f t="shared" si="8"/>
        <v>7.38010729762246E-3</v>
      </c>
      <c r="AP35">
        <f t="shared" si="9"/>
        <v>6.1087544883211909E-3</v>
      </c>
      <c r="AQ35">
        <f t="shared" si="10"/>
        <v>6.0716640685497736E-3</v>
      </c>
      <c r="AR35">
        <f t="shared" si="11"/>
        <v>7.2376673002306031E-3</v>
      </c>
      <c r="AS35">
        <f t="shared" si="12"/>
        <v>5.9916296682667614E-3</v>
      </c>
      <c r="AT35">
        <f t="shared" si="13"/>
        <v>8.3284241064819093E-3</v>
      </c>
      <c r="AU35">
        <f t="shared" si="14"/>
        <v>7.0838548884050419E-3</v>
      </c>
      <c r="AV35">
        <f t="shared" si="15"/>
        <v>5.8651194523980576E-3</v>
      </c>
      <c r="AW35">
        <f t="shared" si="16"/>
        <v>3.5026305512020745E-3</v>
      </c>
      <c r="AX35">
        <f t="shared" si="17"/>
        <v>3.4904049397685676E-3</v>
      </c>
      <c r="AY35">
        <f t="shared" si="18"/>
        <v>2.3201866556971261E-3</v>
      </c>
      <c r="AZ35">
        <f t="shared" si="19"/>
        <v>1.1580777206276467E-3</v>
      </c>
      <c r="BA35">
        <f t="shared" si="20"/>
        <v>0</v>
      </c>
      <c r="BB35">
        <f t="shared" si="21"/>
        <v>1.1567381278237332E-3</v>
      </c>
      <c r="BC35">
        <f t="shared" si="22"/>
        <v>1.1554016305558895E-3</v>
      </c>
      <c r="BD35">
        <f t="shared" si="23"/>
        <v>-5.79040413470433E-3</v>
      </c>
      <c r="BE35">
        <f t="shared" si="24"/>
        <v>-5.8241282859886508E-3</v>
      </c>
      <c r="BF35">
        <f t="shared" si="25"/>
        <v>-4.6838493124264262E-3</v>
      </c>
      <c r="BG35">
        <f t="shared" si="26"/>
        <v>-4.7058910374126166E-3</v>
      </c>
      <c r="BH35">
        <f t="shared" si="27"/>
        <v>-4.728141195946012E-3</v>
      </c>
      <c r="BI35">
        <f t="shared" si="28"/>
        <v>0</v>
      </c>
      <c r="BJ35">
        <f t="shared" si="29"/>
        <v>1.184132761216772E-3</v>
      </c>
      <c r="BK35">
        <f t="shared" si="30"/>
        <v>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IDH_C</vt:lpstr>
      <vt:lpstr>salud_c</vt:lpstr>
      <vt:lpstr>idh</vt:lpstr>
      <vt:lpstr>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2021-03-08T16:02:54Z</dcterms:created>
  <dcterms:modified xsi:type="dcterms:W3CDTF">2021-03-08T19:22:59Z</dcterms:modified>
</cp:coreProperties>
</file>