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SEMESTER EIGTH\DISEÑO ELECTRÓNICO BASADO EN SISTEMAS EMBEBIDOS\UNIDAD II\SE_Clase_1_Equipo1_Unidad_II\K_MEANS\"/>
    </mc:Choice>
  </mc:AlternateContent>
  <xr:revisionPtr revIDLastSave="0" documentId="13_ncr:1_{8DB979E0-0815-44E9-AB53-AE2712A2963E}" xr6:coauthVersionLast="47" xr6:coauthVersionMax="47" xr10:uidLastSave="{00000000-0000-0000-0000-000000000000}"/>
  <bookViews>
    <workbookView xWindow="-120" yWindow="-120" windowWidth="20730" windowHeight="11040" xr2:uid="{8F1C05E4-9B3D-4C27-A161-9BAACDB732D3}"/>
  </bookViews>
  <sheets>
    <sheet name="Hoja1" sheetId="1" r:id="rId1"/>
    <sheet name="ITERAC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L5" i="2" l="1"/>
  <c r="AR5" i="2" s="1"/>
  <c r="AM5" i="2"/>
  <c r="AN5" i="2"/>
  <c r="AO5" i="2"/>
  <c r="AP5" i="2"/>
  <c r="AQ5" i="2"/>
  <c r="AL6" i="2"/>
  <c r="AR6" i="2" s="1"/>
  <c r="AM6" i="2"/>
  <c r="AN6" i="2"/>
  <c r="AO6" i="2"/>
  <c r="AP6" i="2"/>
  <c r="AQ6" i="2"/>
  <c r="AL7" i="2"/>
  <c r="AR7" i="2" s="1"/>
  <c r="AM7" i="2"/>
  <c r="AN7" i="2"/>
  <c r="AO7" i="2"/>
  <c r="AP7" i="2"/>
  <c r="AQ7" i="2"/>
  <c r="AL8" i="2"/>
  <c r="AR8" i="2" s="1"/>
  <c r="AM8" i="2"/>
  <c r="AN8" i="2"/>
  <c r="AO8" i="2"/>
  <c r="AP8" i="2"/>
  <c r="AQ8" i="2"/>
  <c r="AL9" i="2"/>
  <c r="AR9" i="2" s="1"/>
  <c r="AM9" i="2"/>
  <c r="AN9" i="2"/>
  <c r="AO9" i="2"/>
  <c r="AP9" i="2"/>
  <c r="AQ9" i="2"/>
  <c r="AL10" i="2"/>
  <c r="AR10" i="2" s="1"/>
  <c r="AM10" i="2"/>
  <c r="AN10" i="2"/>
  <c r="AO10" i="2"/>
  <c r="AP10" i="2"/>
  <c r="AQ10" i="2"/>
  <c r="AL11" i="2"/>
  <c r="AR11" i="2" s="1"/>
  <c r="AM11" i="2"/>
  <c r="AN11" i="2"/>
  <c r="AO11" i="2"/>
  <c r="AP11" i="2"/>
  <c r="AQ11" i="2"/>
  <c r="AL12" i="2"/>
  <c r="AR12" i="2" s="1"/>
  <c r="AM12" i="2"/>
  <c r="AN12" i="2"/>
  <c r="AO12" i="2"/>
  <c r="AP12" i="2"/>
  <c r="AQ12" i="2"/>
  <c r="AL13" i="2"/>
  <c r="AR13" i="2" s="1"/>
  <c r="AM13" i="2"/>
  <c r="AN13" i="2"/>
  <c r="AO13" i="2"/>
  <c r="AP13" i="2"/>
  <c r="AQ13" i="2"/>
  <c r="AL14" i="2"/>
  <c r="AR14" i="2" s="1"/>
  <c r="AM14" i="2"/>
  <c r="AN14" i="2"/>
  <c r="AO14" i="2"/>
  <c r="AP14" i="2"/>
  <c r="AQ14" i="2"/>
  <c r="AL15" i="2"/>
  <c r="AR15" i="2" s="1"/>
  <c r="AM15" i="2"/>
  <c r="AN15" i="2"/>
  <c r="AO15" i="2"/>
  <c r="AP15" i="2"/>
  <c r="AQ15" i="2"/>
  <c r="AL16" i="2"/>
  <c r="AR16" i="2" s="1"/>
  <c r="AM16" i="2"/>
  <c r="AN16" i="2"/>
  <c r="AO16" i="2"/>
  <c r="AP16" i="2"/>
  <c r="AQ16" i="2"/>
  <c r="AL17" i="2"/>
  <c r="AR17" i="2" s="1"/>
  <c r="AM17" i="2"/>
  <c r="AN17" i="2"/>
  <c r="AO17" i="2"/>
  <c r="AP17" i="2"/>
  <c r="AQ17" i="2"/>
  <c r="AL18" i="2"/>
  <c r="AR18" i="2" s="1"/>
  <c r="AM18" i="2"/>
  <c r="AN18" i="2"/>
  <c r="AO18" i="2"/>
  <c r="AP18" i="2"/>
  <c r="AQ18" i="2"/>
  <c r="AL19" i="2"/>
  <c r="AR19" i="2" s="1"/>
  <c r="AM19" i="2"/>
  <c r="AN19" i="2"/>
  <c r="AO19" i="2"/>
  <c r="AP19" i="2"/>
  <c r="AQ19" i="2"/>
  <c r="AL20" i="2"/>
  <c r="AR20" i="2" s="1"/>
  <c r="AM20" i="2"/>
  <c r="AN20" i="2"/>
  <c r="AO20" i="2"/>
  <c r="AP20" i="2"/>
  <c r="AQ20" i="2"/>
  <c r="AL21" i="2"/>
  <c r="AR21" i="2" s="1"/>
  <c r="AM21" i="2"/>
  <c r="AN21" i="2"/>
  <c r="AO21" i="2"/>
  <c r="AP21" i="2"/>
  <c r="AQ21" i="2"/>
  <c r="AL22" i="2"/>
  <c r="AR22" i="2" s="1"/>
  <c r="AM22" i="2"/>
  <c r="AN22" i="2"/>
  <c r="AO22" i="2"/>
  <c r="AP22" i="2"/>
  <c r="AQ22" i="2"/>
  <c r="AL23" i="2"/>
  <c r="AR23" i="2" s="1"/>
  <c r="AM23" i="2"/>
  <c r="AN23" i="2"/>
  <c r="AO23" i="2"/>
  <c r="AP23" i="2"/>
  <c r="AQ23" i="2"/>
  <c r="AL24" i="2"/>
  <c r="AR24" i="2" s="1"/>
  <c r="AM24" i="2"/>
  <c r="AN24" i="2"/>
  <c r="AO24" i="2"/>
  <c r="AP24" i="2"/>
  <c r="AQ24" i="2"/>
  <c r="AL25" i="2"/>
  <c r="AR25" i="2" s="1"/>
  <c r="AM25" i="2"/>
  <c r="AN25" i="2"/>
  <c r="AO25" i="2"/>
  <c r="AP25" i="2"/>
  <c r="AQ25" i="2"/>
  <c r="AL26" i="2"/>
  <c r="AR26" i="2" s="1"/>
  <c r="AM26" i="2"/>
  <c r="AN26" i="2"/>
  <c r="AO26" i="2"/>
  <c r="AP26" i="2"/>
  <c r="AQ26" i="2"/>
  <c r="AL27" i="2"/>
  <c r="AR27" i="2" s="1"/>
  <c r="AM27" i="2"/>
  <c r="AN27" i="2"/>
  <c r="AO27" i="2"/>
  <c r="AP27" i="2"/>
  <c r="AQ27" i="2"/>
  <c r="AL28" i="2"/>
  <c r="AR28" i="2" s="1"/>
  <c r="AM28" i="2"/>
  <c r="AN28" i="2"/>
  <c r="AO28" i="2"/>
  <c r="AP28" i="2"/>
  <c r="AQ28" i="2"/>
  <c r="AM4" i="2"/>
  <c r="AN4" i="2"/>
  <c r="AO4" i="2"/>
  <c r="AP4" i="2"/>
  <c r="AQ4" i="2"/>
  <c r="AL4" i="2"/>
  <c r="AR4" i="2" s="1"/>
  <c r="AD60" i="1"/>
  <c r="AE60" i="1"/>
  <c r="AF60" i="1"/>
  <c r="AG60" i="1"/>
  <c r="AH60" i="1"/>
  <c r="AC60" i="1"/>
  <c r="AL5" i="1"/>
  <c r="AM5" i="1"/>
  <c r="AN5" i="1"/>
  <c r="AO5" i="1"/>
  <c r="AP5" i="1"/>
  <c r="AQ5" i="1"/>
  <c r="AL6" i="1"/>
  <c r="AM6" i="1"/>
  <c r="AN6" i="1"/>
  <c r="AO6" i="1"/>
  <c r="AP6" i="1"/>
  <c r="AQ6" i="1"/>
  <c r="AL7" i="1"/>
  <c r="AM7" i="1"/>
  <c r="AN7" i="1"/>
  <c r="AO7" i="1"/>
  <c r="AP7" i="1"/>
  <c r="AQ7" i="1"/>
  <c r="AL8" i="1"/>
  <c r="AM8" i="1"/>
  <c r="AN8" i="1"/>
  <c r="AO8" i="1"/>
  <c r="AP8" i="1"/>
  <c r="AQ8" i="1"/>
  <c r="AL9" i="1"/>
  <c r="AM9" i="1"/>
  <c r="AN9" i="1"/>
  <c r="AO9" i="1"/>
  <c r="AP9" i="1"/>
  <c r="AQ9" i="1"/>
  <c r="AL10" i="1"/>
  <c r="AM10" i="1"/>
  <c r="AN10" i="1"/>
  <c r="AO10" i="1"/>
  <c r="AP10" i="1"/>
  <c r="AQ10" i="1"/>
  <c r="AL11" i="1"/>
  <c r="AM11" i="1"/>
  <c r="AN11" i="1"/>
  <c r="AO11" i="1"/>
  <c r="AP11" i="1"/>
  <c r="AQ11" i="1"/>
  <c r="AL12" i="1"/>
  <c r="AM12" i="1"/>
  <c r="AN12" i="1"/>
  <c r="AO12" i="1"/>
  <c r="AP12" i="1"/>
  <c r="AQ12" i="1"/>
  <c r="AL13" i="1"/>
  <c r="AM13" i="1"/>
  <c r="AN13" i="1"/>
  <c r="AO13" i="1"/>
  <c r="AP13" i="1"/>
  <c r="AQ13" i="1"/>
  <c r="AL14" i="1"/>
  <c r="AM14" i="1"/>
  <c r="AN14" i="1"/>
  <c r="AO14" i="1"/>
  <c r="AP14" i="1"/>
  <c r="AQ14" i="1"/>
  <c r="AL15" i="1"/>
  <c r="AM15" i="1"/>
  <c r="AN15" i="1"/>
  <c r="AO15" i="1"/>
  <c r="AP15" i="1"/>
  <c r="AQ15" i="1"/>
  <c r="AL16" i="1"/>
  <c r="AM16" i="1"/>
  <c r="AN16" i="1"/>
  <c r="AO16" i="1"/>
  <c r="AP16" i="1"/>
  <c r="AQ16" i="1"/>
  <c r="AL17" i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22" i="1"/>
  <c r="AM22" i="1"/>
  <c r="AN22" i="1"/>
  <c r="AO22" i="1"/>
  <c r="AP22" i="1"/>
  <c r="AQ22" i="1"/>
  <c r="AL23" i="1"/>
  <c r="AM23" i="1"/>
  <c r="AN23" i="1"/>
  <c r="AO23" i="1"/>
  <c r="AP23" i="1"/>
  <c r="AQ23" i="1"/>
  <c r="AL24" i="1"/>
  <c r="AM24" i="1"/>
  <c r="AN24" i="1"/>
  <c r="AO24" i="1"/>
  <c r="AP24" i="1"/>
  <c r="AQ24" i="1"/>
  <c r="AL25" i="1"/>
  <c r="AM25" i="1"/>
  <c r="AN25" i="1"/>
  <c r="AO25" i="1"/>
  <c r="AP25" i="1"/>
  <c r="AQ25" i="1"/>
  <c r="AL26" i="1"/>
  <c r="AM26" i="1"/>
  <c r="AN26" i="1"/>
  <c r="AO26" i="1"/>
  <c r="AP26" i="1"/>
  <c r="AQ26" i="1"/>
  <c r="AL27" i="1"/>
  <c r="AM27" i="1"/>
  <c r="AN27" i="1"/>
  <c r="AO27" i="1"/>
  <c r="AP27" i="1"/>
  <c r="AQ27" i="1"/>
  <c r="AL28" i="1"/>
  <c r="AM28" i="1"/>
  <c r="AN28" i="1"/>
  <c r="AO28" i="1"/>
  <c r="AP28" i="1"/>
  <c r="AQ28" i="1"/>
  <c r="AM4" i="1"/>
  <c r="AN4" i="1"/>
  <c r="AO4" i="1"/>
  <c r="AP4" i="1"/>
  <c r="AQ4" i="1"/>
  <c r="AL4" i="1"/>
  <c r="AR4" i="1" s="1"/>
  <c r="AC5" i="2"/>
  <c r="AD5" i="2"/>
  <c r="AE5" i="2"/>
  <c r="AF5" i="2"/>
  <c r="AG5" i="2"/>
  <c r="AH5" i="2"/>
  <c r="AC6" i="2"/>
  <c r="AD6" i="2"/>
  <c r="AE6" i="2"/>
  <c r="AF6" i="2"/>
  <c r="AG6" i="2"/>
  <c r="AH6" i="2"/>
  <c r="AC7" i="2"/>
  <c r="AD7" i="2"/>
  <c r="AE7" i="2"/>
  <c r="AF7" i="2"/>
  <c r="AG7" i="2"/>
  <c r="AH7" i="2"/>
  <c r="AC8" i="2"/>
  <c r="AD8" i="2"/>
  <c r="AE8" i="2"/>
  <c r="AF8" i="2"/>
  <c r="AG8" i="2"/>
  <c r="AH8" i="2"/>
  <c r="AC9" i="2"/>
  <c r="AD9" i="2"/>
  <c r="AE9" i="2"/>
  <c r="AF9" i="2"/>
  <c r="AG9" i="2"/>
  <c r="AH9" i="2"/>
  <c r="AC10" i="2"/>
  <c r="AD10" i="2"/>
  <c r="AE10" i="2"/>
  <c r="AF10" i="2"/>
  <c r="AG10" i="2"/>
  <c r="AH10" i="2"/>
  <c r="AC11" i="2"/>
  <c r="AD11" i="2"/>
  <c r="AE11" i="2"/>
  <c r="AF11" i="2"/>
  <c r="AG11" i="2"/>
  <c r="AH11" i="2"/>
  <c r="AC12" i="2"/>
  <c r="AD12" i="2"/>
  <c r="AE12" i="2"/>
  <c r="AF12" i="2"/>
  <c r="AG12" i="2"/>
  <c r="AH12" i="2"/>
  <c r="AC13" i="2"/>
  <c r="AD13" i="2"/>
  <c r="AE13" i="2"/>
  <c r="AF13" i="2"/>
  <c r="AG13" i="2"/>
  <c r="AH13" i="2"/>
  <c r="AC14" i="2"/>
  <c r="AD14" i="2"/>
  <c r="AE14" i="2"/>
  <c r="AF14" i="2"/>
  <c r="AG14" i="2"/>
  <c r="AH14" i="2"/>
  <c r="AC15" i="2"/>
  <c r="AD15" i="2"/>
  <c r="AE15" i="2"/>
  <c r="AF15" i="2"/>
  <c r="AG15" i="2"/>
  <c r="AH15" i="2"/>
  <c r="AC16" i="2"/>
  <c r="AD16" i="2"/>
  <c r="AE16" i="2"/>
  <c r="AF16" i="2"/>
  <c r="AG16" i="2"/>
  <c r="AH16" i="2"/>
  <c r="AC17" i="2"/>
  <c r="AD17" i="2"/>
  <c r="AE17" i="2"/>
  <c r="AF17" i="2"/>
  <c r="AG17" i="2"/>
  <c r="AH17" i="2"/>
  <c r="AC18" i="2"/>
  <c r="AD18" i="2"/>
  <c r="AE18" i="2"/>
  <c r="AF18" i="2"/>
  <c r="AG18" i="2"/>
  <c r="AH18" i="2"/>
  <c r="AC19" i="2"/>
  <c r="AD19" i="2"/>
  <c r="AE19" i="2"/>
  <c r="AF19" i="2"/>
  <c r="AG19" i="2"/>
  <c r="AH19" i="2"/>
  <c r="AC20" i="2"/>
  <c r="AD20" i="2"/>
  <c r="AE20" i="2"/>
  <c r="AF20" i="2"/>
  <c r="AG20" i="2"/>
  <c r="AH20" i="2"/>
  <c r="AC21" i="2"/>
  <c r="AD21" i="2"/>
  <c r="AE21" i="2"/>
  <c r="AF21" i="2"/>
  <c r="AG21" i="2"/>
  <c r="AH21" i="2"/>
  <c r="AC22" i="2"/>
  <c r="AD22" i="2"/>
  <c r="AE22" i="2"/>
  <c r="AF22" i="2"/>
  <c r="AG22" i="2"/>
  <c r="AH22" i="2"/>
  <c r="AC23" i="2"/>
  <c r="AD23" i="2"/>
  <c r="AE23" i="2"/>
  <c r="AF23" i="2"/>
  <c r="AG23" i="2"/>
  <c r="AH23" i="2"/>
  <c r="AC24" i="2"/>
  <c r="AD24" i="2"/>
  <c r="AE24" i="2"/>
  <c r="AF24" i="2"/>
  <c r="AG24" i="2"/>
  <c r="AH24" i="2"/>
  <c r="AC25" i="2"/>
  <c r="AD25" i="2"/>
  <c r="AE25" i="2"/>
  <c r="AF25" i="2"/>
  <c r="AG25" i="2"/>
  <c r="AH25" i="2"/>
  <c r="AC26" i="2"/>
  <c r="AD26" i="2"/>
  <c r="AE26" i="2"/>
  <c r="AF26" i="2"/>
  <c r="AG26" i="2"/>
  <c r="AH26" i="2"/>
  <c r="AC27" i="2"/>
  <c r="AD27" i="2"/>
  <c r="AE27" i="2"/>
  <c r="AF27" i="2"/>
  <c r="AG27" i="2"/>
  <c r="AH27" i="2"/>
  <c r="AC28" i="2"/>
  <c r="AD28" i="2"/>
  <c r="AE28" i="2"/>
  <c r="AF28" i="2"/>
  <c r="AG28" i="2"/>
  <c r="AH28" i="2"/>
  <c r="AD4" i="2"/>
  <c r="AE4" i="2"/>
  <c r="AF4" i="2"/>
  <c r="AG4" i="2"/>
  <c r="AH4" i="2"/>
  <c r="AC4" i="2"/>
  <c r="V4" i="2"/>
  <c r="W4" i="2"/>
  <c r="X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U5" i="2"/>
  <c r="AA5" i="2" s="1"/>
  <c r="U6" i="2"/>
  <c r="AA6" i="2" s="1"/>
  <c r="U7" i="2"/>
  <c r="AA7" i="2" s="1"/>
  <c r="U8" i="2"/>
  <c r="AA8" i="2" s="1"/>
  <c r="U9" i="2"/>
  <c r="AA9" i="2" s="1"/>
  <c r="U10" i="2"/>
  <c r="AA10" i="2" s="1"/>
  <c r="U11" i="2"/>
  <c r="AA11" i="2" s="1"/>
  <c r="U12" i="2"/>
  <c r="AA12" i="2" s="1"/>
  <c r="U13" i="2"/>
  <c r="AA13" i="2" s="1"/>
  <c r="U14" i="2"/>
  <c r="AA14" i="2" s="1"/>
  <c r="U15" i="2"/>
  <c r="AA15" i="2" s="1"/>
  <c r="U16" i="2"/>
  <c r="AA16" i="2" s="1"/>
  <c r="U17" i="2"/>
  <c r="AA17" i="2" s="1"/>
  <c r="U18" i="2"/>
  <c r="AA18" i="2" s="1"/>
  <c r="U19" i="2"/>
  <c r="AA19" i="2" s="1"/>
  <c r="U20" i="2"/>
  <c r="AA20" i="2" s="1"/>
  <c r="U21" i="2"/>
  <c r="AA21" i="2" s="1"/>
  <c r="U22" i="2"/>
  <c r="AA22" i="2" s="1"/>
  <c r="U23" i="2"/>
  <c r="AA23" i="2" s="1"/>
  <c r="U24" i="2"/>
  <c r="AA24" i="2" s="1"/>
  <c r="U25" i="2"/>
  <c r="AA25" i="2" s="1"/>
  <c r="U26" i="2"/>
  <c r="AA26" i="2" s="1"/>
  <c r="U27" i="2"/>
  <c r="AA27" i="2" s="1"/>
  <c r="U28" i="2"/>
  <c r="AA28" i="2" s="1"/>
  <c r="U4" i="2"/>
  <c r="AA4" i="2" s="1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N4" i="2"/>
  <c r="O4" i="2"/>
  <c r="P4" i="2"/>
  <c r="Q4" i="2"/>
  <c r="R4" i="2"/>
  <c r="M4" i="2"/>
  <c r="S4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U60" i="1"/>
  <c r="V60" i="1"/>
  <c r="W60" i="1"/>
  <c r="X60" i="1"/>
  <c r="Y60" i="1"/>
  <c r="T60" i="1"/>
  <c r="L60" i="1"/>
  <c r="M60" i="1"/>
  <c r="N60" i="1"/>
  <c r="O60" i="1"/>
  <c r="P60" i="1"/>
  <c r="K60" i="1"/>
  <c r="D60" i="1"/>
  <c r="E60" i="1"/>
  <c r="F60" i="1"/>
  <c r="G60" i="1"/>
  <c r="H60" i="1"/>
  <c r="C60" i="1"/>
  <c r="AH28" i="1"/>
  <c r="AG28" i="1"/>
  <c r="AF28" i="1"/>
  <c r="AE28" i="1"/>
  <c r="AD28" i="1"/>
  <c r="AC28" i="1"/>
  <c r="AH27" i="1"/>
  <c r="AG27" i="1"/>
  <c r="AF27" i="1"/>
  <c r="AE27" i="1"/>
  <c r="AD27" i="1"/>
  <c r="AC27" i="1"/>
  <c r="AB27" i="1"/>
  <c r="AB28" i="1" s="1"/>
  <c r="Y28" i="1"/>
  <c r="X28" i="1"/>
  <c r="W28" i="1"/>
  <c r="V28" i="1"/>
  <c r="U28" i="1"/>
  <c r="T28" i="1"/>
  <c r="Z28" i="1" s="1"/>
  <c r="Y27" i="1"/>
  <c r="X27" i="1"/>
  <c r="W27" i="1"/>
  <c r="V27" i="1"/>
  <c r="U27" i="1"/>
  <c r="T27" i="1"/>
  <c r="Z27" i="1" s="1"/>
  <c r="S27" i="1"/>
  <c r="S28" i="1" s="1"/>
  <c r="S26" i="1"/>
  <c r="T26" i="1"/>
  <c r="U26" i="1"/>
  <c r="V26" i="1"/>
  <c r="W26" i="1"/>
  <c r="X26" i="1"/>
  <c r="Y26" i="1"/>
  <c r="P28" i="1"/>
  <c r="O28" i="1"/>
  <c r="N28" i="1"/>
  <c r="M28" i="1"/>
  <c r="L28" i="1"/>
  <c r="K28" i="1"/>
  <c r="P27" i="1"/>
  <c r="O27" i="1"/>
  <c r="N27" i="1"/>
  <c r="M27" i="1"/>
  <c r="L27" i="1"/>
  <c r="K27" i="1"/>
  <c r="J27" i="1"/>
  <c r="J28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4" i="1"/>
  <c r="AE4" i="1"/>
  <c r="AF4" i="1"/>
  <c r="AG4" i="1"/>
  <c r="AH4" i="1"/>
  <c r="AC5" i="1"/>
  <c r="AI5" i="1" s="1"/>
  <c r="AC6" i="1"/>
  <c r="AC7" i="1"/>
  <c r="AI7" i="1" s="1"/>
  <c r="AC8" i="1"/>
  <c r="AC9" i="1"/>
  <c r="AI9" i="1" s="1"/>
  <c r="AC10" i="1"/>
  <c r="AC11" i="1"/>
  <c r="AI11" i="1" s="1"/>
  <c r="AC12" i="1"/>
  <c r="AC13" i="1"/>
  <c r="AI13" i="1" s="1"/>
  <c r="AC14" i="1"/>
  <c r="AC15" i="1"/>
  <c r="AC16" i="1"/>
  <c r="AC17" i="1"/>
  <c r="AI17" i="1" s="1"/>
  <c r="AC18" i="1"/>
  <c r="AC19" i="1"/>
  <c r="AI19" i="1" s="1"/>
  <c r="AC20" i="1"/>
  <c r="AC21" i="1"/>
  <c r="AI21" i="1" s="1"/>
  <c r="AC22" i="1"/>
  <c r="AC23" i="1"/>
  <c r="AI23" i="1" s="1"/>
  <c r="AC24" i="1"/>
  <c r="AC25" i="1"/>
  <c r="AC26" i="1"/>
  <c r="AC4" i="1"/>
  <c r="AI4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  <c r="V4" i="1"/>
  <c r="W4" i="1"/>
  <c r="X4" i="1"/>
  <c r="Y4" i="1"/>
  <c r="T5" i="1"/>
  <c r="T6" i="1"/>
  <c r="Z6" i="1" s="1"/>
  <c r="T7" i="1"/>
  <c r="T8" i="1"/>
  <c r="Z8" i="1" s="1"/>
  <c r="T9" i="1"/>
  <c r="T10" i="1"/>
  <c r="Z10" i="1" s="1"/>
  <c r="T11" i="1"/>
  <c r="T12" i="1"/>
  <c r="Z12" i="1" s="1"/>
  <c r="T13" i="1"/>
  <c r="T14" i="1"/>
  <c r="Z14" i="1" s="1"/>
  <c r="T15" i="1"/>
  <c r="T16" i="1"/>
  <c r="Z16" i="1" s="1"/>
  <c r="T17" i="1"/>
  <c r="T18" i="1"/>
  <c r="Z18" i="1" s="1"/>
  <c r="T19" i="1"/>
  <c r="T20" i="1"/>
  <c r="Z20" i="1" s="1"/>
  <c r="T21" i="1"/>
  <c r="T22" i="1"/>
  <c r="Z22" i="1" s="1"/>
  <c r="T23" i="1"/>
  <c r="T24" i="1"/>
  <c r="Z24" i="1" s="1"/>
  <c r="T25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I26" i="1" l="1"/>
  <c r="AI24" i="1"/>
  <c r="AI22" i="1"/>
  <c r="AI20" i="1"/>
  <c r="AI18" i="1"/>
  <c r="AI16" i="1"/>
  <c r="AI14" i="1"/>
  <c r="AI12" i="1"/>
  <c r="AI10" i="1"/>
  <c r="AI6" i="1"/>
  <c r="AI27" i="1"/>
  <c r="AI28" i="1"/>
  <c r="Z25" i="1"/>
  <c r="Z23" i="1"/>
  <c r="Z21" i="1"/>
  <c r="Z19" i="1"/>
  <c r="Z17" i="1"/>
  <c r="Z15" i="1"/>
  <c r="Z13" i="1"/>
  <c r="Z11" i="1"/>
  <c r="Z9" i="1"/>
  <c r="Z7" i="1"/>
  <c r="Z5" i="1"/>
  <c r="Z26" i="1"/>
  <c r="Q26" i="1"/>
  <c r="Q24" i="1"/>
  <c r="AT24" i="1" s="1"/>
  <c r="Q22" i="1"/>
  <c r="AT22" i="1" s="1"/>
  <c r="Q20" i="1"/>
  <c r="AT20" i="1" s="1"/>
  <c r="Q18" i="1"/>
  <c r="AT18" i="1" s="1"/>
  <c r="Q16" i="1"/>
  <c r="AT16" i="1" s="1"/>
  <c r="Q14" i="1"/>
  <c r="AT14" i="1" s="1"/>
  <c r="Q12" i="1"/>
  <c r="AT12" i="1" s="1"/>
  <c r="Q10" i="1"/>
  <c r="AT10" i="1" s="1"/>
  <c r="Q6" i="1"/>
  <c r="AT6" i="1" s="1"/>
  <c r="Q4" i="1"/>
  <c r="Q25" i="1"/>
  <c r="AT25" i="1" s="1"/>
  <c r="Q23" i="1"/>
  <c r="Q21" i="1"/>
  <c r="AT21" i="1" s="1"/>
  <c r="Q19" i="1"/>
  <c r="Q17" i="1"/>
  <c r="AT17" i="1" s="1"/>
  <c r="Q11" i="1"/>
  <c r="Q9" i="1"/>
  <c r="AT9" i="1" s="1"/>
  <c r="Q7" i="1"/>
  <c r="Q5" i="1"/>
  <c r="AT5" i="1" s="1"/>
  <c r="Q27" i="1"/>
  <c r="AT27" i="1" s="1"/>
  <c r="Q28" i="1"/>
  <c r="AT28" i="1" s="1"/>
  <c r="AI8" i="1"/>
  <c r="AI25" i="1"/>
  <c r="AI15" i="1"/>
  <c r="Q15" i="1"/>
  <c r="Q13" i="1"/>
  <c r="AT13" i="1" s="1"/>
  <c r="Q8" i="1"/>
  <c r="AI4" i="2"/>
  <c r="AT4" i="2" s="1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S27" i="2"/>
  <c r="S25" i="2"/>
  <c r="AT25" i="2" s="1"/>
  <c r="S23" i="2"/>
  <c r="S21" i="2"/>
  <c r="AT21" i="2" s="1"/>
  <c r="S19" i="2"/>
  <c r="S17" i="2"/>
  <c r="AT17" i="2" s="1"/>
  <c r="S15" i="2"/>
  <c r="S13" i="2"/>
  <c r="AT13" i="2" s="1"/>
  <c r="S11" i="2"/>
  <c r="S9" i="2"/>
  <c r="AT9" i="2" s="1"/>
  <c r="S7" i="2"/>
  <c r="S5" i="2"/>
  <c r="AT5" i="2" s="1"/>
  <c r="S28" i="2"/>
  <c r="AT28" i="2" s="1"/>
  <c r="S26" i="2"/>
  <c r="AT26" i="2" s="1"/>
  <c r="S24" i="2"/>
  <c r="AT24" i="2" s="1"/>
  <c r="S22" i="2"/>
  <c r="AT22" i="2" s="1"/>
  <c r="S20" i="2"/>
  <c r="AT20" i="2" s="1"/>
  <c r="S18" i="2"/>
  <c r="AT18" i="2" s="1"/>
  <c r="S16" i="2"/>
  <c r="AT16" i="2" s="1"/>
  <c r="S14" i="2"/>
  <c r="AT14" i="2" s="1"/>
  <c r="S12" i="2"/>
  <c r="AT12" i="2" s="1"/>
  <c r="S10" i="2"/>
  <c r="AT10" i="2" s="1"/>
  <c r="S8" i="2"/>
  <c r="AT8" i="2" s="1"/>
  <c r="S6" i="2"/>
  <c r="AT6" i="2" s="1"/>
  <c r="Z4" i="1"/>
  <c r="AT7" i="2" l="1"/>
  <c r="AT11" i="2"/>
  <c r="AT15" i="2"/>
  <c r="AT19" i="2"/>
  <c r="AT23" i="2"/>
  <c r="AT27" i="2"/>
  <c r="AT8" i="1"/>
  <c r="AT7" i="1"/>
  <c r="AT11" i="1"/>
  <c r="AT19" i="1"/>
  <c r="AT23" i="1"/>
  <c r="AT4" i="1"/>
  <c r="AT26" i="1"/>
  <c r="AT15" i="1"/>
</calcChain>
</file>

<file path=xl/sharedStrings.xml><?xml version="1.0" encoding="utf-8"?>
<sst xmlns="http://schemas.openxmlformats.org/spreadsheetml/2006/main" count="61" uniqueCount="24">
  <si>
    <t xml:space="preserve">CENTROIDE 1 </t>
  </si>
  <si>
    <t>CENTROIDE 2</t>
  </si>
  <si>
    <t xml:space="preserve">CENTROIDE 2 </t>
  </si>
  <si>
    <t>CENTROIDE 4</t>
  </si>
  <si>
    <t>CENTROIDE  3</t>
  </si>
  <si>
    <t>CENTROIDE  1</t>
  </si>
  <si>
    <t xml:space="preserve">CENTROIDE 3 </t>
  </si>
  <si>
    <t>MIN</t>
  </si>
  <si>
    <t>K = 4</t>
  </si>
  <si>
    <t>CONTINUAR PROCEDICIMIENTO EN LA PARTE NUM 6 11/10/2022</t>
  </si>
  <si>
    <t>M=</t>
  </si>
  <si>
    <t>CENTROIDE 1</t>
  </si>
  <si>
    <t>K=</t>
  </si>
  <si>
    <t>C1</t>
  </si>
  <si>
    <t>C2</t>
  </si>
  <si>
    <t>C3</t>
  </si>
  <si>
    <t>C4</t>
  </si>
  <si>
    <t>C5</t>
  </si>
  <si>
    <t>C6</t>
  </si>
  <si>
    <t>CENTROIDE  2</t>
  </si>
  <si>
    <t>CENTROIDE 3</t>
  </si>
  <si>
    <t>PDTA: LUEGO DE INTENTAT VARIAS ITERACIONES CON DIFERENTES CENTROIDES</t>
  </si>
  <si>
    <t>E INCLUSO CAMBIANDO LOS VALORES DE LA TABLA NO SE PUDO AVANZAR MAS ALLÁ DE LA SEGUNDA</t>
  </si>
  <si>
    <t>ITERACIÓN YA QUE SOLAMENTE UN CENTROIDE MENTENIA TODOS LOS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</si>
</sst>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theme="9" tint="0.79998168889431442"/>
      </patternFill>
    </fill>
    <fill>
      <patternFill patternType="solid">
        <fgColor theme="7" tint="-0.249977111117893"/>
        <bgColor theme="9" tint="0.79998168889431442"/>
      </patternFill>
    </fill>
    <fill>
      <patternFill patternType="solid">
        <fgColor theme="5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theme="9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EE32E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1" fillId="0" borderId="0" xfId="0" applyFont="1"/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0" xfId="0" applyFont="1" applyFill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/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32EE"/>
      <color rgb="FFCC0000"/>
      <color rgb="FFFBC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EC18-2BC1-4277-B43F-280091F91D0F}">
  <dimension ref="A1:AT60"/>
  <sheetViews>
    <sheetView tabSelected="1" workbookViewId="0">
      <selection activeCell="B4" sqref="B4"/>
    </sheetView>
  </sheetViews>
  <sheetFormatPr baseColWidth="10" defaultRowHeight="15" x14ac:dyDescent="0.25"/>
  <cols>
    <col min="9" max="10" width="12.5703125" customWidth="1"/>
    <col min="12" max="12" width="11.85546875" customWidth="1"/>
    <col min="22" max="22" width="12.7109375" customWidth="1"/>
  </cols>
  <sheetData>
    <row r="1" spans="1:46" x14ac:dyDescent="0.25">
      <c r="B1" s="9" t="s">
        <v>21</v>
      </c>
      <c r="L1" t="s">
        <v>8</v>
      </c>
      <c r="N1" t="s">
        <v>5</v>
      </c>
      <c r="V1" t="s">
        <v>1</v>
      </c>
      <c r="AF1" t="s">
        <v>6</v>
      </c>
      <c r="AL1" s="5"/>
      <c r="AM1" s="5"/>
      <c r="AN1" s="5" t="s">
        <v>3</v>
      </c>
      <c r="AO1" s="5"/>
      <c r="AP1" s="5"/>
      <c r="AQ1" s="5"/>
    </row>
    <row r="2" spans="1:46" x14ac:dyDescent="0.25">
      <c r="B2" s="9" t="s">
        <v>22</v>
      </c>
      <c r="K2" s="18">
        <v>79</v>
      </c>
      <c r="L2" s="18">
        <v>83</v>
      </c>
      <c r="M2" s="18">
        <v>30</v>
      </c>
      <c r="N2" s="18">
        <v>86</v>
      </c>
      <c r="O2" s="18">
        <v>77</v>
      </c>
      <c r="P2" s="18">
        <v>72</v>
      </c>
      <c r="T2" s="17">
        <v>56</v>
      </c>
      <c r="U2" s="17">
        <v>66</v>
      </c>
      <c r="V2" s="17">
        <v>57</v>
      </c>
      <c r="W2" s="17">
        <v>78</v>
      </c>
      <c r="X2" s="17">
        <v>73</v>
      </c>
      <c r="Y2" s="17">
        <v>61</v>
      </c>
      <c r="AC2" s="16">
        <v>74</v>
      </c>
      <c r="AD2" s="16">
        <v>81</v>
      </c>
      <c r="AE2" s="16">
        <v>76</v>
      </c>
      <c r="AF2" s="16">
        <v>71</v>
      </c>
      <c r="AG2" s="16">
        <v>65</v>
      </c>
      <c r="AH2" s="16">
        <v>88</v>
      </c>
      <c r="AL2" s="20">
        <v>80</v>
      </c>
      <c r="AM2" s="20">
        <v>56</v>
      </c>
      <c r="AN2" s="20">
        <v>60</v>
      </c>
      <c r="AO2" s="20">
        <v>34</v>
      </c>
      <c r="AP2" s="20">
        <v>50</v>
      </c>
      <c r="AQ2" s="20">
        <v>17</v>
      </c>
      <c r="AT2" s="3" t="s">
        <v>7</v>
      </c>
    </row>
    <row r="3" spans="1:46" x14ac:dyDescent="0.25">
      <c r="B3" s="9" t="s">
        <v>23</v>
      </c>
      <c r="AL3" s="5" t="s">
        <v>13</v>
      </c>
      <c r="AM3" s="5" t="s">
        <v>14</v>
      </c>
      <c r="AN3" s="5" t="s">
        <v>15</v>
      </c>
      <c r="AO3" s="5" t="s">
        <v>16</v>
      </c>
      <c r="AP3" s="5" t="s">
        <v>17</v>
      </c>
      <c r="AQ3" s="5" t="s">
        <v>18</v>
      </c>
    </row>
    <row r="4" spans="1:46" x14ac:dyDescent="0.25">
      <c r="A4">
        <v>1</v>
      </c>
      <c r="B4" s="1">
        <v>86</v>
      </c>
      <c r="C4" s="1">
        <v>81</v>
      </c>
      <c r="D4" s="1">
        <v>64</v>
      </c>
      <c r="E4" s="1">
        <v>99</v>
      </c>
      <c r="F4" s="1">
        <v>57</v>
      </c>
      <c r="G4" s="1">
        <v>9</v>
      </c>
      <c r="H4" s="6"/>
      <c r="J4">
        <v>1</v>
      </c>
      <c r="K4">
        <f t="shared" ref="K4:K26" si="0">POWER(K$2-B4,2)</f>
        <v>49</v>
      </c>
      <c r="L4">
        <f>POWER(L2-B4,2)</f>
        <v>9</v>
      </c>
      <c r="M4">
        <f t="shared" ref="M4:M26" si="1">POWER(M$2-C4,2)</f>
        <v>2601</v>
      </c>
      <c r="N4">
        <f t="shared" ref="N4:N26" si="2">POWER(N$2-D4,2)</f>
        <v>484</v>
      </c>
      <c r="O4">
        <f t="shared" ref="O4:O26" si="3">POWER(O$2-E4,2)</f>
        <v>484</v>
      </c>
      <c r="P4">
        <f t="shared" ref="P4:P26" si="4">POWER(P$2-F4,2)</f>
        <v>225</v>
      </c>
      <c r="Q4" s="13">
        <f>SUM(K4:P4)</f>
        <v>3852</v>
      </c>
      <c r="R4" s="9"/>
      <c r="S4" s="8">
        <v>1</v>
      </c>
      <c r="T4">
        <f t="shared" ref="T4:T26" si="5">POWER(T$2-B4,2)</f>
        <v>900</v>
      </c>
      <c r="U4">
        <f t="shared" ref="U4:U26" si="6">POWER(U$2-C4,2)</f>
        <v>225</v>
      </c>
      <c r="V4">
        <f t="shared" ref="V4:V26" si="7">POWER(V$2-D4,2)</f>
        <v>49</v>
      </c>
      <c r="W4">
        <f t="shared" ref="W4:W26" si="8">POWER(W$2-E4,2)</f>
        <v>441</v>
      </c>
      <c r="X4">
        <f t="shared" ref="X4:X26" si="9">POWER(X$2-F4,2)</f>
        <v>256</v>
      </c>
      <c r="Y4">
        <f t="shared" ref="Y4:Y26" si="10">POWER(Y$2-G4,2)</f>
        <v>2704</v>
      </c>
      <c r="Z4" s="4">
        <f>SUM(T4:Y4)</f>
        <v>4575</v>
      </c>
      <c r="AA4" s="9"/>
      <c r="AB4">
        <v>1</v>
      </c>
      <c r="AC4">
        <f t="shared" ref="AC4:AC26" si="11">POWER(AC$2-B4,2)</f>
        <v>144</v>
      </c>
      <c r="AD4">
        <f t="shared" ref="AD4:AD26" si="12">POWER(AD$2-C4,2)</f>
        <v>0</v>
      </c>
      <c r="AE4">
        <f t="shared" ref="AE4:AE26" si="13">POWER(AE$2-D4,2)</f>
        <v>144</v>
      </c>
      <c r="AF4">
        <f t="shared" ref="AF4:AF26" si="14">POWER(AF$2-E4,2)</f>
        <v>784</v>
      </c>
      <c r="AG4">
        <f t="shared" ref="AG4:AG26" si="15">POWER(AG$2-F4,2)</f>
        <v>64</v>
      </c>
      <c r="AH4">
        <f t="shared" ref="AH4:AH26" si="16">POWER(AH$2-G4,2)</f>
        <v>6241</v>
      </c>
      <c r="AI4" s="4">
        <f>SUM(AC4:AH4)</f>
        <v>7377</v>
      </c>
      <c r="AL4">
        <f>POWER(AL$2-B4,2)</f>
        <v>36</v>
      </c>
      <c r="AM4">
        <f t="shared" ref="AM4:AQ4" si="17">POWER(AM$2-C4,2)</f>
        <v>625</v>
      </c>
      <c r="AN4">
        <f t="shared" si="17"/>
        <v>16</v>
      </c>
      <c r="AO4">
        <f t="shared" si="17"/>
        <v>4225</v>
      </c>
      <c r="AP4">
        <f t="shared" si="17"/>
        <v>49</v>
      </c>
      <c r="AQ4">
        <f t="shared" si="17"/>
        <v>64</v>
      </c>
      <c r="AR4" s="14">
        <f>SUM(AL4:AQ4)</f>
        <v>5015</v>
      </c>
      <c r="AT4">
        <f>MIN(Q4,Z4,AI4,AR4)</f>
        <v>3852</v>
      </c>
    </row>
    <row r="5" spans="1:46" x14ac:dyDescent="0.25">
      <c r="A5">
        <v>2</v>
      </c>
      <c r="B5" s="2">
        <v>30</v>
      </c>
      <c r="C5" s="2">
        <v>5</v>
      </c>
      <c r="D5" s="2">
        <v>72</v>
      </c>
      <c r="E5" s="2">
        <v>38</v>
      </c>
      <c r="F5" s="2">
        <v>18</v>
      </c>
      <c r="G5" s="2">
        <v>89</v>
      </c>
      <c r="H5" s="7"/>
      <c r="J5" s="8">
        <v>2</v>
      </c>
      <c r="K5">
        <f t="shared" si="0"/>
        <v>2401</v>
      </c>
      <c r="L5">
        <f>POWER(L2-B5,2)</f>
        <v>2809</v>
      </c>
      <c r="M5">
        <f t="shared" si="1"/>
        <v>625</v>
      </c>
      <c r="N5">
        <f t="shared" si="2"/>
        <v>196</v>
      </c>
      <c r="O5">
        <f t="shared" si="3"/>
        <v>1521</v>
      </c>
      <c r="P5">
        <f t="shared" si="4"/>
        <v>2916</v>
      </c>
      <c r="Q5" s="4">
        <f t="shared" ref="Q5:Q28" si="18">SUM(K5:P5)</f>
        <v>10468</v>
      </c>
      <c r="R5" s="9"/>
      <c r="S5">
        <v>2</v>
      </c>
      <c r="T5">
        <f t="shared" si="5"/>
        <v>676</v>
      </c>
      <c r="U5">
        <f t="shared" si="6"/>
        <v>3721</v>
      </c>
      <c r="V5">
        <f t="shared" si="7"/>
        <v>225</v>
      </c>
      <c r="W5">
        <f t="shared" si="8"/>
        <v>1600</v>
      </c>
      <c r="X5">
        <f t="shared" si="9"/>
        <v>3025</v>
      </c>
      <c r="Y5">
        <f t="shared" si="10"/>
        <v>784</v>
      </c>
      <c r="Z5" s="13">
        <f t="shared" ref="Z5:Z28" si="19">SUM(T5:Y5)</f>
        <v>10031</v>
      </c>
      <c r="AA5" s="9"/>
      <c r="AB5">
        <v>2</v>
      </c>
      <c r="AC5">
        <f t="shared" si="11"/>
        <v>1936</v>
      </c>
      <c r="AD5">
        <f t="shared" si="12"/>
        <v>5776</v>
      </c>
      <c r="AE5">
        <f t="shared" si="13"/>
        <v>16</v>
      </c>
      <c r="AF5">
        <f t="shared" si="14"/>
        <v>1089</v>
      </c>
      <c r="AG5">
        <f t="shared" si="15"/>
        <v>2209</v>
      </c>
      <c r="AH5">
        <f t="shared" si="16"/>
        <v>1</v>
      </c>
      <c r="AI5" s="4">
        <f t="shared" ref="AI5:AI28" si="20">SUM(AC5:AH5)</f>
        <v>11027</v>
      </c>
      <c r="AL5">
        <f t="shared" ref="AL5:AL28" si="21">POWER(AL$2-B5,2)</f>
        <v>2500</v>
      </c>
      <c r="AM5">
        <f t="shared" ref="AM5:AM28" si="22">POWER(AM$2-C5,2)</f>
        <v>2601</v>
      </c>
      <c r="AN5">
        <f t="shared" ref="AN5:AN28" si="23">POWER(AN$2-D5,2)</f>
        <v>144</v>
      </c>
      <c r="AO5">
        <f t="shared" ref="AO5:AO28" si="24">POWER(AO$2-E5,2)</f>
        <v>16</v>
      </c>
      <c r="AP5">
        <f t="shared" ref="AP5:AP28" si="25">POWER(AP$2-F5,2)</f>
        <v>1024</v>
      </c>
      <c r="AQ5">
        <f t="shared" ref="AQ5:AQ28" si="26">POWER(AQ$2-G5,2)</f>
        <v>5184</v>
      </c>
      <c r="AR5" s="14">
        <f t="shared" ref="AR5:AR28" si="27">SUM(AL5:AQ5)</f>
        <v>11469</v>
      </c>
      <c r="AT5">
        <f t="shared" ref="AT5:AT28" si="28">MIN(Q5,Z5,AI5,AR5)</f>
        <v>10031</v>
      </c>
    </row>
    <row r="6" spans="1:46" x14ac:dyDescent="0.25">
      <c r="A6">
        <f>SUM(A5+1)</f>
        <v>3</v>
      </c>
      <c r="B6" s="1">
        <v>83</v>
      </c>
      <c r="C6" s="1">
        <v>48</v>
      </c>
      <c r="D6" s="1">
        <v>64</v>
      </c>
      <c r="E6" s="1">
        <v>0</v>
      </c>
      <c r="F6" s="1">
        <v>7</v>
      </c>
      <c r="G6" s="1">
        <v>57</v>
      </c>
      <c r="H6" s="6"/>
      <c r="J6">
        <f>SUM(J5+1)</f>
        <v>3</v>
      </c>
      <c r="K6">
        <f t="shared" si="0"/>
        <v>16</v>
      </c>
      <c r="L6">
        <f>POWER(L2-B6,2)</f>
        <v>0</v>
      </c>
      <c r="M6">
        <f t="shared" si="1"/>
        <v>324</v>
      </c>
      <c r="N6">
        <f t="shared" si="2"/>
        <v>484</v>
      </c>
      <c r="O6">
        <f t="shared" si="3"/>
        <v>5929</v>
      </c>
      <c r="P6">
        <f t="shared" si="4"/>
        <v>4225</v>
      </c>
      <c r="Q6" s="4">
        <f t="shared" si="18"/>
        <v>10978</v>
      </c>
      <c r="R6" s="9"/>
      <c r="S6" s="8">
        <f>SUM(S5+1)</f>
        <v>3</v>
      </c>
      <c r="T6">
        <f t="shared" si="5"/>
        <v>729</v>
      </c>
      <c r="U6">
        <f t="shared" si="6"/>
        <v>324</v>
      </c>
      <c r="V6">
        <f t="shared" si="7"/>
        <v>49</v>
      </c>
      <c r="W6">
        <f t="shared" si="8"/>
        <v>6084</v>
      </c>
      <c r="X6">
        <f t="shared" si="9"/>
        <v>4356</v>
      </c>
      <c r="Y6">
        <f t="shared" si="10"/>
        <v>16</v>
      </c>
      <c r="Z6" s="4">
        <f t="shared" si="19"/>
        <v>11558</v>
      </c>
      <c r="AA6" s="9"/>
      <c r="AB6">
        <f>SUM(AB5+1)</f>
        <v>3</v>
      </c>
      <c r="AC6">
        <f t="shared" si="11"/>
        <v>81</v>
      </c>
      <c r="AD6">
        <f t="shared" si="12"/>
        <v>1089</v>
      </c>
      <c r="AE6">
        <f t="shared" si="13"/>
        <v>144</v>
      </c>
      <c r="AF6">
        <f t="shared" si="14"/>
        <v>5041</v>
      </c>
      <c r="AG6">
        <f t="shared" si="15"/>
        <v>3364</v>
      </c>
      <c r="AH6">
        <f t="shared" si="16"/>
        <v>961</v>
      </c>
      <c r="AI6" s="4">
        <f t="shared" si="20"/>
        <v>10680</v>
      </c>
      <c r="AL6">
        <f t="shared" si="21"/>
        <v>9</v>
      </c>
      <c r="AM6">
        <f t="shared" si="22"/>
        <v>64</v>
      </c>
      <c r="AN6">
        <f t="shared" si="23"/>
        <v>16</v>
      </c>
      <c r="AO6">
        <f t="shared" si="24"/>
        <v>1156</v>
      </c>
      <c r="AP6">
        <f t="shared" si="25"/>
        <v>1849</v>
      </c>
      <c r="AQ6">
        <f t="shared" si="26"/>
        <v>1600</v>
      </c>
      <c r="AR6" s="8">
        <f t="shared" si="27"/>
        <v>4694</v>
      </c>
      <c r="AT6">
        <f t="shared" si="28"/>
        <v>4694</v>
      </c>
    </row>
    <row r="7" spans="1:46" x14ac:dyDescent="0.25">
      <c r="A7">
        <f t="shared" ref="A7:A28" si="29">SUM(A6+1)</f>
        <v>4</v>
      </c>
      <c r="B7" s="2">
        <v>76</v>
      </c>
      <c r="C7" s="2">
        <v>63</v>
      </c>
      <c r="D7" s="2">
        <v>85</v>
      </c>
      <c r="E7" s="2">
        <v>23</v>
      </c>
      <c r="F7" s="2">
        <v>57</v>
      </c>
      <c r="G7" s="2">
        <v>39</v>
      </c>
      <c r="H7" s="7"/>
      <c r="J7">
        <f t="shared" ref="J7:J26" si="30">SUM(J6+1)</f>
        <v>4</v>
      </c>
      <c r="K7">
        <f t="shared" si="0"/>
        <v>9</v>
      </c>
      <c r="L7">
        <f>POWER($L2-B7,2)</f>
        <v>49</v>
      </c>
      <c r="M7">
        <f t="shared" si="1"/>
        <v>1089</v>
      </c>
      <c r="N7">
        <f t="shared" si="2"/>
        <v>1</v>
      </c>
      <c r="O7">
        <f t="shared" si="3"/>
        <v>2916</v>
      </c>
      <c r="P7">
        <f t="shared" si="4"/>
        <v>225</v>
      </c>
      <c r="Q7" s="4">
        <f t="shared" si="18"/>
        <v>4289</v>
      </c>
      <c r="R7" s="9"/>
      <c r="S7">
        <f t="shared" ref="S7:S26" si="31">SUM(S6+1)</f>
        <v>4</v>
      </c>
      <c r="T7">
        <f t="shared" si="5"/>
        <v>400</v>
      </c>
      <c r="U7">
        <f t="shared" si="6"/>
        <v>9</v>
      </c>
      <c r="V7">
        <f t="shared" si="7"/>
        <v>784</v>
      </c>
      <c r="W7">
        <f t="shared" si="8"/>
        <v>3025</v>
      </c>
      <c r="X7">
        <f t="shared" si="9"/>
        <v>256</v>
      </c>
      <c r="Y7">
        <f t="shared" si="10"/>
        <v>484</v>
      </c>
      <c r="Z7" s="4">
        <f t="shared" si="19"/>
        <v>4958</v>
      </c>
      <c r="AA7" s="9"/>
      <c r="AB7">
        <f t="shared" ref="AB7:AB26" si="32">SUM(AB6+1)</f>
        <v>4</v>
      </c>
      <c r="AC7">
        <f t="shared" si="11"/>
        <v>4</v>
      </c>
      <c r="AD7">
        <f t="shared" si="12"/>
        <v>324</v>
      </c>
      <c r="AE7">
        <f t="shared" si="13"/>
        <v>81</v>
      </c>
      <c r="AF7">
        <f t="shared" si="14"/>
        <v>2304</v>
      </c>
      <c r="AG7">
        <f t="shared" si="15"/>
        <v>64</v>
      </c>
      <c r="AH7">
        <f t="shared" si="16"/>
        <v>2401</v>
      </c>
      <c r="AI7" s="4">
        <f t="shared" si="20"/>
        <v>5178</v>
      </c>
      <c r="AL7">
        <f t="shared" si="21"/>
        <v>16</v>
      </c>
      <c r="AM7">
        <f t="shared" si="22"/>
        <v>49</v>
      </c>
      <c r="AN7">
        <f t="shared" si="23"/>
        <v>625</v>
      </c>
      <c r="AO7">
        <f t="shared" si="24"/>
        <v>121</v>
      </c>
      <c r="AP7">
        <f t="shared" si="25"/>
        <v>49</v>
      </c>
      <c r="AQ7">
        <f t="shared" si="26"/>
        <v>484</v>
      </c>
      <c r="AR7" s="8">
        <f t="shared" si="27"/>
        <v>1344</v>
      </c>
      <c r="AT7">
        <f t="shared" si="28"/>
        <v>1344</v>
      </c>
    </row>
    <row r="8" spans="1:46" x14ac:dyDescent="0.25">
      <c r="A8">
        <f t="shared" si="29"/>
        <v>5</v>
      </c>
      <c r="B8" s="18">
        <v>79</v>
      </c>
      <c r="C8" s="18">
        <v>83</v>
      </c>
      <c r="D8" s="18">
        <v>30</v>
      </c>
      <c r="E8" s="18">
        <v>86</v>
      </c>
      <c r="F8" s="18">
        <v>77</v>
      </c>
      <c r="G8" s="18">
        <v>72</v>
      </c>
      <c r="H8" s="6"/>
      <c r="I8" t="s">
        <v>0</v>
      </c>
      <c r="J8">
        <f t="shared" si="30"/>
        <v>5</v>
      </c>
      <c r="K8">
        <f t="shared" si="0"/>
        <v>0</v>
      </c>
      <c r="L8">
        <f t="shared" ref="L8:L26" si="33">POWER(L$2-B8,2)</f>
        <v>16</v>
      </c>
      <c r="M8">
        <f t="shared" si="1"/>
        <v>2809</v>
      </c>
      <c r="N8">
        <f t="shared" si="2"/>
        <v>3136</v>
      </c>
      <c r="O8">
        <f t="shared" si="3"/>
        <v>81</v>
      </c>
      <c r="P8">
        <f t="shared" si="4"/>
        <v>25</v>
      </c>
      <c r="Q8" s="4">
        <f t="shared" si="18"/>
        <v>6067</v>
      </c>
      <c r="R8" s="9"/>
      <c r="S8" s="8">
        <f t="shared" si="31"/>
        <v>5</v>
      </c>
      <c r="T8">
        <f t="shared" si="5"/>
        <v>529</v>
      </c>
      <c r="U8">
        <f t="shared" si="6"/>
        <v>289</v>
      </c>
      <c r="V8">
        <f t="shared" si="7"/>
        <v>729</v>
      </c>
      <c r="W8">
        <f t="shared" si="8"/>
        <v>64</v>
      </c>
      <c r="X8">
        <f t="shared" si="9"/>
        <v>16</v>
      </c>
      <c r="Y8">
        <f t="shared" si="10"/>
        <v>121</v>
      </c>
      <c r="Z8" s="13">
        <f t="shared" si="19"/>
        <v>1748</v>
      </c>
      <c r="AA8" s="9"/>
      <c r="AB8">
        <f t="shared" si="32"/>
        <v>5</v>
      </c>
      <c r="AC8">
        <f t="shared" si="11"/>
        <v>25</v>
      </c>
      <c r="AD8">
        <f t="shared" si="12"/>
        <v>4</v>
      </c>
      <c r="AE8">
        <f t="shared" si="13"/>
        <v>2116</v>
      </c>
      <c r="AF8">
        <f t="shared" si="14"/>
        <v>225</v>
      </c>
      <c r="AG8">
        <f t="shared" si="15"/>
        <v>144</v>
      </c>
      <c r="AH8">
        <f t="shared" si="16"/>
        <v>256</v>
      </c>
      <c r="AI8" s="4">
        <f t="shared" si="20"/>
        <v>2770</v>
      </c>
      <c r="AL8">
        <f t="shared" si="21"/>
        <v>1</v>
      </c>
      <c r="AM8">
        <f t="shared" si="22"/>
        <v>729</v>
      </c>
      <c r="AN8">
        <f t="shared" si="23"/>
        <v>900</v>
      </c>
      <c r="AO8">
        <f t="shared" si="24"/>
        <v>2704</v>
      </c>
      <c r="AP8">
        <f t="shared" si="25"/>
        <v>729</v>
      </c>
      <c r="AQ8">
        <f t="shared" si="26"/>
        <v>3025</v>
      </c>
      <c r="AR8" s="14">
        <f t="shared" si="27"/>
        <v>8088</v>
      </c>
      <c r="AT8">
        <f t="shared" si="28"/>
        <v>1748</v>
      </c>
    </row>
    <row r="9" spans="1:46" x14ac:dyDescent="0.25">
      <c r="A9">
        <f t="shared" si="29"/>
        <v>6</v>
      </c>
      <c r="B9" s="2">
        <v>22</v>
      </c>
      <c r="C9" s="2">
        <v>79</v>
      </c>
      <c r="D9" s="2">
        <v>27</v>
      </c>
      <c r="E9" s="2">
        <v>56</v>
      </c>
      <c r="F9" s="2">
        <v>84</v>
      </c>
      <c r="G9" s="2">
        <v>64</v>
      </c>
      <c r="H9" s="7"/>
      <c r="J9">
        <f t="shared" si="30"/>
        <v>6</v>
      </c>
      <c r="K9">
        <f t="shared" si="0"/>
        <v>3249</v>
      </c>
      <c r="L9">
        <f t="shared" si="33"/>
        <v>3721</v>
      </c>
      <c r="M9">
        <f t="shared" si="1"/>
        <v>2401</v>
      </c>
      <c r="N9">
        <f t="shared" si="2"/>
        <v>3481</v>
      </c>
      <c r="O9">
        <f t="shared" si="3"/>
        <v>441</v>
      </c>
      <c r="P9">
        <f t="shared" si="4"/>
        <v>144</v>
      </c>
      <c r="Q9" s="4">
        <f t="shared" si="18"/>
        <v>13437</v>
      </c>
      <c r="R9" s="9"/>
      <c r="S9">
        <f t="shared" si="31"/>
        <v>6</v>
      </c>
      <c r="T9">
        <f t="shared" si="5"/>
        <v>1156</v>
      </c>
      <c r="U9">
        <f t="shared" si="6"/>
        <v>169</v>
      </c>
      <c r="V9">
        <f t="shared" si="7"/>
        <v>900</v>
      </c>
      <c r="W9">
        <f t="shared" si="8"/>
        <v>484</v>
      </c>
      <c r="X9">
        <f t="shared" si="9"/>
        <v>121</v>
      </c>
      <c r="Y9">
        <f t="shared" si="10"/>
        <v>9</v>
      </c>
      <c r="Z9" s="13">
        <f t="shared" si="19"/>
        <v>2839</v>
      </c>
      <c r="AA9" s="9"/>
      <c r="AB9" s="8">
        <f t="shared" si="32"/>
        <v>6</v>
      </c>
      <c r="AC9">
        <f t="shared" si="11"/>
        <v>2704</v>
      </c>
      <c r="AD9">
        <f t="shared" si="12"/>
        <v>4</v>
      </c>
      <c r="AE9">
        <f t="shared" si="13"/>
        <v>2401</v>
      </c>
      <c r="AF9">
        <f t="shared" si="14"/>
        <v>225</v>
      </c>
      <c r="AG9">
        <f t="shared" si="15"/>
        <v>361</v>
      </c>
      <c r="AH9">
        <f t="shared" si="16"/>
        <v>576</v>
      </c>
      <c r="AI9" s="4">
        <f t="shared" si="20"/>
        <v>6271</v>
      </c>
      <c r="AL9">
        <f t="shared" si="21"/>
        <v>3364</v>
      </c>
      <c r="AM9">
        <f t="shared" si="22"/>
        <v>529</v>
      </c>
      <c r="AN9">
        <f t="shared" si="23"/>
        <v>1089</v>
      </c>
      <c r="AO9">
        <f t="shared" si="24"/>
        <v>484</v>
      </c>
      <c r="AP9">
        <f t="shared" si="25"/>
        <v>1156</v>
      </c>
      <c r="AQ9">
        <f t="shared" si="26"/>
        <v>2209</v>
      </c>
      <c r="AR9" s="14">
        <f t="shared" si="27"/>
        <v>8831</v>
      </c>
      <c r="AT9">
        <f t="shared" si="28"/>
        <v>2839</v>
      </c>
    </row>
    <row r="10" spans="1:46" x14ac:dyDescent="0.25">
      <c r="A10">
        <f t="shared" si="29"/>
        <v>7</v>
      </c>
      <c r="B10" s="1">
        <v>5</v>
      </c>
      <c r="C10" s="1">
        <v>40</v>
      </c>
      <c r="D10" s="1">
        <v>49</v>
      </c>
      <c r="E10" s="1">
        <v>29</v>
      </c>
      <c r="F10" s="1">
        <v>37</v>
      </c>
      <c r="G10" s="1">
        <v>51</v>
      </c>
      <c r="H10" s="6"/>
      <c r="J10">
        <f t="shared" si="30"/>
        <v>7</v>
      </c>
      <c r="K10">
        <f t="shared" si="0"/>
        <v>5476</v>
      </c>
      <c r="L10">
        <f t="shared" si="33"/>
        <v>6084</v>
      </c>
      <c r="M10">
        <f t="shared" si="1"/>
        <v>100</v>
      </c>
      <c r="N10">
        <f t="shared" si="2"/>
        <v>1369</v>
      </c>
      <c r="O10">
        <f t="shared" si="3"/>
        <v>2304</v>
      </c>
      <c r="P10">
        <f t="shared" si="4"/>
        <v>1225</v>
      </c>
      <c r="Q10" s="4">
        <f t="shared" si="18"/>
        <v>16558</v>
      </c>
      <c r="R10" s="9"/>
      <c r="S10" s="8">
        <f t="shared" si="31"/>
        <v>7</v>
      </c>
      <c r="T10">
        <f t="shared" si="5"/>
        <v>2601</v>
      </c>
      <c r="U10">
        <f t="shared" si="6"/>
        <v>676</v>
      </c>
      <c r="V10">
        <f t="shared" si="7"/>
        <v>64</v>
      </c>
      <c r="W10">
        <f t="shared" si="8"/>
        <v>2401</v>
      </c>
      <c r="X10">
        <f t="shared" si="9"/>
        <v>1296</v>
      </c>
      <c r="Y10">
        <f t="shared" si="10"/>
        <v>100</v>
      </c>
      <c r="Z10" s="13">
        <f t="shared" si="19"/>
        <v>7138</v>
      </c>
      <c r="AA10" s="9"/>
      <c r="AB10">
        <f t="shared" si="32"/>
        <v>7</v>
      </c>
      <c r="AC10">
        <f t="shared" si="11"/>
        <v>4761</v>
      </c>
      <c r="AD10">
        <f t="shared" si="12"/>
        <v>1681</v>
      </c>
      <c r="AE10">
        <f t="shared" si="13"/>
        <v>729</v>
      </c>
      <c r="AF10">
        <f t="shared" si="14"/>
        <v>1764</v>
      </c>
      <c r="AG10">
        <f t="shared" si="15"/>
        <v>784</v>
      </c>
      <c r="AH10">
        <f t="shared" si="16"/>
        <v>1369</v>
      </c>
      <c r="AI10" s="4">
        <f t="shared" si="20"/>
        <v>11088</v>
      </c>
      <c r="AL10">
        <f t="shared" si="21"/>
        <v>5625</v>
      </c>
      <c r="AM10">
        <f t="shared" si="22"/>
        <v>256</v>
      </c>
      <c r="AN10">
        <f t="shared" si="23"/>
        <v>121</v>
      </c>
      <c r="AO10">
        <f t="shared" si="24"/>
        <v>25</v>
      </c>
      <c r="AP10">
        <f t="shared" si="25"/>
        <v>169</v>
      </c>
      <c r="AQ10">
        <f t="shared" si="26"/>
        <v>1156</v>
      </c>
      <c r="AR10" s="14">
        <f t="shared" si="27"/>
        <v>7352</v>
      </c>
      <c r="AT10">
        <f t="shared" si="28"/>
        <v>7138</v>
      </c>
    </row>
    <row r="11" spans="1:46" x14ac:dyDescent="0.25">
      <c r="A11">
        <f t="shared" si="29"/>
        <v>8</v>
      </c>
      <c r="B11" s="2">
        <v>60</v>
      </c>
      <c r="C11" s="2">
        <v>36</v>
      </c>
      <c r="D11" s="2">
        <v>29</v>
      </c>
      <c r="E11" s="2">
        <v>7</v>
      </c>
      <c r="F11" s="2">
        <v>20</v>
      </c>
      <c r="G11" s="2">
        <v>10</v>
      </c>
      <c r="H11" s="7"/>
      <c r="J11">
        <f t="shared" si="30"/>
        <v>8</v>
      </c>
      <c r="K11">
        <f t="shared" si="0"/>
        <v>361</v>
      </c>
      <c r="L11">
        <f t="shared" si="33"/>
        <v>529</v>
      </c>
      <c r="M11">
        <f t="shared" si="1"/>
        <v>36</v>
      </c>
      <c r="N11">
        <f t="shared" si="2"/>
        <v>3249</v>
      </c>
      <c r="O11">
        <f t="shared" si="3"/>
        <v>4900</v>
      </c>
      <c r="P11">
        <f t="shared" si="4"/>
        <v>2704</v>
      </c>
      <c r="Q11" s="4">
        <f t="shared" si="18"/>
        <v>11779</v>
      </c>
      <c r="R11" s="9"/>
      <c r="S11">
        <f t="shared" si="31"/>
        <v>8</v>
      </c>
      <c r="T11">
        <f t="shared" si="5"/>
        <v>16</v>
      </c>
      <c r="U11">
        <f t="shared" si="6"/>
        <v>900</v>
      </c>
      <c r="V11">
        <f t="shared" si="7"/>
        <v>784</v>
      </c>
      <c r="W11">
        <f t="shared" si="8"/>
        <v>5041</v>
      </c>
      <c r="X11">
        <f t="shared" si="9"/>
        <v>2809</v>
      </c>
      <c r="Y11">
        <f t="shared" si="10"/>
        <v>2601</v>
      </c>
      <c r="Z11" s="4">
        <f t="shared" si="19"/>
        <v>12151</v>
      </c>
      <c r="AA11" s="9"/>
      <c r="AB11" s="8">
        <f t="shared" si="32"/>
        <v>8</v>
      </c>
      <c r="AC11">
        <f t="shared" si="11"/>
        <v>196</v>
      </c>
      <c r="AD11">
        <f t="shared" si="12"/>
        <v>2025</v>
      </c>
      <c r="AE11">
        <f t="shared" si="13"/>
        <v>2209</v>
      </c>
      <c r="AF11">
        <f t="shared" si="14"/>
        <v>4096</v>
      </c>
      <c r="AG11">
        <f t="shared" si="15"/>
        <v>2025</v>
      </c>
      <c r="AH11">
        <f t="shared" si="16"/>
        <v>6084</v>
      </c>
      <c r="AI11" s="4">
        <f t="shared" si="20"/>
        <v>16635</v>
      </c>
      <c r="AL11">
        <f t="shared" si="21"/>
        <v>400</v>
      </c>
      <c r="AM11">
        <f t="shared" si="22"/>
        <v>400</v>
      </c>
      <c r="AN11">
        <f t="shared" si="23"/>
        <v>961</v>
      </c>
      <c r="AO11">
        <f t="shared" si="24"/>
        <v>729</v>
      </c>
      <c r="AP11">
        <f t="shared" si="25"/>
        <v>900</v>
      </c>
      <c r="AQ11">
        <f t="shared" si="26"/>
        <v>49</v>
      </c>
      <c r="AR11" s="8">
        <f t="shared" si="27"/>
        <v>3439</v>
      </c>
      <c r="AT11">
        <f t="shared" si="28"/>
        <v>3439</v>
      </c>
    </row>
    <row r="12" spans="1:46" x14ac:dyDescent="0.25">
      <c r="A12">
        <f t="shared" si="29"/>
        <v>9</v>
      </c>
      <c r="B12" s="2">
        <v>3</v>
      </c>
      <c r="C12" s="2">
        <v>39</v>
      </c>
      <c r="D12" s="2">
        <v>6</v>
      </c>
      <c r="E12" s="2">
        <v>23</v>
      </c>
      <c r="F12" s="2">
        <v>69</v>
      </c>
      <c r="G12" s="2">
        <v>72</v>
      </c>
      <c r="H12" s="6"/>
      <c r="J12">
        <f t="shared" si="30"/>
        <v>9</v>
      </c>
      <c r="K12">
        <f t="shared" si="0"/>
        <v>5776</v>
      </c>
      <c r="L12">
        <f t="shared" si="33"/>
        <v>6400</v>
      </c>
      <c r="M12">
        <f t="shared" si="1"/>
        <v>81</v>
      </c>
      <c r="N12">
        <f t="shared" si="2"/>
        <v>6400</v>
      </c>
      <c r="O12">
        <f t="shared" si="3"/>
        <v>2916</v>
      </c>
      <c r="P12">
        <f t="shared" si="4"/>
        <v>9</v>
      </c>
      <c r="Q12" s="4">
        <f t="shared" si="18"/>
        <v>21582</v>
      </c>
      <c r="R12" s="9"/>
      <c r="S12">
        <f t="shared" si="31"/>
        <v>9</v>
      </c>
      <c r="T12">
        <f t="shared" si="5"/>
        <v>2809</v>
      </c>
      <c r="U12">
        <f t="shared" si="6"/>
        <v>729</v>
      </c>
      <c r="V12">
        <f t="shared" si="7"/>
        <v>2601</v>
      </c>
      <c r="W12">
        <f t="shared" si="8"/>
        <v>3025</v>
      </c>
      <c r="X12">
        <f t="shared" si="9"/>
        <v>16</v>
      </c>
      <c r="Y12">
        <f t="shared" si="10"/>
        <v>121</v>
      </c>
      <c r="Z12" s="13">
        <f t="shared" si="19"/>
        <v>9301</v>
      </c>
      <c r="AA12" s="9"/>
      <c r="AB12">
        <f t="shared" si="32"/>
        <v>9</v>
      </c>
      <c r="AC12">
        <f t="shared" si="11"/>
        <v>5041</v>
      </c>
      <c r="AD12">
        <f t="shared" si="12"/>
        <v>1764</v>
      </c>
      <c r="AE12">
        <f t="shared" si="13"/>
        <v>4900</v>
      </c>
      <c r="AF12">
        <f t="shared" si="14"/>
        <v>2304</v>
      </c>
      <c r="AG12">
        <f t="shared" si="15"/>
        <v>16</v>
      </c>
      <c r="AH12">
        <f t="shared" si="16"/>
        <v>256</v>
      </c>
      <c r="AI12" s="4">
        <f t="shared" si="20"/>
        <v>14281</v>
      </c>
      <c r="AL12">
        <f t="shared" si="21"/>
        <v>5929</v>
      </c>
      <c r="AM12">
        <f t="shared" si="22"/>
        <v>289</v>
      </c>
      <c r="AN12">
        <f t="shared" si="23"/>
        <v>2916</v>
      </c>
      <c r="AO12">
        <f t="shared" si="24"/>
        <v>121</v>
      </c>
      <c r="AP12">
        <f t="shared" si="25"/>
        <v>361</v>
      </c>
      <c r="AQ12">
        <f t="shared" si="26"/>
        <v>3025</v>
      </c>
      <c r="AR12" s="14">
        <f t="shared" si="27"/>
        <v>12641</v>
      </c>
      <c r="AT12">
        <f t="shared" si="28"/>
        <v>9301</v>
      </c>
    </row>
    <row r="13" spans="1:46" x14ac:dyDescent="0.25">
      <c r="A13">
        <f t="shared" si="29"/>
        <v>10</v>
      </c>
      <c r="B13" s="20">
        <v>80</v>
      </c>
      <c r="C13" s="20">
        <v>56</v>
      </c>
      <c r="D13" s="20">
        <v>60</v>
      </c>
      <c r="E13" s="20">
        <v>34</v>
      </c>
      <c r="F13" s="20">
        <v>50</v>
      </c>
      <c r="G13" s="20">
        <v>17</v>
      </c>
      <c r="H13" s="7"/>
      <c r="I13" t="s">
        <v>3</v>
      </c>
      <c r="J13" s="8">
        <f t="shared" si="30"/>
        <v>10</v>
      </c>
      <c r="K13">
        <f t="shared" si="0"/>
        <v>1</v>
      </c>
      <c r="L13">
        <f t="shared" si="33"/>
        <v>9</v>
      </c>
      <c r="M13">
        <f t="shared" si="1"/>
        <v>676</v>
      </c>
      <c r="N13">
        <f t="shared" si="2"/>
        <v>676</v>
      </c>
      <c r="O13">
        <f t="shared" si="3"/>
        <v>1849</v>
      </c>
      <c r="P13">
        <f t="shared" si="4"/>
        <v>484</v>
      </c>
      <c r="Q13" s="4">
        <f t="shared" si="18"/>
        <v>3695</v>
      </c>
      <c r="R13" s="9"/>
      <c r="S13">
        <f t="shared" si="31"/>
        <v>10</v>
      </c>
      <c r="T13">
        <f t="shared" si="5"/>
        <v>576</v>
      </c>
      <c r="U13">
        <f t="shared" si="6"/>
        <v>100</v>
      </c>
      <c r="V13">
        <f t="shared" si="7"/>
        <v>9</v>
      </c>
      <c r="W13">
        <f t="shared" si="8"/>
        <v>1936</v>
      </c>
      <c r="X13">
        <f t="shared" si="9"/>
        <v>529</v>
      </c>
      <c r="Y13">
        <f t="shared" si="10"/>
        <v>1936</v>
      </c>
      <c r="Z13" s="4">
        <f t="shared" si="19"/>
        <v>5086</v>
      </c>
      <c r="AA13" s="9"/>
      <c r="AB13">
        <f t="shared" si="32"/>
        <v>10</v>
      </c>
      <c r="AC13">
        <f t="shared" si="11"/>
        <v>36</v>
      </c>
      <c r="AD13">
        <f t="shared" si="12"/>
        <v>625</v>
      </c>
      <c r="AE13">
        <f t="shared" si="13"/>
        <v>256</v>
      </c>
      <c r="AF13">
        <f t="shared" si="14"/>
        <v>1369</v>
      </c>
      <c r="AG13">
        <f t="shared" si="15"/>
        <v>225</v>
      </c>
      <c r="AH13">
        <f t="shared" si="16"/>
        <v>5041</v>
      </c>
      <c r="AI13" s="4">
        <f t="shared" si="20"/>
        <v>7552</v>
      </c>
      <c r="AL13">
        <f t="shared" si="21"/>
        <v>0</v>
      </c>
      <c r="AM13">
        <f t="shared" si="22"/>
        <v>0</v>
      </c>
      <c r="AN13">
        <f t="shared" si="23"/>
        <v>0</v>
      </c>
      <c r="AO13">
        <f t="shared" si="24"/>
        <v>0</v>
      </c>
      <c r="AP13">
        <f t="shared" si="25"/>
        <v>0</v>
      </c>
      <c r="AQ13">
        <f t="shared" si="26"/>
        <v>0</v>
      </c>
      <c r="AR13" s="8">
        <f t="shared" si="27"/>
        <v>0</v>
      </c>
      <c r="AT13">
        <f t="shared" si="28"/>
        <v>0</v>
      </c>
    </row>
    <row r="14" spans="1:46" x14ac:dyDescent="0.25">
      <c r="A14">
        <f t="shared" si="29"/>
        <v>11</v>
      </c>
      <c r="B14" s="2">
        <v>30</v>
      </c>
      <c r="C14" s="2">
        <v>89</v>
      </c>
      <c r="D14" s="2">
        <v>3</v>
      </c>
      <c r="E14" s="2">
        <v>92</v>
      </c>
      <c r="F14" s="2">
        <v>46</v>
      </c>
      <c r="G14" s="2">
        <v>12</v>
      </c>
      <c r="H14" s="7"/>
      <c r="J14">
        <f t="shared" si="30"/>
        <v>11</v>
      </c>
      <c r="K14">
        <f t="shared" si="0"/>
        <v>2401</v>
      </c>
      <c r="L14">
        <f t="shared" si="33"/>
        <v>2809</v>
      </c>
      <c r="M14">
        <f t="shared" si="1"/>
        <v>3481</v>
      </c>
      <c r="N14">
        <f t="shared" si="2"/>
        <v>6889</v>
      </c>
      <c r="O14">
        <f t="shared" si="3"/>
        <v>225</v>
      </c>
      <c r="P14">
        <f t="shared" si="4"/>
        <v>676</v>
      </c>
      <c r="Q14" s="4">
        <f t="shared" si="18"/>
        <v>16481</v>
      </c>
      <c r="R14" s="9"/>
      <c r="S14">
        <f t="shared" si="31"/>
        <v>11</v>
      </c>
      <c r="T14">
        <f t="shared" si="5"/>
        <v>676</v>
      </c>
      <c r="U14">
        <f t="shared" si="6"/>
        <v>529</v>
      </c>
      <c r="V14">
        <f t="shared" si="7"/>
        <v>2916</v>
      </c>
      <c r="W14">
        <f t="shared" si="8"/>
        <v>196</v>
      </c>
      <c r="X14">
        <f t="shared" si="9"/>
        <v>729</v>
      </c>
      <c r="Y14">
        <f t="shared" si="10"/>
        <v>2401</v>
      </c>
      <c r="Z14" s="13">
        <f t="shared" si="19"/>
        <v>7447</v>
      </c>
      <c r="AA14" s="9"/>
      <c r="AB14" s="8">
        <f t="shared" si="32"/>
        <v>11</v>
      </c>
      <c r="AC14">
        <f t="shared" si="11"/>
        <v>1936</v>
      </c>
      <c r="AD14">
        <f t="shared" si="12"/>
        <v>64</v>
      </c>
      <c r="AE14">
        <f t="shared" si="13"/>
        <v>5329</v>
      </c>
      <c r="AF14">
        <f t="shared" si="14"/>
        <v>441</v>
      </c>
      <c r="AG14">
        <f t="shared" si="15"/>
        <v>361</v>
      </c>
      <c r="AH14">
        <f t="shared" si="16"/>
        <v>5776</v>
      </c>
      <c r="AI14" s="4">
        <f t="shared" si="20"/>
        <v>13907</v>
      </c>
      <c r="AL14">
        <f t="shared" si="21"/>
        <v>2500</v>
      </c>
      <c r="AM14">
        <f t="shared" si="22"/>
        <v>1089</v>
      </c>
      <c r="AN14">
        <f t="shared" si="23"/>
        <v>3249</v>
      </c>
      <c r="AO14">
        <f t="shared" si="24"/>
        <v>3364</v>
      </c>
      <c r="AP14">
        <f t="shared" si="25"/>
        <v>16</v>
      </c>
      <c r="AQ14">
        <f t="shared" si="26"/>
        <v>25</v>
      </c>
      <c r="AR14" s="14">
        <f t="shared" si="27"/>
        <v>10243</v>
      </c>
      <c r="AT14">
        <f t="shared" si="28"/>
        <v>7447</v>
      </c>
    </row>
    <row r="15" spans="1:46" x14ac:dyDescent="0.25">
      <c r="A15">
        <f t="shared" si="29"/>
        <v>12</v>
      </c>
      <c r="B15" s="17">
        <v>56</v>
      </c>
      <c r="C15" s="17">
        <v>66</v>
      </c>
      <c r="D15" s="17">
        <v>57</v>
      </c>
      <c r="E15" s="17">
        <v>78</v>
      </c>
      <c r="F15" s="17">
        <v>73</v>
      </c>
      <c r="G15" s="17">
        <v>61</v>
      </c>
      <c r="H15" s="7"/>
      <c r="I15" t="s">
        <v>2</v>
      </c>
      <c r="J15" s="8">
        <f t="shared" si="30"/>
        <v>12</v>
      </c>
      <c r="K15">
        <f t="shared" si="0"/>
        <v>529</v>
      </c>
      <c r="L15">
        <f t="shared" si="33"/>
        <v>729</v>
      </c>
      <c r="M15">
        <f t="shared" si="1"/>
        <v>1296</v>
      </c>
      <c r="N15">
        <f t="shared" si="2"/>
        <v>841</v>
      </c>
      <c r="O15">
        <f t="shared" si="3"/>
        <v>1</v>
      </c>
      <c r="P15">
        <f t="shared" si="4"/>
        <v>1</v>
      </c>
      <c r="Q15" s="4">
        <f t="shared" si="18"/>
        <v>3397</v>
      </c>
      <c r="R15" s="9"/>
      <c r="S15">
        <f t="shared" si="31"/>
        <v>12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 s="13">
        <f t="shared" si="19"/>
        <v>0</v>
      </c>
      <c r="AA15" s="9"/>
      <c r="AB15">
        <f t="shared" si="32"/>
        <v>12</v>
      </c>
      <c r="AC15">
        <f t="shared" si="11"/>
        <v>324</v>
      </c>
      <c r="AD15">
        <f t="shared" si="12"/>
        <v>225</v>
      </c>
      <c r="AE15">
        <f t="shared" si="13"/>
        <v>361</v>
      </c>
      <c r="AF15">
        <f t="shared" si="14"/>
        <v>49</v>
      </c>
      <c r="AG15">
        <f t="shared" si="15"/>
        <v>64</v>
      </c>
      <c r="AH15">
        <f t="shared" si="16"/>
        <v>729</v>
      </c>
      <c r="AI15" s="4">
        <f t="shared" si="20"/>
        <v>1752</v>
      </c>
      <c r="AL15">
        <f t="shared" si="21"/>
        <v>576</v>
      </c>
      <c r="AM15">
        <f t="shared" si="22"/>
        <v>100</v>
      </c>
      <c r="AN15">
        <f t="shared" si="23"/>
        <v>9</v>
      </c>
      <c r="AO15">
        <f t="shared" si="24"/>
        <v>1936</v>
      </c>
      <c r="AP15">
        <f t="shared" si="25"/>
        <v>529</v>
      </c>
      <c r="AQ15">
        <f t="shared" si="26"/>
        <v>1936</v>
      </c>
      <c r="AR15" s="14">
        <f t="shared" si="27"/>
        <v>5086</v>
      </c>
      <c r="AT15">
        <f t="shared" si="28"/>
        <v>0</v>
      </c>
    </row>
    <row r="16" spans="1:46" x14ac:dyDescent="0.25">
      <c r="A16">
        <f t="shared" si="29"/>
        <v>13</v>
      </c>
      <c r="B16" s="2">
        <v>58</v>
      </c>
      <c r="C16" s="2">
        <v>74</v>
      </c>
      <c r="D16" s="2">
        <v>47</v>
      </c>
      <c r="E16" s="2">
        <v>55</v>
      </c>
      <c r="F16" s="2">
        <v>3</v>
      </c>
      <c r="G16" s="2">
        <v>28</v>
      </c>
      <c r="H16" s="6"/>
      <c r="J16">
        <f t="shared" si="30"/>
        <v>13</v>
      </c>
      <c r="K16">
        <f t="shared" si="0"/>
        <v>441</v>
      </c>
      <c r="L16">
        <f t="shared" si="33"/>
        <v>625</v>
      </c>
      <c r="M16">
        <f t="shared" si="1"/>
        <v>1936</v>
      </c>
      <c r="N16">
        <f t="shared" si="2"/>
        <v>1521</v>
      </c>
      <c r="O16">
        <f t="shared" si="3"/>
        <v>484</v>
      </c>
      <c r="P16">
        <f t="shared" si="4"/>
        <v>4761</v>
      </c>
      <c r="Q16" s="4">
        <f t="shared" si="18"/>
        <v>9768</v>
      </c>
      <c r="R16" s="9"/>
      <c r="S16" s="8">
        <f t="shared" si="31"/>
        <v>13</v>
      </c>
      <c r="T16">
        <f t="shared" si="5"/>
        <v>4</v>
      </c>
      <c r="U16">
        <f t="shared" si="6"/>
        <v>64</v>
      </c>
      <c r="V16">
        <f t="shared" si="7"/>
        <v>100</v>
      </c>
      <c r="W16">
        <f t="shared" si="8"/>
        <v>529</v>
      </c>
      <c r="X16">
        <f t="shared" si="9"/>
        <v>4900</v>
      </c>
      <c r="Y16">
        <f t="shared" si="10"/>
        <v>1089</v>
      </c>
      <c r="Z16" s="4">
        <f t="shared" si="19"/>
        <v>6686</v>
      </c>
      <c r="AA16" s="9"/>
      <c r="AB16">
        <f t="shared" si="32"/>
        <v>13</v>
      </c>
      <c r="AC16">
        <f t="shared" si="11"/>
        <v>256</v>
      </c>
      <c r="AD16">
        <f t="shared" si="12"/>
        <v>49</v>
      </c>
      <c r="AE16">
        <f t="shared" si="13"/>
        <v>841</v>
      </c>
      <c r="AF16">
        <f t="shared" si="14"/>
        <v>256</v>
      </c>
      <c r="AG16">
        <f t="shared" si="15"/>
        <v>3844</v>
      </c>
      <c r="AH16">
        <f t="shared" si="16"/>
        <v>3600</v>
      </c>
      <c r="AI16" s="4">
        <f t="shared" si="20"/>
        <v>8846</v>
      </c>
      <c r="AL16">
        <f t="shared" si="21"/>
        <v>484</v>
      </c>
      <c r="AM16">
        <f t="shared" si="22"/>
        <v>324</v>
      </c>
      <c r="AN16">
        <f t="shared" si="23"/>
        <v>169</v>
      </c>
      <c r="AO16">
        <f t="shared" si="24"/>
        <v>441</v>
      </c>
      <c r="AP16">
        <f t="shared" si="25"/>
        <v>2209</v>
      </c>
      <c r="AQ16">
        <f t="shared" si="26"/>
        <v>121</v>
      </c>
      <c r="AR16" s="8">
        <f t="shared" si="27"/>
        <v>3748</v>
      </c>
      <c r="AT16">
        <f t="shared" si="28"/>
        <v>3748</v>
      </c>
    </row>
    <row r="17" spans="1:46" x14ac:dyDescent="0.25">
      <c r="A17">
        <f t="shared" si="29"/>
        <v>14</v>
      </c>
      <c r="B17" s="2">
        <v>25</v>
      </c>
      <c r="C17" s="2">
        <v>49</v>
      </c>
      <c r="D17" s="2">
        <v>60</v>
      </c>
      <c r="E17" s="2">
        <v>19</v>
      </c>
      <c r="F17" s="2">
        <v>51</v>
      </c>
      <c r="G17" s="2">
        <v>71</v>
      </c>
      <c r="H17" s="7"/>
      <c r="J17">
        <f t="shared" si="30"/>
        <v>14</v>
      </c>
      <c r="K17">
        <f t="shared" si="0"/>
        <v>2916</v>
      </c>
      <c r="L17">
        <f t="shared" si="33"/>
        <v>3364</v>
      </c>
      <c r="M17">
        <f t="shared" si="1"/>
        <v>361</v>
      </c>
      <c r="N17">
        <f t="shared" si="2"/>
        <v>676</v>
      </c>
      <c r="O17">
        <f t="shared" si="3"/>
        <v>3364</v>
      </c>
      <c r="P17">
        <f t="shared" si="4"/>
        <v>441</v>
      </c>
      <c r="Q17" s="4">
        <f t="shared" si="18"/>
        <v>11122</v>
      </c>
      <c r="R17" s="9"/>
      <c r="S17" s="8">
        <f t="shared" si="31"/>
        <v>14</v>
      </c>
      <c r="T17">
        <f t="shared" si="5"/>
        <v>961</v>
      </c>
      <c r="U17">
        <f t="shared" si="6"/>
        <v>289</v>
      </c>
      <c r="V17">
        <f t="shared" si="7"/>
        <v>9</v>
      </c>
      <c r="W17">
        <f t="shared" si="8"/>
        <v>3481</v>
      </c>
      <c r="X17">
        <f t="shared" si="9"/>
        <v>484</v>
      </c>
      <c r="Y17">
        <f t="shared" si="10"/>
        <v>100</v>
      </c>
      <c r="Z17" s="13">
        <f t="shared" si="19"/>
        <v>5324</v>
      </c>
      <c r="AA17" s="9"/>
      <c r="AB17">
        <f t="shared" si="32"/>
        <v>14</v>
      </c>
      <c r="AC17">
        <f t="shared" si="11"/>
        <v>2401</v>
      </c>
      <c r="AD17">
        <f t="shared" si="12"/>
        <v>1024</v>
      </c>
      <c r="AE17">
        <f t="shared" si="13"/>
        <v>256</v>
      </c>
      <c r="AF17">
        <f t="shared" si="14"/>
        <v>2704</v>
      </c>
      <c r="AG17">
        <f t="shared" si="15"/>
        <v>196</v>
      </c>
      <c r="AH17">
        <f t="shared" si="16"/>
        <v>289</v>
      </c>
      <c r="AI17" s="4">
        <f t="shared" si="20"/>
        <v>6870</v>
      </c>
      <c r="AL17">
        <f t="shared" si="21"/>
        <v>3025</v>
      </c>
      <c r="AM17">
        <f t="shared" si="22"/>
        <v>49</v>
      </c>
      <c r="AN17">
        <f t="shared" si="23"/>
        <v>0</v>
      </c>
      <c r="AO17">
        <f t="shared" si="24"/>
        <v>225</v>
      </c>
      <c r="AP17">
        <f t="shared" si="25"/>
        <v>1</v>
      </c>
      <c r="AQ17">
        <f t="shared" si="26"/>
        <v>2916</v>
      </c>
      <c r="AR17" s="14">
        <f t="shared" si="27"/>
        <v>6216</v>
      </c>
      <c r="AT17">
        <f t="shared" si="28"/>
        <v>5324</v>
      </c>
    </row>
    <row r="18" spans="1:46" x14ac:dyDescent="0.25">
      <c r="A18">
        <f t="shared" si="29"/>
        <v>15</v>
      </c>
      <c r="B18" s="2">
        <v>51</v>
      </c>
      <c r="C18" s="2">
        <v>87</v>
      </c>
      <c r="D18" s="2">
        <v>83</v>
      </c>
      <c r="E18" s="2">
        <v>10</v>
      </c>
      <c r="F18" s="2">
        <v>54</v>
      </c>
      <c r="G18" s="2">
        <v>1</v>
      </c>
      <c r="H18" s="6"/>
      <c r="J18">
        <f t="shared" si="30"/>
        <v>15</v>
      </c>
      <c r="K18">
        <f t="shared" si="0"/>
        <v>784</v>
      </c>
      <c r="L18">
        <f t="shared" si="33"/>
        <v>1024</v>
      </c>
      <c r="M18">
        <f t="shared" si="1"/>
        <v>3249</v>
      </c>
      <c r="N18">
        <f t="shared" si="2"/>
        <v>9</v>
      </c>
      <c r="O18">
        <f t="shared" si="3"/>
        <v>4489</v>
      </c>
      <c r="P18">
        <f t="shared" si="4"/>
        <v>324</v>
      </c>
      <c r="Q18" s="4">
        <f t="shared" si="18"/>
        <v>9879</v>
      </c>
      <c r="R18" s="9"/>
      <c r="S18" s="8">
        <f t="shared" si="31"/>
        <v>15</v>
      </c>
      <c r="T18">
        <f t="shared" si="5"/>
        <v>25</v>
      </c>
      <c r="U18">
        <f t="shared" si="6"/>
        <v>441</v>
      </c>
      <c r="V18">
        <f t="shared" si="7"/>
        <v>676</v>
      </c>
      <c r="W18">
        <f t="shared" si="8"/>
        <v>4624</v>
      </c>
      <c r="X18">
        <f t="shared" si="9"/>
        <v>361</v>
      </c>
      <c r="Y18">
        <f t="shared" si="10"/>
        <v>3600</v>
      </c>
      <c r="Z18" s="4">
        <f t="shared" si="19"/>
        <v>9727</v>
      </c>
      <c r="AA18" s="9"/>
      <c r="AB18">
        <f t="shared" si="32"/>
        <v>15</v>
      </c>
      <c r="AC18">
        <f t="shared" si="11"/>
        <v>529</v>
      </c>
      <c r="AD18">
        <f t="shared" si="12"/>
        <v>36</v>
      </c>
      <c r="AE18">
        <f t="shared" si="13"/>
        <v>49</v>
      </c>
      <c r="AF18">
        <f t="shared" si="14"/>
        <v>3721</v>
      </c>
      <c r="AG18">
        <f t="shared" si="15"/>
        <v>121</v>
      </c>
      <c r="AH18">
        <f t="shared" si="16"/>
        <v>7569</v>
      </c>
      <c r="AI18" s="4">
        <f t="shared" si="20"/>
        <v>12025</v>
      </c>
      <c r="AL18">
        <f t="shared" si="21"/>
        <v>841</v>
      </c>
      <c r="AM18">
        <f t="shared" si="22"/>
        <v>961</v>
      </c>
      <c r="AN18">
        <f t="shared" si="23"/>
        <v>529</v>
      </c>
      <c r="AO18">
        <f t="shared" si="24"/>
        <v>576</v>
      </c>
      <c r="AP18">
        <f t="shared" si="25"/>
        <v>16</v>
      </c>
      <c r="AQ18">
        <f t="shared" si="26"/>
        <v>256</v>
      </c>
      <c r="AR18" s="8">
        <f t="shared" si="27"/>
        <v>3179</v>
      </c>
      <c r="AT18">
        <f t="shared" si="28"/>
        <v>3179</v>
      </c>
    </row>
    <row r="19" spans="1:46" x14ac:dyDescent="0.25">
      <c r="A19">
        <f t="shared" si="29"/>
        <v>16</v>
      </c>
      <c r="B19" s="2">
        <v>31</v>
      </c>
      <c r="C19" s="2">
        <v>70</v>
      </c>
      <c r="D19" s="2">
        <v>57</v>
      </c>
      <c r="E19" s="2">
        <v>95</v>
      </c>
      <c r="F19" s="2">
        <v>96</v>
      </c>
      <c r="G19" s="2">
        <v>53</v>
      </c>
      <c r="H19" s="7"/>
      <c r="J19">
        <f t="shared" si="30"/>
        <v>16</v>
      </c>
      <c r="K19">
        <f t="shared" si="0"/>
        <v>2304</v>
      </c>
      <c r="L19">
        <f t="shared" si="33"/>
        <v>2704</v>
      </c>
      <c r="M19">
        <f t="shared" si="1"/>
        <v>1600</v>
      </c>
      <c r="N19">
        <f t="shared" si="2"/>
        <v>841</v>
      </c>
      <c r="O19">
        <f t="shared" si="3"/>
        <v>324</v>
      </c>
      <c r="P19">
        <f t="shared" si="4"/>
        <v>576</v>
      </c>
      <c r="Q19" s="4">
        <f t="shared" si="18"/>
        <v>8349</v>
      </c>
      <c r="R19" s="9"/>
      <c r="S19">
        <f t="shared" si="31"/>
        <v>16</v>
      </c>
      <c r="T19">
        <f t="shared" si="5"/>
        <v>625</v>
      </c>
      <c r="U19">
        <f t="shared" si="6"/>
        <v>16</v>
      </c>
      <c r="V19">
        <f t="shared" si="7"/>
        <v>0</v>
      </c>
      <c r="W19">
        <f t="shared" si="8"/>
        <v>289</v>
      </c>
      <c r="X19">
        <f t="shared" si="9"/>
        <v>529</v>
      </c>
      <c r="Y19">
        <f t="shared" si="10"/>
        <v>64</v>
      </c>
      <c r="Z19" s="13">
        <f t="shared" si="19"/>
        <v>1523</v>
      </c>
      <c r="AA19" s="9"/>
      <c r="AB19">
        <f t="shared" si="32"/>
        <v>16</v>
      </c>
      <c r="AC19">
        <f t="shared" si="11"/>
        <v>1849</v>
      </c>
      <c r="AD19">
        <f t="shared" si="12"/>
        <v>121</v>
      </c>
      <c r="AE19">
        <f t="shared" si="13"/>
        <v>361</v>
      </c>
      <c r="AF19">
        <f t="shared" si="14"/>
        <v>576</v>
      </c>
      <c r="AG19">
        <f t="shared" si="15"/>
        <v>961</v>
      </c>
      <c r="AH19">
        <f t="shared" si="16"/>
        <v>1225</v>
      </c>
      <c r="AI19" s="4">
        <f t="shared" si="20"/>
        <v>5093</v>
      </c>
      <c r="AL19">
        <f t="shared" si="21"/>
        <v>2401</v>
      </c>
      <c r="AM19">
        <f t="shared" si="22"/>
        <v>196</v>
      </c>
      <c r="AN19">
        <f t="shared" si="23"/>
        <v>9</v>
      </c>
      <c r="AO19">
        <f t="shared" si="24"/>
        <v>3721</v>
      </c>
      <c r="AP19">
        <f t="shared" si="25"/>
        <v>2116</v>
      </c>
      <c r="AQ19">
        <f t="shared" si="26"/>
        <v>1296</v>
      </c>
      <c r="AR19" s="14">
        <f t="shared" si="27"/>
        <v>9739</v>
      </c>
      <c r="AT19">
        <f t="shared" si="28"/>
        <v>1523</v>
      </c>
    </row>
    <row r="20" spans="1:46" x14ac:dyDescent="0.25">
      <c r="A20">
        <f t="shared" si="29"/>
        <v>17</v>
      </c>
      <c r="B20" s="15">
        <v>12</v>
      </c>
      <c r="C20" s="15">
        <v>54</v>
      </c>
      <c r="D20" s="15">
        <v>85</v>
      </c>
      <c r="E20" s="15">
        <v>96</v>
      </c>
      <c r="F20" s="15">
        <v>31</v>
      </c>
      <c r="G20" s="15">
        <v>31</v>
      </c>
      <c r="H20" s="6"/>
      <c r="J20">
        <f t="shared" si="30"/>
        <v>17</v>
      </c>
      <c r="K20">
        <f t="shared" si="0"/>
        <v>4489</v>
      </c>
      <c r="L20">
        <f t="shared" si="33"/>
        <v>5041</v>
      </c>
      <c r="M20">
        <f t="shared" si="1"/>
        <v>576</v>
      </c>
      <c r="N20">
        <f t="shared" si="2"/>
        <v>1</v>
      </c>
      <c r="O20">
        <f t="shared" si="3"/>
        <v>361</v>
      </c>
      <c r="P20">
        <f t="shared" si="4"/>
        <v>1681</v>
      </c>
      <c r="Q20" s="4">
        <f t="shared" si="18"/>
        <v>12149</v>
      </c>
      <c r="R20" s="9"/>
      <c r="S20">
        <f t="shared" si="31"/>
        <v>17</v>
      </c>
      <c r="T20">
        <f t="shared" si="5"/>
        <v>1936</v>
      </c>
      <c r="U20">
        <f t="shared" si="6"/>
        <v>144</v>
      </c>
      <c r="V20">
        <f t="shared" si="7"/>
        <v>784</v>
      </c>
      <c r="W20">
        <f t="shared" si="8"/>
        <v>324</v>
      </c>
      <c r="X20">
        <f t="shared" si="9"/>
        <v>1764</v>
      </c>
      <c r="Y20">
        <f t="shared" si="10"/>
        <v>900</v>
      </c>
      <c r="Z20" s="13">
        <f t="shared" si="19"/>
        <v>5852</v>
      </c>
      <c r="AA20" s="9"/>
      <c r="AB20" s="8">
        <f t="shared" si="32"/>
        <v>17</v>
      </c>
      <c r="AC20">
        <f t="shared" si="11"/>
        <v>3844</v>
      </c>
      <c r="AD20">
        <f t="shared" si="12"/>
        <v>729</v>
      </c>
      <c r="AE20">
        <f t="shared" si="13"/>
        <v>81</v>
      </c>
      <c r="AF20">
        <f t="shared" si="14"/>
        <v>625</v>
      </c>
      <c r="AG20">
        <f t="shared" si="15"/>
        <v>1156</v>
      </c>
      <c r="AH20">
        <f t="shared" si="16"/>
        <v>3249</v>
      </c>
      <c r="AI20" s="4">
        <f t="shared" si="20"/>
        <v>9684</v>
      </c>
      <c r="AL20">
        <f t="shared" si="21"/>
        <v>4624</v>
      </c>
      <c r="AM20">
        <f t="shared" si="22"/>
        <v>4</v>
      </c>
      <c r="AN20">
        <f t="shared" si="23"/>
        <v>625</v>
      </c>
      <c r="AO20">
        <f t="shared" si="24"/>
        <v>3844</v>
      </c>
      <c r="AP20">
        <f t="shared" si="25"/>
        <v>361</v>
      </c>
      <c r="AQ20">
        <f t="shared" si="26"/>
        <v>196</v>
      </c>
      <c r="AR20" s="14">
        <f t="shared" si="27"/>
        <v>9654</v>
      </c>
      <c r="AT20">
        <f t="shared" si="28"/>
        <v>5852</v>
      </c>
    </row>
    <row r="21" spans="1:46" x14ac:dyDescent="0.25">
      <c r="A21">
        <f t="shared" si="29"/>
        <v>18</v>
      </c>
      <c r="B21" s="2">
        <v>91</v>
      </c>
      <c r="C21" s="2">
        <v>4</v>
      </c>
      <c r="D21" s="2">
        <v>11</v>
      </c>
      <c r="E21" s="2">
        <v>37</v>
      </c>
      <c r="F21" s="2">
        <v>50</v>
      </c>
      <c r="G21" s="2">
        <v>26</v>
      </c>
      <c r="H21" s="7"/>
      <c r="J21" s="8">
        <f t="shared" si="30"/>
        <v>18</v>
      </c>
      <c r="K21">
        <f t="shared" si="0"/>
        <v>144</v>
      </c>
      <c r="L21">
        <f t="shared" si="33"/>
        <v>64</v>
      </c>
      <c r="M21">
        <f t="shared" si="1"/>
        <v>676</v>
      </c>
      <c r="N21">
        <f t="shared" si="2"/>
        <v>5625</v>
      </c>
      <c r="O21">
        <f t="shared" si="3"/>
        <v>1600</v>
      </c>
      <c r="P21">
        <f t="shared" si="4"/>
        <v>484</v>
      </c>
      <c r="Q21" s="4">
        <f t="shared" si="18"/>
        <v>8593</v>
      </c>
      <c r="R21" s="9"/>
      <c r="S21">
        <f t="shared" si="31"/>
        <v>18</v>
      </c>
      <c r="T21">
        <f t="shared" si="5"/>
        <v>1225</v>
      </c>
      <c r="U21">
        <f t="shared" si="6"/>
        <v>3844</v>
      </c>
      <c r="V21">
        <f t="shared" si="7"/>
        <v>2116</v>
      </c>
      <c r="W21">
        <f t="shared" si="8"/>
        <v>1681</v>
      </c>
      <c r="X21">
        <f t="shared" si="9"/>
        <v>529</v>
      </c>
      <c r="Y21">
        <f t="shared" si="10"/>
        <v>1225</v>
      </c>
      <c r="Z21" s="4">
        <f t="shared" si="19"/>
        <v>10620</v>
      </c>
      <c r="AA21" s="9"/>
      <c r="AB21">
        <f t="shared" si="32"/>
        <v>18</v>
      </c>
      <c r="AC21">
        <f t="shared" si="11"/>
        <v>289</v>
      </c>
      <c r="AD21">
        <f t="shared" si="12"/>
        <v>5929</v>
      </c>
      <c r="AE21">
        <f t="shared" si="13"/>
        <v>4225</v>
      </c>
      <c r="AF21">
        <f t="shared" si="14"/>
        <v>1156</v>
      </c>
      <c r="AG21">
        <f t="shared" si="15"/>
        <v>225</v>
      </c>
      <c r="AH21">
        <f t="shared" si="16"/>
        <v>3844</v>
      </c>
      <c r="AI21" s="4">
        <f t="shared" si="20"/>
        <v>15668</v>
      </c>
      <c r="AL21">
        <f t="shared" si="21"/>
        <v>121</v>
      </c>
      <c r="AM21">
        <f t="shared" si="22"/>
        <v>2704</v>
      </c>
      <c r="AN21">
        <f t="shared" si="23"/>
        <v>2401</v>
      </c>
      <c r="AO21">
        <f t="shared" si="24"/>
        <v>9</v>
      </c>
      <c r="AP21">
        <f t="shared" si="25"/>
        <v>0</v>
      </c>
      <c r="AQ21">
        <f t="shared" si="26"/>
        <v>81</v>
      </c>
      <c r="AR21" s="8">
        <f t="shared" si="27"/>
        <v>5316</v>
      </c>
      <c r="AT21">
        <f t="shared" si="28"/>
        <v>5316</v>
      </c>
    </row>
    <row r="22" spans="1:46" x14ac:dyDescent="0.25">
      <c r="A22">
        <f t="shared" si="29"/>
        <v>19</v>
      </c>
      <c r="B22" s="1">
        <v>83</v>
      </c>
      <c r="C22" s="1">
        <v>75</v>
      </c>
      <c r="D22" s="1">
        <v>19</v>
      </c>
      <c r="E22" s="1">
        <v>40</v>
      </c>
      <c r="F22" s="1">
        <v>9</v>
      </c>
      <c r="G22" s="1">
        <v>20</v>
      </c>
      <c r="H22" s="6"/>
      <c r="J22">
        <f t="shared" si="30"/>
        <v>19</v>
      </c>
      <c r="K22">
        <f t="shared" si="0"/>
        <v>16</v>
      </c>
      <c r="L22">
        <f t="shared" si="33"/>
        <v>0</v>
      </c>
      <c r="M22">
        <f t="shared" si="1"/>
        <v>2025</v>
      </c>
      <c r="N22">
        <f t="shared" si="2"/>
        <v>4489</v>
      </c>
      <c r="O22">
        <f t="shared" si="3"/>
        <v>1369</v>
      </c>
      <c r="P22">
        <f t="shared" si="4"/>
        <v>3969</v>
      </c>
      <c r="Q22" s="4">
        <f t="shared" si="18"/>
        <v>11868</v>
      </c>
      <c r="R22" s="9"/>
      <c r="S22" s="8">
        <f t="shared" si="31"/>
        <v>19</v>
      </c>
      <c r="T22">
        <f t="shared" si="5"/>
        <v>729</v>
      </c>
      <c r="U22">
        <f t="shared" si="6"/>
        <v>81</v>
      </c>
      <c r="V22">
        <f t="shared" si="7"/>
        <v>1444</v>
      </c>
      <c r="W22">
        <f t="shared" si="8"/>
        <v>1444</v>
      </c>
      <c r="X22">
        <f t="shared" si="9"/>
        <v>4096</v>
      </c>
      <c r="Y22">
        <f t="shared" si="10"/>
        <v>1681</v>
      </c>
      <c r="Z22" s="4">
        <f t="shared" si="19"/>
        <v>9475</v>
      </c>
      <c r="AA22" s="9"/>
      <c r="AB22">
        <f t="shared" si="32"/>
        <v>19</v>
      </c>
      <c r="AC22">
        <f t="shared" si="11"/>
        <v>81</v>
      </c>
      <c r="AD22">
        <f t="shared" si="12"/>
        <v>36</v>
      </c>
      <c r="AE22">
        <f t="shared" si="13"/>
        <v>3249</v>
      </c>
      <c r="AF22">
        <f t="shared" si="14"/>
        <v>961</v>
      </c>
      <c r="AG22">
        <f t="shared" si="15"/>
        <v>3136</v>
      </c>
      <c r="AH22">
        <f t="shared" si="16"/>
        <v>4624</v>
      </c>
      <c r="AI22" s="4">
        <f t="shared" si="20"/>
        <v>12087</v>
      </c>
      <c r="AL22">
        <f t="shared" si="21"/>
        <v>9</v>
      </c>
      <c r="AM22">
        <f t="shared" si="22"/>
        <v>361</v>
      </c>
      <c r="AN22">
        <f t="shared" si="23"/>
        <v>1681</v>
      </c>
      <c r="AO22">
        <f t="shared" si="24"/>
        <v>36</v>
      </c>
      <c r="AP22">
        <f t="shared" si="25"/>
        <v>1681</v>
      </c>
      <c r="AQ22">
        <f t="shared" si="26"/>
        <v>9</v>
      </c>
      <c r="AR22" s="8">
        <f t="shared" si="27"/>
        <v>3777</v>
      </c>
      <c r="AT22">
        <f t="shared" si="28"/>
        <v>3777</v>
      </c>
    </row>
    <row r="23" spans="1:46" x14ac:dyDescent="0.25">
      <c r="A23">
        <f t="shared" si="29"/>
        <v>20</v>
      </c>
      <c r="B23" s="2">
        <v>27</v>
      </c>
      <c r="C23" s="2">
        <v>17</v>
      </c>
      <c r="D23" s="2">
        <v>43</v>
      </c>
      <c r="E23" s="2">
        <v>10</v>
      </c>
      <c r="F23" s="2">
        <v>30</v>
      </c>
      <c r="G23" s="2">
        <v>96</v>
      </c>
      <c r="H23" s="7"/>
      <c r="J23" s="8">
        <f t="shared" si="30"/>
        <v>20</v>
      </c>
      <c r="K23">
        <f t="shared" si="0"/>
        <v>2704</v>
      </c>
      <c r="L23">
        <f t="shared" si="33"/>
        <v>3136</v>
      </c>
      <c r="M23">
        <f t="shared" si="1"/>
        <v>169</v>
      </c>
      <c r="N23">
        <f t="shared" si="2"/>
        <v>1849</v>
      </c>
      <c r="O23">
        <f t="shared" si="3"/>
        <v>4489</v>
      </c>
      <c r="P23">
        <f t="shared" si="4"/>
        <v>1764</v>
      </c>
      <c r="Q23" s="4">
        <f t="shared" si="18"/>
        <v>14111</v>
      </c>
      <c r="R23" s="9"/>
      <c r="S23">
        <f t="shared" si="31"/>
        <v>20</v>
      </c>
      <c r="T23">
        <f t="shared" si="5"/>
        <v>841</v>
      </c>
      <c r="U23">
        <f t="shared" si="6"/>
        <v>2401</v>
      </c>
      <c r="V23">
        <f t="shared" si="7"/>
        <v>196</v>
      </c>
      <c r="W23">
        <f t="shared" si="8"/>
        <v>4624</v>
      </c>
      <c r="X23">
        <f t="shared" si="9"/>
        <v>1849</v>
      </c>
      <c r="Y23">
        <f t="shared" si="10"/>
        <v>1225</v>
      </c>
      <c r="Z23" s="13">
        <f t="shared" si="19"/>
        <v>11136</v>
      </c>
      <c r="AA23" s="9"/>
      <c r="AB23">
        <f t="shared" si="32"/>
        <v>20</v>
      </c>
      <c r="AC23">
        <f t="shared" si="11"/>
        <v>2209</v>
      </c>
      <c r="AD23">
        <f t="shared" si="12"/>
        <v>4096</v>
      </c>
      <c r="AE23">
        <f t="shared" si="13"/>
        <v>1089</v>
      </c>
      <c r="AF23">
        <f t="shared" si="14"/>
        <v>3721</v>
      </c>
      <c r="AG23">
        <f t="shared" si="15"/>
        <v>1225</v>
      </c>
      <c r="AH23">
        <f t="shared" si="16"/>
        <v>64</v>
      </c>
      <c r="AI23" s="4">
        <f t="shared" si="20"/>
        <v>12404</v>
      </c>
      <c r="AL23">
        <f t="shared" si="21"/>
        <v>2809</v>
      </c>
      <c r="AM23">
        <f t="shared" si="22"/>
        <v>1521</v>
      </c>
      <c r="AN23">
        <f t="shared" si="23"/>
        <v>289</v>
      </c>
      <c r="AO23">
        <f t="shared" si="24"/>
        <v>576</v>
      </c>
      <c r="AP23">
        <f t="shared" si="25"/>
        <v>400</v>
      </c>
      <c r="AQ23">
        <f t="shared" si="26"/>
        <v>6241</v>
      </c>
      <c r="AR23" s="14">
        <f t="shared" si="27"/>
        <v>11836</v>
      </c>
      <c r="AT23">
        <f t="shared" si="28"/>
        <v>11136</v>
      </c>
    </row>
    <row r="24" spans="1:46" x14ac:dyDescent="0.25">
      <c r="A24">
        <f t="shared" si="29"/>
        <v>21</v>
      </c>
      <c r="B24" s="1">
        <v>67</v>
      </c>
      <c r="C24" s="1">
        <v>86</v>
      </c>
      <c r="D24" s="1">
        <v>87</v>
      </c>
      <c r="E24" s="1">
        <v>31</v>
      </c>
      <c r="F24" s="1">
        <v>27</v>
      </c>
      <c r="G24" s="1">
        <v>36</v>
      </c>
      <c r="H24" s="6"/>
      <c r="J24">
        <f t="shared" si="30"/>
        <v>21</v>
      </c>
      <c r="K24">
        <f t="shared" si="0"/>
        <v>144</v>
      </c>
      <c r="L24">
        <f t="shared" si="33"/>
        <v>256</v>
      </c>
      <c r="M24">
        <f t="shared" si="1"/>
        <v>3136</v>
      </c>
      <c r="N24">
        <f t="shared" si="2"/>
        <v>1</v>
      </c>
      <c r="O24">
        <f t="shared" si="3"/>
        <v>2116</v>
      </c>
      <c r="P24">
        <f t="shared" si="4"/>
        <v>2025</v>
      </c>
      <c r="Q24" s="4">
        <f t="shared" si="18"/>
        <v>7678</v>
      </c>
      <c r="R24" s="9"/>
      <c r="S24" s="8">
        <f t="shared" si="31"/>
        <v>21</v>
      </c>
      <c r="T24">
        <f t="shared" si="5"/>
        <v>121</v>
      </c>
      <c r="U24">
        <f t="shared" si="6"/>
        <v>400</v>
      </c>
      <c r="V24">
        <f t="shared" si="7"/>
        <v>900</v>
      </c>
      <c r="W24">
        <f t="shared" si="8"/>
        <v>2209</v>
      </c>
      <c r="X24">
        <f t="shared" si="9"/>
        <v>2116</v>
      </c>
      <c r="Y24">
        <f t="shared" si="10"/>
        <v>625</v>
      </c>
      <c r="Z24" s="4">
        <f t="shared" si="19"/>
        <v>6371</v>
      </c>
      <c r="AA24" s="9"/>
      <c r="AB24">
        <f t="shared" si="32"/>
        <v>21</v>
      </c>
      <c r="AC24">
        <f t="shared" si="11"/>
        <v>49</v>
      </c>
      <c r="AD24">
        <f t="shared" si="12"/>
        <v>25</v>
      </c>
      <c r="AE24">
        <f t="shared" si="13"/>
        <v>121</v>
      </c>
      <c r="AF24">
        <f t="shared" si="14"/>
        <v>1600</v>
      </c>
      <c r="AG24">
        <f t="shared" si="15"/>
        <v>1444</v>
      </c>
      <c r="AH24">
        <f t="shared" si="16"/>
        <v>2704</v>
      </c>
      <c r="AI24" s="4">
        <f t="shared" si="20"/>
        <v>5943</v>
      </c>
      <c r="AL24">
        <f t="shared" si="21"/>
        <v>169</v>
      </c>
      <c r="AM24">
        <f t="shared" si="22"/>
        <v>900</v>
      </c>
      <c r="AN24">
        <f t="shared" si="23"/>
        <v>729</v>
      </c>
      <c r="AO24">
        <f t="shared" si="24"/>
        <v>9</v>
      </c>
      <c r="AP24">
        <f t="shared" si="25"/>
        <v>529</v>
      </c>
      <c r="AQ24">
        <f t="shared" si="26"/>
        <v>361</v>
      </c>
      <c r="AR24" s="8">
        <f t="shared" si="27"/>
        <v>2697</v>
      </c>
      <c r="AT24">
        <f t="shared" si="28"/>
        <v>2697</v>
      </c>
    </row>
    <row r="25" spans="1:46" x14ac:dyDescent="0.25">
      <c r="A25">
        <f t="shared" si="29"/>
        <v>22</v>
      </c>
      <c r="B25" s="16">
        <v>74</v>
      </c>
      <c r="C25" s="16">
        <v>81</v>
      </c>
      <c r="D25" s="16">
        <v>76</v>
      </c>
      <c r="E25" s="16">
        <v>71</v>
      </c>
      <c r="F25" s="16">
        <v>65</v>
      </c>
      <c r="G25" s="16">
        <v>88</v>
      </c>
      <c r="H25" s="7"/>
      <c r="I25" t="s">
        <v>4</v>
      </c>
      <c r="J25">
        <f t="shared" si="30"/>
        <v>22</v>
      </c>
      <c r="K25">
        <f t="shared" si="0"/>
        <v>25</v>
      </c>
      <c r="L25">
        <f t="shared" si="33"/>
        <v>81</v>
      </c>
      <c r="M25">
        <f t="shared" si="1"/>
        <v>2601</v>
      </c>
      <c r="N25">
        <f t="shared" si="2"/>
        <v>100</v>
      </c>
      <c r="O25">
        <f t="shared" si="3"/>
        <v>36</v>
      </c>
      <c r="P25">
        <f t="shared" si="4"/>
        <v>49</v>
      </c>
      <c r="Q25" s="4">
        <f t="shared" si="18"/>
        <v>2892</v>
      </c>
      <c r="R25" s="9"/>
      <c r="S25" s="8">
        <f t="shared" si="31"/>
        <v>22</v>
      </c>
      <c r="T25">
        <f t="shared" si="5"/>
        <v>324</v>
      </c>
      <c r="U25">
        <f t="shared" si="6"/>
        <v>225</v>
      </c>
      <c r="V25">
        <f t="shared" si="7"/>
        <v>361</v>
      </c>
      <c r="W25">
        <f t="shared" si="8"/>
        <v>49</v>
      </c>
      <c r="X25">
        <f t="shared" si="9"/>
        <v>64</v>
      </c>
      <c r="Y25">
        <f t="shared" si="10"/>
        <v>729</v>
      </c>
      <c r="Z25" s="4">
        <f t="shared" si="19"/>
        <v>1752</v>
      </c>
      <c r="AA25" s="9"/>
      <c r="AB25">
        <f t="shared" si="32"/>
        <v>22</v>
      </c>
      <c r="AC25">
        <f t="shared" si="11"/>
        <v>0</v>
      </c>
      <c r="AD25">
        <f t="shared" si="12"/>
        <v>0</v>
      </c>
      <c r="AE25">
        <f t="shared" si="13"/>
        <v>0</v>
      </c>
      <c r="AF25">
        <f t="shared" si="14"/>
        <v>0</v>
      </c>
      <c r="AG25">
        <f t="shared" si="15"/>
        <v>0</v>
      </c>
      <c r="AH25">
        <f t="shared" si="16"/>
        <v>0</v>
      </c>
      <c r="AI25" s="13">
        <f t="shared" si="20"/>
        <v>0</v>
      </c>
      <c r="AL25">
        <f t="shared" si="21"/>
        <v>36</v>
      </c>
      <c r="AM25">
        <f t="shared" si="22"/>
        <v>625</v>
      </c>
      <c r="AN25">
        <f t="shared" si="23"/>
        <v>256</v>
      </c>
      <c r="AO25">
        <f t="shared" si="24"/>
        <v>1369</v>
      </c>
      <c r="AP25">
        <f t="shared" si="25"/>
        <v>225</v>
      </c>
      <c r="AQ25">
        <f t="shared" si="26"/>
        <v>5041</v>
      </c>
      <c r="AR25" s="14">
        <f t="shared" si="27"/>
        <v>7552</v>
      </c>
      <c r="AT25">
        <f t="shared" si="28"/>
        <v>0</v>
      </c>
    </row>
    <row r="26" spans="1:46" x14ac:dyDescent="0.25">
      <c r="A26">
        <f t="shared" si="29"/>
        <v>23</v>
      </c>
      <c r="B26" s="1">
        <v>85</v>
      </c>
      <c r="C26" s="1">
        <v>100</v>
      </c>
      <c r="D26" s="1">
        <v>95</v>
      </c>
      <c r="E26" s="1">
        <v>72</v>
      </c>
      <c r="F26" s="1">
        <v>30</v>
      </c>
      <c r="G26" s="1">
        <v>62</v>
      </c>
      <c r="H26" s="6"/>
      <c r="J26">
        <f t="shared" si="30"/>
        <v>23</v>
      </c>
      <c r="K26">
        <f t="shared" si="0"/>
        <v>36</v>
      </c>
      <c r="L26">
        <f t="shared" si="33"/>
        <v>4</v>
      </c>
      <c r="M26">
        <f t="shared" si="1"/>
        <v>4900</v>
      </c>
      <c r="N26">
        <f t="shared" si="2"/>
        <v>81</v>
      </c>
      <c r="O26">
        <f t="shared" si="3"/>
        <v>25</v>
      </c>
      <c r="P26">
        <f t="shared" si="4"/>
        <v>1764</v>
      </c>
      <c r="Q26" s="4">
        <f t="shared" si="18"/>
        <v>6810</v>
      </c>
      <c r="R26" s="9"/>
      <c r="S26" s="8">
        <f t="shared" si="31"/>
        <v>23</v>
      </c>
      <c r="T26">
        <f t="shared" si="5"/>
        <v>841</v>
      </c>
      <c r="U26">
        <f t="shared" si="6"/>
        <v>1156</v>
      </c>
      <c r="V26">
        <f t="shared" si="7"/>
        <v>1444</v>
      </c>
      <c r="W26">
        <f t="shared" si="8"/>
        <v>36</v>
      </c>
      <c r="X26">
        <f t="shared" si="9"/>
        <v>1849</v>
      </c>
      <c r="Y26">
        <f t="shared" si="10"/>
        <v>1</v>
      </c>
      <c r="Z26" s="4">
        <f t="shared" si="19"/>
        <v>5327</v>
      </c>
      <c r="AA26" s="9"/>
      <c r="AB26">
        <f t="shared" si="32"/>
        <v>23</v>
      </c>
      <c r="AC26">
        <f t="shared" si="11"/>
        <v>121</v>
      </c>
      <c r="AD26">
        <f t="shared" si="12"/>
        <v>361</v>
      </c>
      <c r="AE26">
        <f t="shared" si="13"/>
        <v>361</v>
      </c>
      <c r="AF26">
        <f t="shared" si="14"/>
        <v>1</v>
      </c>
      <c r="AG26">
        <f t="shared" si="15"/>
        <v>1225</v>
      </c>
      <c r="AH26">
        <f t="shared" si="16"/>
        <v>676</v>
      </c>
      <c r="AI26" s="13">
        <f t="shared" si="20"/>
        <v>2745</v>
      </c>
      <c r="AL26">
        <f t="shared" si="21"/>
        <v>25</v>
      </c>
      <c r="AM26">
        <f t="shared" si="22"/>
        <v>1936</v>
      </c>
      <c r="AN26">
        <f t="shared" si="23"/>
        <v>1225</v>
      </c>
      <c r="AO26">
        <f t="shared" si="24"/>
        <v>1444</v>
      </c>
      <c r="AP26">
        <f t="shared" si="25"/>
        <v>400</v>
      </c>
      <c r="AQ26">
        <f t="shared" si="26"/>
        <v>2025</v>
      </c>
      <c r="AR26" s="14">
        <f t="shared" si="27"/>
        <v>7055</v>
      </c>
      <c r="AT26">
        <f t="shared" si="28"/>
        <v>2745</v>
      </c>
    </row>
    <row r="27" spans="1:46" x14ac:dyDescent="0.25">
      <c r="A27">
        <f t="shared" si="29"/>
        <v>24</v>
      </c>
      <c r="B27" s="2">
        <v>9</v>
      </c>
      <c r="C27" s="2">
        <v>11</v>
      </c>
      <c r="D27" s="2">
        <v>79</v>
      </c>
      <c r="E27" s="2">
        <v>68</v>
      </c>
      <c r="F27" s="2">
        <v>52</v>
      </c>
      <c r="G27" s="2">
        <v>24</v>
      </c>
      <c r="H27" s="7"/>
      <c r="J27">
        <f t="shared" ref="J27:J28" si="34">SUM(J26+1)</f>
        <v>24</v>
      </c>
      <c r="K27">
        <f t="shared" ref="K27:K28" si="35">POWER(K$2-B27,2)</f>
        <v>4900</v>
      </c>
      <c r="L27">
        <f t="shared" ref="L27:L28" si="36">POWER(L$2-B27,2)</f>
        <v>5476</v>
      </c>
      <c r="M27">
        <f t="shared" ref="M27:M28" si="37">POWER(M$2-C27,2)</f>
        <v>361</v>
      </c>
      <c r="N27">
        <f t="shared" ref="N27:N28" si="38">POWER(N$2-D27,2)</f>
        <v>49</v>
      </c>
      <c r="O27">
        <f t="shared" ref="O27:O28" si="39">POWER(O$2-E27,2)</f>
        <v>81</v>
      </c>
      <c r="P27">
        <f t="shared" ref="P27:P28" si="40">POWER(P$2-F27,2)</f>
        <v>400</v>
      </c>
      <c r="Q27" s="4">
        <f t="shared" si="18"/>
        <v>11267</v>
      </c>
      <c r="S27">
        <f t="shared" ref="S27:S28" si="41">SUM(S26+1)</f>
        <v>24</v>
      </c>
      <c r="T27">
        <f t="shared" ref="T27:T28" si="42">POWER(T$2-B27,2)</f>
        <v>2209</v>
      </c>
      <c r="U27">
        <f t="shared" ref="U27:U28" si="43">POWER(U$2-C27,2)</f>
        <v>3025</v>
      </c>
      <c r="V27">
        <f t="shared" ref="V27:V28" si="44">POWER(V$2-D27,2)</f>
        <v>484</v>
      </c>
      <c r="W27">
        <f t="shared" ref="W27:W28" si="45">POWER(W$2-E27,2)</f>
        <v>100</v>
      </c>
      <c r="X27">
        <f t="shared" ref="X27:X28" si="46">POWER(X$2-F27,2)</f>
        <v>441</v>
      </c>
      <c r="Y27">
        <f t="shared" ref="Y27:Y28" si="47">POWER(Y$2-G27,2)</f>
        <v>1369</v>
      </c>
      <c r="Z27" s="13">
        <f t="shared" si="19"/>
        <v>7628</v>
      </c>
      <c r="AB27">
        <f t="shared" ref="AB27:AB28" si="48">SUM(AB26+1)</f>
        <v>24</v>
      </c>
      <c r="AC27">
        <f t="shared" ref="AC27:AC28" si="49">POWER(AC$2-B27,2)</f>
        <v>4225</v>
      </c>
      <c r="AD27">
        <f t="shared" ref="AD27:AD28" si="50">POWER(AD$2-C27,2)</f>
        <v>4900</v>
      </c>
      <c r="AE27">
        <f t="shared" ref="AE27:AE28" si="51">POWER(AE$2-D27,2)</f>
        <v>9</v>
      </c>
      <c r="AF27">
        <f t="shared" ref="AF27:AF28" si="52">POWER(AF$2-E27,2)</f>
        <v>9</v>
      </c>
      <c r="AG27">
        <f t="shared" ref="AG27:AG28" si="53">POWER(AG$2-F27,2)</f>
        <v>169</v>
      </c>
      <c r="AH27">
        <f t="shared" ref="AH27:AH28" si="54">POWER(AH$2-G27,2)</f>
        <v>4096</v>
      </c>
      <c r="AI27" s="4">
        <f t="shared" si="20"/>
        <v>13408</v>
      </c>
      <c r="AL27">
        <f t="shared" si="21"/>
        <v>5041</v>
      </c>
      <c r="AM27">
        <f t="shared" si="22"/>
        <v>2025</v>
      </c>
      <c r="AN27">
        <f t="shared" si="23"/>
        <v>361</v>
      </c>
      <c r="AO27">
        <f t="shared" si="24"/>
        <v>1156</v>
      </c>
      <c r="AP27">
        <f t="shared" si="25"/>
        <v>4</v>
      </c>
      <c r="AQ27">
        <f t="shared" si="26"/>
        <v>49</v>
      </c>
      <c r="AR27" s="14">
        <f t="shared" si="27"/>
        <v>8636</v>
      </c>
      <c r="AT27">
        <f t="shared" si="28"/>
        <v>7628</v>
      </c>
    </row>
    <row r="28" spans="1:46" x14ac:dyDescent="0.25">
      <c r="A28">
        <f t="shared" si="29"/>
        <v>25</v>
      </c>
      <c r="B28" s="1">
        <v>21</v>
      </c>
      <c r="C28" s="1">
        <v>19</v>
      </c>
      <c r="D28" s="1">
        <v>71</v>
      </c>
      <c r="E28" s="1">
        <v>91</v>
      </c>
      <c r="F28" s="1">
        <v>66</v>
      </c>
      <c r="G28" s="1">
        <v>81</v>
      </c>
      <c r="H28" s="6"/>
      <c r="J28">
        <f t="shared" si="34"/>
        <v>25</v>
      </c>
      <c r="K28">
        <f t="shared" si="35"/>
        <v>3364</v>
      </c>
      <c r="L28">
        <f t="shared" si="36"/>
        <v>3844</v>
      </c>
      <c r="M28">
        <f t="shared" si="37"/>
        <v>121</v>
      </c>
      <c r="N28">
        <f t="shared" si="38"/>
        <v>225</v>
      </c>
      <c r="O28">
        <f t="shared" si="39"/>
        <v>196</v>
      </c>
      <c r="P28">
        <f t="shared" si="40"/>
        <v>36</v>
      </c>
      <c r="Q28" s="4">
        <f t="shared" si="18"/>
        <v>7786</v>
      </c>
      <c r="S28">
        <f t="shared" si="41"/>
        <v>25</v>
      </c>
      <c r="T28">
        <f t="shared" si="42"/>
        <v>1225</v>
      </c>
      <c r="U28">
        <f t="shared" si="43"/>
        <v>2209</v>
      </c>
      <c r="V28">
        <f t="shared" si="44"/>
        <v>196</v>
      </c>
      <c r="W28">
        <f t="shared" si="45"/>
        <v>169</v>
      </c>
      <c r="X28">
        <f t="shared" si="46"/>
        <v>49</v>
      </c>
      <c r="Y28">
        <f t="shared" si="47"/>
        <v>400</v>
      </c>
      <c r="Z28" s="13">
        <f t="shared" si="19"/>
        <v>4248</v>
      </c>
      <c r="AB28">
        <f t="shared" si="48"/>
        <v>25</v>
      </c>
      <c r="AC28">
        <f t="shared" si="49"/>
        <v>2809</v>
      </c>
      <c r="AD28">
        <f t="shared" si="50"/>
        <v>3844</v>
      </c>
      <c r="AE28">
        <f t="shared" si="51"/>
        <v>25</v>
      </c>
      <c r="AF28">
        <f t="shared" si="52"/>
        <v>400</v>
      </c>
      <c r="AG28">
        <f t="shared" si="53"/>
        <v>1</v>
      </c>
      <c r="AH28">
        <f t="shared" si="54"/>
        <v>49</v>
      </c>
      <c r="AI28" s="4">
        <f t="shared" si="20"/>
        <v>7128</v>
      </c>
      <c r="AL28">
        <f t="shared" si="21"/>
        <v>3481</v>
      </c>
      <c r="AM28">
        <f t="shared" si="22"/>
        <v>1369</v>
      </c>
      <c r="AN28">
        <f t="shared" si="23"/>
        <v>121</v>
      </c>
      <c r="AO28">
        <f t="shared" si="24"/>
        <v>3249</v>
      </c>
      <c r="AP28">
        <f t="shared" si="25"/>
        <v>256</v>
      </c>
      <c r="AQ28">
        <f t="shared" si="26"/>
        <v>4096</v>
      </c>
      <c r="AR28" s="14">
        <f t="shared" si="27"/>
        <v>12572</v>
      </c>
      <c r="AT28">
        <f t="shared" si="28"/>
        <v>4248</v>
      </c>
    </row>
    <row r="29" spans="1:46" x14ac:dyDescent="0.25">
      <c r="K29" t="s">
        <v>10</v>
      </c>
    </row>
    <row r="31" spans="1:46" x14ac:dyDescent="0.25">
      <c r="AN31" t="s">
        <v>9</v>
      </c>
    </row>
    <row r="33" spans="2:34" x14ac:dyDescent="0.25">
      <c r="E33" t="s">
        <v>11</v>
      </c>
      <c r="N33" t="s">
        <v>1</v>
      </c>
      <c r="V33" t="s">
        <v>6</v>
      </c>
    </row>
    <row r="34" spans="2:34" x14ac:dyDescent="0.25">
      <c r="B34">
        <v>1</v>
      </c>
      <c r="C34">
        <v>49</v>
      </c>
      <c r="D34">
        <v>9</v>
      </c>
      <c r="E34">
        <v>2601</v>
      </c>
      <c r="F34">
        <v>484</v>
      </c>
      <c r="G34">
        <v>484</v>
      </c>
      <c r="H34">
        <v>225</v>
      </c>
      <c r="I34" s="13"/>
      <c r="J34" s="8">
        <v>1</v>
      </c>
    </row>
    <row r="35" spans="2:34" x14ac:dyDescent="0.25">
      <c r="B35" s="8">
        <v>2</v>
      </c>
      <c r="J35">
        <v>2</v>
      </c>
      <c r="K35">
        <v>676</v>
      </c>
      <c r="L35">
        <v>3721</v>
      </c>
      <c r="M35">
        <v>225</v>
      </c>
      <c r="N35">
        <v>1600</v>
      </c>
      <c r="O35">
        <v>3025</v>
      </c>
      <c r="P35">
        <v>784</v>
      </c>
      <c r="S35">
        <v>1</v>
      </c>
      <c r="AB35">
        <v>1</v>
      </c>
    </row>
    <row r="36" spans="2:34" x14ac:dyDescent="0.25">
      <c r="B36">
        <v>3</v>
      </c>
      <c r="J36" s="8">
        <v>3</v>
      </c>
      <c r="S36">
        <v>2</v>
      </c>
      <c r="AB36">
        <v>2</v>
      </c>
    </row>
    <row r="37" spans="2:34" x14ac:dyDescent="0.25">
      <c r="B37">
        <v>4</v>
      </c>
      <c r="J37">
        <v>4</v>
      </c>
      <c r="S37">
        <v>3</v>
      </c>
      <c r="AB37">
        <v>3</v>
      </c>
      <c r="AC37">
        <v>9</v>
      </c>
      <c r="AD37">
        <v>64</v>
      </c>
      <c r="AE37">
        <v>16</v>
      </c>
      <c r="AF37">
        <v>1156</v>
      </c>
      <c r="AG37">
        <v>1849</v>
      </c>
      <c r="AH37">
        <v>1600</v>
      </c>
    </row>
    <row r="38" spans="2:34" x14ac:dyDescent="0.25">
      <c r="B38">
        <v>5</v>
      </c>
      <c r="J38" s="8">
        <v>5</v>
      </c>
      <c r="K38">
        <v>529</v>
      </c>
      <c r="L38">
        <v>289</v>
      </c>
      <c r="M38">
        <v>729</v>
      </c>
      <c r="N38">
        <v>64</v>
      </c>
      <c r="O38">
        <v>16</v>
      </c>
      <c r="P38">
        <v>121</v>
      </c>
      <c r="S38">
        <v>4</v>
      </c>
      <c r="AB38">
        <v>4</v>
      </c>
      <c r="AC38">
        <v>16</v>
      </c>
      <c r="AD38">
        <v>49</v>
      </c>
      <c r="AE38">
        <v>625</v>
      </c>
      <c r="AF38">
        <v>121</v>
      </c>
      <c r="AG38">
        <v>49</v>
      </c>
      <c r="AH38">
        <v>484</v>
      </c>
    </row>
    <row r="39" spans="2:34" x14ac:dyDescent="0.25">
      <c r="B39">
        <v>6</v>
      </c>
      <c r="J39">
        <v>6</v>
      </c>
      <c r="K39">
        <v>1156</v>
      </c>
      <c r="L39">
        <v>169</v>
      </c>
      <c r="M39">
        <v>900</v>
      </c>
      <c r="N39">
        <v>484</v>
      </c>
      <c r="O39">
        <v>121</v>
      </c>
      <c r="P39">
        <v>9</v>
      </c>
      <c r="S39">
        <v>5</v>
      </c>
      <c r="AB39">
        <v>5</v>
      </c>
    </row>
    <row r="40" spans="2:34" x14ac:dyDescent="0.25">
      <c r="B40">
        <v>7</v>
      </c>
      <c r="J40" s="8">
        <v>7</v>
      </c>
      <c r="K40">
        <v>2601</v>
      </c>
      <c r="L40">
        <v>676</v>
      </c>
      <c r="M40">
        <v>64</v>
      </c>
      <c r="N40">
        <v>2401</v>
      </c>
      <c r="O40">
        <v>1296</v>
      </c>
      <c r="P40">
        <v>100</v>
      </c>
      <c r="S40" s="8">
        <v>6</v>
      </c>
      <c r="AB40" s="8">
        <v>6</v>
      </c>
    </row>
    <row r="41" spans="2:34" x14ac:dyDescent="0.25">
      <c r="B41">
        <v>8</v>
      </c>
      <c r="J41">
        <v>8</v>
      </c>
      <c r="S41">
        <v>7</v>
      </c>
      <c r="AB41">
        <v>7</v>
      </c>
    </row>
    <row r="42" spans="2:34" x14ac:dyDescent="0.25">
      <c r="B42">
        <v>9</v>
      </c>
      <c r="J42">
        <v>9</v>
      </c>
      <c r="K42">
        <v>2809</v>
      </c>
      <c r="L42">
        <v>729</v>
      </c>
      <c r="M42">
        <v>2601</v>
      </c>
      <c r="N42">
        <v>3025</v>
      </c>
      <c r="O42">
        <v>16</v>
      </c>
      <c r="P42">
        <v>121</v>
      </c>
      <c r="S42" s="8">
        <v>8</v>
      </c>
      <c r="AB42" s="8">
        <v>8</v>
      </c>
      <c r="AC42">
        <v>400</v>
      </c>
      <c r="AD42">
        <v>400</v>
      </c>
      <c r="AE42">
        <v>961</v>
      </c>
      <c r="AF42">
        <v>729</v>
      </c>
      <c r="AG42">
        <v>900</v>
      </c>
      <c r="AH42">
        <v>49</v>
      </c>
    </row>
    <row r="43" spans="2:34" x14ac:dyDescent="0.25">
      <c r="B43" s="8">
        <v>10</v>
      </c>
      <c r="J43">
        <v>10</v>
      </c>
      <c r="S43">
        <v>9</v>
      </c>
      <c r="AB43">
        <v>9</v>
      </c>
    </row>
    <row r="44" spans="2:34" x14ac:dyDescent="0.25">
      <c r="B44">
        <v>11</v>
      </c>
      <c r="J44">
        <v>11</v>
      </c>
      <c r="K44">
        <v>676</v>
      </c>
      <c r="L44">
        <v>529</v>
      </c>
      <c r="M44">
        <v>2916</v>
      </c>
      <c r="N44">
        <v>196</v>
      </c>
      <c r="O44">
        <v>729</v>
      </c>
      <c r="P44">
        <v>2401</v>
      </c>
      <c r="S44">
        <v>10</v>
      </c>
      <c r="AB44">
        <v>10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2:34" x14ac:dyDescent="0.25">
      <c r="B45" s="8">
        <v>12</v>
      </c>
      <c r="J45">
        <v>12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S45" s="8">
        <v>11</v>
      </c>
      <c r="AB45" s="8">
        <v>11</v>
      </c>
    </row>
    <row r="46" spans="2:34" x14ac:dyDescent="0.25">
      <c r="B46">
        <v>13</v>
      </c>
      <c r="J46" s="8">
        <v>13</v>
      </c>
      <c r="S46">
        <v>12</v>
      </c>
      <c r="AB46">
        <v>12</v>
      </c>
    </row>
    <row r="47" spans="2:34" x14ac:dyDescent="0.25">
      <c r="B47">
        <v>14</v>
      </c>
      <c r="J47" s="8">
        <v>14</v>
      </c>
      <c r="K47">
        <v>961</v>
      </c>
      <c r="L47">
        <v>289</v>
      </c>
      <c r="M47">
        <v>9</v>
      </c>
      <c r="N47">
        <v>3481</v>
      </c>
      <c r="O47">
        <v>484</v>
      </c>
      <c r="P47">
        <v>100</v>
      </c>
      <c r="S47">
        <v>13</v>
      </c>
      <c r="AB47">
        <v>13</v>
      </c>
      <c r="AC47">
        <v>484</v>
      </c>
      <c r="AD47">
        <v>324</v>
      </c>
      <c r="AE47">
        <v>169</v>
      </c>
      <c r="AF47">
        <v>441</v>
      </c>
      <c r="AG47">
        <v>2209</v>
      </c>
      <c r="AH47">
        <v>121</v>
      </c>
    </row>
    <row r="48" spans="2:34" x14ac:dyDescent="0.25">
      <c r="B48">
        <v>15</v>
      </c>
      <c r="J48" s="8">
        <v>15</v>
      </c>
      <c r="S48">
        <v>14</v>
      </c>
      <c r="AB48">
        <v>14</v>
      </c>
    </row>
    <row r="49" spans="2:34" x14ac:dyDescent="0.25">
      <c r="B49">
        <v>16</v>
      </c>
      <c r="J49">
        <v>16</v>
      </c>
      <c r="K49">
        <v>625</v>
      </c>
      <c r="L49">
        <v>16</v>
      </c>
      <c r="M49">
        <v>0</v>
      </c>
      <c r="N49">
        <v>289</v>
      </c>
      <c r="O49">
        <v>529</v>
      </c>
      <c r="P49">
        <v>64</v>
      </c>
      <c r="S49">
        <v>15</v>
      </c>
      <c r="AB49">
        <v>15</v>
      </c>
      <c r="AC49">
        <v>841</v>
      </c>
      <c r="AD49">
        <v>961</v>
      </c>
      <c r="AE49">
        <v>529</v>
      </c>
      <c r="AF49">
        <v>576</v>
      </c>
      <c r="AG49">
        <v>16</v>
      </c>
      <c r="AH49">
        <v>256</v>
      </c>
    </row>
    <row r="50" spans="2:34" x14ac:dyDescent="0.25">
      <c r="B50">
        <v>17</v>
      </c>
      <c r="J50">
        <v>17</v>
      </c>
      <c r="K50">
        <v>1936</v>
      </c>
      <c r="L50">
        <v>144</v>
      </c>
      <c r="M50">
        <v>784</v>
      </c>
      <c r="N50">
        <v>324</v>
      </c>
      <c r="O50">
        <v>1764</v>
      </c>
      <c r="P50">
        <v>900</v>
      </c>
      <c r="S50">
        <v>16</v>
      </c>
      <c r="AB50">
        <v>16</v>
      </c>
    </row>
    <row r="51" spans="2:34" x14ac:dyDescent="0.25">
      <c r="B51" s="8">
        <v>18</v>
      </c>
      <c r="J51">
        <v>18</v>
      </c>
      <c r="S51" s="8">
        <v>17</v>
      </c>
      <c r="AB51" s="8">
        <v>17</v>
      </c>
    </row>
    <row r="52" spans="2:34" x14ac:dyDescent="0.25">
      <c r="B52">
        <v>19</v>
      </c>
      <c r="J52" s="8">
        <v>19</v>
      </c>
      <c r="S52">
        <v>18</v>
      </c>
      <c r="AB52">
        <v>18</v>
      </c>
      <c r="AC52">
        <v>121</v>
      </c>
      <c r="AD52">
        <v>2704</v>
      </c>
      <c r="AE52">
        <v>2401</v>
      </c>
      <c r="AF52">
        <v>9</v>
      </c>
      <c r="AG52">
        <v>0</v>
      </c>
      <c r="AH52">
        <v>81</v>
      </c>
    </row>
    <row r="53" spans="2:34" x14ac:dyDescent="0.25">
      <c r="B53" s="8">
        <v>20</v>
      </c>
      <c r="J53">
        <v>20</v>
      </c>
      <c r="K53">
        <v>841</v>
      </c>
      <c r="L53">
        <v>2401</v>
      </c>
      <c r="M53">
        <v>196</v>
      </c>
      <c r="N53">
        <v>4624</v>
      </c>
      <c r="O53">
        <v>1849</v>
      </c>
      <c r="P53">
        <v>1225</v>
      </c>
      <c r="S53">
        <v>19</v>
      </c>
      <c r="AB53">
        <v>19</v>
      </c>
      <c r="AC53">
        <v>9</v>
      </c>
      <c r="AD53">
        <v>361</v>
      </c>
      <c r="AE53">
        <v>1681</v>
      </c>
      <c r="AF53">
        <v>36</v>
      </c>
      <c r="AG53">
        <v>1681</v>
      </c>
      <c r="AH53">
        <v>9</v>
      </c>
    </row>
    <row r="54" spans="2:34" x14ac:dyDescent="0.25">
      <c r="B54">
        <v>21</v>
      </c>
      <c r="J54" s="8">
        <v>21</v>
      </c>
      <c r="S54">
        <v>20</v>
      </c>
      <c r="AB54">
        <v>20</v>
      </c>
    </row>
    <row r="55" spans="2:34" x14ac:dyDescent="0.25">
      <c r="B55">
        <v>22</v>
      </c>
      <c r="J55" s="8">
        <v>22</v>
      </c>
      <c r="S55">
        <v>21</v>
      </c>
      <c r="AB55">
        <v>21</v>
      </c>
      <c r="AC55">
        <v>169</v>
      </c>
      <c r="AD55">
        <v>900</v>
      </c>
      <c r="AE55">
        <v>729</v>
      </c>
      <c r="AF55">
        <v>9</v>
      </c>
      <c r="AG55">
        <v>529</v>
      </c>
      <c r="AH55">
        <v>361</v>
      </c>
    </row>
    <row r="56" spans="2:34" x14ac:dyDescent="0.25">
      <c r="B56">
        <v>23</v>
      </c>
      <c r="J56" s="8">
        <v>23</v>
      </c>
      <c r="S56">
        <v>22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B56">
        <v>22</v>
      </c>
    </row>
    <row r="57" spans="2:34" x14ac:dyDescent="0.25">
      <c r="B57">
        <v>24</v>
      </c>
      <c r="J57">
        <v>24</v>
      </c>
      <c r="K57">
        <v>2209</v>
      </c>
      <c r="L57">
        <v>3025</v>
      </c>
      <c r="M57">
        <v>484</v>
      </c>
      <c r="N57">
        <v>100</v>
      </c>
      <c r="O57">
        <v>441</v>
      </c>
      <c r="P57">
        <v>1369</v>
      </c>
      <c r="S57">
        <v>23</v>
      </c>
      <c r="T57">
        <v>121</v>
      </c>
      <c r="U57">
        <v>361</v>
      </c>
      <c r="V57">
        <v>361</v>
      </c>
      <c r="W57">
        <v>1</v>
      </c>
      <c r="X57">
        <v>1225</v>
      </c>
      <c r="Y57">
        <v>676</v>
      </c>
      <c r="AB57">
        <v>23</v>
      </c>
    </row>
    <row r="58" spans="2:34" x14ac:dyDescent="0.25">
      <c r="B58">
        <v>25</v>
      </c>
      <c r="J58">
        <v>25</v>
      </c>
      <c r="K58">
        <v>1225</v>
      </c>
      <c r="L58">
        <v>2209</v>
      </c>
      <c r="M58">
        <v>196</v>
      </c>
      <c r="N58">
        <v>169</v>
      </c>
      <c r="O58">
        <v>49</v>
      </c>
      <c r="P58">
        <v>400</v>
      </c>
      <c r="S58">
        <v>24</v>
      </c>
      <c r="AB58">
        <v>24</v>
      </c>
    </row>
    <row r="59" spans="2:34" x14ac:dyDescent="0.25">
      <c r="S59">
        <v>25</v>
      </c>
      <c r="AB59">
        <v>25</v>
      </c>
    </row>
    <row r="60" spans="2:34" x14ac:dyDescent="0.25">
      <c r="B60" s="9" t="s">
        <v>10</v>
      </c>
      <c r="C60">
        <f>AVERAGE(C34:C58)</f>
        <v>49</v>
      </c>
      <c r="D60">
        <f t="shared" ref="D60:H60" si="55">AVERAGE(D34:D58)</f>
        <v>9</v>
      </c>
      <c r="E60">
        <f t="shared" si="55"/>
        <v>2601</v>
      </c>
      <c r="F60">
        <f t="shared" si="55"/>
        <v>484</v>
      </c>
      <c r="G60">
        <f t="shared" si="55"/>
        <v>484</v>
      </c>
      <c r="H60">
        <f t="shared" si="55"/>
        <v>225</v>
      </c>
      <c r="J60" s="9" t="s">
        <v>10</v>
      </c>
      <c r="K60">
        <f>AVERAGE(K34:K58)</f>
        <v>1249.5384615384614</v>
      </c>
      <c r="L60">
        <f t="shared" ref="L60:P60" si="56">AVERAGE(L34:L58)</f>
        <v>1092.0769230769231</v>
      </c>
      <c r="M60">
        <f t="shared" si="56"/>
        <v>700.30769230769226</v>
      </c>
      <c r="N60">
        <f t="shared" si="56"/>
        <v>1289</v>
      </c>
      <c r="O60">
        <f t="shared" si="56"/>
        <v>793.76923076923072</v>
      </c>
      <c r="P60">
        <f t="shared" si="56"/>
        <v>584.15384615384619</v>
      </c>
      <c r="S60" s="9" t="s">
        <v>10</v>
      </c>
      <c r="T60">
        <f>AVERAGE(T35:T59)</f>
        <v>60.5</v>
      </c>
      <c r="U60">
        <f t="shared" ref="U60:Y60" si="57">AVERAGE(U35:U59)</f>
        <v>180.5</v>
      </c>
      <c r="V60">
        <f t="shared" si="57"/>
        <v>180.5</v>
      </c>
      <c r="W60">
        <f t="shared" si="57"/>
        <v>0.5</v>
      </c>
      <c r="X60">
        <f t="shared" si="57"/>
        <v>612.5</v>
      </c>
      <c r="Y60">
        <f t="shared" si="57"/>
        <v>338</v>
      </c>
      <c r="AB60" s="9" t="s">
        <v>10</v>
      </c>
      <c r="AC60">
        <f>AVERAGE(AC35:AC59)</f>
        <v>227.66666666666666</v>
      </c>
      <c r="AD60">
        <f t="shared" ref="AD60:AH60" si="58">AVERAGE(AD35:AD59)</f>
        <v>640.33333333333337</v>
      </c>
      <c r="AE60">
        <f t="shared" si="58"/>
        <v>790.11111111111109</v>
      </c>
      <c r="AF60">
        <f t="shared" si="58"/>
        <v>341.88888888888891</v>
      </c>
      <c r="AG60">
        <f t="shared" si="58"/>
        <v>803.66666666666663</v>
      </c>
      <c r="AH60">
        <f t="shared" si="58"/>
        <v>329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A6F9-3B04-4323-83CC-4DCE0992D175}">
  <dimension ref="A1:AT28"/>
  <sheetViews>
    <sheetView topLeftCell="AD8" workbookViewId="0">
      <selection activeCell="AH22" sqref="AH22"/>
    </sheetView>
  </sheetViews>
  <sheetFormatPr baseColWidth="10" defaultRowHeight="15" x14ac:dyDescent="0.25"/>
  <cols>
    <col min="13" max="13" width="12" bestFit="1" customWidth="1"/>
  </cols>
  <sheetData>
    <row r="1" spans="1:46" x14ac:dyDescent="0.25">
      <c r="K1" s="9" t="s">
        <v>12</v>
      </c>
      <c r="M1" s="5"/>
      <c r="N1" s="5"/>
      <c r="O1" s="5" t="s">
        <v>5</v>
      </c>
      <c r="P1" s="5"/>
      <c r="Q1" s="5"/>
      <c r="R1" s="5"/>
      <c r="U1" s="5"/>
      <c r="V1" s="5"/>
      <c r="W1" s="5" t="s">
        <v>19</v>
      </c>
      <c r="X1" s="5"/>
      <c r="Y1" s="5"/>
      <c r="Z1" s="5"/>
      <c r="AC1" s="5"/>
      <c r="AD1" s="5"/>
      <c r="AE1" s="5" t="s">
        <v>20</v>
      </c>
      <c r="AF1" s="5"/>
      <c r="AG1" s="5"/>
      <c r="AH1" s="5"/>
      <c r="AL1" s="5"/>
      <c r="AM1" s="5"/>
      <c r="AN1" s="5" t="s">
        <v>3</v>
      </c>
      <c r="AO1" s="5"/>
      <c r="AP1" s="5"/>
      <c r="AQ1" s="5"/>
    </row>
    <row r="2" spans="1:46" x14ac:dyDescent="0.25">
      <c r="A2">
        <v>1</v>
      </c>
      <c r="B2" s="1">
        <v>86</v>
      </c>
      <c r="C2" s="1">
        <v>81</v>
      </c>
      <c r="D2" s="1">
        <v>64</v>
      </c>
      <c r="E2" s="1">
        <v>99</v>
      </c>
      <c r="F2" s="1">
        <v>57</v>
      </c>
      <c r="G2" s="1">
        <v>9</v>
      </c>
      <c r="H2" s="6"/>
      <c r="M2" s="5">
        <v>49</v>
      </c>
      <c r="N2" s="5">
        <v>9</v>
      </c>
      <c r="O2" s="5">
        <v>2601</v>
      </c>
      <c r="P2" s="5">
        <v>484</v>
      </c>
      <c r="Q2" s="5">
        <v>484</v>
      </c>
      <c r="R2" s="5">
        <v>225</v>
      </c>
      <c r="U2" s="5">
        <v>1249.5384615384614</v>
      </c>
      <c r="V2" s="5">
        <v>1092.0769230769231</v>
      </c>
      <c r="W2" s="5">
        <v>700.30769230769226</v>
      </c>
      <c r="X2" s="5">
        <v>1289</v>
      </c>
      <c r="Y2" s="5">
        <v>793.76923076923072</v>
      </c>
      <c r="Z2" s="5">
        <v>584.15384615384619</v>
      </c>
      <c r="AC2" s="5">
        <v>60.5</v>
      </c>
      <c r="AD2" s="5">
        <v>180.5</v>
      </c>
      <c r="AE2" s="5">
        <v>180.5</v>
      </c>
      <c r="AF2" s="5">
        <v>0.5</v>
      </c>
      <c r="AG2" s="5">
        <v>612.5</v>
      </c>
      <c r="AH2" s="5">
        <v>338</v>
      </c>
      <c r="AL2" s="5">
        <v>227.66666666666666</v>
      </c>
      <c r="AM2" s="5">
        <v>640.33333333333337</v>
      </c>
      <c r="AN2" s="5">
        <v>790.11111111111109</v>
      </c>
      <c r="AO2" s="5">
        <v>341.88888888888891</v>
      </c>
      <c r="AP2" s="5">
        <v>803.66666666666663</v>
      </c>
      <c r="AQ2" s="5">
        <v>329</v>
      </c>
    </row>
    <row r="3" spans="1:46" x14ac:dyDescent="0.25">
      <c r="A3">
        <v>2</v>
      </c>
      <c r="B3" s="2">
        <v>30</v>
      </c>
      <c r="C3" s="2">
        <v>5</v>
      </c>
      <c r="D3" s="2">
        <v>72</v>
      </c>
      <c r="E3" s="2">
        <v>38</v>
      </c>
      <c r="F3" s="2">
        <v>18</v>
      </c>
      <c r="G3" s="2">
        <v>89</v>
      </c>
      <c r="H3" s="7"/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C3" s="5" t="s">
        <v>13</v>
      </c>
      <c r="AD3" s="5" t="s">
        <v>14</v>
      </c>
      <c r="AE3" s="5" t="s">
        <v>15</v>
      </c>
      <c r="AF3" s="5" t="s">
        <v>16</v>
      </c>
      <c r="AG3" s="5" t="s">
        <v>17</v>
      </c>
      <c r="AH3" s="5" t="s">
        <v>18</v>
      </c>
      <c r="AL3" s="5" t="s">
        <v>13</v>
      </c>
      <c r="AM3" s="5" t="s">
        <v>14</v>
      </c>
      <c r="AN3" s="5" t="s">
        <v>15</v>
      </c>
      <c r="AO3" s="5" t="s">
        <v>16</v>
      </c>
      <c r="AP3" s="5" t="s">
        <v>17</v>
      </c>
      <c r="AQ3" s="5" t="s">
        <v>18</v>
      </c>
      <c r="AT3" s="5" t="s">
        <v>7</v>
      </c>
    </row>
    <row r="4" spans="1:46" x14ac:dyDescent="0.25">
      <c r="A4">
        <f>SUM(A3+1)</f>
        <v>3</v>
      </c>
      <c r="B4" s="1">
        <v>83</v>
      </c>
      <c r="C4" s="1">
        <v>48</v>
      </c>
      <c r="D4" s="1">
        <v>64</v>
      </c>
      <c r="E4" s="1">
        <v>0</v>
      </c>
      <c r="F4" s="1">
        <v>7</v>
      </c>
      <c r="G4" s="1">
        <v>57</v>
      </c>
      <c r="H4" s="6"/>
      <c r="M4">
        <f>POWER(M$2-B2,2)</f>
        <v>1369</v>
      </c>
      <c r="N4">
        <f t="shared" ref="N4:R4" si="0">POWER(N$2-C2,2)</f>
        <v>5184</v>
      </c>
      <c r="O4">
        <f t="shared" si="0"/>
        <v>6436369</v>
      </c>
      <c r="P4">
        <f t="shared" si="0"/>
        <v>148225</v>
      </c>
      <c r="Q4">
        <f t="shared" si="0"/>
        <v>182329</v>
      </c>
      <c r="R4">
        <f t="shared" si="0"/>
        <v>46656</v>
      </c>
      <c r="S4" s="8">
        <f>SUM(M4:R4)</f>
        <v>6820132</v>
      </c>
      <c r="U4">
        <f>POWER(U$2-B2,2)</f>
        <v>1353821.7514792897</v>
      </c>
      <c r="V4">
        <f t="shared" ref="V4:Z19" si="1">POWER(V$2-C2,2)</f>
        <v>1022276.5443786982</v>
      </c>
      <c r="W4">
        <f t="shared" si="1"/>
        <v>404887.47928994079</v>
      </c>
      <c r="X4">
        <f t="shared" si="1"/>
        <v>1416100</v>
      </c>
      <c r="Y4">
        <f t="shared" si="1"/>
        <v>542828.89940828399</v>
      </c>
      <c r="Z4">
        <f t="shared" si="1"/>
        <v>330801.94674556219</v>
      </c>
      <c r="AA4" s="14">
        <f>SUM(U4:Z4)</f>
        <v>5070716.6213017749</v>
      </c>
      <c r="AC4">
        <f>POWER(AC$2-B2,2)</f>
        <v>650.25</v>
      </c>
      <c r="AD4">
        <f t="shared" ref="AD4:AH4" si="2">POWER(AD$2-C2,2)</f>
        <v>9900.25</v>
      </c>
      <c r="AE4">
        <f t="shared" si="2"/>
        <v>13572.25</v>
      </c>
      <c r="AF4">
        <f t="shared" si="2"/>
        <v>9702.25</v>
      </c>
      <c r="AG4">
        <f t="shared" si="2"/>
        <v>308580.25</v>
      </c>
      <c r="AH4">
        <f t="shared" si="2"/>
        <v>108241</v>
      </c>
      <c r="AI4" s="19">
        <f>SUM(AC4:AH4)</f>
        <v>450646.25</v>
      </c>
      <c r="AL4">
        <f>POWER(AL$2-B2,2)</f>
        <v>20069.444444444442</v>
      </c>
      <c r="AM4">
        <f t="shared" ref="AM4:AQ4" si="3">POWER(AM$2-C2,2)</f>
        <v>312853.77777777781</v>
      </c>
      <c r="AN4">
        <f t="shared" si="3"/>
        <v>527237.34567901236</v>
      </c>
      <c r="AO4">
        <f t="shared" si="3"/>
        <v>58995.012345679024</v>
      </c>
      <c r="AP4">
        <f t="shared" si="3"/>
        <v>557511.11111111101</v>
      </c>
      <c r="AQ4">
        <f t="shared" si="3"/>
        <v>102400</v>
      </c>
      <c r="AR4" s="14">
        <f>SUM(AL4:AQ4)</f>
        <v>1579066.6913580247</v>
      </c>
      <c r="AT4">
        <f>MIN(S4,AA4,AI4,AR4)</f>
        <v>450646.25</v>
      </c>
    </row>
    <row r="5" spans="1:46" x14ac:dyDescent="0.25">
      <c r="A5">
        <f t="shared" ref="A5:A26" si="4">SUM(A4+1)</f>
        <v>4</v>
      </c>
      <c r="B5" s="2">
        <v>76</v>
      </c>
      <c r="C5" s="2">
        <v>63</v>
      </c>
      <c r="D5" s="2">
        <v>85</v>
      </c>
      <c r="E5" s="2">
        <v>23</v>
      </c>
      <c r="F5" s="2">
        <v>57</v>
      </c>
      <c r="G5" s="2">
        <v>39</v>
      </c>
      <c r="H5" s="7"/>
      <c r="M5">
        <f t="shared" ref="M5:M28" si="5">POWER(M$2-B3,2)</f>
        <v>361</v>
      </c>
      <c r="N5">
        <f t="shared" ref="N5:N28" si="6">POWER(N$2-C3,2)</f>
        <v>16</v>
      </c>
      <c r="O5">
        <f t="shared" ref="O5:O28" si="7">POWER(O$2-D3,2)</f>
        <v>6395841</v>
      </c>
      <c r="P5">
        <f t="shared" ref="P5:P28" si="8">POWER(P$2-E3,2)</f>
        <v>198916</v>
      </c>
      <c r="Q5">
        <f t="shared" ref="Q5:Q28" si="9">POWER(Q$2-F3,2)</f>
        <v>217156</v>
      </c>
      <c r="R5">
        <f t="shared" ref="R5:R28" si="10">POWER(R$2-G3,2)</f>
        <v>18496</v>
      </c>
      <c r="S5" s="8">
        <f t="shared" ref="S5:S28" si="11">SUM(M5:R5)</f>
        <v>6830786</v>
      </c>
      <c r="U5">
        <f t="shared" ref="U5:U28" si="12">POWER(U$2-B3,2)</f>
        <v>1487274.0591715975</v>
      </c>
      <c r="V5">
        <f t="shared" si="1"/>
        <v>1181736.2366863906</v>
      </c>
      <c r="W5">
        <f t="shared" si="1"/>
        <v>394770.55621301767</v>
      </c>
      <c r="X5">
        <f t="shared" si="1"/>
        <v>1565001</v>
      </c>
      <c r="Y5">
        <f t="shared" si="1"/>
        <v>601817.89940828399</v>
      </c>
      <c r="Z5">
        <f t="shared" si="1"/>
        <v>245177.33136094679</v>
      </c>
      <c r="AA5" s="14">
        <f t="shared" ref="AA5:AA28" si="13">SUM(U5:Z5)</f>
        <v>5475777.0828402359</v>
      </c>
      <c r="AC5">
        <f t="shared" ref="AC5:AC28" si="14">POWER(AC$2-B3,2)</f>
        <v>930.25</v>
      </c>
      <c r="AD5">
        <f t="shared" ref="AD5:AD28" si="15">POWER(AD$2-C3,2)</f>
        <v>30800.25</v>
      </c>
      <c r="AE5">
        <f t="shared" ref="AE5:AE28" si="16">POWER(AE$2-D3,2)</f>
        <v>11772.25</v>
      </c>
      <c r="AF5">
        <f t="shared" ref="AF5:AF28" si="17">POWER(AF$2-E3,2)</f>
        <v>1406.25</v>
      </c>
      <c r="AG5">
        <f t="shared" ref="AG5:AG28" si="18">POWER(AG$2-F3,2)</f>
        <v>353430.25</v>
      </c>
      <c r="AH5">
        <f t="shared" ref="AH5:AH28" si="19">POWER(AH$2-G3,2)</f>
        <v>62001</v>
      </c>
      <c r="AI5" s="19">
        <f t="shared" ref="AI5:AI28" si="20">SUM(AC5:AH5)</f>
        <v>460340.25</v>
      </c>
      <c r="AL5">
        <f t="shared" ref="AL5:AL28" si="21">POWER(AL$2-B3,2)</f>
        <v>39072.111111111109</v>
      </c>
      <c r="AM5">
        <f t="shared" ref="AM5:AM28" si="22">POWER(AM$2-C3,2)</f>
        <v>403648.4444444445</v>
      </c>
      <c r="AN5">
        <f t="shared" ref="AN5:AN28" si="23">POWER(AN$2-D3,2)</f>
        <v>515683.56790123455</v>
      </c>
      <c r="AO5">
        <f t="shared" ref="AO5:AO28" si="24">POWER(AO$2-E3,2)</f>
        <v>92348.45679012347</v>
      </c>
      <c r="AP5">
        <f t="shared" ref="AP5:AP28" si="25">POWER(AP$2-F3,2)</f>
        <v>617272.11111111101</v>
      </c>
      <c r="AQ5">
        <f t="shared" ref="AQ5:AQ28" si="26">POWER(AQ$2-G3,2)</f>
        <v>57600</v>
      </c>
      <c r="AR5" s="14">
        <f t="shared" ref="AR5:AR28" si="27">SUM(AL5:AQ5)</f>
        <v>1725624.6913580245</v>
      </c>
      <c r="AT5">
        <f t="shared" ref="AT5:AT28" si="28">MIN(S5,AA5,AI5,AR5)</f>
        <v>460340.25</v>
      </c>
    </row>
    <row r="6" spans="1:46" x14ac:dyDescent="0.25">
      <c r="A6">
        <f t="shared" si="4"/>
        <v>5</v>
      </c>
      <c r="B6" s="1">
        <v>9</v>
      </c>
      <c r="C6" s="1">
        <v>52</v>
      </c>
      <c r="D6" s="1">
        <v>47</v>
      </c>
      <c r="E6" s="1">
        <v>86</v>
      </c>
      <c r="F6" s="1">
        <v>77</v>
      </c>
      <c r="G6" s="1">
        <v>72</v>
      </c>
      <c r="H6" s="6"/>
      <c r="M6">
        <f t="shared" si="5"/>
        <v>1156</v>
      </c>
      <c r="N6">
        <f t="shared" si="6"/>
        <v>1521</v>
      </c>
      <c r="O6">
        <f t="shared" si="7"/>
        <v>6436369</v>
      </c>
      <c r="P6">
        <f t="shared" si="8"/>
        <v>234256</v>
      </c>
      <c r="Q6">
        <f t="shared" si="9"/>
        <v>227529</v>
      </c>
      <c r="R6">
        <f t="shared" si="10"/>
        <v>28224</v>
      </c>
      <c r="S6" s="8">
        <f t="shared" si="11"/>
        <v>6929055</v>
      </c>
      <c r="U6">
        <f t="shared" si="12"/>
        <v>1360811.9822485205</v>
      </c>
      <c r="V6">
        <f t="shared" si="1"/>
        <v>1090096.6213017751</v>
      </c>
      <c r="W6">
        <f t="shared" si="1"/>
        <v>404887.47928994079</v>
      </c>
      <c r="X6">
        <f t="shared" si="1"/>
        <v>1661521</v>
      </c>
      <c r="Y6">
        <f t="shared" si="1"/>
        <v>619005.822485207</v>
      </c>
      <c r="Z6">
        <f t="shared" si="1"/>
        <v>277891.17751479294</v>
      </c>
      <c r="AA6" s="14">
        <f t="shared" si="13"/>
        <v>5414214.0828402359</v>
      </c>
      <c r="AC6">
        <f t="shared" si="14"/>
        <v>506.25</v>
      </c>
      <c r="AD6">
        <f t="shared" si="15"/>
        <v>17556.25</v>
      </c>
      <c r="AE6">
        <f t="shared" si="16"/>
        <v>13572.25</v>
      </c>
      <c r="AF6">
        <f t="shared" si="17"/>
        <v>0.25</v>
      </c>
      <c r="AG6">
        <f t="shared" si="18"/>
        <v>366630.25</v>
      </c>
      <c r="AH6">
        <f t="shared" si="19"/>
        <v>78961</v>
      </c>
      <c r="AI6" s="14">
        <f t="shared" si="20"/>
        <v>477226.25</v>
      </c>
      <c r="AL6">
        <f t="shared" si="21"/>
        <v>20928.444444444442</v>
      </c>
      <c r="AM6">
        <f t="shared" si="22"/>
        <v>350858.77777777781</v>
      </c>
      <c r="AN6">
        <f t="shared" si="23"/>
        <v>527237.34567901236</v>
      </c>
      <c r="AO6">
        <f t="shared" si="24"/>
        <v>116888.01234567903</v>
      </c>
      <c r="AP6">
        <f t="shared" si="25"/>
        <v>634677.77777777775</v>
      </c>
      <c r="AQ6">
        <f t="shared" si="26"/>
        <v>73984</v>
      </c>
      <c r="AR6" s="14">
        <f t="shared" si="27"/>
        <v>1724574.3580246912</v>
      </c>
      <c r="AT6">
        <f t="shared" si="28"/>
        <v>477226.25</v>
      </c>
    </row>
    <row r="7" spans="1:46" x14ac:dyDescent="0.25">
      <c r="A7">
        <f t="shared" si="4"/>
        <v>6</v>
      </c>
      <c r="B7" s="2">
        <v>22</v>
      </c>
      <c r="C7" s="2">
        <v>79</v>
      </c>
      <c r="D7" s="2">
        <v>27</v>
      </c>
      <c r="E7" s="2">
        <v>56</v>
      </c>
      <c r="F7" s="2">
        <v>84</v>
      </c>
      <c r="G7" s="2">
        <v>64</v>
      </c>
      <c r="H7" s="7"/>
      <c r="M7">
        <f t="shared" si="5"/>
        <v>729</v>
      </c>
      <c r="N7">
        <f t="shared" si="6"/>
        <v>2916</v>
      </c>
      <c r="O7">
        <f t="shared" si="7"/>
        <v>6330256</v>
      </c>
      <c r="P7">
        <f t="shared" si="8"/>
        <v>212521</v>
      </c>
      <c r="Q7">
        <f t="shared" si="9"/>
        <v>182329</v>
      </c>
      <c r="R7">
        <f t="shared" si="10"/>
        <v>34596</v>
      </c>
      <c r="S7" s="8">
        <f t="shared" si="11"/>
        <v>6763347</v>
      </c>
      <c r="U7">
        <f t="shared" si="12"/>
        <v>1377192.520710059</v>
      </c>
      <c r="V7">
        <f t="shared" si="1"/>
        <v>1058999.3136094676</v>
      </c>
      <c r="W7">
        <f t="shared" si="1"/>
        <v>378603.55621301767</v>
      </c>
      <c r="X7">
        <f t="shared" si="1"/>
        <v>1602756</v>
      </c>
      <c r="Y7">
        <f t="shared" si="1"/>
        <v>542828.89940828399</v>
      </c>
      <c r="Z7">
        <f t="shared" si="1"/>
        <v>297192.71597633138</v>
      </c>
      <c r="AA7" s="14">
        <f t="shared" si="13"/>
        <v>5257573.0059171589</v>
      </c>
      <c r="AC7">
        <f t="shared" si="14"/>
        <v>240.25</v>
      </c>
      <c r="AD7">
        <f t="shared" si="15"/>
        <v>13806.25</v>
      </c>
      <c r="AE7">
        <f t="shared" si="16"/>
        <v>9120.25</v>
      </c>
      <c r="AF7">
        <f t="shared" si="17"/>
        <v>506.25</v>
      </c>
      <c r="AG7">
        <f t="shared" si="18"/>
        <v>308580.25</v>
      </c>
      <c r="AH7">
        <f t="shared" si="19"/>
        <v>89401</v>
      </c>
      <c r="AI7" s="14">
        <f t="shared" si="20"/>
        <v>421654.25</v>
      </c>
      <c r="AL7">
        <f t="shared" si="21"/>
        <v>23002.777777777774</v>
      </c>
      <c r="AM7">
        <f t="shared" si="22"/>
        <v>333313.77777777781</v>
      </c>
      <c r="AN7">
        <f t="shared" si="23"/>
        <v>497181.67901234562</v>
      </c>
      <c r="AO7">
        <f t="shared" si="24"/>
        <v>101690.12345679014</v>
      </c>
      <c r="AP7">
        <f t="shared" si="25"/>
        <v>557511.11111111101</v>
      </c>
      <c r="AQ7">
        <f t="shared" si="26"/>
        <v>84100</v>
      </c>
      <c r="AR7" s="14">
        <f t="shared" si="27"/>
        <v>1596799.4691358022</v>
      </c>
      <c r="AT7">
        <f t="shared" si="28"/>
        <v>421654.25</v>
      </c>
    </row>
    <row r="8" spans="1:46" x14ac:dyDescent="0.25">
      <c r="A8">
        <f t="shared" si="4"/>
        <v>7</v>
      </c>
      <c r="B8" s="1">
        <v>5</v>
      </c>
      <c r="C8" s="1">
        <v>40</v>
      </c>
      <c r="D8" s="1">
        <v>49</v>
      </c>
      <c r="E8" s="1">
        <v>29</v>
      </c>
      <c r="F8" s="1">
        <v>37</v>
      </c>
      <c r="G8" s="1">
        <v>51</v>
      </c>
      <c r="H8" s="6"/>
      <c r="M8">
        <f t="shared" si="5"/>
        <v>1600</v>
      </c>
      <c r="N8">
        <f t="shared" si="6"/>
        <v>1849</v>
      </c>
      <c r="O8">
        <f t="shared" si="7"/>
        <v>6522916</v>
      </c>
      <c r="P8">
        <f t="shared" si="8"/>
        <v>158404</v>
      </c>
      <c r="Q8">
        <f t="shared" si="9"/>
        <v>165649</v>
      </c>
      <c r="R8">
        <f t="shared" si="10"/>
        <v>23409</v>
      </c>
      <c r="S8" s="14">
        <f t="shared" si="11"/>
        <v>6873827</v>
      </c>
      <c r="U8">
        <f t="shared" si="12"/>
        <v>1538935.6745562127</v>
      </c>
      <c r="V8">
        <f t="shared" si="1"/>
        <v>1081760.0059171598</v>
      </c>
      <c r="W8">
        <f t="shared" si="1"/>
        <v>426810.94082840229</v>
      </c>
      <c r="X8">
        <f t="shared" si="1"/>
        <v>1447209</v>
      </c>
      <c r="Y8">
        <f t="shared" si="1"/>
        <v>513758.13017751474</v>
      </c>
      <c r="Z8">
        <f t="shared" si="1"/>
        <v>262301.56213017757</v>
      </c>
      <c r="AA8" s="14">
        <f t="shared" si="13"/>
        <v>5270775.3136094669</v>
      </c>
      <c r="AC8">
        <f t="shared" si="14"/>
        <v>2652.25</v>
      </c>
      <c r="AD8">
        <f t="shared" si="15"/>
        <v>16512.25</v>
      </c>
      <c r="AE8">
        <f t="shared" si="16"/>
        <v>17822.25</v>
      </c>
      <c r="AF8">
        <f t="shared" si="17"/>
        <v>7310.25</v>
      </c>
      <c r="AG8">
        <f t="shared" si="18"/>
        <v>286760.25</v>
      </c>
      <c r="AH8">
        <f t="shared" si="19"/>
        <v>70756</v>
      </c>
      <c r="AI8" s="14">
        <f t="shared" si="20"/>
        <v>401813.25</v>
      </c>
      <c r="AL8">
        <f t="shared" si="21"/>
        <v>47815.111111111109</v>
      </c>
      <c r="AM8">
        <f t="shared" si="22"/>
        <v>346136.11111111118</v>
      </c>
      <c r="AN8">
        <f t="shared" si="23"/>
        <v>552214.12345679011</v>
      </c>
      <c r="AO8">
        <f t="shared" si="24"/>
        <v>65479.123456790134</v>
      </c>
      <c r="AP8">
        <f t="shared" si="25"/>
        <v>528044.44444444438</v>
      </c>
      <c r="AQ8">
        <f t="shared" si="26"/>
        <v>66049</v>
      </c>
      <c r="AR8" s="14">
        <f t="shared" si="27"/>
        <v>1605737.9135802467</v>
      </c>
      <c r="AT8">
        <f t="shared" si="28"/>
        <v>401813.25</v>
      </c>
    </row>
    <row r="9" spans="1:46" x14ac:dyDescent="0.25">
      <c r="A9">
        <f t="shared" si="4"/>
        <v>8</v>
      </c>
      <c r="B9" s="2">
        <v>60</v>
      </c>
      <c r="C9" s="2">
        <v>36</v>
      </c>
      <c r="D9" s="2">
        <v>29</v>
      </c>
      <c r="E9" s="2">
        <v>7</v>
      </c>
      <c r="F9" s="2">
        <v>20</v>
      </c>
      <c r="G9" s="2">
        <v>10</v>
      </c>
      <c r="H9" s="7"/>
      <c r="M9">
        <f t="shared" si="5"/>
        <v>729</v>
      </c>
      <c r="N9">
        <f t="shared" si="6"/>
        <v>4900</v>
      </c>
      <c r="O9">
        <f t="shared" si="7"/>
        <v>6625476</v>
      </c>
      <c r="P9">
        <f t="shared" si="8"/>
        <v>183184</v>
      </c>
      <c r="Q9">
        <f t="shared" si="9"/>
        <v>160000</v>
      </c>
      <c r="R9">
        <f t="shared" si="10"/>
        <v>25921</v>
      </c>
      <c r="S9" s="14">
        <f t="shared" si="11"/>
        <v>7000210</v>
      </c>
      <c r="U9">
        <f t="shared" si="12"/>
        <v>1506850.6745562127</v>
      </c>
      <c r="V9">
        <f t="shared" si="1"/>
        <v>1026324.852071006</v>
      </c>
      <c r="W9">
        <f t="shared" si="1"/>
        <v>453343.24852070998</v>
      </c>
      <c r="X9">
        <f t="shared" si="1"/>
        <v>1520289</v>
      </c>
      <c r="Y9">
        <f t="shared" si="1"/>
        <v>503772.3609467455</v>
      </c>
      <c r="Z9">
        <f t="shared" si="1"/>
        <v>270560.02366863907</v>
      </c>
      <c r="AA9" s="14">
        <f t="shared" si="13"/>
        <v>5281140.1597633138</v>
      </c>
      <c r="AC9">
        <f t="shared" si="14"/>
        <v>1482.25</v>
      </c>
      <c r="AD9">
        <f t="shared" si="15"/>
        <v>10302.25</v>
      </c>
      <c r="AE9">
        <f t="shared" si="16"/>
        <v>23562.25</v>
      </c>
      <c r="AF9">
        <f t="shared" si="17"/>
        <v>3080.25</v>
      </c>
      <c r="AG9">
        <f t="shared" si="18"/>
        <v>279312.25</v>
      </c>
      <c r="AH9">
        <f t="shared" si="19"/>
        <v>75076</v>
      </c>
      <c r="AI9" s="14">
        <f t="shared" si="20"/>
        <v>392815.25</v>
      </c>
      <c r="AL9">
        <f t="shared" si="21"/>
        <v>42298.777777777774</v>
      </c>
      <c r="AM9">
        <f t="shared" si="22"/>
        <v>315095.11111111118</v>
      </c>
      <c r="AN9">
        <f t="shared" si="23"/>
        <v>582338.56790123449</v>
      </c>
      <c r="AO9">
        <f t="shared" si="24"/>
        <v>81732.45679012347</v>
      </c>
      <c r="AP9">
        <f t="shared" si="25"/>
        <v>517920.11111111107</v>
      </c>
      <c r="AQ9">
        <f t="shared" si="26"/>
        <v>70225</v>
      </c>
      <c r="AR9" s="14">
        <f t="shared" si="27"/>
        <v>1609610.024691358</v>
      </c>
      <c r="AT9">
        <f t="shared" si="28"/>
        <v>392815.25</v>
      </c>
    </row>
    <row r="10" spans="1:46" x14ac:dyDescent="0.25">
      <c r="A10">
        <f t="shared" si="4"/>
        <v>9</v>
      </c>
      <c r="B10" s="12">
        <v>3</v>
      </c>
      <c r="C10" s="12">
        <v>39</v>
      </c>
      <c r="D10" s="12">
        <v>6</v>
      </c>
      <c r="E10" s="12">
        <v>23</v>
      </c>
      <c r="F10" s="12">
        <v>69</v>
      </c>
      <c r="G10" s="12">
        <v>72</v>
      </c>
      <c r="H10" s="6"/>
      <c r="I10" t="s">
        <v>2</v>
      </c>
      <c r="M10">
        <f t="shared" si="5"/>
        <v>1936</v>
      </c>
      <c r="N10">
        <f t="shared" si="6"/>
        <v>961</v>
      </c>
      <c r="O10">
        <f t="shared" si="7"/>
        <v>6512704</v>
      </c>
      <c r="P10">
        <f t="shared" si="8"/>
        <v>207025</v>
      </c>
      <c r="Q10">
        <f t="shared" si="9"/>
        <v>199809</v>
      </c>
      <c r="R10">
        <f t="shared" si="10"/>
        <v>30276</v>
      </c>
      <c r="S10" s="14">
        <f t="shared" si="11"/>
        <v>6952711</v>
      </c>
      <c r="U10">
        <f t="shared" si="12"/>
        <v>1548875.9822485205</v>
      </c>
      <c r="V10">
        <f t="shared" si="1"/>
        <v>1106865.8520710059</v>
      </c>
      <c r="W10">
        <f t="shared" si="1"/>
        <v>424201.71005917154</v>
      </c>
      <c r="X10">
        <f t="shared" si="1"/>
        <v>1587600</v>
      </c>
      <c r="Y10">
        <f t="shared" si="1"/>
        <v>572699.66863905312</v>
      </c>
      <c r="Z10">
        <f t="shared" si="1"/>
        <v>284253.02366863907</v>
      </c>
      <c r="AA10" s="14">
        <f t="shared" si="13"/>
        <v>5524496.2366863899</v>
      </c>
      <c r="AC10">
        <f t="shared" si="14"/>
        <v>3080.25</v>
      </c>
      <c r="AD10">
        <f t="shared" si="15"/>
        <v>19740.25</v>
      </c>
      <c r="AE10">
        <f t="shared" si="16"/>
        <v>17292.25</v>
      </c>
      <c r="AF10">
        <f t="shared" si="17"/>
        <v>812.25</v>
      </c>
      <c r="AG10">
        <f t="shared" si="18"/>
        <v>331200.25</v>
      </c>
      <c r="AH10">
        <f t="shared" si="19"/>
        <v>82369</v>
      </c>
      <c r="AI10" s="14">
        <f t="shared" si="20"/>
        <v>454494.25</v>
      </c>
      <c r="AL10">
        <f t="shared" si="21"/>
        <v>49580.444444444438</v>
      </c>
      <c r="AM10">
        <f t="shared" si="22"/>
        <v>360400.11111111118</v>
      </c>
      <c r="AN10">
        <f t="shared" si="23"/>
        <v>549245.67901234562</v>
      </c>
      <c r="AO10">
        <f t="shared" si="24"/>
        <v>97899.45679012347</v>
      </c>
      <c r="AP10">
        <f t="shared" si="25"/>
        <v>587777.77777777775</v>
      </c>
      <c r="AQ10">
        <f t="shared" si="26"/>
        <v>77284</v>
      </c>
      <c r="AR10" s="14">
        <f t="shared" si="27"/>
        <v>1722187.4691358025</v>
      </c>
      <c r="AT10">
        <f t="shared" si="28"/>
        <v>454494.25</v>
      </c>
    </row>
    <row r="11" spans="1:46" x14ac:dyDescent="0.25">
      <c r="A11">
        <f t="shared" si="4"/>
        <v>10</v>
      </c>
      <c r="B11" s="2">
        <v>80</v>
      </c>
      <c r="C11" s="2">
        <v>13</v>
      </c>
      <c r="D11" s="2">
        <v>60</v>
      </c>
      <c r="E11" s="2">
        <v>34</v>
      </c>
      <c r="F11" s="2">
        <v>50</v>
      </c>
      <c r="G11" s="2">
        <v>17</v>
      </c>
      <c r="H11" s="7"/>
      <c r="M11">
        <f t="shared" si="5"/>
        <v>121</v>
      </c>
      <c r="N11">
        <f t="shared" si="6"/>
        <v>729</v>
      </c>
      <c r="O11">
        <f t="shared" si="7"/>
        <v>6615184</v>
      </c>
      <c r="P11">
        <f t="shared" si="8"/>
        <v>227529</v>
      </c>
      <c r="Q11">
        <f t="shared" si="9"/>
        <v>215296</v>
      </c>
      <c r="R11">
        <f t="shared" si="10"/>
        <v>46225</v>
      </c>
      <c r="S11" s="14">
        <f t="shared" si="11"/>
        <v>7105084</v>
      </c>
      <c r="U11">
        <f t="shared" si="12"/>
        <v>1415001.7514792897</v>
      </c>
      <c r="V11">
        <f t="shared" si="1"/>
        <v>1115298.4674556213</v>
      </c>
      <c r="W11">
        <f t="shared" si="1"/>
        <v>450654.01775147923</v>
      </c>
      <c r="X11">
        <f t="shared" si="1"/>
        <v>1643524</v>
      </c>
      <c r="Y11">
        <f t="shared" si="1"/>
        <v>598718.822485207</v>
      </c>
      <c r="Z11">
        <f t="shared" si="1"/>
        <v>329652.6390532545</v>
      </c>
      <c r="AA11" s="14">
        <f t="shared" si="13"/>
        <v>5552849.6982248509</v>
      </c>
      <c r="AC11">
        <f t="shared" si="14"/>
        <v>0.25</v>
      </c>
      <c r="AD11">
        <f t="shared" si="15"/>
        <v>20880.25</v>
      </c>
      <c r="AE11">
        <f t="shared" si="16"/>
        <v>22952.25</v>
      </c>
      <c r="AF11">
        <f t="shared" si="17"/>
        <v>42.25</v>
      </c>
      <c r="AG11">
        <f t="shared" si="18"/>
        <v>351056.25</v>
      </c>
      <c r="AH11">
        <f t="shared" si="19"/>
        <v>107584</v>
      </c>
      <c r="AI11" s="14">
        <f t="shared" si="20"/>
        <v>502515.25</v>
      </c>
      <c r="AL11">
        <f t="shared" si="21"/>
        <v>28112.111111111109</v>
      </c>
      <c r="AM11">
        <f t="shared" si="22"/>
        <v>365218.77777777781</v>
      </c>
      <c r="AN11">
        <f t="shared" si="23"/>
        <v>579290.12345679011</v>
      </c>
      <c r="AO11">
        <f t="shared" si="24"/>
        <v>112150.56790123458</v>
      </c>
      <c r="AP11">
        <f t="shared" si="25"/>
        <v>614133.44444444438</v>
      </c>
      <c r="AQ11">
        <f t="shared" si="26"/>
        <v>101761</v>
      </c>
      <c r="AR11" s="14">
        <f t="shared" si="27"/>
        <v>1800666.0246913582</v>
      </c>
      <c r="AT11">
        <f t="shared" si="28"/>
        <v>502515.25</v>
      </c>
    </row>
    <row r="12" spans="1:46" x14ac:dyDescent="0.25">
      <c r="A12">
        <f t="shared" si="4"/>
        <v>11</v>
      </c>
      <c r="B12" s="2">
        <v>30</v>
      </c>
      <c r="C12" s="2">
        <v>89</v>
      </c>
      <c r="D12" s="2">
        <v>3</v>
      </c>
      <c r="E12" s="2">
        <v>92</v>
      </c>
      <c r="F12" s="2">
        <v>46</v>
      </c>
      <c r="G12" s="2">
        <v>12</v>
      </c>
      <c r="H12" s="7"/>
      <c r="M12">
        <f t="shared" si="5"/>
        <v>2116</v>
      </c>
      <c r="N12">
        <f t="shared" si="6"/>
        <v>900</v>
      </c>
      <c r="O12">
        <f t="shared" si="7"/>
        <v>6734025</v>
      </c>
      <c r="P12">
        <f t="shared" si="8"/>
        <v>212521</v>
      </c>
      <c r="Q12">
        <f t="shared" si="9"/>
        <v>172225</v>
      </c>
      <c r="R12">
        <f t="shared" si="10"/>
        <v>23409</v>
      </c>
      <c r="S12" s="14">
        <f t="shared" si="11"/>
        <v>7145196</v>
      </c>
      <c r="U12">
        <f t="shared" si="12"/>
        <v>1553858.1360946742</v>
      </c>
      <c r="V12">
        <f t="shared" si="1"/>
        <v>1108971.0059171598</v>
      </c>
      <c r="W12">
        <f t="shared" si="1"/>
        <v>482063.1715976331</v>
      </c>
      <c r="X12">
        <f t="shared" si="1"/>
        <v>1602756</v>
      </c>
      <c r="Y12">
        <f t="shared" si="1"/>
        <v>525290.43786982237</v>
      </c>
      <c r="Z12">
        <f t="shared" si="1"/>
        <v>262301.56213017757</v>
      </c>
      <c r="AA12" s="14">
        <f t="shared" si="13"/>
        <v>5535240.3136094678</v>
      </c>
      <c r="AC12">
        <f t="shared" si="14"/>
        <v>3306.25</v>
      </c>
      <c r="AD12">
        <f t="shared" si="15"/>
        <v>20022.25</v>
      </c>
      <c r="AE12">
        <f t="shared" si="16"/>
        <v>30450.25</v>
      </c>
      <c r="AF12">
        <f t="shared" si="17"/>
        <v>506.25</v>
      </c>
      <c r="AG12">
        <f t="shared" si="18"/>
        <v>295392.25</v>
      </c>
      <c r="AH12">
        <f t="shared" si="19"/>
        <v>70756</v>
      </c>
      <c r="AI12" s="14">
        <f t="shared" si="20"/>
        <v>420433.25</v>
      </c>
      <c r="AL12">
        <f t="shared" si="21"/>
        <v>50475.111111111109</v>
      </c>
      <c r="AM12">
        <f t="shared" si="22"/>
        <v>361601.77777777781</v>
      </c>
      <c r="AN12">
        <f t="shared" si="23"/>
        <v>614830.23456790124</v>
      </c>
      <c r="AO12">
        <f t="shared" si="24"/>
        <v>101690.12345679014</v>
      </c>
      <c r="AP12">
        <f t="shared" si="25"/>
        <v>539735.11111111101</v>
      </c>
      <c r="AQ12">
        <f t="shared" si="26"/>
        <v>66049</v>
      </c>
      <c r="AR12" s="14">
        <f t="shared" si="27"/>
        <v>1734381.3580246912</v>
      </c>
      <c r="AT12">
        <f t="shared" si="28"/>
        <v>420433.25</v>
      </c>
    </row>
    <row r="13" spans="1:46" x14ac:dyDescent="0.25">
      <c r="A13">
        <f t="shared" si="4"/>
        <v>12</v>
      </c>
      <c r="B13" s="2">
        <v>56</v>
      </c>
      <c r="C13" s="2">
        <v>22</v>
      </c>
      <c r="D13" s="2">
        <v>57</v>
      </c>
      <c r="E13" s="2">
        <v>9</v>
      </c>
      <c r="F13" s="2">
        <v>3</v>
      </c>
      <c r="G13" s="2">
        <v>61</v>
      </c>
      <c r="H13" s="7"/>
      <c r="M13">
        <f t="shared" si="5"/>
        <v>961</v>
      </c>
      <c r="N13">
        <f t="shared" si="6"/>
        <v>16</v>
      </c>
      <c r="O13">
        <f t="shared" si="7"/>
        <v>6456681</v>
      </c>
      <c r="P13">
        <f t="shared" si="8"/>
        <v>202500</v>
      </c>
      <c r="Q13">
        <f t="shared" si="9"/>
        <v>188356</v>
      </c>
      <c r="R13">
        <f t="shared" si="10"/>
        <v>43264</v>
      </c>
      <c r="S13" s="14">
        <f t="shared" si="11"/>
        <v>6891778</v>
      </c>
      <c r="U13">
        <f t="shared" si="12"/>
        <v>1367820.2130177512</v>
      </c>
      <c r="V13">
        <f t="shared" si="1"/>
        <v>1164407.0059171598</v>
      </c>
      <c r="W13">
        <f t="shared" si="1"/>
        <v>409993.94082840229</v>
      </c>
      <c r="X13">
        <f t="shared" si="1"/>
        <v>1575025</v>
      </c>
      <c r="Y13">
        <f t="shared" si="1"/>
        <v>553192.66863905312</v>
      </c>
      <c r="Z13">
        <f t="shared" si="1"/>
        <v>321663.48520710063</v>
      </c>
      <c r="AA13" s="14">
        <f t="shared" si="13"/>
        <v>5392102.3136094669</v>
      </c>
      <c r="AC13">
        <f t="shared" si="14"/>
        <v>380.25</v>
      </c>
      <c r="AD13">
        <f t="shared" si="15"/>
        <v>28056.25</v>
      </c>
      <c r="AE13">
        <f t="shared" si="16"/>
        <v>14520.25</v>
      </c>
      <c r="AF13">
        <f t="shared" si="17"/>
        <v>1122.25</v>
      </c>
      <c r="AG13">
        <f t="shared" si="18"/>
        <v>316406.25</v>
      </c>
      <c r="AH13">
        <f t="shared" si="19"/>
        <v>103041</v>
      </c>
      <c r="AI13" s="14">
        <f t="shared" si="20"/>
        <v>463526.25</v>
      </c>
      <c r="AL13">
        <f t="shared" si="21"/>
        <v>21805.444444444442</v>
      </c>
      <c r="AM13">
        <f t="shared" si="22"/>
        <v>393547.11111111118</v>
      </c>
      <c r="AN13">
        <f t="shared" si="23"/>
        <v>533062.23456790124</v>
      </c>
      <c r="AO13">
        <f t="shared" si="24"/>
        <v>94795.567901234579</v>
      </c>
      <c r="AP13">
        <f t="shared" si="25"/>
        <v>568013.44444444438</v>
      </c>
      <c r="AQ13">
        <f t="shared" si="26"/>
        <v>97344</v>
      </c>
      <c r="AR13" s="14">
        <f t="shared" si="27"/>
        <v>1708567.8024691357</v>
      </c>
      <c r="AT13">
        <f t="shared" si="28"/>
        <v>463526.25</v>
      </c>
    </row>
    <row r="14" spans="1:46" x14ac:dyDescent="0.25">
      <c r="A14">
        <f t="shared" si="4"/>
        <v>13</v>
      </c>
      <c r="B14" s="11">
        <v>58</v>
      </c>
      <c r="C14" s="11">
        <v>74</v>
      </c>
      <c r="D14" s="11">
        <v>47</v>
      </c>
      <c r="E14" s="11">
        <v>55</v>
      </c>
      <c r="F14" s="11">
        <v>3</v>
      </c>
      <c r="G14" s="11">
        <v>28</v>
      </c>
      <c r="H14" s="6"/>
      <c r="I14" t="s">
        <v>0</v>
      </c>
      <c r="M14">
        <f t="shared" si="5"/>
        <v>361</v>
      </c>
      <c r="N14">
        <f t="shared" si="6"/>
        <v>6400</v>
      </c>
      <c r="O14">
        <f t="shared" si="7"/>
        <v>6749604</v>
      </c>
      <c r="P14">
        <f t="shared" si="8"/>
        <v>153664</v>
      </c>
      <c r="Q14">
        <f t="shared" si="9"/>
        <v>191844</v>
      </c>
      <c r="R14">
        <f t="shared" si="10"/>
        <v>45369</v>
      </c>
      <c r="S14" s="14">
        <f t="shared" si="11"/>
        <v>7147242</v>
      </c>
      <c r="U14">
        <f t="shared" si="12"/>
        <v>1487274.0591715975</v>
      </c>
      <c r="V14">
        <f t="shared" si="1"/>
        <v>1006163.3136094675</v>
      </c>
      <c r="W14">
        <f t="shared" si="1"/>
        <v>486238.01775147923</v>
      </c>
      <c r="X14">
        <f t="shared" si="1"/>
        <v>1432809</v>
      </c>
      <c r="Y14">
        <f t="shared" si="1"/>
        <v>559158.822485207</v>
      </c>
      <c r="Z14">
        <f t="shared" si="1"/>
        <v>327360.02366863907</v>
      </c>
      <c r="AA14" s="14">
        <f t="shared" si="13"/>
        <v>5299003.2366863899</v>
      </c>
      <c r="AC14">
        <f t="shared" si="14"/>
        <v>930.25</v>
      </c>
      <c r="AD14">
        <f t="shared" si="15"/>
        <v>8372.25</v>
      </c>
      <c r="AE14">
        <f t="shared" si="16"/>
        <v>31506.25</v>
      </c>
      <c r="AF14">
        <f t="shared" si="17"/>
        <v>8372.25</v>
      </c>
      <c r="AG14">
        <f t="shared" si="18"/>
        <v>320922.25</v>
      </c>
      <c r="AH14">
        <f t="shared" si="19"/>
        <v>106276</v>
      </c>
      <c r="AI14" s="14">
        <f t="shared" si="20"/>
        <v>476379.25</v>
      </c>
      <c r="AL14">
        <f t="shared" si="21"/>
        <v>39072.111111111109</v>
      </c>
      <c r="AM14">
        <f t="shared" si="22"/>
        <v>303968.4444444445</v>
      </c>
      <c r="AN14">
        <f t="shared" si="23"/>
        <v>619543.90123456786</v>
      </c>
      <c r="AO14">
        <f t="shared" si="24"/>
        <v>62444.45679012347</v>
      </c>
      <c r="AP14">
        <f t="shared" si="25"/>
        <v>574058.77777777775</v>
      </c>
      <c r="AQ14">
        <f t="shared" si="26"/>
        <v>100489</v>
      </c>
      <c r="AR14" s="14">
        <f t="shared" si="27"/>
        <v>1699576.6913580247</v>
      </c>
      <c r="AT14">
        <f t="shared" si="28"/>
        <v>476379.25</v>
      </c>
    </row>
    <row r="15" spans="1:46" x14ac:dyDescent="0.25">
      <c r="A15">
        <f t="shared" si="4"/>
        <v>14</v>
      </c>
      <c r="B15" s="2">
        <v>25</v>
      </c>
      <c r="C15" s="2">
        <v>49</v>
      </c>
      <c r="D15" s="2">
        <v>60</v>
      </c>
      <c r="E15" s="2">
        <v>19</v>
      </c>
      <c r="F15" s="2">
        <v>51</v>
      </c>
      <c r="G15" s="2">
        <v>71</v>
      </c>
      <c r="H15" s="7"/>
      <c r="M15">
        <f t="shared" si="5"/>
        <v>49</v>
      </c>
      <c r="N15">
        <f t="shared" si="6"/>
        <v>169</v>
      </c>
      <c r="O15">
        <f t="shared" si="7"/>
        <v>6471936</v>
      </c>
      <c r="P15">
        <f t="shared" si="8"/>
        <v>225625</v>
      </c>
      <c r="Q15">
        <f t="shared" si="9"/>
        <v>231361</v>
      </c>
      <c r="R15">
        <f t="shared" si="10"/>
        <v>26896</v>
      </c>
      <c r="S15" s="14">
        <f t="shared" si="11"/>
        <v>6956036</v>
      </c>
      <c r="U15">
        <f t="shared" si="12"/>
        <v>1424534.0591715975</v>
      </c>
      <c r="V15">
        <f t="shared" si="1"/>
        <v>1145064.6213017751</v>
      </c>
      <c r="W15">
        <f t="shared" si="1"/>
        <v>413844.78698224848</v>
      </c>
      <c r="X15">
        <f t="shared" si="1"/>
        <v>1638400</v>
      </c>
      <c r="Y15">
        <f t="shared" si="1"/>
        <v>625315.97633136087</v>
      </c>
      <c r="Z15">
        <f t="shared" si="1"/>
        <v>273689.94674556219</v>
      </c>
      <c r="AA15" s="14">
        <f t="shared" si="13"/>
        <v>5520849.3905325439</v>
      </c>
      <c r="AC15">
        <f t="shared" si="14"/>
        <v>20.25</v>
      </c>
      <c r="AD15">
        <f t="shared" si="15"/>
        <v>25122.25</v>
      </c>
      <c r="AE15">
        <f t="shared" si="16"/>
        <v>15252.25</v>
      </c>
      <c r="AF15">
        <f t="shared" si="17"/>
        <v>72.25</v>
      </c>
      <c r="AG15">
        <f t="shared" si="18"/>
        <v>371490.25</v>
      </c>
      <c r="AH15">
        <f t="shared" si="19"/>
        <v>76729</v>
      </c>
      <c r="AI15" s="14">
        <f t="shared" si="20"/>
        <v>488686.25</v>
      </c>
      <c r="AL15">
        <f t="shared" si="21"/>
        <v>29469.444444444442</v>
      </c>
      <c r="AM15">
        <f t="shared" si="22"/>
        <v>382336.11111111118</v>
      </c>
      <c r="AN15">
        <f t="shared" si="23"/>
        <v>537451.90123456786</v>
      </c>
      <c r="AO15">
        <f t="shared" si="24"/>
        <v>110815.01234567903</v>
      </c>
      <c r="AP15">
        <f t="shared" si="25"/>
        <v>641067.11111111101</v>
      </c>
      <c r="AQ15">
        <f t="shared" si="26"/>
        <v>71824</v>
      </c>
      <c r="AR15" s="14">
        <f t="shared" si="27"/>
        <v>1772963.5802469135</v>
      </c>
      <c r="AT15">
        <f t="shared" si="28"/>
        <v>488686.25</v>
      </c>
    </row>
    <row r="16" spans="1:46" x14ac:dyDescent="0.25">
      <c r="A16">
        <f t="shared" si="4"/>
        <v>15</v>
      </c>
      <c r="B16" s="1">
        <v>51</v>
      </c>
      <c r="C16" s="1">
        <v>87</v>
      </c>
      <c r="D16" s="1">
        <v>83</v>
      </c>
      <c r="E16" s="1">
        <v>10</v>
      </c>
      <c r="F16" s="1">
        <v>54</v>
      </c>
      <c r="G16" s="1">
        <v>1</v>
      </c>
      <c r="H16" s="6"/>
      <c r="M16">
        <f t="shared" si="5"/>
        <v>81</v>
      </c>
      <c r="N16">
        <f t="shared" si="6"/>
        <v>4225</v>
      </c>
      <c r="O16">
        <f t="shared" si="7"/>
        <v>6522916</v>
      </c>
      <c r="P16">
        <f t="shared" si="8"/>
        <v>184041</v>
      </c>
      <c r="Q16">
        <f t="shared" si="9"/>
        <v>231361</v>
      </c>
      <c r="R16">
        <f t="shared" si="10"/>
        <v>38809</v>
      </c>
      <c r="S16" s="14">
        <f t="shared" si="11"/>
        <v>6981433</v>
      </c>
      <c r="U16">
        <f t="shared" si="12"/>
        <v>1419763.9053254435</v>
      </c>
      <c r="V16">
        <f t="shared" si="1"/>
        <v>1036480.6213017752</v>
      </c>
      <c r="W16">
        <f t="shared" si="1"/>
        <v>426810.94082840229</v>
      </c>
      <c r="X16">
        <f t="shared" si="1"/>
        <v>1522756</v>
      </c>
      <c r="Y16">
        <f t="shared" si="1"/>
        <v>625315.97633136087</v>
      </c>
      <c r="Z16">
        <f t="shared" si="1"/>
        <v>309307.10059171601</v>
      </c>
      <c r="AA16" s="14">
        <f t="shared" si="13"/>
        <v>5340434.5443786979</v>
      </c>
      <c r="AC16">
        <f t="shared" si="14"/>
        <v>6.25</v>
      </c>
      <c r="AD16">
        <f t="shared" si="15"/>
        <v>11342.25</v>
      </c>
      <c r="AE16">
        <f t="shared" si="16"/>
        <v>17822.25</v>
      </c>
      <c r="AF16">
        <f t="shared" si="17"/>
        <v>2970.25</v>
      </c>
      <c r="AG16">
        <f t="shared" si="18"/>
        <v>371490.25</v>
      </c>
      <c r="AH16">
        <f t="shared" si="19"/>
        <v>96100</v>
      </c>
      <c r="AI16" s="14">
        <f t="shared" si="20"/>
        <v>499731.25</v>
      </c>
      <c r="AL16">
        <f t="shared" si="21"/>
        <v>28786.777777777774</v>
      </c>
      <c r="AM16">
        <f t="shared" si="22"/>
        <v>320733.4444444445</v>
      </c>
      <c r="AN16">
        <f t="shared" si="23"/>
        <v>552214.12345679011</v>
      </c>
      <c r="AO16">
        <f t="shared" si="24"/>
        <v>82305.234567901251</v>
      </c>
      <c r="AP16">
        <f t="shared" si="25"/>
        <v>641067.11111111101</v>
      </c>
      <c r="AQ16">
        <f t="shared" si="26"/>
        <v>90601</v>
      </c>
      <c r="AR16" s="14">
        <f t="shared" si="27"/>
        <v>1715707.6913580247</v>
      </c>
      <c r="AT16">
        <f t="shared" si="28"/>
        <v>499731.25</v>
      </c>
    </row>
    <row r="17" spans="1:46" x14ac:dyDescent="0.25">
      <c r="A17">
        <f t="shared" si="4"/>
        <v>16</v>
      </c>
      <c r="B17" s="2">
        <v>31</v>
      </c>
      <c r="C17" s="2">
        <v>70</v>
      </c>
      <c r="D17" s="2">
        <v>57</v>
      </c>
      <c r="E17" s="2">
        <v>95</v>
      </c>
      <c r="F17" s="2">
        <v>96</v>
      </c>
      <c r="G17" s="2">
        <v>53</v>
      </c>
      <c r="H17" s="7"/>
      <c r="M17">
        <f t="shared" si="5"/>
        <v>576</v>
      </c>
      <c r="N17">
        <f t="shared" si="6"/>
        <v>1600</v>
      </c>
      <c r="O17">
        <f t="shared" si="7"/>
        <v>6456681</v>
      </c>
      <c r="P17">
        <f t="shared" si="8"/>
        <v>216225</v>
      </c>
      <c r="Q17">
        <f t="shared" si="9"/>
        <v>187489</v>
      </c>
      <c r="R17">
        <f t="shared" si="10"/>
        <v>23716</v>
      </c>
      <c r="S17" s="14">
        <f t="shared" si="11"/>
        <v>6886287</v>
      </c>
      <c r="U17">
        <f t="shared" si="12"/>
        <v>1499494.443786982</v>
      </c>
      <c r="V17">
        <f t="shared" si="1"/>
        <v>1088009.4674556213</v>
      </c>
      <c r="W17">
        <f t="shared" si="1"/>
        <v>409993.94082840229</v>
      </c>
      <c r="X17">
        <f t="shared" si="1"/>
        <v>1612900</v>
      </c>
      <c r="Y17">
        <f t="shared" si="1"/>
        <v>551706.13017751474</v>
      </c>
      <c r="Z17">
        <f t="shared" si="1"/>
        <v>263326.86982248526</v>
      </c>
      <c r="AA17" s="14">
        <f t="shared" si="13"/>
        <v>5425430.8520710059</v>
      </c>
      <c r="AC17">
        <f t="shared" si="14"/>
        <v>1260.25</v>
      </c>
      <c r="AD17">
        <f t="shared" si="15"/>
        <v>17292.25</v>
      </c>
      <c r="AE17">
        <f t="shared" si="16"/>
        <v>14520.25</v>
      </c>
      <c r="AF17">
        <f t="shared" si="17"/>
        <v>342.25</v>
      </c>
      <c r="AG17">
        <f t="shared" si="18"/>
        <v>315282.25</v>
      </c>
      <c r="AH17">
        <f t="shared" si="19"/>
        <v>71289</v>
      </c>
      <c r="AI17" s="14">
        <f t="shared" si="20"/>
        <v>419986.25</v>
      </c>
      <c r="AL17">
        <f t="shared" si="21"/>
        <v>41073.777777777774</v>
      </c>
      <c r="AM17">
        <f t="shared" si="22"/>
        <v>349675.11111111118</v>
      </c>
      <c r="AN17">
        <f t="shared" si="23"/>
        <v>533062.23456790124</v>
      </c>
      <c r="AO17">
        <f t="shared" si="24"/>
        <v>104257.23456790125</v>
      </c>
      <c r="AP17">
        <f t="shared" si="25"/>
        <v>566507.11111111101</v>
      </c>
      <c r="AQ17">
        <f t="shared" si="26"/>
        <v>66564</v>
      </c>
      <c r="AR17" s="14">
        <f t="shared" si="27"/>
        <v>1661139.4691358022</v>
      </c>
      <c r="AT17">
        <f t="shared" si="28"/>
        <v>419986.25</v>
      </c>
    </row>
    <row r="18" spans="1:46" x14ac:dyDescent="0.25">
      <c r="A18">
        <f t="shared" si="4"/>
        <v>17</v>
      </c>
      <c r="B18" s="10">
        <v>12</v>
      </c>
      <c r="C18" s="10">
        <v>54</v>
      </c>
      <c r="D18" s="10">
        <v>85</v>
      </c>
      <c r="E18" s="10">
        <v>96</v>
      </c>
      <c r="F18" s="10">
        <v>31</v>
      </c>
      <c r="G18" s="10">
        <v>31</v>
      </c>
      <c r="H18" s="6"/>
      <c r="I18" t="s">
        <v>4</v>
      </c>
      <c r="M18">
        <f t="shared" si="5"/>
        <v>4</v>
      </c>
      <c r="N18">
        <f t="shared" si="6"/>
        <v>6084</v>
      </c>
      <c r="O18">
        <f t="shared" si="7"/>
        <v>6340324</v>
      </c>
      <c r="P18">
        <f t="shared" si="8"/>
        <v>224676</v>
      </c>
      <c r="Q18">
        <f t="shared" si="9"/>
        <v>184900</v>
      </c>
      <c r="R18">
        <f t="shared" si="10"/>
        <v>50176</v>
      </c>
      <c r="S18" s="14">
        <f t="shared" si="11"/>
        <v>6806164</v>
      </c>
      <c r="U18">
        <f t="shared" si="12"/>
        <v>1436494.443786982</v>
      </c>
      <c r="V18">
        <f t="shared" si="1"/>
        <v>1010179.6213017752</v>
      </c>
      <c r="W18">
        <f t="shared" si="1"/>
        <v>381068.78698224848</v>
      </c>
      <c r="X18">
        <f t="shared" si="1"/>
        <v>1635841</v>
      </c>
      <c r="Y18">
        <f t="shared" si="1"/>
        <v>547258.51479289937</v>
      </c>
      <c r="Z18">
        <f t="shared" si="1"/>
        <v>340068.4082840237</v>
      </c>
      <c r="AA18" s="14">
        <f t="shared" si="13"/>
        <v>5350910.7751479289</v>
      </c>
      <c r="AC18">
        <f t="shared" si="14"/>
        <v>90.25</v>
      </c>
      <c r="AD18">
        <f t="shared" si="15"/>
        <v>8742.25</v>
      </c>
      <c r="AE18">
        <f t="shared" si="16"/>
        <v>9506.25</v>
      </c>
      <c r="AF18">
        <f t="shared" si="17"/>
        <v>90.25</v>
      </c>
      <c r="AG18">
        <f t="shared" si="18"/>
        <v>311922.25</v>
      </c>
      <c r="AH18">
        <f t="shared" si="19"/>
        <v>113569</v>
      </c>
      <c r="AI18" s="14">
        <f t="shared" si="20"/>
        <v>443920.25</v>
      </c>
      <c r="AL18">
        <f t="shared" si="21"/>
        <v>31211.111111111109</v>
      </c>
      <c r="AM18">
        <f t="shared" si="22"/>
        <v>306177.77777777781</v>
      </c>
      <c r="AN18">
        <f t="shared" si="23"/>
        <v>500006.12345679011</v>
      </c>
      <c r="AO18">
        <f t="shared" si="24"/>
        <v>110150.23456790125</v>
      </c>
      <c r="AP18">
        <f t="shared" si="25"/>
        <v>562000.11111111101</v>
      </c>
      <c r="AQ18">
        <f t="shared" si="26"/>
        <v>107584</v>
      </c>
      <c r="AR18" s="14">
        <f t="shared" si="27"/>
        <v>1617129.3580246912</v>
      </c>
      <c r="AT18">
        <f t="shared" si="28"/>
        <v>443920.25</v>
      </c>
    </row>
    <row r="19" spans="1:46" x14ac:dyDescent="0.25">
      <c r="A19">
        <f t="shared" si="4"/>
        <v>18</v>
      </c>
      <c r="B19" s="2">
        <v>91</v>
      </c>
      <c r="C19" s="2">
        <v>4</v>
      </c>
      <c r="D19" s="2">
        <v>11</v>
      </c>
      <c r="E19" s="2">
        <v>37</v>
      </c>
      <c r="F19" s="2">
        <v>50</v>
      </c>
      <c r="G19" s="2">
        <v>26</v>
      </c>
      <c r="H19" s="7"/>
      <c r="M19">
        <f t="shared" si="5"/>
        <v>324</v>
      </c>
      <c r="N19">
        <f t="shared" si="6"/>
        <v>3721</v>
      </c>
      <c r="O19">
        <f t="shared" si="7"/>
        <v>6471936</v>
      </c>
      <c r="P19">
        <f t="shared" si="8"/>
        <v>151321</v>
      </c>
      <c r="Q19">
        <f t="shared" si="9"/>
        <v>150544</v>
      </c>
      <c r="R19">
        <f t="shared" si="10"/>
        <v>29584</v>
      </c>
      <c r="S19" s="14">
        <f t="shared" si="11"/>
        <v>6807430</v>
      </c>
      <c r="U19">
        <f t="shared" si="12"/>
        <v>1484835.9822485205</v>
      </c>
      <c r="V19">
        <f t="shared" si="1"/>
        <v>1044641.2366863906</v>
      </c>
      <c r="W19">
        <f t="shared" si="1"/>
        <v>413844.78698224848</v>
      </c>
      <c r="X19">
        <f t="shared" si="1"/>
        <v>1425636</v>
      </c>
      <c r="Y19">
        <f t="shared" si="1"/>
        <v>486881.89940828393</v>
      </c>
      <c r="Z19">
        <f t="shared" si="1"/>
        <v>282124.4082840237</v>
      </c>
      <c r="AA19" s="14">
        <f t="shared" si="13"/>
        <v>5137964.3136094669</v>
      </c>
      <c r="AC19">
        <f t="shared" si="14"/>
        <v>870.25</v>
      </c>
      <c r="AD19">
        <f t="shared" si="15"/>
        <v>12210.25</v>
      </c>
      <c r="AE19">
        <f t="shared" si="16"/>
        <v>15252.25</v>
      </c>
      <c r="AF19">
        <f t="shared" si="17"/>
        <v>8930.25</v>
      </c>
      <c r="AG19">
        <f t="shared" si="18"/>
        <v>266772.25</v>
      </c>
      <c r="AH19">
        <f t="shared" si="19"/>
        <v>81225</v>
      </c>
      <c r="AI19" s="14">
        <f t="shared" si="20"/>
        <v>385260.25</v>
      </c>
      <c r="AL19">
        <f t="shared" si="21"/>
        <v>38677.777777777774</v>
      </c>
      <c r="AM19">
        <f t="shared" si="22"/>
        <v>325280.11111111118</v>
      </c>
      <c r="AN19">
        <f t="shared" si="23"/>
        <v>537451.90123456786</v>
      </c>
      <c r="AO19">
        <f t="shared" si="24"/>
        <v>60954.123456790134</v>
      </c>
      <c r="AP19">
        <f t="shared" si="25"/>
        <v>500792.11111111107</v>
      </c>
      <c r="AQ19">
        <f t="shared" si="26"/>
        <v>76176</v>
      </c>
      <c r="AR19" s="14">
        <f t="shared" si="27"/>
        <v>1539332.024691358</v>
      </c>
      <c r="AT19">
        <f t="shared" si="28"/>
        <v>385260.25</v>
      </c>
    </row>
    <row r="20" spans="1:46" x14ac:dyDescent="0.25">
      <c r="A20">
        <f t="shared" si="4"/>
        <v>19</v>
      </c>
      <c r="B20" s="1">
        <v>83</v>
      </c>
      <c r="C20" s="1">
        <v>75</v>
      </c>
      <c r="D20" s="1">
        <v>19</v>
      </c>
      <c r="E20" s="1">
        <v>40</v>
      </c>
      <c r="F20" s="1">
        <v>9</v>
      </c>
      <c r="G20" s="1">
        <v>20</v>
      </c>
      <c r="H20" s="6"/>
      <c r="M20">
        <f t="shared" si="5"/>
        <v>1369</v>
      </c>
      <c r="N20">
        <f t="shared" si="6"/>
        <v>2025</v>
      </c>
      <c r="O20">
        <f t="shared" si="7"/>
        <v>6330256</v>
      </c>
      <c r="P20">
        <f t="shared" si="8"/>
        <v>150544</v>
      </c>
      <c r="Q20">
        <f t="shared" si="9"/>
        <v>205209</v>
      </c>
      <c r="R20">
        <f t="shared" si="10"/>
        <v>37636</v>
      </c>
      <c r="S20" s="14">
        <f t="shared" si="11"/>
        <v>6727039</v>
      </c>
      <c r="U20">
        <f t="shared" si="12"/>
        <v>1531501.443786982</v>
      </c>
      <c r="V20">
        <f t="shared" ref="V20:V28" si="29">POWER(V$2-C18,2)</f>
        <v>1077603.6982248521</v>
      </c>
      <c r="W20">
        <f t="shared" ref="W20:W28" si="30">POWER(W$2-D18,2)</f>
        <v>378603.55621301767</v>
      </c>
      <c r="X20">
        <f t="shared" ref="X20:X28" si="31">POWER(X$2-E18,2)</f>
        <v>1423249</v>
      </c>
      <c r="Y20">
        <f t="shared" ref="Y20:Y28" si="32">POWER(Y$2-F18,2)</f>
        <v>581816.89940828399</v>
      </c>
      <c r="Z20">
        <f t="shared" ref="Z20:Z28" si="33">POWER(Z$2-G18,2)</f>
        <v>305979.17751479294</v>
      </c>
      <c r="AA20" s="14">
        <f t="shared" si="13"/>
        <v>5298753.7751479289</v>
      </c>
      <c r="AC20">
        <f t="shared" si="14"/>
        <v>2352.25</v>
      </c>
      <c r="AD20">
        <f t="shared" si="15"/>
        <v>16002.25</v>
      </c>
      <c r="AE20">
        <f t="shared" si="16"/>
        <v>9120.25</v>
      </c>
      <c r="AF20">
        <f t="shared" si="17"/>
        <v>9120.25</v>
      </c>
      <c r="AG20">
        <f t="shared" si="18"/>
        <v>338142.25</v>
      </c>
      <c r="AH20">
        <f t="shared" si="19"/>
        <v>94249</v>
      </c>
      <c r="AI20" s="14">
        <f t="shared" si="20"/>
        <v>468986.25</v>
      </c>
      <c r="AL20">
        <f t="shared" si="21"/>
        <v>46512.111111111109</v>
      </c>
      <c r="AM20">
        <f t="shared" si="22"/>
        <v>343786.77777777781</v>
      </c>
      <c r="AN20">
        <f t="shared" si="23"/>
        <v>497181.67901234562</v>
      </c>
      <c r="AO20">
        <f t="shared" si="24"/>
        <v>60461.34567901236</v>
      </c>
      <c r="AP20">
        <f t="shared" si="25"/>
        <v>597013.77777777775</v>
      </c>
      <c r="AQ20">
        <f t="shared" si="26"/>
        <v>88804</v>
      </c>
      <c r="AR20" s="14">
        <f t="shared" si="27"/>
        <v>1633759.6913580247</v>
      </c>
      <c r="AT20">
        <f t="shared" si="28"/>
        <v>468986.25</v>
      </c>
    </row>
    <row r="21" spans="1:46" x14ac:dyDescent="0.25">
      <c r="A21">
        <f t="shared" si="4"/>
        <v>20</v>
      </c>
      <c r="B21" s="2">
        <v>27</v>
      </c>
      <c r="C21" s="2">
        <v>17</v>
      </c>
      <c r="D21" s="2">
        <v>43</v>
      </c>
      <c r="E21" s="2">
        <v>10</v>
      </c>
      <c r="F21" s="2">
        <v>30</v>
      </c>
      <c r="G21" s="2">
        <v>96</v>
      </c>
      <c r="H21" s="7"/>
      <c r="M21">
        <f t="shared" si="5"/>
        <v>1764</v>
      </c>
      <c r="N21">
        <f t="shared" si="6"/>
        <v>25</v>
      </c>
      <c r="O21">
        <f t="shared" si="7"/>
        <v>6708100</v>
      </c>
      <c r="P21">
        <f t="shared" si="8"/>
        <v>199809</v>
      </c>
      <c r="Q21">
        <f t="shared" si="9"/>
        <v>188356</v>
      </c>
      <c r="R21">
        <f t="shared" si="10"/>
        <v>39601</v>
      </c>
      <c r="S21" s="14">
        <f t="shared" si="11"/>
        <v>7137655</v>
      </c>
      <c r="U21">
        <f t="shared" si="12"/>
        <v>1342211.366863905</v>
      </c>
      <c r="V21">
        <f t="shared" si="29"/>
        <v>1183911.3905325443</v>
      </c>
      <c r="W21">
        <f t="shared" si="30"/>
        <v>475145.09467455617</v>
      </c>
      <c r="X21">
        <f t="shared" si="31"/>
        <v>1567504</v>
      </c>
      <c r="Y21">
        <f t="shared" si="32"/>
        <v>553192.66863905312</v>
      </c>
      <c r="Z21">
        <f t="shared" si="33"/>
        <v>311535.71597633138</v>
      </c>
      <c r="AA21" s="14">
        <f t="shared" si="13"/>
        <v>5433500.2366863899</v>
      </c>
      <c r="AC21">
        <f t="shared" si="14"/>
        <v>930.25</v>
      </c>
      <c r="AD21">
        <f t="shared" si="15"/>
        <v>31152.25</v>
      </c>
      <c r="AE21">
        <f t="shared" si="16"/>
        <v>28730.25</v>
      </c>
      <c r="AF21">
        <f t="shared" si="17"/>
        <v>1332.25</v>
      </c>
      <c r="AG21">
        <f t="shared" si="18"/>
        <v>316406.25</v>
      </c>
      <c r="AH21">
        <f t="shared" si="19"/>
        <v>97344</v>
      </c>
      <c r="AI21" s="14">
        <f t="shared" si="20"/>
        <v>475895.25</v>
      </c>
      <c r="AL21">
        <f t="shared" si="21"/>
        <v>18677.777777777774</v>
      </c>
      <c r="AM21">
        <f t="shared" si="22"/>
        <v>404920.11111111118</v>
      </c>
      <c r="AN21">
        <f t="shared" si="23"/>
        <v>607014.12345679011</v>
      </c>
      <c r="AO21">
        <f t="shared" si="24"/>
        <v>92957.234567901251</v>
      </c>
      <c r="AP21">
        <f t="shared" si="25"/>
        <v>568013.44444444438</v>
      </c>
      <c r="AQ21">
        <f t="shared" si="26"/>
        <v>91809</v>
      </c>
      <c r="AR21" s="14">
        <f t="shared" si="27"/>
        <v>1783391.6913580247</v>
      </c>
      <c r="AT21">
        <f t="shared" si="28"/>
        <v>475895.25</v>
      </c>
    </row>
    <row r="22" spans="1:46" x14ac:dyDescent="0.25">
      <c r="A22">
        <f t="shared" si="4"/>
        <v>21</v>
      </c>
      <c r="B22" s="1">
        <v>67</v>
      </c>
      <c r="C22" s="1">
        <v>86</v>
      </c>
      <c r="D22" s="1">
        <v>87</v>
      </c>
      <c r="E22" s="1">
        <v>31</v>
      </c>
      <c r="F22" s="1">
        <v>27</v>
      </c>
      <c r="G22" s="1">
        <v>36</v>
      </c>
      <c r="H22" s="6"/>
      <c r="M22">
        <f t="shared" si="5"/>
        <v>1156</v>
      </c>
      <c r="N22">
        <f t="shared" si="6"/>
        <v>4356</v>
      </c>
      <c r="O22">
        <f t="shared" si="7"/>
        <v>6666724</v>
      </c>
      <c r="P22">
        <f t="shared" si="8"/>
        <v>197136</v>
      </c>
      <c r="Q22">
        <f t="shared" si="9"/>
        <v>225625</v>
      </c>
      <c r="R22">
        <f t="shared" si="10"/>
        <v>42025</v>
      </c>
      <c r="S22" s="14">
        <f t="shared" si="11"/>
        <v>7137022</v>
      </c>
      <c r="U22">
        <f t="shared" si="12"/>
        <v>1360811.9822485205</v>
      </c>
      <c r="V22">
        <f t="shared" si="29"/>
        <v>1034445.4674556213</v>
      </c>
      <c r="W22">
        <f t="shared" si="30"/>
        <v>464180.1715976331</v>
      </c>
      <c r="X22">
        <f t="shared" si="31"/>
        <v>1560001</v>
      </c>
      <c r="Y22">
        <f t="shared" si="32"/>
        <v>615862.74556213012</v>
      </c>
      <c r="Z22">
        <f t="shared" si="33"/>
        <v>318269.56213017757</v>
      </c>
      <c r="AA22" s="14">
        <f t="shared" si="13"/>
        <v>5353570.9289940819</v>
      </c>
      <c r="AC22">
        <f t="shared" si="14"/>
        <v>506.25</v>
      </c>
      <c r="AD22">
        <f t="shared" si="15"/>
        <v>11130.25</v>
      </c>
      <c r="AE22">
        <f t="shared" si="16"/>
        <v>26082.25</v>
      </c>
      <c r="AF22">
        <f t="shared" si="17"/>
        <v>1560.25</v>
      </c>
      <c r="AG22">
        <f t="shared" si="18"/>
        <v>364212.25</v>
      </c>
      <c r="AH22">
        <f t="shared" si="19"/>
        <v>101124</v>
      </c>
      <c r="AI22" s="14">
        <f t="shared" si="20"/>
        <v>504615.25</v>
      </c>
      <c r="AL22">
        <f t="shared" si="21"/>
        <v>20928.444444444442</v>
      </c>
      <c r="AM22">
        <f t="shared" si="22"/>
        <v>319601.77777777781</v>
      </c>
      <c r="AN22">
        <f t="shared" si="23"/>
        <v>594612.34567901236</v>
      </c>
      <c r="AO22">
        <f t="shared" si="24"/>
        <v>91136.901234567922</v>
      </c>
      <c r="AP22">
        <f t="shared" si="25"/>
        <v>631495.11111111101</v>
      </c>
      <c r="AQ22">
        <f t="shared" si="26"/>
        <v>95481</v>
      </c>
      <c r="AR22" s="14">
        <f t="shared" si="27"/>
        <v>1753255.5802469135</v>
      </c>
      <c r="AT22">
        <f t="shared" si="28"/>
        <v>504615.25</v>
      </c>
    </row>
    <row r="23" spans="1:46" x14ac:dyDescent="0.25">
      <c r="A23">
        <f t="shared" si="4"/>
        <v>22</v>
      </c>
      <c r="B23" s="2">
        <v>74</v>
      </c>
      <c r="C23" s="2">
        <v>81</v>
      </c>
      <c r="D23" s="2">
        <v>76</v>
      </c>
      <c r="E23" s="2">
        <v>71</v>
      </c>
      <c r="F23" s="2">
        <v>65</v>
      </c>
      <c r="G23" s="2">
        <v>15</v>
      </c>
      <c r="H23" s="7"/>
      <c r="M23">
        <f t="shared" si="5"/>
        <v>484</v>
      </c>
      <c r="N23">
        <f t="shared" si="6"/>
        <v>64</v>
      </c>
      <c r="O23">
        <f t="shared" si="7"/>
        <v>6543364</v>
      </c>
      <c r="P23">
        <f t="shared" si="8"/>
        <v>224676</v>
      </c>
      <c r="Q23">
        <f t="shared" si="9"/>
        <v>206116</v>
      </c>
      <c r="R23">
        <f t="shared" si="10"/>
        <v>16641</v>
      </c>
      <c r="S23" s="14">
        <f t="shared" si="11"/>
        <v>6991345</v>
      </c>
      <c r="U23">
        <f t="shared" si="12"/>
        <v>1494600.2899408282</v>
      </c>
      <c r="V23">
        <f t="shared" si="29"/>
        <v>1155790.3905325443</v>
      </c>
      <c r="W23">
        <f t="shared" si="30"/>
        <v>432053.40236686385</v>
      </c>
      <c r="X23">
        <f t="shared" si="31"/>
        <v>1635841</v>
      </c>
      <c r="Y23">
        <f t="shared" si="32"/>
        <v>583343.43786982237</v>
      </c>
      <c r="Z23">
        <f t="shared" si="33"/>
        <v>238294.17751479294</v>
      </c>
      <c r="AA23" s="14">
        <f t="shared" si="13"/>
        <v>5539922.6982248519</v>
      </c>
      <c r="AC23">
        <f t="shared" si="14"/>
        <v>1122.25</v>
      </c>
      <c r="AD23">
        <f t="shared" si="15"/>
        <v>26732.25</v>
      </c>
      <c r="AE23">
        <f t="shared" si="16"/>
        <v>18906.25</v>
      </c>
      <c r="AF23">
        <f t="shared" si="17"/>
        <v>90.25</v>
      </c>
      <c r="AG23">
        <f t="shared" si="18"/>
        <v>339306.25</v>
      </c>
      <c r="AH23">
        <f t="shared" si="19"/>
        <v>58564</v>
      </c>
      <c r="AI23" s="14">
        <f t="shared" si="20"/>
        <v>444721.25</v>
      </c>
      <c r="AL23">
        <f t="shared" si="21"/>
        <v>40267.111111111109</v>
      </c>
      <c r="AM23">
        <f t="shared" si="22"/>
        <v>388544.4444444445</v>
      </c>
      <c r="AN23">
        <f t="shared" si="23"/>
        <v>558175.01234567899</v>
      </c>
      <c r="AO23">
        <f t="shared" si="24"/>
        <v>110150.23456790125</v>
      </c>
      <c r="AP23">
        <f t="shared" si="25"/>
        <v>598560.11111111101</v>
      </c>
      <c r="AQ23">
        <f t="shared" si="26"/>
        <v>54289</v>
      </c>
      <c r="AR23" s="14">
        <f t="shared" si="27"/>
        <v>1749985.913580247</v>
      </c>
      <c r="AT23">
        <f t="shared" si="28"/>
        <v>444721.25</v>
      </c>
    </row>
    <row r="24" spans="1:46" x14ac:dyDescent="0.25">
      <c r="A24">
        <f t="shared" si="4"/>
        <v>23</v>
      </c>
      <c r="B24" s="1">
        <v>85</v>
      </c>
      <c r="C24" s="1">
        <v>100</v>
      </c>
      <c r="D24" s="1">
        <v>95</v>
      </c>
      <c r="E24" s="1">
        <v>72</v>
      </c>
      <c r="F24" s="1">
        <v>30</v>
      </c>
      <c r="G24" s="1">
        <v>62</v>
      </c>
      <c r="H24" s="6"/>
      <c r="M24">
        <f t="shared" si="5"/>
        <v>324</v>
      </c>
      <c r="N24">
        <f t="shared" si="6"/>
        <v>5929</v>
      </c>
      <c r="O24">
        <f t="shared" si="7"/>
        <v>6320196</v>
      </c>
      <c r="P24">
        <f t="shared" si="8"/>
        <v>205209</v>
      </c>
      <c r="Q24">
        <f t="shared" si="9"/>
        <v>208849</v>
      </c>
      <c r="R24">
        <f t="shared" si="10"/>
        <v>35721</v>
      </c>
      <c r="S24" s="14">
        <f t="shared" si="11"/>
        <v>6776228</v>
      </c>
      <c r="U24">
        <f t="shared" si="12"/>
        <v>1398397.2130177512</v>
      </c>
      <c r="V24">
        <f t="shared" si="29"/>
        <v>1012190.775147929</v>
      </c>
      <c r="W24">
        <f t="shared" si="30"/>
        <v>376146.32544378692</v>
      </c>
      <c r="X24">
        <f t="shared" si="31"/>
        <v>1582564</v>
      </c>
      <c r="Y24">
        <f t="shared" si="32"/>
        <v>587935.05325443775</v>
      </c>
      <c r="Z24">
        <f t="shared" si="33"/>
        <v>300472.6390532545</v>
      </c>
      <c r="AA24" s="14">
        <f t="shared" si="13"/>
        <v>5257706.0059171598</v>
      </c>
      <c r="AC24">
        <f t="shared" si="14"/>
        <v>42.25</v>
      </c>
      <c r="AD24">
        <f t="shared" si="15"/>
        <v>8930.25</v>
      </c>
      <c r="AE24">
        <f t="shared" si="16"/>
        <v>8742.25</v>
      </c>
      <c r="AF24">
        <f t="shared" si="17"/>
        <v>930.25</v>
      </c>
      <c r="AG24">
        <f t="shared" si="18"/>
        <v>342810.25</v>
      </c>
      <c r="AH24">
        <f t="shared" si="19"/>
        <v>91204</v>
      </c>
      <c r="AI24" s="14">
        <f t="shared" si="20"/>
        <v>452659.25</v>
      </c>
      <c r="AL24">
        <f t="shared" si="21"/>
        <v>25813.777777777774</v>
      </c>
      <c r="AM24">
        <f t="shared" si="22"/>
        <v>307285.4444444445</v>
      </c>
      <c r="AN24">
        <f t="shared" si="23"/>
        <v>494365.23456790118</v>
      </c>
      <c r="AO24">
        <f t="shared" si="24"/>
        <v>96651.901234567922</v>
      </c>
      <c r="AP24">
        <f t="shared" si="25"/>
        <v>603211.11111111101</v>
      </c>
      <c r="AQ24">
        <f t="shared" si="26"/>
        <v>85849</v>
      </c>
      <c r="AR24" s="14">
        <f t="shared" si="27"/>
        <v>1613176.4691358022</v>
      </c>
      <c r="AT24">
        <f t="shared" si="28"/>
        <v>452659.25</v>
      </c>
    </row>
    <row r="25" spans="1:46" x14ac:dyDescent="0.25">
      <c r="A25">
        <f t="shared" si="4"/>
        <v>24</v>
      </c>
      <c r="B25" s="2">
        <v>9</v>
      </c>
      <c r="C25" s="2">
        <v>11</v>
      </c>
      <c r="D25" s="2">
        <v>79</v>
      </c>
      <c r="E25" s="2">
        <v>68</v>
      </c>
      <c r="F25" s="2">
        <v>52</v>
      </c>
      <c r="G25" s="2">
        <v>24</v>
      </c>
      <c r="H25" s="7"/>
      <c r="M25">
        <f t="shared" si="5"/>
        <v>625</v>
      </c>
      <c r="N25">
        <f t="shared" si="6"/>
        <v>5184</v>
      </c>
      <c r="O25">
        <f t="shared" si="7"/>
        <v>6375625</v>
      </c>
      <c r="P25">
        <f t="shared" si="8"/>
        <v>170569</v>
      </c>
      <c r="Q25">
        <f t="shared" si="9"/>
        <v>175561</v>
      </c>
      <c r="R25">
        <f t="shared" si="10"/>
        <v>44100</v>
      </c>
      <c r="S25" s="14">
        <f t="shared" si="11"/>
        <v>6771664</v>
      </c>
      <c r="U25">
        <f t="shared" si="12"/>
        <v>1381890.6745562127</v>
      </c>
      <c r="V25">
        <f t="shared" si="29"/>
        <v>1022276.5443786982</v>
      </c>
      <c r="W25">
        <f t="shared" si="30"/>
        <v>389760.09467455617</v>
      </c>
      <c r="X25">
        <f t="shared" si="31"/>
        <v>1483524</v>
      </c>
      <c r="Y25">
        <f t="shared" si="32"/>
        <v>531104.59171597625</v>
      </c>
      <c r="Z25">
        <f t="shared" si="33"/>
        <v>323936.10059171601</v>
      </c>
      <c r="AA25" s="14">
        <f t="shared" si="13"/>
        <v>5132492.0059171598</v>
      </c>
      <c r="AC25">
        <f t="shared" si="14"/>
        <v>182.25</v>
      </c>
      <c r="AD25">
        <f t="shared" si="15"/>
        <v>9900.25</v>
      </c>
      <c r="AE25">
        <f t="shared" si="16"/>
        <v>10920.25</v>
      </c>
      <c r="AF25">
        <f t="shared" si="17"/>
        <v>4970.25</v>
      </c>
      <c r="AG25">
        <f t="shared" si="18"/>
        <v>299756.25</v>
      </c>
      <c r="AH25">
        <f t="shared" si="19"/>
        <v>104329</v>
      </c>
      <c r="AI25" s="14">
        <f t="shared" si="20"/>
        <v>430058.25</v>
      </c>
      <c r="AL25">
        <f t="shared" si="21"/>
        <v>23613.444444444442</v>
      </c>
      <c r="AM25">
        <f t="shared" si="22"/>
        <v>312853.77777777781</v>
      </c>
      <c r="AN25">
        <f t="shared" si="23"/>
        <v>509954.67901234562</v>
      </c>
      <c r="AO25">
        <f t="shared" si="24"/>
        <v>73380.790123456798</v>
      </c>
      <c r="AP25">
        <f t="shared" si="25"/>
        <v>545628.44444444438</v>
      </c>
      <c r="AQ25">
        <f t="shared" si="26"/>
        <v>98596</v>
      </c>
      <c r="AR25" s="14">
        <f t="shared" si="27"/>
        <v>1564027.1358024692</v>
      </c>
      <c r="AT25">
        <f t="shared" si="28"/>
        <v>430058.25</v>
      </c>
    </row>
    <row r="26" spans="1:46" x14ac:dyDescent="0.25">
      <c r="A26">
        <f t="shared" si="4"/>
        <v>25</v>
      </c>
      <c r="B26" s="1">
        <v>21</v>
      </c>
      <c r="C26" s="1">
        <v>19</v>
      </c>
      <c r="D26" s="1">
        <v>71</v>
      </c>
      <c r="E26" s="1">
        <v>91</v>
      </c>
      <c r="F26" s="1">
        <v>66</v>
      </c>
      <c r="G26" s="1">
        <v>81</v>
      </c>
      <c r="H26" s="6"/>
      <c r="M26">
        <f t="shared" si="5"/>
        <v>1296</v>
      </c>
      <c r="N26">
        <f t="shared" si="6"/>
        <v>8281</v>
      </c>
      <c r="O26">
        <f t="shared" si="7"/>
        <v>6280036</v>
      </c>
      <c r="P26">
        <f t="shared" si="8"/>
        <v>169744</v>
      </c>
      <c r="Q26">
        <f t="shared" si="9"/>
        <v>206116</v>
      </c>
      <c r="R26">
        <f t="shared" si="10"/>
        <v>26569</v>
      </c>
      <c r="S26" s="14">
        <f t="shared" si="11"/>
        <v>6692042</v>
      </c>
      <c r="U26">
        <f t="shared" si="12"/>
        <v>1356149.8284023667</v>
      </c>
      <c r="V26">
        <f t="shared" si="29"/>
        <v>984216.62130177522</v>
      </c>
      <c r="W26">
        <f t="shared" si="30"/>
        <v>366397.40236686385</v>
      </c>
      <c r="X26">
        <f t="shared" si="31"/>
        <v>1481089</v>
      </c>
      <c r="Y26">
        <f t="shared" si="32"/>
        <v>583343.43786982237</v>
      </c>
      <c r="Z26">
        <f t="shared" si="33"/>
        <v>272644.63905325445</v>
      </c>
      <c r="AA26" s="14">
        <f t="shared" si="13"/>
        <v>5043840.9289940828</v>
      </c>
      <c r="AC26">
        <f t="shared" si="14"/>
        <v>600.25</v>
      </c>
      <c r="AD26">
        <f t="shared" si="15"/>
        <v>6480.25</v>
      </c>
      <c r="AE26">
        <f t="shared" si="16"/>
        <v>7310.25</v>
      </c>
      <c r="AF26">
        <f t="shared" si="17"/>
        <v>5112.25</v>
      </c>
      <c r="AG26">
        <f t="shared" si="18"/>
        <v>339306.25</v>
      </c>
      <c r="AH26">
        <f t="shared" si="19"/>
        <v>76176</v>
      </c>
      <c r="AI26" s="14">
        <f t="shared" si="20"/>
        <v>434985.25</v>
      </c>
      <c r="AL26">
        <f t="shared" si="21"/>
        <v>20353.777777777774</v>
      </c>
      <c r="AM26">
        <f t="shared" si="22"/>
        <v>291960.11111111112</v>
      </c>
      <c r="AN26">
        <f t="shared" si="23"/>
        <v>483179.45679012343</v>
      </c>
      <c r="AO26">
        <f t="shared" si="24"/>
        <v>72840.012345679032</v>
      </c>
      <c r="AP26">
        <f t="shared" si="25"/>
        <v>598560.11111111101</v>
      </c>
      <c r="AQ26">
        <f t="shared" si="26"/>
        <v>71289</v>
      </c>
      <c r="AR26" s="14">
        <f t="shared" si="27"/>
        <v>1538182.4691358022</v>
      </c>
      <c r="AT26">
        <f t="shared" si="28"/>
        <v>434985.25</v>
      </c>
    </row>
    <row r="27" spans="1:46" x14ac:dyDescent="0.25">
      <c r="M27">
        <f t="shared" si="5"/>
        <v>1600</v>
      </c>
      <c r="N27">
        <f t="shared" si="6"/>
        <v>4</v>
      </c>
      <c r="O27">
        <f t="shared" si="7"/>
        <v>6360484</v>
      </c>
      <c r="P27">
        <f t="shared" si="8"/>
        <v>173056</v>
      </c>
      <c r="Q27">
        <f t="shared" si="9"/>
        <v>186624</v>
      </c>
      <c r="R27">
        <f t="shared" si="10"/>
        <v>40401</v>
      </c>
      <c r="S27" s="14">
        <f t="shared" si="11"/>
        <v>6762169</v>
      </c>
      <c r="U27">
        <f t="shared" si="12"/>
        <v>1538935.6745562127</v>
      </c>
      <c r="V27">
        <f t="shared" si="29"/>
        <v>1168727.3136094676</v>
      </c>
      <c r="W27">
        <f t="shared" si="30"/>
        <v>386023.24852070998</v>
      </c>
      <c r="X27">
        <f t="shared" si="31"/>
        <v>1490841</v>
      </c>
      <c r="Y27">
        <f t="shared" si="32"/>
        <v>550221.59171597625</v>
      </c>
      <c r="Z27">
        <f t="shared" si="33"/>
        <v>313772.33136094676</v>
      </c>
      <c r="AA27" s="14">
        <f t="shared" si="13"/>
        <v>5448521.1597633129</v>
      </c>
      <c r="AC27">
        <f t="shared" si="14"/>
        <v>2652.25</v>
      </c>
      <c r="AD27">
        <f t="shared" si="15"/>
        <v>28730.25</v>
      </c>
      <c r="AE27">
        <f t="shared" si="16"/>
        <v>10302.25</v>
      </c>
      <c r="AF27">
        <f t="shared" si="17"/>
        <v>4556.25</v>
      </c>
      <c r="AG27">
        <f t="shared" si="18"/>
        <v>314160.25</v>
      </c>
      <c r="AH27">
        <f t="shared" si="19"/>
        <v>98596</v>
      </c>
      <c r="AI27" s="14">
        <f t="shared" si="20"/>
        <v>458997.25</v>
      </c>
      <c r="AL27">
        <f t="shared" si="21"/>
        <v>47815.111111111109</v>
      </c>
      <c r="AM27">
        <f t="shared" si="22"/>
        <v>396060.4444444445</v>
      </c>
      <c r="AN27">
        <f t="shared" si="23"/>
        <v>505679.01234567899</v>
      </c>
      <c r="AO27">
        <f t="shared" si="24"/>
        <v>75015.123456790141</v>
      </c>
      <c r="AP27">
        <f t="shared" si="25"/>
        <v>565002.77777777775</v>
      </c>
      <c r="AQ27">
        <f t="shared" si="26"/>
        <v>93025</v>
      </c>
      <c r="AR27" s="14">
        <f t="shared" si="27"/>
        <v>1682597.4691358025</v>
      </c>
      <c r="AT27">
        <f t="shared" si="28"/>
        <v>458997.25</v>
      </c>
    </row>
    <row r="28" spans="1:46" x14ac:dyDescent="0.25">
      <c r="M28">
        <f t="shared" si="5"/>
        <v>784</v>
      </c>
      <c r="N28">
        <f t="shared" si="6"/>
        <v>100</v>
      </c>
      <c r="O28">
        <f t="shared" si="7"/>
        <v>6400900</v>
      </c>
      <c r="P28">
        <f t="shared" si="8"/>
        <v>154449</v>
      </c>
      <c r="Q28">
        <f t="shared" si="9"/>
        <v>174724</v>
      </c>
      <c r="R28">
        <f t="shared" si="10"/>
        <v>20736</v>
      </c>
      <c r="S28" s="14">
        <f t="shared" si="11"/>
        <v>6751693</v>
      </c>
      <c r="U28">
        <f t="shared" si="12"/>
        <v>1509306.7514792897</v>
      </c>
      <c r="V28">
        <f t="shared" si="29"/>
        <v>1151494.0828402368</v>
      </c>
      <c r="W28">
        <f t="shared" si="30"/>
        <v>396028.1715976331</v>
      </c>
      <c r="X28">
        <f t="shared" si="31"/>
        <v>1435204</v>
      </c>
      <c r="Y28">
        <f t="shared" si="32"/>
        <v>529648.05325443775</v>
      </c>
      <c r="Z28">
        <f t="shared" si="33"/>
        <v>253163.79289940832</v>
      </c>
      <c r="AA28" s="14">
        <f t="shared" si="13"/>
        <v>5274844.8520710059</v>
      </c>
      <c r="AC28">
        <f t="shared" si="14"/>
        <v>1560.25</v>
      </c>
      <c r="AD28">
        <f t="shared" si="15"/>
        <v>26082.25</v>
      </c>
      <c r="AE28">
        <f t="shared" si="16"/>
        <v>11990.25</v>
      </c>
      <c r="AF28">
        <f t="shared" si="17"/>
        <v>8190.25</v>
      </c>
      <c r="AG28">
        <f t="shared" si="18"/>
        <v>298662.25</v>
      </c>
      <c r="AH28">
        <f t="shared" si="19"/>
        <v>66049</v>
      </c>
      <c r="AI28" s="14">
        <f t="shared" si="20"/>
        <v>412534.25</v>
      </c>
      <c r="AL28">
        <f t="shared" si="21"/>
        <v>42711.111111111109</v>
      </c>
      <c r="AM28">
        <f t="shared" si="22"/>
        <v>386055.11111111118</v>
      </c>
      <c r="AN28">
        <f t="shared" si="23"/>
        <v>517120.79012345674</v>
      </c>
      <c r="AO28">
        <f t="shared" si="24"/>
        <v>62945.234567901251</v>
      </c>
      <c r="AP28">
        <f t="shared" si="25"/>
        <v>544152.11111111101</v>
      </c>
      <c r="AQ28">
        <f t="shared" si="26"/>
        <v>61504</v>
      </c>
      <c r="AR28" s="14">
        <f t="shared" si="27"/>
        <v>1614488.3580246912</v>
      </c>
      <c r="AT28">
        <f t="shared" si="28"/>
        <v>412534.25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ITERACION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Martinez Reyes</dc:creator>
  <cp:lastModifiedBy>Fernando Martinez Reyes</cp:lastModifiedBy>
  <dcterms:created xsi:type="dcterms:W3CDTF">2022-10-10T17:34:40Z</dcterms:created>
  <dcterms:modified xsi:type="dcterms:W3CDTF">2022-10-14T23:31:13Z</dcterms:modified>
</cp:coreProperties>
</file>