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405" documentId="8_{4A508BF4-579E-4DD0-9804-147C79BB8684}" xr6:coauthVersionLast="47" xr6:coauthVersionMax="47" xr10:uidLastSave="{6B860F04-84EA-4428-9E65-E45234CB7E04}"/>
  <bookViews>
    <workbookView xWindow="-98" yWindow="-98" windowWidth="21795" windowHeight="12975" activeTab="5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<sst xmlns="http://schemas.openxmlformats.org/spreadsheetml/2006/main" count="861" uniqueCount="38">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</sst>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20" totalsRowShown="0">
  <autoFilter ref="A1:F2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60" totalsRowShown="0">
  <autoFilter ref="A1:F60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13" totalsRowShown="0">
  <autoFilter ref="A1:D13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67" totalsRowShown="0">
  <autoFilter ref="A1:G67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57" totalsRowShown="0">
  <autoFilter ref="A1:F57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G37" totalsRowShown="0">
  <autoFilter ref="A1:G37" xr:uid="{C180C4E5-37DE-4ED4-BE21-1ADC6C411995}"/>
  <tableColumns count="7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7" xr3:uid="{D0FF7D35-8B7C-4BCD-AEF5-F04EA310B2D7}" name="año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25" zoomScale="127" workbookViewId="0">
      <selection activeCell="A34" sqref="A34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20"/>
  <sheetViews>
    <sheetView topLeftCell="A7" workbookViewId="0">
      <selection activeCell="D20" sqref="D2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  <row r="19" spans="1:6" x14ac:dyDescent="0.45">
      <c r="A19" t="s">
        <v>14</v>
      </c>
      <c r="B19">
        <v>2025</v>
      </c>
      <c r="C19" t="s">
        <v>21</v>
      </c>
      <c r="D19">
        <v>1172083</v>
      </c>
      <c r="E19">
        <v>4892</v>
      </c>
      <c r="F19" s="7">
        <f>E19/D19</f>
        <v>4.17376585105321E-3</v>
      </c>
    </row>
    <row r="20" spans="1:6" x14ac:dyDescent="0.45">
      <c r="A20" t="s">
        <v>4</v>
      </c>
      <c r="B20">
        <v>2025</v>
      </c>
      <c r="C20" t="s">
        <v>21</v>
      </c>
      <c r="E20">
        <v>5036</v>
      </c>
      <c r="F20" s="7" t="e">
        <f>E20/D20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60"/>
  <sheetViews>
    <sheetView showGridLines="0" topLeftCell="A42" workbookViewId="0">
      <selection activeCell="A61" sqref="A61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  <row r="46" spans="1:6" x14ac:dyDescent="0.45">
      <c r="A46" t="s">
        <v>4</v>
      </c>
      <c r="B46" t="s">
        <v>28</v>
      </c>
      <c r="C46" t="s">
        <v>20</v>
      </c>
      <c r="D46">
        <v>2025</v>
      </c>
      <c r="E46" s="12">
        <v>0.94</v>
      </c>
      <c r="F46" s="9">
        <v>0.59236111111111112</v>
      </c>
    </row>
    <row r="47" spans="1:6" x14ac:dyDescent="0.45">
      <c r="A47" t="s">
        <v>4</v>
      </c>
      <c r="B47" t="s">
        <v>37</v>
      </c>
      <c r="C47" t="s">
        <v>20</v>
      </c>
      <c r="D47">
        <v>2025</v>
      </c>
      <c r="E47" s="12">
        <v>0.96</v>
      </c>
      <c r="F47" s="9">
        <v>0.37291666666666667</v>
      </c>
    </row>
    <row r="48" spans="1:6" x14ac:dyDescent="0.45">
      <c r="A48" t="s">
        <v>14</v>
      </c>
      <c r="B48" t="s">
        <v>37</v>
      </c>
      <c r="C48" t="s">
        <v>20</v>
      </c>
      <c r="D48">
        <v>2025</v>
      </c>
      <c r="E48" s="12">
        <v>0.97</v>
      </c>
      <c r="F48" s="9">
        <v>0.27986111111111112</v>
      </c>
    </row>
    <row r="49" spans="1:6" x14ac:dyDescent="0.45">
      <c r="A49" t="s">
        <v>14</v>
      </c>
      <c r="B49" t="s">
        <v>18</v>
      </c>
      <c r="C49" t="s">
        <v>20</v>
      </c>
      <c r="D49">
        <v>2025</v>
      </c>
      <c r="E49" s="12">
        <v>0.99</v>
      </c>
      <c r="F49" s="9">
        <v>0.11458333333333333</v>
      </c>
    </row>
    <row r="50" spans="1:6" x14ac:dyDescent="0.45">
      <c r="A50" t="s">
        <v>14</v>
      </c>
      <c r="B50" t="s">
        <v>26</v>
      </c>
      <c r="C50" t="s">
        <v>20</v>
      </c>
      <c r="D50">
        <v>2025</v>
      </c>
      <c r="E50" s="12">
        <v>0.97</v>
      </c>
      <c r="F50" s="9">
        <v>0.28125</v>
      </c>
    </row>
    <row r="51" spans="1:6" x14ac:dyDescent="0.45">
      <c r="A51" t="s">
        <v>4</v>
      </c>
      <c r="B51" t="s">
        <v>28</v>
      </c>
      <c r="C51" t="s">
        <v>22</v>
      </c>
      <c r="D51">
        <v>2025</v>
      </c>
      <c r="E51" s="12">
        <v>0.97</v>
      </c>
      <c r="F51" s="9">
        <v>0.30625000000000002</v>
      </c>
    </row>
    <row r="52" spans="1:6" x14ac:dyDescent="0.45">
      <c r="A52" t="s">
        <v>4</v>
      </c>
      <c r="B52" t="s">
        <v>37</v>
      </c>
      <c r="C52" t="s">
        <v>22</v>
      </c>
      <c r="D52">
        <v>2025</v>
      </c>
      <c r="E52" s="12">
        <v>0.95</v>
      </c>
      <c r="F52" s="9">
        <v>0.65416666666666667</v>
      </c>
    </row>
    <row r="53" spans="1:6" x14ac:dyDescent="0.45">
      <c r="A53" t="s">
        <v>14</v>
      </c>
      <c r="B53" t="s">
        <v>37</v>
      </c>
      <c r="C53" t="s">
        <v>22</v>
      </c>
      <c r="D53">
        <v>2025</v>
      </c>
      <c r="E53" s="12">
        <v>0.96</v>
      </c>
      <c r="F53" s="9">
        <v>0.41944444444444445</v>
      </c>
    </row>
    <row r="54" spans="1:6" x14ac:dyDescent="0.45">
      <c r="A54" t="s">
        <v>14</v>
      </c>
      <c r="B54" t="s">
        <v>18</v>
      </c>
      <c r="C54" t="s">
        <v>22</v>
      </c>
      <c r="D54">
        <v>2025</v>
      </c>
      <c r="E54" s="12">
        <v>1</v>
      </c>
      <c r="F54" s="9">
        <v>2.7777777777777779E-3</v>
      </c>
    </row>
    <row r="55" spans="1:6" x14ac:dyDescent="0.45">
      <c r="A55" t="s">
        <v>14</v>
      </c>
      <c r="B55" t="s">
        <v>26</v>
      </c>
      <c r="C55" t="s">
        <v>22</v>
      </c>
      <c r="D55">
        <v>2025</v>
      </c>
      <c r="E55" s="12">
        <v>0.99</v>
      </c>
      <c r="F55" s="8">
        <v>0.12083333333333333</v>
      </c>
    </row>
    <row r="56" spans="1:6" x14ac:dyDescent="0.45">
      <c r="A56" t="s">
        <v>4</v>
      </c>
      <c r="B56" t="s">
        <v>28</v>
      </c>
      <c r="C56" t="s">
        <v>23</v>
      </c>
      <c r="D56">
        <v>2025</v>
      </c>
      <c r="E56" s="12">
        <v>0.93</v>
      </c>
      <c r="F56" s="8">
        <v>0.81597222222222221</v>
      </c>
    </row>
    <row r="57" spans="1:6" x14ac:dyDescent="0.45">
      <c r="A57" t="s">
        <v>4</v>
      </c>
      <c r="B57" t="s">
        <v>37</v>
      </c>
      <c r="C57" t="s">
        <v>23</v>
      </c>
      <c r="D57">
        <v>2025</v>
      </c>
      <c r="E57" s="12">
        <v>0.92</v>
      </c>
      <c r="F57" s="8">
        <v>0.94861111111111107</v>
      </c>
    </row>
    <row r="58" spans="1:6" x14ac:dyDescent="0.45">
      <c r="A58" t="s">
        <v>14</v>
      </c>
      <c r="B58" t="s">
        <v>37</v>
      </c>
      <c r="C58" t="s">
        <v>23</v>
      </c>
      <c r="D58">
        <v>2025</v>
      </c>
      <c r="E58" s="12">
        <v>0.93</v>
      </c>
      <c r="F58" s="8">
        <v>0.79236111111111107</v>
      </c>
    </row>
    <row r="59" spans="1:6" x14ac:dyDescent="0.45">
      <c r="A59" t="s">
        <v>14</v>
      </c>
      <c r="B59" t="s">
        <v>18</v>
      </c>
      <c r="C59" t="s">
        <v>23</v>
      </c>
      <c r="D59">
        <v>2025</v>
      </c>
      <c r="E59" s="12">
        <v>1</v>
      </c>
      <c r="F59" s="8">
        <v>2.0833333333333333E-3</v>
      </c>
    </row>
    <row r="60" spans="1:6" x14ac:dyDescent="0.45">
      <c r="A60" t="s">
        <v>14</v>
      </c>
      <c r="B60" t="s">
        <v>26</v>
      </c>
      <c r="C60" t="s">
        <v>23</v>
      </c>
      <c r="D60">
        <v>2025</v>
      </c>
      <c r="E60" s="12">
        <v>0.99</v>
      </c>
      <c r="F60" s="8">
        <v>0.1701388888888889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3"/>
  <sheetViews>
    <sheetView showGridLines="0" workbookViewId="0">
      <selection activeCell="F27" sqref="F27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  <row r="5" spans="1:4" x14ac:dyDescent="0.45">
      <c r="A5" t="s">
        <v>4</v>
      </c>
      <c r="B5" t="s">
        <v>28</v>
      </c>
      <c r="C5" t="s">
        <v>22</v>
      </c>
      <c r="D5">
        <v>4.8</v>
      </c>
    </row>
    <row r="6" spans="1:4" x14ac:dyDescent="0.45">
      <c r="A6" t="s">
        <v>14</v>
      </c>
      <c r="B6" t="s">
        <v>18</v>
      </c>
      <c r="C6" t="s">
        <v>22</v>
      </c>
      <c r="D6">
        <v>4.2</v>
      </c>
    </row>
    <row r="7" spans="1:4" x14ac:dyDescent="0.45">
      <c r="A7" t="s">
        <v>14</v>
      </c>
      <c r="B7" t="s">
        <v>26</v>
      </c>
      <c r="C7" t="s">
        <v>22</v>
      </c>
      <c r="D7">
        <v>4.5999999999999996</v>
      </c>
    </row>
    <row r="8" spans="1:4" x14ac:dyDescent="0.45">
      <c r="A8" t="s">
        <v>14</v>
      </c>
      <c r="B8" t="s">
        <v>37</v>
      </c>
      <c r="C8" t="s">
        <v>22</v>
      </c>
      <c r="D8">
        <v>4.5999999999999996</v>
      </c>
    </row>
    <row r="9" spans="1:4" x14ac:dyDescent="0.45">
      <c r="A9" t="s">
        <v>4</v>
      </c>
      <c r="B9" t="s">
        <v>28</v>
      </c>
      <c r="C9" t="s">
        <v>23</v>
      </c>
      <c r="D9">
        <v>4.7</v>
      </c>
    </row>
    <row r="10" spans="1:4" x14ac:dyDescent="0.45">
      <c r="A10" t="s">
        <v>4</v>
      </c>
      <c r="B10" t="s">
        <v>37</v>
      </c>
      <c r="C10" t="s">
        <v>23</v>
      </c>
      <c r="D10">
        <v>0</v>
      </c>
    </row>
    <row r="11" spans="1:4" x14ac:dyDescent="0.45">
      <c r="A11" t="s">
        <v>14</v>
      </c>
      <c r="B11" t="s">
        <v>37</v>
      </c>
      <c r="C11" t="s">
        <v>23</v>
      </c>
      <c r="D11">
        <v>5</v>
      </c>
    </row>
    <row r="12" spans="1:4" x14ac:dyDescent="0.45">
      <c r="A12" t="s">
        <v>14</v>
      </c>
      <c r="B12" t="s">
        <v>18</v>
      </c>
      <c r="C12" t="s">
        <v>23</v>
      </c>
      <c r="D12">
        <v>4.0999999999999996</v>
      </c>
    </row>
    <row r="13" spans="1:4" x14ac:dyDescent="0.45">
      <c r="A13" t="s">
        <v>14</v>
      </c>
      <c r="B13" t="s">
        <v>26</v>
      </c>
      <c r="C13" t="s">
        <v>23</v>
      </c>
      <c r="D13">
        <v>4.4000000000000004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67"/>
  <sheetViews>
    <sheetView showGridLines="0" topLeftCell="A47" workbookViewId="0">
      <selection activeCell="A65" sqref="A65:G67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  <row r="53" spans="1:7" x14ac:dyDescent="0.45">
      <c r="A53" t="s">
        <v>4</v>
      </c>
      <c r="B53" t="s">
        <v>28</v>
      </c>
      <c r="C53">
        <v>2025</v>
      </c>
      <c r="D53" t="s">
        <v>20</v>
      </c>
      <c r="E53">
        <v>168</v>
      </c>
      <c r="F53" s="13">
        <v>84941</v>
      </c>
      <c r="G53" s="13">
        <v>505.6</v>
      </c>
    </row>
    <row r="54" spans="1:7" x14ac:dyDescent="0.45">
      <c r="A54" t="s">
        <v>4</v>
      </c>
      <c r="B54" t="s">
        <v>37</v>
      </c>
      <c r="C54">
        <v>2025</v>
      </c>
      <c r="D54" t="s">
        <v>20</v>
      </c>
      <c r="E54">
        <v>20</v>
      </c>
      <c r="F54" s="13">
        <v>12072</v>
      </c>
      <c r="G54" s="13">
        <v>603.6</v>
      </c>
    </row>
    <row r="55" spans="1:7" x14ac:dyDescent="0.45">
      <c r="A55" t="s">
        <v>14</v>
      </c>
      <c r="B55" t="s">
        <v>37</v>
      </c>
      <c r="C55">
        <v>2025</v>
      </c>
      <c r="D55" t="s">
        <v>20</v>
      </c>
      <c r="E55">
        <v>32</v>
      </c>
      <c r="F55" s="13">
        <v>12898</v>
      </c>
      <c r="G55" s="13">
        <v>403.06</v>
      </c>
    </row>
    <row r="56" spans="1:7" x14ac:dyDescent="0.45">
      <c r="A56" t="s">
        <v>14</v>
      </c>
      <c r="B56" t="s">
        <v>18</v>
      </c>
      <c r="C56">
        <v>2025</v>
      </c>
      <c r="D56" t="s">
        <v>20</v>
      </c>
      <c r="E56">
        <v>384</v>
      </c>
      <c r="F56" s="13">
        <v>157243</v>
      </c>
      <c r="G56" s="13">
        <v>409.49</v>
      </c>
    </row>
    <row r="57" spans="1:7" x14ac:dyDescent="0.45">
      <c r="A57" t="s">
        <v>14</v>
      </c>
      <c r="B57" t="s">
        <v>26</v>
      </c>
      <c r="C57">
        <v>2025</v>
      </c>
      <c r="D57" t="s">
        <v>20</v>
      </c>
      <c r="E57">
        <v>373</v>
      </c>
      <c r="F57" s="13">
        <v>140660</v>
      </c>
      <c r="G57" s="13">
        <v>377.1</v>
      </c>
    </row>
    <row r="58" spans="1:7" x14ac:dyDescent="0.45">
      <c r="A58" t="s">
        <v>4</v>
      </c>
      <c r="B58" t="s">
        <v>28</v>
      </c>
      <c r="C58">
        <v>2025</v>
      </c>
      <c r="D58" t="s">
        <v>22</v>
      </c>
      <c r="E58">
        <v>188</v>
      </c>
      <c r="F58" s="13">
        <v>97090</v>
      </c>
      <c r="G58" s="13">
        <v>516.44000000000005</v>
      </c>
    </row>
    <row r="59" spans="1:7" x14ac:dyDescent="0.45">
      <c r="A59" t="s">
        <v>4</v>
      </c>
      <c r="B59" t="s">
        <v>37</v>
      </c>
      <c r="C59">
        <v>2025</v>
      </c>
      <c r="D59" t="s">
        <v>22</v>
      </c>
      <c r="E59">
        <v>19</v>
      </c>
      <c r="F59" s="13">
        <v>8247.42</v>
      </c>
      <c r="G59" s="13">
        <v>434.07</v>
      </c>
    </row>
    <row r="60" spans="1:7" x14ac:dyDescent="0.45">
      <c r="A60" t="s">
        <v>14</v>
      </c>
      <c r="B60" t="s">
        <v>37</v>
      </c>
      <c r="C60">
        <v>2025</v>
      </c>
      <c r="D60" t="s">
        <v>22</v>
      </c>
      <c r="E60">
        <v>47</v>
      </c>
      <c r="F60" s="13">
        <v>17817.11</v>
      </c>
      <c r="G60" s="13">
        <v>379.09</v>
      </c>
    </row>
    <row r="61" spans="1:7" x14ac:dyDescent="0.45">
      <c r="A61" t="s">
        <v>14</v>
      </c>
      <c r="B61" t="s">
        <v>18</v>
      </c>
      <c r="C61">
        <v>2025</v>
      </c>
      <c r="D61" t="s">
        <v>22</v>
      </c>
      <c r="E61">
        <v>367</v>
      </c>
      <c r="F61" s="13">
        <v>156084</v>
      </c>
      <c r="G61" s="13">
        <v>425.3</v>
      </c>
    </row>
    <row r="62" spans="1:7" x14ac:dyDescent="0.45">
      <c r="A62" t="s">
        <v>14</v>
      </c>
      <c r="B62" t="s">
        <v>26</v>
      </c>
      <c r="C62">
        <v>2025</v>
      </c>
      <c r="D62" t="s">
        <v>22</v>
      </c>
      <c r="E62">
        <v>372</v>
      </c>
      <c r="F62" s="13">
        <v>153383.44</v>
      </c>
      <c r="G62" s="13">
        <v>412.32</v>
      </c>
    </row>
    <row r="63" spans="1:7" x14ac:dyDescent="0.45">
      <c r="A63" t="s">
        <v>4</v>
      </c>
      <c r="B63" t="s">
        <v>28</v>
      </c>
      <c r="C63">
        <v>2025</v>
      </c>
      <c r="D63" t="s">
        <v>23</v>
      </c>
      <c r="E63">
        <v>179</v>
      </c>
      <c r="F63" s="13">
        <v>92782.96</v>
      </c>
      <c r="G63" s="13">
        <v>518.34</v>
      </c>
    </row>
    <row r="64" spans="1:7" x14ac:dyDescent="0.45">
      <c r="A64" t="s">
        <v>4</v>
      </c>
      <c r="B64" t="s">
        <v>37</v>
      </c>
      <c r="C64">
        <v>2025</v>
      </c>
      <c r="D64" t="s">
        <v>23</v>
      </c>
      <c r="E64">
        <v>36</v>
      </c>
      <c r="F64" s="13">
        <v>15506</v>
      </c>
      <c r="G64" s="13">
        <v>430.72</v>
      </c>
    </row>
    <row r="65" spans="1:7" x14ac:dyDescent="0.45">
      <c r="A65" t="s">
        <v>14</v>
      </c>
      <c r="B65" t="s">
        <v>37</v>
      </c>
      <c r="C65">
        <v>2025</v>
      </c>
      <c r="D65" t="s">
        <v>23</v>
      </c>
      <c r="E65">
        <v>27</v>
      </c>
      <c r="F65" s="13">
        <v>9902.59</v>
      </c>
      <c r="G65" s="13">
        <v>366.76</v>
      </c>
    </row>
    <row r="66" spans="1:7" x14ac:dyDescent="0.45">
      <c r="A66" t="s">
        <v>14</v>
      </c>
      <c r="B66" t="s">
        <v>18</v>
      </c>
      <c r="C66">
        <v>2025</v>
      </c>
      <c r="D66" t="s">
        <v>23</v>
      </c>
      <c r="E66">
        <v>337</v>
      </c>
      <c r="F66" s="13">
        <v>144140.29</v>
      </c>
      <c r="G66" s="13">
        <v>446.25</v>
      </c>
    </row>
    <row r="67" spans="1:7" x14ac:dyDescent="0.45">
      <c r="A67" t="s">
        <v>14</v>
      </c>
      <c r="B67" t="s">
        <v>26</v>
      </c>
      <c r="C67">
        <v>2025</v>
      </c>
      <c r="D67" t="s">
        <v>23</v>
      </c>
      <c r="E67">
        <v>351</v>
      </c>
      <c r="F67" s="13">
        <v>141565.62</v>
      </c>
      <c r="G67" s="13">
        <v>403.32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57"/>
  <sheetViews>
    <sheetView showGridLines="0" tabSelected="1" topLeftCell="A34" workbookViewId="0">
      <selection activeCell="A58" sqref="A58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  <row r="44" spans="1:6" x14ac:dyDescent="0.45">
      <c r="A44" t="s">
        <v>4</v>
      </c>
      <c r="B44" t="s">
        <v>28</v>
      </c>
      <c r="C44" t="s">
        <v>20</v>
      </c>
      <c r="D44">
        <v>2025</v>
      </c>
      <c r="E44">
        <v>0</v>
      </c>
      <c r="F44">
        <v>0</v>
      </c>
    </row>
    <row r="45" spans="1:6" x14ac:dyDescent="0.45">
      <c r="A45" t="s">
        <v>4</v>
      </c>
      <c r="B45" t="s">
        <v>37</v>
      </c>
      <c r="C45" t="s">
        <v>20</v>
      </c>
      <c r="D45">
        <v>2025</v>
      </c>
      <c r="E45">
        <v>1</v>
      </c>
      <c r="F45">
        <v>0</v>
      </c>
    </row>
    <row r="46" spans="1:6" x14ac:dyDescent="0.45">
      <c r="A46" t="s">
        <v>34</v>
      </c>
      <c r="B46" t="s">
        <v>37</v>
      </c>
      <c r="C46" t="s">
        <v>20</v>
      </c>
      <c r="D46">
        <v>2025</v>
      </c>
      <c r="E46">
        <v>0</v>
      </c>
      <c r="F46">
        <v>1</v>
      </c>
    </row>
    <row r="47" spans="1:6" x14ac:dyDescent="0.45">
      <c r="A47" t="s">
        <v>34</v>
      </c>
      <c r="B47" t="s">
        <v>18</v>
      </c>
      <c r="C47" t="s">
        <v>20</v>
      </c>
      <c r="D47">
        <v>2025</v>
      </c>
      <c r="E47">
        <v>3</v>
      </c>
      <c r="F47">
        <v>2</v>
      </c>
    </row>
    <row r="48" spans="1:6" x14ac:dyDescent="0.45">
      <c r="A48" t="s">
        <v>34</v>
      </c>
      <c r="B48" t="s">
        <v>26</v>
      </c>
      <c r="C48" t="s">
        <v>20</v>
      </c>
      <c r="D48">
        <v>2025</v>
      </c>
      <c r="E48">
        <v>3</v>
      </c>
      <c r="F48">
        <v>0</v>
      </c>
    </row>
    <row r="49" spans="1:6" x14ac:dyDescent="0.45">
      <c r="A49" t="s">
        <v>4</v>
      </c>
      <c r="B49" t="s">
        <v>28</v>
      </c>
      <c r="C49" t="s">
        <v>22</v>
      </c>
      <c r="D49">
        <v>2025</v>
      </c>
      <c r="E49">
        <v>0</v>
      </c>
      <c r="F49">
        <v>1</v>
      </c>
    </row>
    <row r="50" spans="1:6" x14ac:dyDescent="0.45">
      <c r="A50" t="s">
        <v>4</v>
      </c>
      <c r="B50" t="s">
        <v>37</v>
      </c>
      <c r="C50" t="s">
        <v>22</v>
      </c>
      <c r="D50">
        <v>2025</v>
      </c>
      <c r="E50">
        <v>0</v>
      </c>
      <c r="F50">
        <v>0</v>
      </c>
    </row>
    <row r="51" spans="1:6" x14ac:dyDescent="0.45">
      <c r="A51" t="s">
        <v>34</v>
      </c>
      <c r="B51" t="s">
        <v>37</v>
      </c>
      <c r="C51" t="s">
        <v>22</v>
      </c>
      <c r="D51">
        <v>2025</v>
      </c>
      <c r="E51">
        <v>0</v>
      </c>
      <c r="F51">
        <v>0</v>
      </c>
    </row>
    <row r="52" spans="1:6" x14ac:dyDescent="0.45">
      <c r="A52" t="s">
        <v>34</v>
      </c>
      <c r="B52" t="s">
        <v>18</v>
      </c>
      <c r="C52" t="s">
        <v>22</v>
      </c>
      <c r="D52">
        <v>2025</v>
      </c>
      <c r="E52">
        <v>0</v>
      </c>
      <c r="F52">
        <v>0</v>
      </c>
    </row>
    <row r="53" spans="1:6" x14ac:dyDescent="0.45">
      <c r="A53" t="s">
        <v>4</v>
      </c>
      <c r="B53" t="s">
        <v>28</v>
      </c>
      <c r="C53" t="s">
        <v>23</v>
      </c>
      <c r="D53">
        <v>2025</v>
      </c>
      <c r="E53">
        <v>0</v>
      </c>
      <c r="F53">
        <v>0</v>
      </c>
    </row>
    <row r="54" spans="1:6" x14ac:dyDescent="0.45">
      <c r="A54" t="s">
        <v>4</v>
      </c>
      <c r="B54" t="s">
        <v>37</v>
      </c>
      <c r="C54" t="s">
        <v>23</v>
      </c>
      <c r="D54">
        <v>2025</v>
      </c>
      <c r="E54">
        <v>0</v>
      </c>
      <c r="F54">
        <v>0</v>
      </c>
    </row>
    <row r="55" spans="1:6" x14ac:dyDescent="0.45">
      <c r="A55" t="s">
        <v>34</v>
      </c>
      <c r="B55" t="s">
        <v>37</v>
      </c>
      <c r="C55" t="s">
        <v>23</v>
      </c>
      <c r="D55">
        <v>2025</v>
      </c>
      <c r="E55">
        <v>0</v>
      </c>
      <c r="F55">
        <v>1</v>
      </c>
    </row>
    <row r="56" spans="1:6" x14ac:dyDescent="0.45">
      <c r="A56" t="s">
        <v>34</v>
      </c>
      <c r="B56" t="s">
        <v>18</v>
      </c>
      <c r="C56" t="s">
        <v>23</v>
      </c>
      <c r="D56">
        <v>2025</v>
      </c>
      <c r="E56">
        <v>1</v>
      </c>
      <c r="F56">
        <v>1</v>
      </c>
    </row>
    <row r="57" spans="1:6" x14ac:dyDescent="0.45">
      <c r="A57" t="s">
        <v>34</v>
      </c>
      <c r="B57" t="s">
        <v>26</v>
      </c>
      <c r="C57" t="s">
        <v>23</v>
      </c>
      <c r="D57">
        <v>2025</v>
      </c>
      <c r="E57">
        <v>1</v>
      </c>
      <c r="F5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G37"/>
  <sheetViews>
    <sheetView showGridLines="0" topLeftCell="A24" workbookViewId="0">
      <selection activeCell="H35" sqref="H35"/>
    </sheetView>
  </sheetViews>
  <sheetFormatPr baseColWidth="10" defaultRowHeight="14.25" x14ac:dyDescent="0.45"/>
  <cols>
    <col min="1" max="1" width="11.86328125" customWidth="1"/>
    <col min="7" max="7" width="15.1328125" customWidth="1"/>
  </cols>
  <sheetData>
    <row r="1" spans="1:7" x14ac:dyDescent="0.45">
      <c r="A1" t="s">
        <v>3</v>
      </c>
      <c r="B1" t="s">
        <v>17</v>
      </c>
      <c r="C1" t="s">
        <v>2</v>
      </c>
      <c r="D1" t="s">
        <v>16</v>
      </c>
      <c r="E1" t="s">
        <v>30</v>
      </c>
      <c r="F1" t="s">
        <v>31</v>
      </c>
      <c r="G1" t="s">
        <v>32</v>
      </c>
    </row>
    <row r="2" spans="1:7" x14ac:dyDescent="0.45">
      <c r="A2" t="s">
        <v>14</v>
      </c>
      <c r="B2" t="s">
        <v>18</v>
      </c>
      <c r="C2" t="s">
        <v>21</v>
      </c>
      <c r="D2">
        <v>2024</v>
      </c>
      <c r="E2">
        <v>51</v>
      </c>
      <c r="F2">
        <v>18253</v>
      </c>
      <c r="G2">
        <v>357.9</v>
      </c>
    </row>
    <row r="3" spans="1:7" x14ac:dyDescent="0.45">
      <c r="A3" t="s">
        <v>14</v>
      </c>
      <c r="B3" t="s">
        <v>18</v>
      </c>
      <c r="C3" t="s">
        <v>20</v>
      </c>
      <c r="D3">
        <v>2024</v>
      </c>
      <c r="E3">
        <v>99</v>
      </c>
      <c r="F3">
        <v>32438</v>
      </c>
      <c r="G3">
        <v>327.66000000000003</v>
      </c>
    </row>
    <row r="4" spans="1:7" x14ac:dyDescent="0.45">
      <c r="A4" t="s">
        <v>14</v>
      </c>
      <c r="B4" t="s">
        <v>18</v>
      </c>
      <c r="C4" t="s">
        <v>22</v>
      </c>
      <c r="D4">
        <v>2024</v>
      </c>
      <c r="E4">
        <v>94</v>
      </c>
      <c r="F4">
        <v>34278</v>
      </c>
      <c r="G4">
        <v>364.66</v>
      </c>
    </row>
    <row r="5" spans="1:7" x14ac:dyDescent="0.45">
      <c r="A5" t="s">
        <v>14</v>
      </c>
      <c r="B5" t="s">
        <v>18</v>
      </c>
      <c r="C5" t="s">
        <v>23</v>
      </c>
      <c r="D5">
        <v>2024</v>
      </c>
      <c r="E5">
        <v>82</v>
      </c>
      <c r="F5">
        <v>34557</v>
      </c>
      <c r="G5">
        <v>421.43</v>
      </c>
    </row>
    <row r="6" spans="1:7" x14ac:dyDescent="0.45">
      <c r="A6" t="s">
        <v>14</v>
      </c>
      <c r="B6" t="s">
        <v>18</v>
      </c>
      <c r="C6" t="s">
        <v>24</v>
      </c>
      <c r="D6">
        <v>2024</v>
      </c>
      <c r="E6">
        <v>75</v>
      </c>
      <c r="F6">
        <v>24553</v>
      </c>
      <c r="G6">
        <v>327.37</v>
      </c>
    </row>
    <row r="7" spans="1:7" x14ac:dyDescent="0.45">
      <c r="A7" t="s">
        <v>14</v>
      </c>
      <c r="B7" t="s">
        <v>18</v>
      </c>
      <c r="C7" t="s">
        <v>25</v>
      </c>
      <c r="D7">
        <v>2024</v>
      </c>
      <c r="E7">
        <v>80</v>
      </c>
      <c r="F7">
        <v>35352</v>
      </c>
      <c r="G7">
        <v>441.9</v>
      </c>
    </row>
    <row r="8" spans="1:7" x14ac:dyDescent="0.45">
      <c r="A8" t="s">
        <v>14</v>
      </c>
      <c r="B8" t="s">
        <v>18</v>
      </c>
      <c r="C8" t="s">
        <v>15</v>
      </c>
      <c r="D8">
        <v>2024</v>
      </c>
      <c r="E8">
        <v>87</v>
      </c>
      <c r="F8">
        <v>33210</v>
      </c>
      <c r="G8">
        <v>381.72</v>
      </c>
    </row>
    <row r="9" spans="1:7" x14ac:dyDescent="0.45">
      <c r="A9" t="s">
        <v>14</v>
      </c>
      <c r="B9" t="s">
        <v>18</v>
      </c>
      <c r="C9" t="s">
        <v>5</v>
      </c>
      <c r="D9">
        <v>2024</v>
      </c>
      <c r="E9">
        <v>77</v>
      </c>
      <c r="F9">
        <v>30103</v>
      </c>
      <c r="G9">
        <v>390.95</v>
      </c>
    </row>
    <row r="10" spans="1:7" x14ac:dyDescent="0.45">
      <c r="A10" t="s">
        <v>14</v>
      </c>
      <c r="B10" t="s">
        <v>18</v>
      </c>
      <c r="C10" t="s">
        <v>8</v>
      </c>
      <c r="D10">
        <v>2024</v>
      </c>
      <c r="E10">
        <v>64</v>
      </c>
      <c r="F10">
        <v>23214</v>
      </c>
      <c r="G10">
        <v>362.72</v>
      </c>
    </row>
    <row r="11" spans="1:7" x14ac:dyDescent="0.45">
      <c r="A11" t="s">
        <v>14</v>
      </c>
      <c r="B11" t="s">
        <v>18</v>
      </c>
      <c r="C11" t="s">
        <v>9</v>
      </c>
      <c r="D11">
        <v>2024</v>
      </c>
      <c r="E11">
        <v>56</v>
      </c>
      <c r="F11">
        <v>21785</v>
      </c>
      <c r="G11">
        <v>389.02</v>
      </c>
    </row>
    <row r="12" spans="1:7" x14ac:dyDescent="0.45">
      <c r="A12" t="s">
        <v>14</v>
      </c>
      <c r="B12" t="s">
        <v>18</v>
      </c>
      <c r="C12" t="s">
        <v>10</v>
      </c>
      <c r="D12">
        <v>2024</v>
      </c>
      <c r="E12">
        <v>82</v>
      </c>
      <c r="F12">
        <v>27081</v>
      </c>
      <c r="G12">
        <v>330.26</v>
      </c>
    </row>
    <row r="13" spans="1:7" x14ac:dyDescent="0.45">
      <c r="A13" t="s">
        <v>14</v>
      </c>
      <c r="B13" t="s">
        <v>26</v>
      </c>
      <c r="C13" t="s">
        <v>21</v>
      </c>
      <c r="D13">
        <v>2024</v>
      </c>
      <c r="E13">
        <v>87</v>
      </c>
      <c r="F13">
        <v>39544</v>
      </c>
      <c r="G13">
        <v>454.53</v>
      </c>
    </row>
    <row r="14" spans="1:7" x14ac:dyDescent="0.45">
      <c r="A14" t="s">
        <v>14</v>
      </c>
      <c r="B14" t="s">
        <v>26</v>
      </c>
      <c r="C14" t="s">
        <v>20</v>
      </c>
      <c r="D14">
        <v>2024</v>
      </c>
      <c r="E14">
        <v>95</v>
      </c>
      <c r="F14">
        <v>38546</v>
      </c>
      <c r="G14">
        <v>405.75</v>
      </c>
    </row>
    <row r="15" spans="1:7" x14ac:dyDescent="0.45">
      <c r="A15" t="s">
        <v>14</v>
      </c>
      <c r="B15" t="s">
        <v>26</v>
      </c>
      <c r="C15" t="s">
        <v>22</v>
      </c>
      <c r="D15">
        <v>2024</v>
      </c>
      <c r="E15">
        <v>62</v>
      </c>
      <c r="F15">
        <v>19892</v>
      </c>
      <c r="G15">
        <v>320.83999999999997</v>
      </c>
    </row>
    <row r="16" spans="1:7" x14ac:dyDescent="0.45">
      <c r="A16" t="s">
        <v>14</v>
      </c>
      <c r="B16" t="s">
        <v>26</v>
      </c>
      <c r="C16" t="s">
        <v>23</v>
      </c>
      <c r="D16">
        <v>2024</v>
      </c>
      <c r="E16">
        <v>64</v>
      </c>
      <c r="F16">
        <v>23914</v>
      </c>
      <c r="G16">
        <v>373.66</v>
      </c>
    </row>
    <row r="17" spans="1:7" x14ac:dyDescent="0.45">
      <c r="A17" t="s">
        <v>14</v>
      </c>
      <c r="B17" t="s">
        <v>26</v>
      </c>
      <c r="C17" t="s">
        <v>24</v>
      </c>
      <c r="D17">
        <v>2024</v>
      </c>
      <c r="E17">
        <v>78</v>
      </c>
      <c r="F17">
        <v>32777</v>
      </c>
      <c r="G17">
        <v>420.22</v>
      </c>
    </row>
    <row r="18" spans="1:7" x14ac:dyDescent="0.45">
      <c r="A18" t="s">
        <v>14</v>
      </c>
      <c r="B18" t="s">
        <v>26</v>
      </c>
      <c r="C18" t="s">
        <v>25</v>
      </c>
      <c r="D18">
        <v>2024</v>
      </c>
      <c r="E18">
        <v>72</v>
      </c>
      <c r="F18">
        <v>27979</v>
      </c>
      <c r="G18">
        <v>388.6</v>
      </c>
    </row>
    <row r="19" spans="1:7" x14ac:dyDescent="0.45">
      <c r="A19" t="s">
        <v>14</v>
      </c>
      <c r="B19" t="s">
        <v>26</v>
      </c>
      <c r="C19" t="s">
        <v>15</v>
      </c>
      <c r="D19">
        <v>2024</v>
      </c>
      <c r="E19">
        <v>76</v>
      </c>
      <c r="F19">
        <v>28350</v>
      </c>
      <c r="G19">
        <v>373.03</v>
      </c>
    </row>
    <row r="20" spans="1:7" x14ac:dyDescent="0.45">
      <c r="A20" t="s">
        <v>14</v>
      </c>
      <c r="B20" t="s">
        <v>26</v>
      </c>
      <c r="C20" t="s">
        <v>5</v>
      </c>
      <c r="D20">
        <v>2024</v>
      </c>
      <c r="E20">
        <v>59</v>
      </c>
      <c r="F20">
        <v>21224</v>
      </c>
      <c r="G20">
        <v>359.73</v>
      </c>
    </row>
    <row r="21" spans="1:7" x14ac:dyDescent="0.45">
      <c r="A21" t="s">
        <v>14</v>
      </c>
      <c r="B21" t="s">
        <v>26</v>
      </c>
      <c r="C21" t="s">
        <v>8</v>
      </c>
      <c r="D21">
        <v>2024</v>
      </c>
      <c r="E21">
        <v>60</v>
      </c>
      <c r="F21">
        <v>20146</v>
      </c>
      <c r="G21">
        <v>335.77</v>
      </c>
    </row>
    <row r="22" spans="1:7" x14ac:dyDescent="0.45">
      <c r="A22" t="s">
        <v>14</v>
      </c>
      <c r="B22" t="s">
        <v>26</v>
      </c>
      <c r="C22" t="s">
        <v>9</v>
      </c>
      <c r="D22">
        <v>2024</v>
      </c>
      <c r="E22">
        <v>79</v>
      </c>
      <c r="F22">
        <v>27986</v>
      </c>
      <c r="G22">
        <v>354.25</v>
      </c>
    </row>
    <row r="23" spans="1:7" x14ac:dyDescent="0.45">
      <c r="A23" t="s">
        <v>14</v>
      </c>
      <c r="B23" t="s">
        <v>26</v>
      </c>
      <c r="C23" t="s">
        <v>10</v>
      </c>
      <c r="D23">
        <v>2024</v>
      </c>
      <c r="E23">
        <v>77</v>
      </c>
      <c r="F23">
        <v>27579</v>
      </c>
      <c r="G23">
        <v>358.17</v>
      </c>
    </row>
    <row r="24" spans="1:7" x14ac:dyDescent="0.45">
      <c r="A24" t="s">
        <v>4</v>
      </c>
      <c r="B24" t="s">
        <v>28</v>
      </c>
      <c r="C24" t="s">
        <v>22</v>
      </c>
      <c r="D24">
        <v>2024</v>
      </c>
      <c r="E24">
        <v>6</v>
      </c>
      <c r="F24">
        <v>2705</v>
      </c>
      <c r="G24">
        <v>450.83</v>
      </c>
    </row>
    <row r="25" spans="1:7" x14ac:dyDescent="0.45">
      <c r="A25" t="s">
        <v>4</v>
      </c>
      <c r="B25" t="s">
        <v>28</v>
      </c>
      <c r="C25" t="s">
        <v>23</v>
      </c>
      <c r="D25">
        <v>2024</v>
      </c>
      <c r="E25">
        <v>7</v>
      </c>
      <c r="F25">
        <v>3395</v>
      </c>
      <c r="G25">
        <v>485</v>
      </c>
    </row>
    <row r="26" spans="1:7" x14ac:dyDescent="0.45">
      <c r="A26" t="s">
        <v>4</v>
      </c>
      <c r="B26" t="s">
        <v>28</v>
      </c>
      <c r="C26" t="s">
        <v>24</v>
      </c>
      <c r="D26">
        <v>2024</v>
      </c>
      <c r="E26">
        <v>15</v>
      </c>
      <c r="F26">
        <v>6179</v>
      </c>
      <c r="G26">
        <v>411.93</v>
      </c>
    </row>
    <row r="27" spans="1:7" x14ac:dyDescent="0.45">
      <c r="A27" t="s">
        <v>4</v>
      </c>
      <c r="B27" t="s">
        <v>28</v>
      </c>
      <c r="C27" t="s">
        <v>25</v>
      </c>
      <c r="D27">
        <v>2024</v>
      </c>
      <c r="E27">
        <v>12</v>
      </c>
      <c r="F27">
        <v>6369</v>
      </c>
      <c r="G27">
        <v>530.75</v>
      </c>
    </row>
    <row r="28" spans="1:7" x14ac:dyDescent="0.45">
      <c r="A28" t="s">
        <v>4</v>
      </c>
      <c r="B28" t="s">
        <v>28</v>
      </c>
      <c r="C28" t="s">
        <v>15</v>
      </c>
      <c r="D28">
        <v>2024</v>
      </c>
      <c r="E28">
        <v>12</v>
      </c>
      <c r="F28">
        <v>6505</v>
      </c>
      <c r="G28">
        <v>542.08000000000004</v>
      </c>
    </row>
    <row r="29" spans="1:7" x14ac:dyDescent="0.45">
      <c r="A29" t="s">
        <v>4</v>
      </c>
      <c r="B29" t="s">
        <v>28</v>
      </c>
      <c r="C29" t="s">
        <v>5</v>
      </c>
      <c r="D29">
        <v>2024</v>
      </c>
      <c r="E29">
        <v>6</v>
      </c>
      <c r="F29">
        <v>3780</v>
      </c>
      <c r="G29">
        <v>630</v>
      </c>
    </row>
    <row r="30" spans="1:7" x14ac:dyDescent="0.45">
      <c r="A30" t="s">
        <v>4</v>
      </c>
      <c r="B30" t="s">
        <v>28</v>
      </c>
      <c r="C30" t="s">
        <v>8</v>
      </c>
      <c r="D30">
        <v>2024</v>
      </c>
      <c r="E30">
        <v>7</v>
      </c>
      <c r="F30">
        <v>3101</v>
      </c>
      <c r="G30">
        <v>443</v>
      </c>
    </row>
    <row r="31" spans="1:7" x14ac:dyDescent="0.45">
      <c r="A31" t="s">
        <v>4</v>
      </c>
      <c r="B31" t="s">
        <v>28</v>
      </c>
      <c r="C31" t="s">
        <v>9</v>
      </c>
      <c r="D31">
        <v>2024</v>
      </c>
      <c r="E31">
        <v>6</v>
      </c>
      <c r="F31">
        <v>2368</v>
      </c>
      <c r="G31">
        <v>394.67</v>
      </c>
    </row>
    <row r="32" spans="1:7" x14ac:dyDescent="0.45">
      <c r="A32" t="s">
        <v>4</v>
      </c>
      <c r="B32" t="s">
        <v>28</v>
      </c>
      <c r="C32" t="s">
        <v>10</v>
      </c>
      <c r="D32">
        <v>2024</v>
      </c>
      <c r="E32">
        <v>17</v>
      </c>
      <c r="F32">
        <v>7463</v>
      </c>
      <c r="G32">
        <v>439</v>
      </c>
    </row>
    <row r="33" spans="1:7" x14ac:dyDescent="0.45">
      <c r="A33" t="s">
        <v>14</v>
      </c>
      <c r="B33" t="s">
        <v>18</v>
      </c>
      <c r="C33" t="s">
        <v>36</v>
      </c>
      <c r="D33">
        <v>2024</v>
      </c>
      <c r="E33">
        <v>84</v>
      </c>
      <c r="F33">
        <v>32758</v>
      </c>
      <c r="G33">
        <v>389.98</v>
      </c>
    </row>
    <row r="34" spans="1:7" x14ac:dyDescent="0.45">
      <c r="A34" t="s">
        <v>14</v>
      </c>
      <c r="B34" t="s">
        <v>26</v>
      </c>
      <c r="C34" t="s">
        <v>36</v>
      </c>
      <c r="D34">
        <v>2024</v>
      </c>
      <c r="E34">
        <v>67</v>
      </c>
      <c r="F34">
        <v>28658</v>
      </c>
      <c r="G34">
        <v>427.73</v>
      </c>
    </row>
    <row r="35" spans="1:7" x14ac:dyDescent="0.45">
      <c r="A35" t="s">
        <v>4</v>
      </c>
      <c r="B35" t="s">
        <v>28</v>
      </c>
      <c r="C35" t="s">
        <v>36</v>
      </c>
      <c r="D35">
        <v>2024</v>
      </c>
      <c r="E35">
        <v>23</v>
      </c>
      <c r="F35">
        <v>8974</v>
      </c>
      <c r="G35">
        <v>390.17</v>
      </c>
    </row>
    <row r="36" spans="1:7" x14ac:dyDescent="0.45">
      <c r="A36" t="s">
        <v>14</v>
      </c>
      <c r="B36" t="s">
        <v>18</v>
      </c>
      <c r="C36" t="s">
        <v>21</v>
      </c>
      <c r="D36">
        <v>2025</v>
      </c>
      <c r="E36">
        <v>68</v>
      </c>
      <c r="F36">
        <v>21842</v>
      </c>
      <c r="G36">
        <v>321.20999999999998</v>
      </c>
    </row>
    <row r="37" spans="1:7" x14ac:dyDescent="0.45">
      <c r="A37" t="s">
        <v>14</v>
      </c>
      <c r="B37" t="s">
        <v>26</v>
      </c>
      <c r="C37" t="s">
        <v>21</v>
      </c>
      <c r="D37">
        <v>2025</v>
      </c>
      <c r="E37">
        <v>60</v>
      </c>
      <c r="F37">
        <v>23753</v>
      </c>
      <c r="G37">
        <v>395.88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2025-05-07T22:19:27Z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