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checkCompatibility="1" defaultThemeVersion="124226"/>
  <bookViews>
    <workbookView xWindow="10065" yWindow="-15" windowWidth="5250" windowHeight="4290"/>
  </bookViews>
  <sheets>
    <sheet name="CoA 100-" sheetId="1" r:id="rId1"/>
    <sheet name="CoA 200-" sheetId="2" r:id="rId2"/>
    <sheet name="CoA - Master" sheetId="3" r:id="rId3"/>
  </sheets>
  <externalReferences>
    <externalReference r:id="rId4"/>
  </externalReferences>
  <definedNames>
    <definedName name="RSMESheetID" localSheetId="2" hidden="1">"{1828A1DB-542B-4557-B6B7-6013F17FC988}"</definedName>
    <definedName name="RSMESheetID" localSheetId="0" hidden="1">"{6D0AB5CC-3514-4916-9861-5A1AFC546BEC}"</definedName>
    <definedName name="RSMESheetID" localSheetId="1" hidden="1">"{5361A157-8B60-4328-9D84-AE0A5767E77A}"</definedName>
  </definedNames>
  <calcPr calcId="145621"/>
</workbook>
</file>

<file path=xl/calcChain.xml><?xml version="1.0" encoding="utf-8"?>
<calcChain xmlns="http://schemas.openxmlformats.org/spreadsheetml/2006/main">
  <c r="A14" i="1" l="1"/>
  <c r="A13" i="1"/>
  <c r="C346" i="3"/>
</calcChain>
</file>

<file path=xl/sharedStrings.xml><?xml version="1.0" encoding="utf-8"?>
<sst xmlns="http://schemas.openxmlformats.org/spreadsheetml/2006/main" count="1448" uniqueCount="507">
  <si>
    <t>Acct No.</t>
  </si>
  <si>
    <t>Description</t>
  </si>
  <si>
    <t>Cash</t>
  </si>
  <si>
    <t>Accounts Receivable</t>
  </si>
  <si>
    <t>Department</t>
  </si>
  <si>
    <t>Operating Unit</t>
  </si>
  <si>
    <t>Class</t>
  </si>
  <si>
    <t>Adjustment Type</t>
  </si>
  <si>
    <t>100-01010-000</t>
  </si>
  <si>
    <t>Checking #1</t>
  </si>
  <si>
    <t>Checking #2</t>
  </si>
  <si>
    <t>Checking #3</t>
  </si>
  <si>
    <t>Money Market #1</t>
  </si>
  <si>
    <t>Money Market #2</t>
  </si>
  <si>
    <t>Cash in Vault</t>
  </si>
  <si>
    <t>100-01010-010</t>
  </si>
  <si>
    <t>100-01010-020</t>
  </si>
  <si>
    <t>100-01010-030</t>
  </si>
  <si>
    <t>100-01010-040</t>
  </si>
  <si>
    <t>100-01010-050</t>
  </si>
  <si>
    <t>100-01010-060</t>
  </si>
  <si>
    <t>Investments</t>
  </si>
  <si>
    <t>100-01020-000</t>
  </si>
  <si>
    <t>100-01020-010</t>
  </si>
  <si>
    <t>100-01020-020</t>
  </si>
  <si>
    <t>Investments #1</t>
  </si>
  <si>
    <t>Investments #2</t>
  </si>
  <si>
    <t>Investments #3</t>
  </si>
  <si>
    <t>100-01030-001</t>
  </si>
  <si>
    <t>100-01030-000</t>
  </si>
  <si>
    <t>100-01030-002</t>
  </si>
  <si>
    <t>100-01030-003</t>
  </si>
  <si>
    <t>100-01030-004</t>
  </si>
  <si>
    <t>100-01030-005</t>
  </si>
  <si>
    <t>100-01030-006</t>
  </si>
  <si>
    <t>100-01030-007</t>
  </si>
  <si>
    <t>100-01030-008</t>
  </si>
  <si>
    <t>100-01030-009</t>
  </si>
  <si>
    <t>100-01030-010</t>
  </si>
  <si>
    <t>100-01030-011</t>
  </si>
  <si>
    <t>100-01030-012</t>
  </si>
  <si>
    <t>100-01030-013</t>
  </si>
  <si>
    <t>100-01030-014</t>
  </si>
  <si>
    <t>100-01030-015</t>
  </si>
  <si>
    <t>100-01040-001</t>
  </si>
  <si>
    <t>100-01040-000</t>
  </si>
  <si>
    <t>Doubtful Account #1</t>
  </si>
  <si>
    <t>Doubtful Accounts</t>
  </si>
  <si>
    <t>100-01040-002</t>
  </si>
  <si>
    <t>Doubtful Account #2</t>
  </si>
  <si>
    <t>100-01040-003</t>
  </si>
  <si>
    <t>Doubtful Account #3</t>
  </si>
  <si>
    <t>100-01040-004</t>
  </si>
  <si>
    <t>Doubtful Account #4</t>
  </si>
  <si>
    <t>Prepaid Expenses</t>
  </si>
  <si>
    <t>100-01130-000</t>
  </si>
  <si>
    <t>Prepaid Expense #1</t>
  </si>
  <si>
    <t>100-01130-001</t>
  </si>
  <si>
    <t>100-01130-002</t>
  </si>
  <si>
    <t>Prepaid Expense #2</t>
  </si>
  <si>
    <t>100-01130-003</t>
  </si>
  <si>
    <t>Prepaid Expense #3</t>
  </si>
  <si>
    <t>100-01130-004</t>
  </si>
  <si>
    <t>Prepaid Expense #4</t>
  </si>
  <si>
    <t>100-01130-005</t>
  </si>
  <si>
    <t>Prepaid Expense #5</t>
  </si>
  <si>
    <t>100-01130-006</t>
  </si>
  <si>
    <t>Prepaid Expense #6</t>
  </si>
  <si>
    <t>100-01610-000</t>
  </si>
  <si>
    <t xml:space="preserve">Land </t>
  </si>
  <si>
    <t>100-01610-001</t>
  </si>
  <si>
    <t>Land -Parcel ###-###-001</t>
  </si>
  <si>
    <t>100-01610-002</t>
  </si>
  <si>
    <t>Land -Parcel ###-###-002</t>
  </si>
  <si>
    <t>100-01020-021</t>
  </si>
  <si>
    <t>100-01620-000</t>
  </si>
  <si>
    <t>Building</t>
  </si>
  <si>
    <t>100-01620-001</t>
  </si>
  <si>
    <t>Building #1</t>
  </si>
  <si>
    <t>100-01620-002</t>
  </si>
  <si>
    <t>Building #2</t>
  </si>
  <si>
    <t>100-01620-003</t>
  </si>
  <si>
    <t>Building #3</t>
  </si>
  <si>
    <t>100-01649-000</t>
  </si>
  <si>
    <t>Equipment</t>
  </si>
  <si>
    <t>100-01649-001</t>
  </si>
  <si>
    <t>Equipment ID Tag AC-0001</t>
  </si>
  <si>
    <t>100-01649-002</t>
  </si>
  <si>
    <t>Equipment ID Tag AC-0002</t>
  </si>
  <si>
    <t>100-01649-003</t>
  </si>
  <si>
    <t>Equipment ID Tag AC-0003</t>
  </si>
  <si>
    <t>100-01649-004</t>
  </si>
  <si>
    <t>Equipment ID Tag AC-0004</t>
  </si>
  <si>
    <t>100-01649-005</t>
  </si>
  <si>
    <t>Equipment ID Tag AC-0005</t>
  </si>
  <si>
    <t>Liabilities</t>
  </si>
  <si>
    <t>Assets</t>
  </si>
  <si>
    <t>###-01####-###</t>
  </si>
  <si>
    <t>###-02####-###</t>
  </si>
  <si>
    <t>100-02010-000</t>
  </si>
  <si>
    <t>Accounts Payable</t>
  </si>
  <si>
    <t>100-02010-001</t>
  </si>
  <si>
    <t>Accounts Payable #1</t>
  </si>
  <si>
    <t>100-02010-002</t>
  </si>
  <si>
    <t>Accounts Payable #2</t>
  </si>
  <si>
    <t>100-02010-003</t>
  </si>
  <si>
    <t>Accounts Payable #3</t>
  </si>
  <si>
    <t>100-02010-004</t>
  </si>
  <si>
    <t>Accounts Payable #4</t>
  </si>
  <si>
    <t>100-02010-005</t>
  </si>
  <si>
    <t>Accounts Payable #5</t>
  </si>
  <si>
    <t>100-02010-006</t>
  </si>
  <si>
    <t>Accounts Payable #6</t>
  </si>
  <si>
    <t>AcctRec #1</t>
  </si>
  <si>
    <t>AcctRec #2</t>
  </si>
  <si>
    <t>AcctRec #3</t>
  </si>
  <si>
    <t>AcctRec #4</t>
  </si>
  <si>
    <t>AcctRec #5</t>
  </si>
  <si>
    <t>AcctRec #6</t>
  </si>
  <si>
    <t>AcctRec #7</t>
  </si>
  <si>
    <t>AcctRec #8</t>
  </si>
  <si>
    <t>AcctRec #9</t>
  </si>
  <si>
    <t>AcctRec #10</t>
  </si>
  <si>
    <t>AcctRec #11</t>
  </si>
  <si>
    <t>AcctRec #12</t>
  </si>
  <si>
    <t>AcctRec #13</t>
  </si>
  <si>
    <t>AcctRec #14</t>
  </si>
  <si>
    <t>AcctRec #15</t>
  </si>
  <si>
    <t>100-02020-000</t>
  </si>
  <si>
    <t>Loans from Trustees</t>
  </si>
  <si>
    <t>100-02020-001</t>
  </si>
  <si>
    <t>Loans from Trustee #1</t>
  </si>
  <si>
    <t>Mortgage Payable</t>
  </si>
  <si>
    <t>100-02510-000</t>
  </si>
  <si>
    <t>100-02510-001</t>
  </si>
  <si>
    <t>100-02510-002</t>
  </si>
  <si>
    <t>100-02510-003</t>
  </si>
  <si>
    <t>Mortgage Payable #1</t>
  </si>
  <si>
    <t>Mortgage Payable #2</t>
  </si>
  <si>
    <t>Mortgage Payable #3</t>
  </si>
  <si>
    <t>###-03####-###</t>
  </si>
  <si>
    <t>Net Assets</t>
  </si>
  <si>
    <t>100-03100-000</t>
  </si>
  <si>
    <t>Current unrestricted net Assets</t>
  </si>
  <si>
    <t>100-03100-001</t>
  </si>
  <si>
    <t>Current unrestricted net Assets #1</t>
  </si>
  <si>
    <t>###-04####-###</t>
  </si>
  <si>
    <t>100-04010-000</t>
  </si>
  <si>
    <t>Direct Sales (Americas)</t>
  </si>
  <si>
    <t>100-04010-001</t>
  </si>
  <si>
    <t>Direct Sales (Geo #1)</t>
  </si>
  <si>
    <t>100-04010-002</t>
  </si>
  <si>
    <t>100-04010-003</t>
  </si>
  <si>
    <t>100-04010-004</t>
  </si>
  <si>
    <t>Direct Sales (Geo #2)</t>
  </si>
  <si>
    <t>Direct Sales (Geo #3)</t>
  </si>
  <si>
    <t>Direct Sales (Geo #4)</t>
  </si>
  <si>
    <t>100-04020-000</t>
  </si>
  <si>
    <t>100-04020-001</t>
  </si>
  <si>
    <t>Channels Geo #1</t>
  </si>
  <si>
    <t>100-04020-002</t>
  </si>
  <si>
    <t>Channels Geo #2</t>
  </si>
  <si>
    <t>100-04020-003</t>
  </si>
  <si>
    <t>Channels Geo #3</t>
  </si>
  <si>
    <t>100-04020-004</t>
  </si>
  <si>
    <t>Channels Geo #4</t>
  </si>
  <si>
    <t>Channels (Americas)</t>
  </si>
  <si>
    <t>Revenue (Americas)</t>
  </si>
  <si>
    <t>###-05####-###</t>
  </si>
  <si>
    <t>Revenue (Europe)</t>
  </si>
  <si>
    <t>Direct Sales (Europe)</t>
  </si>
  <si>
    <t>100-05010-001</t>
  </si>
  <si>
    <t>100-05010-000</t>
  </si>
  <si>
    <t>100-05010-002</t>
  </si>
  <si>
    <t>100-05010-003</t>
  </si>
  <si>
    <t>100-05010-004</t>
  </si>
  <si>
    <t>Salaries &amp; Wages of Officers, Directors, etc…</t>
  </si>
  <si>
    <t>Expenses</t>
  </si>
  <si>
    <t>100-07110-000</t>
  </si>
  <si>
    <t>100-07110-001</t>
  </si>
  <si>
    <t>100-07110-002</t>
  </si>
  <si>
    <t>100-07110-003</t>
  </si>
  <si>
    <t>Salaries Director #1</t>
  </si>
  <si>
    <t>100-07110-004</t>
  </si>
  <si>
    <t>Salaries Director #2</t>
  </si>
  <si>
    <t>100-07110-005</t>
  </si>
  <si>
    <t>Salaries Director #3</t>
  </si>
  <si>
    <t>100-07110-006</t>
  </si>
  <si>
    <t>Salaries Director #4</t>
  </si>
  <si>
    <t>100-07110-007</t>
  </si>
  <si>
    <t>Salaries Director #5</t>
  </si>
  <si>
    <t>100-07110-008</t>
  </si>
  <si>
    <t>Salaries Director #6</t>
  </si>
  <si>
    <t>Salaries Officer #1</t>
  </si>
  <si>
    <t>Salaries Officer #2</t>
  </si>
  <si>
    <t>Bonus Officer #1</t>
  </si>
  <si>
    <t>Bonus Officer #2</t>
  </si>
  <si>
    <t>100-07110-009</t>
  </si>
  <si>
    <t>100-07110-010</t>
  </si>
  <si>
    <t>100-07110-011</t>
  </si>
  <si>
    <t>Non-Cash Compensation - Officers</t>
  </si>
  <si>
    <t>100-07110-012</t>
  </si>
  <si>
    <t>Non-Cash Compensation - Directors</t>
  </si>
  <si>
    <t xml:space="preserve">Salaries &amp; Wages  </t>
  </si>
  <si>
    <t>100-07210-001</t>
  </si>
  <si>
    <t>100-07210-000</t>
  </si>
  <si>
    <t>Salary program #1</t>
  </si>
  <si>
    <t>100-07210-002</t>
  </si>
  <si>
    <t>Salary program #2</t>
  </si>
  <si>
    <t>100-07210-003</t>
  </si>
  <si>
    <t>Salary program #3</t>
  </si>
  <si>
    <t>100-07210-004</t>
  </si>
  <si>
    <t>Salary program #4</t>
  </si>
  <si>
    <t>100-07210-005</t>
  </si>
  <si>
    <t>Salary program #5</t>
  </si>
  <si>
    <t>100-07210-006</t>
  </si>
  <si>
    <t>Salary program #6</t>
  </si>
  <si>
    <t>Payroll Taxes, etc..</t>
  </si>
  <si>
    <t>Audit &amp; Accounting Fees</t>
  </si>
  <si>
    <t>FICA (Employers share)</t>
  </si>
  <si>
    <t>Unemployment Insurance &amp; Taxes State #1</t>
  </si>
  <si>
    <t>Unemployment Insurance &amp; Taxes State #2</t>
  </si>
  <si>
    <t>Workers Compensation State #1</t>
  </si>
  <si>
    <t>Workers Compensation State #2</t>
  </si>
  <si>
    <t>Disability Insurance State #1</t>
  </si>
  <si>
    <t>Disability Insurance State #2</t>
  </si>
  <si>
    <t>100-07210-007</t>
  </si>
  <si>
    <t>100-07210-008</t>
  </si>
  <si>
    <t>100-07210-009</t>
  </si>
  <si>
    <t>401K Matching Expense</t>
  </si>
  <si>
    <t>Group Health Premiums State #1</t>
  </si>
  <si>
    <t>Group Health Premiums State #2</t>
  </si>
  <si>
    <t>100-07210-010</t>
  </si>
  <si>
    <t>100-07520-000</t>
  </si>
  <si>
    <t>Accounting Fees</t>
  </si>
  <si>
    <t>100-07520-001</t>
  </si>
  <si>
    <t>100-07520-002</t>
  </si>
  <si>
    <t>100-07520-003</t>
  </si>
  <si>
    <t>Outside Consulting &amp; Temp Help</t>
  </si>
  <si>
    <t>Payroll Services</t>
  </si>
  <si>
    <t>401K Services</t>
  </si>
  <si>
    <t>100-07520-004</t>
  </si>
  <si>
    <t>Bank Services Fees</t>
  </si>
  <si>
    <t>Brokerage Fees</t>
  </si>
  <si>
    <t>100-07520-005</t>
  </si>
  <si>
    <t>100-07520-006</t>
  </si>
  <si>
    <t>Supplies</t>
  </si>
  <si>
    <t>100-07710-000</t>
  </si>
  <si>
    <t>100-07710-001</t>
  </si>
  <si>
    <t>Supplies Item #1</t>
  </si>
  <si>
    <t>100-07710-002</t>
  </si>
  <si>
    <t>Supplies Item #2</t>
  </si>
  <si>
    <t>100-07710-003</t>
  </si>
  <si>
    <t>Supplies Item #3</t>
  </si>
  <si>
    <t>100-07710-004</t>
  </si>
  <si>
    <t>Supplies Item #4</t>
  </si>
  <si>
    <t>100-07710-005</t>
  </si>
  <si>
    <t>Supplies Item #5</t>
  </si>
  <si>
    <t>100-07710-006</t>
  </si>
  <si>
    <t>Supplies Item #6</t>
  </si>
  <si>
    <t>100-07710-007</t>
  </si>
  <si>
    <t>Supplies Item #7</t>
  </si>
  <si>
    <t>100-07710-008</t>
  </si>
  <si>
    <t>Supplies Item #8</t>
  </si>
  <si>
    <t>100-07810-000</t>
  </si>
  <si>
    <t>Communications</t>
  </si>
  <si>
    <t>100-07810-001</t>
  </si>
  <si>
    <t>Communications - Mobile phone</t>
  </si>
  <si>
    <t>100-07810-002</t>
  </si>
  <si>
    <t>100-07810-003</t>
  </si>
  <si>
    <t>Communications - Phone Systems</t>
  </si>
  <si>
    <t>Communications - Wireless</t>
  </si>
  <si>
    <t>100-07810-004</t>
  </si>
  <si>
    <t>Communications - ISP</t>
  </si>
  <si>
    <t xml:space="preserve">Postage &amp; shipping </t>
  </si>
  <si>
    <t>100-07910-000</t>
  </si>
  <si>
    <t>Postage Meter</t>
  </si>
  <si>
    <t>FedEx (Domestic)</t>
  </si>
  <si>
    <t>Fedex (Intl)</t>
  </si>
  <si>
    <t>DHL (Domestice)</t>
  </si>
  <si>
    <t>Other</t>
  </si>
  <si>
    <t>DHL (Intl)</t>
  </si>
  <si>
    <t>Freight</t>
  </si>
  <si>
    <t>100-07910-001</t>
  </si>
  <si>
    <t>100-07910-002</t>
  </si>
  <si>
    <t>100-07910-003</t>
  </si>
  <si>
    <t>100-07910-004</t>
  </si>
  <si>
    <t>100-07910-005</t>
  </si>
  <si>
    <t>100-07910-006</t>
  </si>
  <si>
    <t>100-07910-007</t>
  </si>
  <si>
    <t>100-08010-000</t>
  </si>
  <si>
    <t>Occupancy</t>
  </si>
  <si>
    <t>100-08010-001</t>
  </si>
  <si>
    <t>100-08010-002</t>
  </si>
  <si>
    <t>Occupancy - Rent</t>
  </si>
  <si>
    <t>Occupancy - Services</t>
  </si>
  <si>
    <t>100-08210-000</t>
  </si>
  <si>
    <t>Equipment Rental &amp; Maintenance</t>
  </si>
  <si>
    <t>100-08210-001</t>
  </si>
  <si>
    <t>Equipment Rental &amp; Maintenance Item #1</t>
  </si>
  <si>
    <t>100-08210-002</t>
  </si>
  <si>
    <t>Equipment Rental &amp; Maintenance Item #2</t>
  </si>
  <si>
    <t>100-08210-003</t>
  </si>
  <si>
    <t>Equipment Rental &amp; Maintenance Item #3</t>
  </si>
  <si>
    <t>100-08220-000</t>
  </si>
  <si>
    <t>Publications, Subscriptions, Memberships</t>
  </si>
  <si>
    <t>100-08220-001</t>
  </si>
  <si>
    <t>Publications, Subscriptions, Memberships Item #1</t>
  </si>
  <si>
    <t>100-08220-002</t>
  </si>
  <si>
    <t>Publications, Subscriptions, Memberships Item #2</t>
  </si>
  <si>
    <t>100-08310-000</t>
  </si>
  <si>
    <t>Travel</t>
  </si>
  <si>
    <t>100-08310-001</t>
  </si>
  <si>
    <t>Travel (Company Car )</t>
  </si>
  <si>
    <t>100-08310-002</t>
  </si>
  <si>
    <t>Travel (Rental  Car )</t>
  </si>
  <si>
    <t>Travel (Lodging)</t>
  </si>
  <si>
    <t>Travel (Airfare/Train)</t>
  </si>
  <si>
    <t>100-08310-003</t>
  </si>
  <si>
    <t>100-08310-004</t>
  </si>
  <si>
    <t>100-08310-005</t>
  </si>
  <si>
    <t>Travel (Meals)</t>
  </si>
  <si>
    <t>100-08710-000</t>
  </si>
  <si>
    <t>Insurance</t>
  </si>
  <si>
    <t>100-08710-001</t>
  </si>
  <si>
    <t>100-08710-002</t>
  </si>
  <si>
    <t>100-08710-003</t>
  </si>
  <si>
    <t>100-09000-000</t>
  </si>
  <si>
    <t>###-07, 08, 09  ###-###</t>
  </si>
  <si>
    <t>100-09000-001</t>
  </si>
  <si>
    <t>100-09000-002</t>
  </si>
  <si>
    <t xml:space="preserve">Taxes </t>
  </si>
  <si>
    <t>Taxes - Corporate #1</t>
  </si>
  <si>
    <t>Taxes - Corporate #2</t>
  </si>
  <si>
    <t>100-09000-003</t>
  </si>
  <si>
    <t>Taxes - Corporate #3</t>
  </si>
  <si>
    <t>Life - Key Man</t>
  </si>
  <si>
    <t>Property &amp; Casualty</t>
  </si>
  <si>
    <t>Commerical - Business</t>
  </si>
  <si>
    <t>Line ID</t>
  </si>
  <si>
    <t>200-01010-000</t>
  </si>
  <si>
    <t>200-01010-010</t>
  </si>
  <si>
    <t>200-01010-020</t>
  </si>
  <si>
    <t>200-01010-030</t>
  </si>
  <si>
    <t>200-01010-040</t>
  </si>
  <si>
    <t>200-01010-050</t>
  </si>
  <si>
    <t>200-01010-060</t>
  </si>
  <si>
    <t>200-01020-000</t>
  </si>
  <si>
    <t>200-01020-010</t>
  </si>
  <si>
    <t>200-01020-020</t>
  </si>
  <si>
    <t>200-01020-021</t>
  </si>
  <si>
    <t>200-01030-000</t>
  </si>
  <si>
    <t>200-01030-001</t>
  </si>
  <si>
    <t>200-01030-002</t>
  </si>
  <si>
    <t>200-01030-003</t>
  </si>
  <si>
    <t>200-01030-004</t>
  </si>
  <si>
    <t>200-01030-005</t>
  </si>
  <si>
    <t>200-01030-006</t>
  </si>
  <si>
    <t>200-01030-007</t>
  </si>
  <si>
    <t>200-01030-008</t>
  </si>
  <si>
    <t>200-01030-009</t>
  </si>
  <si>
    <t>200-01030-010</t>
  </si>
  <si>
    <t>200-01030-011</t>
  </si>
  <si>
    <t>200-01030-012</t>
  </si>
  <si>
    <t>200-01030-013</t>
  </si>
  <si>
    <t>200-01030-014</t>
  </si>
  <si>
    <t>200-01030-015</t>
  </si>
  <si>
    <t>200-01040-000</t>
  </si>
  <si>
    <t>200-01040-001</t>
  </si>
  <si>
    <t>200-01040-002</t>
  </si>
  <si>
    <t>200-01040-003</t>
  </si>
  <si>
    <t>200-01040-004</t>
  </si>
  <si>
    <t>200-01130-000</t>
  </si>
  <si>
    <t>200-01130-001</t>
  </si>
  <si>
    <t>200-01130-002</t>
  </si>
  <si>
    <t>200-01130-003</t>
  </si>
  <si>
    <t>200-01130-004</t>
  </si>
  <si>
    <t>200-01130-005</t>
  </si>
  <si>
    <t>200-01130-006</t>
  </si>
  <si>
    <t>200-01610-000</t>
  </si>
  <si>
    <t>200-01610-001</t>
  </si>
  <si>
    <t>200-01610-002</t>
  </si>
  <si>
    <t>200-01620-000</t>
  </si>
  <si>
    <t>200-01620-001</t>
  </si>
  <si>
    <t>200-01620-002</t>
  </si>
  <si>
    <t>200-01620-003</t>
  </si>
  <si>
    <t>200-01649-000</t>
  </si>
  <si>
    <t>200-01649-001</t>
  </si>
  <si>
    <t>200-01649-002</t>
  </si>
  <si>
    <t>200-01649-003</t>
  </si>
  <si>
    <t>200-01649-004</t>
  </si>
  <si>
    <t>200-01649-005</t>
  </si>
  <si>
    <t>200-02010-000</t>
  </si>
  <si>
    <t>200-02010-001</t>
  </si>
  <si>
    <t>200-02010-002</t>
  </si>
  <si>
    <t>200-02010-003</t>
  </si>
  <si>
    <t>200-02010-004</t>
  </si>
  <si>
    <t>200-02010-005</t>
  </si>
  <si>
    <t>200-02010-006</t>
  </si>
  <si>
    <t>200-02020-000</t>
  </si>
  <si>
    <t>200-02020-001</t>
  </si>
  <si>
    <t>200-02510-000</t>
  </si>
  <si>
    <t>200-02510-001</t>
  </si>
  <si>
    <t>200-02510-002</t>
  </si>
  <si>
    <t>200-02510-003</t>
  </si>
  <si>
    <t>200-03200-000</t>
  </si>
  <si>
    <t>200-03200-001</t>
  </si>
  <si>
    <t>200-04010-000</t>
  </si>
  <si>
    <t>200-04010-001</t>
  </si>
  <si>
    <t>200-04010-002</t>
  </si>
  <si>
    <t>200-04010-003</t>
  </si>
  <si>
    <t>200-04010-004</t>
  </si>
  <si>
    <t>200-04020-000</t>
  </si>
  <si>
    <t>200-04020-001</t>
  </si>
  <si>
    <t>200-04020-002</t>
  </si>
  <si>
    <t>200-04020-003</t>
  </si>
  <si>
    <t>200-04020-004</t>
  </si>
  <si>
    <t>200-05010-000</t>
  </si>
  <si>
    <t>200-05010-001</t>
  </si>
  <si>
    <t>200-05010-002</t>
  </si>
  <si>
    <t>200-05010-003</t>
  </si>
  <si>
    <t>200-05010-004</t>
  </si>
  <si>
    <t>200-07110-000</t>
  </si>
  <si>
    <t>200-07110-001</t>
  </si>
  <si>
    <t>200-07110-002</t>
  </si>
  <si>
    <t>200-07110-003</t>
  </si>
  <si>
    <t>200-07110-004</t>
  </si>
  <si>
    <t>200-07110-005</t>
  </si>
  <si>
    <t>200-07110-006</t>
  </si>
  <si>
    <t>200-07110-007</t>
  </si>
  <si>
    <t>200-07110-008</t>
  </si>
  <si>
    <t>200-07110-009</t>
  </si>
  <si>
    <t>200-07110-010</t>
  </si>
  <si>
    <t>200-07110-011</t>
  </si>
  <si>
    <t>200-07110-012</t>
  </si>
  <si>
    <t>200-07210-000</t>
  </si>
  <si>
    <t>200-07210-001</t>
  </si>
  <si>
    <t>200-07210-002</t>
  </si>
  <si>
    <t>200-07210-003</t>
  </si>
  <si>
    <t>200-07210-004</t>
  </si>
  <si>
    <t>200-07210-005</t>
  </si>
  <si>
    <t>200-07210-006</t>
  </si>
  <si>
    <t>200-07210-007</t>
  </si>
  <si>
    <t>200-07210-008</t>
  </si>
  <si>
    <t>200-07210-009</t>
  </si>
  <si>
    <t>200-07210-010</t>
  </si>
  <si>
    <t>200-07520-000</t>
  </si>
  <si>
    <t>200-07520-001</t>
  </si>
  <si>
    <t>200-07520-002</t>
  </si>
  <si>
    <t>200-07520-003</t>
  </si>
  <si>
    <t>200-07520-004</t>
  </si>
  <si>
    <t>200-07520-005</t>
  </si>
  <si>
    <t>200-07520-006</t>
  </si>
  <si>
    <t>200-07710-000</t>
  </si>
  <si>
    <t>200-07710-001</t>
  </si>
  <si>
    <t>200-07710-002</t>
  </si>
  <si>
    <t>200-07710-003</t>
  </si>
  <si>
    <t>200-07710-004</t>
  </si>
  <si>
    <t>200-07710-005</t>
  </si>
  <si>
    <t>200-07710-006</t>
  </si>
  <si>
    <t>200-07710-007</t>
  </si>
  <si>
    <t>200-07710-008</t>
  </si>
  <si>
    <t>200-07810-000</t>
  </si>
  <si>
    <t>200-07810-001</t>
  </si>
  <si>
    <t>200-07810-002</t>
  </si>
  <si>
    <t>200-07810-003</t>
  </si>
  <si>
    <t>200-07810-004</t>
  </si>
  <si>
    <t>200-07910-000</t>
  </si>
  <si>
    <t>200-07910-001</t>
  </si>
  <si>
    <t>200-07910-002</t>
  </si>
  <si>
    <t>200-07910-003</t>
  </si>
  <si>
    <t>200-07910-004</t>
  </si>
  <si>
    <t>200-07910-005</t>
  </si>
  <si>
    <t>200-07910-006</t>
  </si>
  <si>
    <t>200-07910-007</t>
  </si>
  <si>
    <t>200-08010-000</t>
  </si>
  <si>
    <t>200-08010-001</t>
  </si>
  <si>
    <t>200-08010-002</t>
  </si>
  <si>
    <t>200-08210-000</t>
  </si>
  <si>
    <t>200-08210-001</t>
  </si>
  <si>
    <t>200-08210-002</t>
  </si>
  <si>
    <t>200-08210-003</t>
  </si>
  <si>
    <t>200-08220-000</t>
  </si>
  <si>
    <t>200-08220-001</t>
  </si>
  <si>
    <t>200-08220-002</t>
  </si>
  <si>
    <t>200-08310-000</t>
  </si>
  <si>
    <t>200-08310-001</t>
  </si>
  <si>
    <t>200-08310-002</t>
  </si>
  <si>
    <t>200-08310-003</t>
  </si>
  <si>
    <t>200-08310-004</t>
  </si>
  <si>
    <t>200-08310-005</t>
  </si>
  <si>
    <t>200-08710-000</t>
  </si>
  <si>
    <t>200-08710-001</t>
  </si>
  <si>
    <t>200-08710-002</t>
  </si>
  <si>
    <t>200-08710-003</t>
  </si>
  <si>
    <t>200-09000-000</t>
  </si>
  <si>
    <t>200-09000-001</t>
  </si>
  <si>
    <t>200-09000-002</t>
  </si>
  <si>
    <t>200-09000-003</t>
  </si>
  <si>
    <t>###</t>
  </si>
  <si>
    <t>01####</t>
  </si>
  <si>
    <t>02####</t>
  </si>
  <si>
    <t>03####</t>
  </si>
  <si>
    <t>04####</t>
  </si>
  <si>
    <t>05####</t>
  </si>
  <si>
    <t>07, 08, 09  ###</t>
  </si>
  <si>
    <t>Sub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</si>
</sst>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ill="1"/>
    <xf numFmtId="0" fontId="3" fillId="0" borderId="0" xfId="0" applyFont="1"/>
    <xf numFmtId="0" fontId="0" fillId="0" borderId="0" xfId="0" applyAlignment="1">
      <alignment horizontal="left"/>
    </xf>
    <xf numFmtId="0" fontId="2" fillId="0" borderId="0" xfId="0" applyFont="1" applyFill="1"/>
    <xf numFmtId="0" fontId="5" fillId="0" borderId="0" xfId="0" applyFont="1" applyFill="1"/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4" fillId="3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center"/>
    </xf>
    <xf numFmtId="0" fontId="5" fillId="3" borderId="2" xfId="0" applyFont="1" applyFill="1" applyBorder="1"/>
    <xf numFmtId="0" fontId="4" fillId="4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2" xfId="0" applyFont="1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0" fontId="2" fillId="5" borderId="2" xfId="0" applyFont="1" applyFill="1" applyBorder="1" applyAlignment="1">
      <alignment horizontal="center"/>
    </xf>
    <xf numFmtId="0" fontId="2" fillId="5" borderId="2" xfId="0" applyFont="1" applyFill="1" applyBorder="1"/>
    <xf numFmtId="0" fontId="0" fillId="5" borderId="2" xfId="0" applyFill="1" applyBorder="1" applyAlignment="1">
      <alignment horizontal="center"/>
    </xf>
    <xf numFmtId="0" fontId="0" fillId="5" borderId="2" xfId="0" applyFill="1" applyBorder="1"/>
    <xf numFmtId="0" fontId="3" fillId="5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/>
    <xf numFmtId="0" fontId="3" fillId="4" borderId="2" xfId="0" applyFont="1" applyFill="1" applyBorder="1"/>
    <xf numFmtId="0" fontId="0" fillId="3" borderId="2" xfId="0" applyFill="1" applyBorder="1"/>
    <xf numFmtId="0" fontId="3" fillId="2" borderId="1" xfId="0" applyFont="1" applyFill="1" applyBorder="1"/>
    <xf numFmtId="0" fontId="4" fillId="3" borderId="2" xfId="0" applyFont="1" applyFill="1" applyBorder="1"/>
    <xf numFmtId="3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entory-cost%20of%20goods%20sold%20analysis_s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 COGS Analysis"/>
      <sheetName val="Ending Inventory Balances Chart"/>
    </sheetNames>
    <sheetDataSet>
      <sheetData sheetId="0">
        <row r="9">
          <cell r="F9">
            <v>9000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73"/>
  <sheetViews>
    <sheetView showGridLines="0" tabSelected="1" workbookViewId="0">
      <selection activeCell="A15" sqref="A15"/>
    </sheetView>
  </sheetViews>
  <sheetFormatPr defaultRowHeight="12.75" x14ac:dyDescent="0.2"/>
  <cols>
    <col min="1" max="1" width="12.140625" style="3" customWidth="1"/>
    <col min="2" max="2" width="16.140625" style="6" customWidth="1"/>
    <col min="3" max="3" width="43.7109375" bestFit="1" customWidth="1"/>
    <col min="4" max="4" width="11.5703125" bestFit="1" customWidth="1"/>
    <col min="5" max="5" width="14.28515625" bestFit="1" customWidth="1"/>
    <col min="6" max="6" width="14.140625" style="6" bestFit="1" customWidth="1"/>
    <col min="7" max="7" width="5.7109375" style="6" bestFit="1" customWidth="1"/>
    <col min="8" max="8" width="16.28515625" bestFit="1" customWidth="1"/>
    <col min="9" max="16384" width="9.140625" style="1"/>
  </cols>
  <sheetData>
    <row r="1" spans="1:8" s="4" customFormat="1" x14ac:dyDescent="0.2">
      <c r="A1" s="7" t="s">
        <v>339</v>
      </c>
      <c r="B1" s="8" t="s">
        <v>0</v>
      </c>
      <c r="C1" s="9" t="s">
        <v>1</v>
      </c>
      <c r="D1" s="9" t="s">
        <v>4</v>
      </c>
      <c r="E1" s="9" t="s">
        <v>5</v>
      </c>
      <c r="F1" s="8" t="s">
        <v>506</v>
      </c>
      <c r="G1" s="8" t="s">
        <v>6</v>
      </c>
      <c r="H1" s="9" t="s">
        <v>7</v>
      </c>
    </row>
    <row r="2" spans="1:8" s="5" customFormat="1" x14ac:dyDescent="0.2">
      <c r="A2" s="10">
        <v>1000</v>
      </c>
      <c r="B2" s="11" t="s">
        <v>97</v>
      </c>
      <c r="C2" s="12" t="s">
        <v>96</v>
      </c>
      <c r="D2" s="12"/>
      <c r="E2" s="12">
        <v>100</v>
      </c>
      <c r="F2" s="11" t="s">
        <v>500</v>
      </c>
      <c r="G2" s="11" t="s">
        <v>499</v>
      </c>
      <c r="H2" s="12"/>
    </row>
    <row r="3" spans="1:8" s="4" customFormat="1" x14ac:dyDescent="0.2">
      <c r="A3" s="13">
        <v>1010</v>
      </c>
      <c r="B3" s="14" t="s">
        <v>8</v>
      </c>
      <c r="C3" s="15" t="s">
        <v>2</v>
      </c>
      <c r="D3" s="15"/>
      <c r="E3" s="12">
        <v>100</v>
      </c>
      <c r="F3" s="14">
        <v>1010</v>
      </c>
      <c r="G3" s="14">
        <v>0</v>
      </c>
      <c r="H3" s="15"/>
    </row>
    <row r="4" spans="1:8" x14ac:dyDescent="0.2">
      <c r="A4" s="10">
        <v>1020</v>
      </c>
      <c r="B4" s="16" t="s">
        <v>15</v>
      </c>
      <c r="C4" s="17" t="s">
        <v>9</v>
      </c>
      <c r="D4" s="17"/>
      <c r="E4" s="12">
        <v>100</v>
      </c>
      <c r="F4" s="16">
        <v>1010</v>
      </c>
      <c r="G4" s="16">
        <v>10</v>
      </c>
      <c r="H4" s="17"/>
    </row>
    <row r="5" spans="1:8" x14ac:dyDescent="0.2">
      <c r="A5" s="13">
        <v>1030</v>
      </c>
      <c r="B5" s="16" t="s">
        <v>16</v>
      </c>
      <c r="C5" s="17" t="s">
        <v>10</v>
      </c>
      <c r="D5" s="17"/>
      <c r="E5" s="12">
        <v>100</v>
      </c>
      <c r="F5" s="16">
        <v>1010</v>
      </c>
      <c r="G5" s="16">
        <v>20</v>
      </c>
      <c r="H5" s="17"/>
    </row>
    <row r="6" spans="1:8" x14ac:dyDescent="0.2">
      <c r="A6" s="10">
        <v>1040</v>
      </c>
      <c r="B6" s="16" t="s">
        <v>17</v>
      </c>
      <c r="C6" s="17" t="s">
        <v>11</v>
      </c>
      <c r="D6" s="17"/>
      <c r="E6" s="12">
        <v>100</v>
      </c>
      <c r="F6" s="16">
        <v>1010</v>
      </c>
      <c r="G6" s="16">
        <v>30</v>
      </c>
      <c r="H6" s="17"/>
    </row>
    <row r="7" spans="1:8" x14ac:dyDescent="0.2">
      <c r="A7" s="13">
        <v>1050</v>
      </c>
      <c r="B7" s="16" t="s">
        <v>18</v>
      </c>
      <c r="C7" s="17" t="s">
        <v>12</v>
      </c>
      <c r="D7" s="17"/>
      <c r="E7" s="12">
        <v>100</v>
      </c>
      <c r="F7" s="16">
        <v>1010</v>
      </c>
      <c r="G7" s="16">
        <v>40</v>
      </c>
      <c r="H7" s="17"/>
    </row>
    <row r="8" spans="1:8" x14ac:dyDescent="0.2">
      <c r="A8" s="10">
        <v>1060</v>
      </c>
      <c r="B8" s="16" t="s">
        <v>19</v>
      </c>
      <c r="C8" s="17" t="s">
        <v>13</v>
      </c>
      <c r="D8" s="17"/>
      <c r="E8" s="12">
        <v>100</v>
      </c>
      <c r="F8" s="16">
        <v>1010</v>
      </c>
      <c r="G8" s="16">
        <v>50</v>
      </c>
      <c r="H8" s="17"/>
    </row>
    <row r="9" spans="1:8" x14ac:dyDescent="0.2">
      <c r="A9" s="13">
        <v>1070</v>
      </c>
      <c r="B9" s="16" t="s">
        <v>20</v>
      </c>
      <c r="C9" s="17" t="s">
        <v>14</v>
      </c>
      <c r="D9" s="17"/>
      <c r="E9" s="12">
        <v>100</v>
      </c>
      <c r="F9" s="16">
        <v>1010</v>
      </c>
      <c r="G9" s="16">
        <v>60</v>
      </c>
      <c r="H9" s="17"/>
    </row>
    <row r="10" spans="1:8" s="4" customFormat="1" x14ac:dyDescent="0.2">
      <c r="A10" s="10">
        <v>1080</v>
      </c>
      <c r="B10" s="18" t="s">
        <v>22</v>
      </c>
      <c r="C10" s="19" t="s">
        <v>21</v>
      </c>
      <c r="D10" s="19"/>
      <c r="E10" s="12">
        <v>100</v>
      </c>
      <c r="F10" s="18">
        <v>1020</v>
      </c>
      <c r="G10" s="18">
        <v>0</v>
      </c>
      <c r="H10" s="19"/>
    </row>
    <row r="11" spans="1:8" x14ac:dyDescent="0.2">
      <c r="A11" s="13">
        <v>1090</v>
      </c>
      <c r="B11" s="20" t="s">
        <v>23</v>
      </c>
      <c r="C11" s="21" t="s">
        <v>25</v>
      </c>
      <c r="D11" s="21"/>
      <c r="E11" s="12">
        <v>100</v>
      </c>
      <c r="F11" s="20">
        <v>1020</v>
      </c>
      <c r="G11" s="20">
        <v>10</v>
      </c>
      <c r="H11" s="21"/>
    </row>
    <row r="12" spans="1:8" x14ac:dyDescent="0.2">
      <c r="A12" s="10">
        <v>1100</v>
      </c>
      <c r="B12" s="20" t="s">
        <v>24</v>
      </c>
      <c r="C12" s="21" t="s">
        <v>26</v>
      </c>
      <c r="D12" s="21"/>
      <c r="E12" s="12">
        <v>100</v>
      </c>
      <c r="F12" s="20">
        <v>1020</v>
      </c>
      <c r="G12" s="20">
        <v>20</v>
      </c>
      <c r="H12" s="21"/>
    </row>
    <row r="13" spans="1:8" x14ac:dyDescent="0.2">
      <c r="A13" s="13">
        <f>1110</f>
        <v>1110</v>
      </c>
      <c r="B13" s="20" t="s">
        <v>74</v>
      </c>
      <c r="C13" s="21" t="s">
        <v>27</v>
      </c>
      <c r="D13" s="21"/>
      <c r="E13" s="12">
        <v>100</v>
      </c>
      <c r="F13" s="20">
        <v>1020</v>
      </c>
      <c r="G13" s="20">
        <v>21</v>
      </c>
      <c r="H13" s="21"/>
    </row>
    <row r="14" spans="1:8" s="4" customFormat="1" x14ac:dyDescent="0.2">
      <c r="A14" s="10">
        <f>1120</f>
        <v>1120</v>
      </c>
      <c r="B14" s="14" t="s">
        <v>29</v>
      </c>
      <c r="C14" s="15" t="s">
        <v>3</v>
      </c>
      <c r="D14" s="15"/>
      <c r="E14" s="12">
        <v>100</v>
      </c>
      <c r="F14" s="14">
        <v>1030</v>
      </c>
      <c r="G14" s="14">
        <v>0</v>
      </c>
      <c r="H14" s="15"/>
    </row>
    <row r="15" spans="1:8" x14ac:dyDescent="0.2">
      <c r="A15" s="13">
        <v>1130</v>
      </c>
      <c r="B15" s="16" t="s">
        <v>28</v>
      </c>
      <c r="C15" s="17" t="s">
        <v>113</v>
      </c>
      <c r="D15" s="17"/>
      <c r="E15" s="12">
        <v>100</v>
      </c>
      <c r="F15" s="16">
        <v>1030</v>
      </c>
      <c r="G15" s="16">
        <v>1</v>
      </c>
      <c r="H15" s="17"/>
    </row>
    <row r="16" spans="1:8" x14ac:dyDescent="0.2">
      <c r="A16" s="10">
        <v>1140</v>
      </c>
      <c r="B16" s="16" t="s">
        <v>30</v>
      </c>
      <c r="C16" s="17" t="s">
        <v>114</v>
      </c>
      <c r="D16" s="17"/>
      <c r="E16" s="12">
        <v>100</v>
      </c>
      <c r="F16" s="16">
        <v>1030</v>
      </c>
      <c r="G16" s="16">
        <v>2</v>
      </c>
      <c r="H16" s="17"/>
    </row>
    <row r="17" spans="1:8" x14ac:dyDescent="0.2">
      <c r="A17" s="13">
        <v>1150</v>
      </c>
      <c r="B17" s="16" t="s">
        <v>31</v>
      </c>
      <c r="C17" s="17" t="s">
        <v>115</v>
      </c>
      <c r="D17" s="17"/>
      <c r="E17" s="12">
        <v>100</v>
      </c>
      <c r="F17" s="16">
        <v>1030</v>
      </c>
      <c r="G17" s="16">
        <v>3</v>
      </c>
      <c r="H17" s="17"/>
    </row>
    <row r="18" spans="1:8" x14ac:dyDescent="0.2">
      <c r="A18" s="10">
        <v>1160</v>
      </c>
      <c r="B18" s="16" t="s">
        <v>32</v>
      </c>
      <c r="C18" s="17" t="s">
        <v>116</v>
      </c>
      <c r="D18" s="17"/>
      <c r="E18" s="12">
        <v>100</v>
      </c>
      <c r="F18" s="16">
        <v>1030</v>
      </c>
      <c r="G18" s="16">
        <v>4</v>
      </c>
      <c r="H18" s="17"/>
    </row>
    <row r="19" spans="1:8" x14ac:dyDescent="0.2">
      <c r="A19" s="13">
        <v>1170</v>
      </c>
      <c r="B19" s="16" t="s">
        <v>33</v>
      </c>
      <c r="C19" s="17" t="s">
        <v>117</v>
      </c>
      <c r="D19" s="17"/>
      <c r="E19" s="12">
        <v>100</v>
      </c>
      <c r="F19" s="16">
        <v>1030</v>
      </c>
      <c r="G19" s="16">
        <v>5</v>
      </c>
      <c r="H19" s="17"/>
    </row>
    <row r="20" spans="1:8" x14ac:dyDescent="0.2">
      <c r="A20" s="10">
        <v>1180</v>
      </c>
      <c r="B20" s="16" t="s">
        <v>34</v>
      </c>
      <c r="C20" s="17" t="s">
        <v>118</v>
      </c>
      <c r="D20" s="17"/>
      <c r="E20" s="12">
        <v>100</v>
      </c>
      <c r="F20" s="16">
        <v>1030</v>
      </c>
      <c r="G20" s="16">
        <v>6</v>
      </c>
      <c r="H20" s="17"/>
    </row>
    <row r="21" spans="1:8" x14ac:dyDescent="0.2">
      <c r="A21" s="13">
        <v>1190</v>
      </c>
      <c r="B21" s="16" t="s">
        <v>35</v>
      </c>
      <c r="C21" s="17" t="s">
        <v>119</v>
      </c>
      <c r="D21" s="17"/>
      <c r="E21" s="12">
        <v>100</v>
      </c>
      <c r="F21" s="16">
        <v>1030</v>
      </c>
      <c r="G21" s="16">
        <v>7</v>
      </c>
      <c r="H21" s="17"/>
    </row>
    <row r="22" spans="1:8" x14ac:dyDescent="0.2">
      <c r="A22" s="10">
        <v>1200</v>
      </c>
      <c r="B22" s="16" t="s">
        <v>36</v>
      </c>
      <c r="C22" s="17" t="s">
        <v>120</v>
      </c>
      <c r="D22" s="17"/>
      <c r="E22" s="12">
        <v>100</v>
      </c>
      <c r="F22" s="16">
        <v>1030</v>
      </c>
      <c r="G22" s="16">
        <v>8</v>
      </c>
      <c r="H22" s="17"/>
    </row>
    <row r="23" spans="1:8" x14ac:dyDescent="0.2">
      <c r="A23" s="13">
        <v>1210</v>
      </c>
      <c r="B23" s="16" t="s">
        <v>37</v>
      </c>
      <c r="C23" s="17" t="s">
        <v>121</v>
      </c>
      <c r="D23" s="17"/>
      <c r="E23" s="12">
        <v>100</v>
      </c>
      <c r="F23" s="16">
        <v>1030</v>
      </c>
      <c r="G23" s="16">
        <v>9</v>
      </c>
      <c r="H23" s="17"/>
    </row>
    <row r="24" spans="1:8" x14ac:dyDescent="0.2">
      <c r="A24" s="10">
        <v>1220</v>
      </c>
      <c r="B24" s="16" t="s">
        <v>38</v>
      </c>
      <c r="C24" s="17" t="s">
        <v>122</v>
      </c>
      <c r="D24" s="17"/>
      <c r="E24" s="12">
        <v>100</v>
      </c>
      <c r="F24" s="16">
        <v>1030</v>
      </c>
      <c r="G24" s="16">
        <v>10</v>
      </c>
      <c r="H24" s="17"/>
    </row>
    <row r="25" spans="1:8" x14ac:dyDescent="0.2">
      <c r="A25" s="13">
        <v>1230</v>
      </c>
      <c r="B25" s="16" t="s">
        <v>39</v>
      </c>
      <c r="C25" s="17" t="s">
        <v>123</v>
      </c>
      <c r="D25" s="17"/>
      <c r="E25" s="12">
        <v>100</v>
      </c>
      <c r="F25" s="16">
        <v>1030</v>
      </c>
      <c r="G25" s="16">
        <v>11</v>
      </c>
      <c r="H25" s="17"/>
    </row>
    <row r="26" spans="1:8" x14ac:dyDescent="0.2">
      <c r="A26" s="10">
        <v>1240</v>
      </c>
      <c r="B26" s="16" t="s">
        <v>40</v>
      </c>
      <c r="C26" s="17" t="s">
        <v>124</v>
      </c>
      <c r="D26" s="17"/>
      <c r="E26" s="12">
        <v>100</v>
      </c>
      <c r="F26" s="16">
        <v>1030</v>
      </c>
      <c r="G26" s="16">
        <v>12</v>
      </c>
      <c r="H26" s="17"/>
    </row>
    <row r="27" spans="1:8" x14ac:dyDescent="0.2">
      <c r="A27" s="13">
        <v>1250</v>
      </c>
      <c r="B27" s="16" t="s">
        <v>41</v>
      </c>
      <c r="C27" s="17" t="s">
        <v>125</v>
      </c>
      <c r="D27" s="17"/>
      <c r="E27" s="12">
        <v>100</v>
      </c>
      <c r="F27" s="16">
        <v>1030</v>
      </c>
      <c r="G27" s="16">
        <v>13</v>
      </c>
      <c r="H27" s="17"/>
    </row>
    <row r="28" spans="1:8" x14ac:dyDescent="0.2">
      <c r="A28" s="10">
        <v>1260</v>
      </c>
      <c r="B28" s="16" t="s">
        <v>42</v>
      </c>
      <c r="C28" s="17" t="s">
        <v>126</v>
      </c>
      <c r="D28" s="17"/>
      <c r="E28" s="12">
        <v>100</v>
      </c>
      <c r="F28" s="16">
        <v>1030</v>
      </c>
      <c r="G28" s="16">
        <v>14</v>
      </c>
      <c r="H28" s="17"/>
    </row>
    <row r="29" spans="1:8" x14ac:dyDescent="0.2">
      <c r="A29" s="13">
        <v>1270</v>
      </c>
      <c r="B29" s="16" t="s">
        <v>43</v>
      </c>
      <c r="C29" s="17" t="s">
        <v>127</v>
      </c>
      <c r="D29" s="17"/>
      <c r="E29" s="12">
        <v>100</v>
      </c>
      <c r="F29" s="16">
        <v>1030</v>
      </c>
      <c r="G29" s="16">
        <v>15</v>
      </c>
      <c r="H29" s="17"/>
    </row>
    <row r="30" spans="1:8" s="4" customFormat="1" x14ac:dyDescent="0.2">
      <c r="A30" s="10">
        <v>1280</v>
      </c>
      <c r="B30" s="18" t="s">
        <v>45</v>
      </c>
      <c r="C30" s="19" t="s">
        <v>47</v>
      </c>
      <c r="D30" s="19"/>
      <c r="E30" s="12">
        <v>100</v>
      </c>
      <c r="F30" s="18">
        <v>1040</v>
      </c>
      <c r="G30" s="18">
        <v>0</v>
      </c>
      <c r="H30" s="19"/>
    </row>
    <row r="31" spans="1:8" x14ac:dyDescent="0.2">
      <c r="A31" s="13">
        <v>1290</v>
      </c>
      <c r="B31" s="22" t="s">
        <v>44</v>
      </c>
      <c r="C31" s="21" t="s">
        <v>46</v>
      </c>
      <c r="D31" s="21"/>
      <c r="E31" s="12">
        <v>100</v>
      </c>
      <c r="F31" s="22">
        <v>1040</v>
      </c>
      <c r="G31" s="22">
        <v>1</v>
      </c>
      <c r="H31" s="21"/>
    </row>
    <row r="32" spans="1:8" x14ac:dyDescent="0.2">
      <c r="A32" s="10">
        <v>1300</v>
      </c>
      <c r="B32" s="22" t="s">
        <v>48</v>
      </c>
      <c r="C32" s="21" t="s">
        <v>49</v>
      </c>
      <c r="D32" s="21"/>
      <c r="E32" s="12">
        <v>100</v>
      </c>
      <c r="F32" s="22">
        <v>1040</v>
      </c>
      <c r="G32" s="22">
        <v>2</v>
      </c>
      <c r="H32" s="21"/>
    </row>
    <row r="33" spans="1:8" x14ac:dyDescent="0.2">
      <c r="A33" s="13">
        <v>1310</v>
      </c>
      <c r="B33" s="22" t="s">
        <v>50</v>
      </c>
      <c r="C33" s="21" t="s">
        <v>51</v>
      </c>
      <c r="D33" s="21"/>
      <c r="E33" s="12">
        <v>100</v>
      </c>
      <c r="F33" s="22">
        <v>1040</v>
      </c>
      <c r="G33" s="22">
        <v>3</v>
      </c>
      <c r="H33" s="21"/>
    </row>
    <row r="34" spans="1:8" x14ac:dyDescent="0.2">
      <c r="A34" s="10">
        <v>1320</v>
      </c>
      <c r="B34" s="22" t="s">
        <v>52</v>
      </c>
      <c r="C34" s="21" t="s">
        <v>53</v>
      </c>
      <c r="D34" s="21"/>
      <c r="E34" s="12">
        <v>100</v>
      </c>
      <c r="F34" s="22">
        <v>1040</v>
      </c>
      <c r="G34" s="22">
        <v>4</v>
      </c>
      <c r="H34" s="21"/>
    </row>
    <row r="35" spans="1:8" x14ac:dyDescent="0.2">
      <c r="A35" s="13">
        <v>1330</v>
      </c>
      <c r="B35" s="14" t="s">
        <v>55</v>
      </c>
      <c r="C35" s="15" t="s">
        <v>54</v>
      </c>
      <c r="D35" s="17"/>
      <c r="E35" s="12">
        <v>100</v>
      </c>
      <c r="F35" s="14">
        <v>1130</v>
      </c>
      <c r="G35" s="14">
        <v>0</v>
      </c>
      <c r="H35" s="17"/>
    </row>
    <row r="36" spans="1:8" x14ac:dyDescent="0.2">
      <c r="A36" s="10">
        <v>1340</v>
      </c>
      <c r="B36" s="23" t="s">
        <v>57</v>
      </c>
      <c r="C36" s="17" t="s">
        <v>56</v>
      </c>
      <c r="D36" s="17"/>
      <c r="E36" s="12">
        <v>100</v>
      </c>
      <c r="F36" s="23">
        <v>1130</v>
      </c>
      <c r="G36" s="23">
        <v>1</v>
      </c>
      <c r="H36" s="17"/>
    </row>
    <row r="37" spans="1:8" x14ac:dyDescent="0.2">
      <c r="A37" s="13">
        <v>1350</v>
      </c>
      <c r="B37" s="23" t="s">
        <v>58</v>
      </c>
      <c r="C37" s="17" t="s">
        <v>59</v>
      </c>
      <c r="D37" s="17"/>
      <c r="E37" s="12">
        <v>100</v>
      </c>
      <c r="F37" s="23">
        <v>1130</v>
      </c>
      <c r="G37" s="23">
        <v>2</v>
      </c>
      <c r="H37" s="17"/>
    </row>
    <row r="38" spans="1:8" x14ac:dyDescent="0.2">
      <c r="A38" s="10">
        <v>1360</v>
      </c>
      <c r="B38" s="23" t="s">
        <v>60</v>
      </c>
      <c r="C38" s="17" t="s">
        <v>61</v>
      </c>
      <c r="D38" s="17"/>
      <c r="E38" s="12">
        <v>100</v>
      </c>
      <c r="F38" s="23">
        <v>1130</v>
      </c>
      <c r="G38" s="23">
        <v>3</v>
      </c>
      <c r="H38" s="17"/>
    </row>
    <row r="39" spans="1:8" x14ac:dyDescent="0.2">
      <c r="A39" s="13">
        <v>1370</v>
      </c>
      <c r="B39" s="23" t="s">
        <v>62</v>
      </c>
      <c r="C39" s="17" t="s">
        <v>63</v>
      </c>
      <c r="D39" s="17"/>
      <c r="E39" s="12">
        <v>100</v>
      </c>
      <c r="F39" s="23">
        <v>1130</v>
      </c>
      <c r="G39" s="23">
        <v>4</v>
      </c>
      <c r="H39" s="17"/>
    </row>
    <row r="40" spans="1:8" x14ac:dyDescent="0.2">
      <c r="A40" s="10">
        <v>1380</v>
      </c>
      <c r="B40" s="23" t="s">
        <v>64</v>
      </c>
      <c r="C40" s="17" t="s">
        <v>65</v>
      </c>
      <c r="D40" s="17"/>
      <c r="E40" s="12">
        <v>100</v>
      </c>
      <c r="F40" s="23">
        <v>1130</v>
      </c>
      <c r="G40" s="23">
        <v>5</v>
      </c>
      <c r="H40" s="17"/>
    </row>
    <row r="41" spans="1:8" x14ac:dyDescent="0.2">
      <c r="A41" s="13">
        <v>1390</v>
      </c>
      <c r="B41" s="23" t="s">
        <v>66</v>
      </c>
      <c r="C41" s="17" t="s">
        <v>67</v>
      </c>
      <c r="D41" s="17"/>
      <c r="E41" s="12">
        <v>100</v>
      </c>
      <c r="F41" s="23">
        <v>1130</v>
      </c>
      <c r="G41" s="23">
        <v>6</v>
      </c>
      <c r="H41" s="17"/>
    </row>
    <row r="42" spans="1:8" s="4" customFormat="1" x14ac:dyDescent="0.2">
      <c r="A42" s="10">
        <v>1400</v>
      </c>
      <c r="B42" s="18" t="s">
        <v>68</v>
      </c>
      <c r="C42" s="19" t="s">
        <v>69</v>
      </c>
      <c r="D42" s="19"/>
      <c r="E42" s="12">
        <v>100</v>
      </c>
      <c r="F42" s="18">
        <v>1610</v>
      </c>
      <c r="G42" s="18">
        <v>0</v>
      </c>
      <c r="H42" s="19"/>
    </row>
    <row r="43" spans="1:8" x14ac:dyDescent="0.2">
      <c r="A43" s="13">
        <v>1410</v>
      </c>
      <c r="B43" s="22" t="s">
        <v>70</v>
      </c>
      <c r="C43" s="24" t="s">
        <v>71</v>
      </c>
      <c r="D43" s="21"/>
      <c r="E43" s="12">
        <v>100</v>
      </c>
      <c r="F43" s="22">
        <v>1610</v>
      </c>
      <c r="G43" s="22">
        <v>1</v>
      </c>
      <c r="H43" s="21"/>
    </row>
    <row r="44" spans="1:8" x14ac:dyDescent="0.2">
      <c r="A44" s="10">
        <v>1420</v>
      </c>
      <c r="B44" s="22" t="s">
        <v>72</v>
      </c>
      <c r="C44" s="24" t="s">
        <v>73</v>
      </c>
      <c r="D44" s="21"/>
      <c r="E44" s="12">
        <v>100</v>
      </c>
      <c r="F44" s="22">
        <v>1610</v>
      </c>
      <c r="G44" s="22">
        <v>2</v>
      </c>
      <c r="H44" s="21"/>
    </row>
    <row r="45" spans="1:8" s="4" customFormat="1" x14ac:dyDescent="0.2">
      <c r="A45" s="13">
        <v>1430</v>
      </c>
      <c r="B45" s="14" t="s">
        <v>75</v>
      </c>
      <c r="C45" s="15" t="s">
        <v>76</v>
      </c>
      <c r="D45" s="15"/>
      <c r="E45" s="12">
        <v>100</v>
      </c>
      <c r="F45" s="14">
        <v>1620</v>
      </c>
      <c r="G45" s="14">
        <v>0</v>
      </c>
      <c r="H45" s="15"/>
    </row>
    <row r="46" spans="1:8" x14ac:dyDescent="0.2">
      <c r="A46" s="10">
        <v>1440</v>
      </c>
      <c r="B46" s="23" t="s">
        <v>77</v>
      </c>
      <c r="C46" s="25" t="s">
        <v>78</v>
      </c>
      <c r="D46" s="17"/>
      <c r="E46" s="12">
        <v>100</v>
      </c>
      <c r="F46" s="23">
        <v>1620</v>
      </c>
      <c r="G46" s="23">
        <v>1</v>
      </c>
      <c r="H46" s="17"/>
    </row>
    <row r="47" spans="1:8" x14ac:dyDescent="0.2">
      <c r="A47" s="13">
        <v>1450</v>
      </c>
      <c r="B47" s="23" t="s">
        <v>79</v>
      </c>
      <c r="C47" s="25" t="s">
        <v>80</v>
      </c>
      <c r="D47" s="17"/>
      <c r="E47" s="12">
        <v>100</v>
      </c>
      <c r="F47" s="23">
        <v>1620</v>
      </c>
      <c r="G47" s="23">
        <v>2</v>
      </c>
      <c r="H47" s="17"/>
    </row>
    <row r="48" spans="1:8" x14ac:dyDescent="0.2">
      <c r="A48" s="10">
        <v>1460</v>
      </c>
      <c r="B48" s="23" t="s">
        <v>81</v>
      </c>
      <c r="C48" s="25" t="s">
        <v>82</v>
      </c>
      <c r="D48" s="17"/>
      <c r="E48" s="12">
        <v>100</v>
      </c>
      <c r="F48" s="23">
        <v>1620</v>
      </c>
      <c r="G48" s="23">
        <v>3</v>
      </c>
      <c r="H48" s="17"/>
    </row>
    <row r="49" spans="1:8" x14ac:dyDescent="0.2">
      <c r="A49" s="13">
        <v>1470</v>
      </c>
      <c r="B49" s="18" t="s">
        <v>83</v>
      </c>
      <c r="C49" s="19" t="s">
        <v>84</v>
      </c>
      <c r="D49" s="21"/>
      <c r="E49" s="12">
        <v>100</v>
      </c>
      <c r="F49" s="18">
        <v>1649</v>
      </c>
      <c r="G49" s="18">
        <v>0</v>
      </c>
      <c r="H49" s="21"/>
    </row>
    <row r="50" spans="1:8" x14ac:dyDescent="0.2">
      <c r="A50" s="10">
        <v>1480</v>
      </c>
      <c r="B50" s="22" t="s">
        <v>85</v>
      </c>
      <c r="C50" s="24" t="s">
        <v>86</v>
      </c>
      <c r="D50" s="21"/>
      <c r="E50" s="12">
        <v>100</v>
      </c>
      <c r="F50" s="22">
        <v>1649</v>
      </c>
      <c r="G50" s="22">
        <v>1</v>
      </c>
      <c r="H50" s="21"/>
    </row>
    <row r="51" spans="1:8" x14ac:dyDescent="0.2">
      <c r="A51" s="13">
        <v>1490</v>
      </c>
      <c r="B51" s="22" t="s">
        <v>87</v>
      </c>
      <c r="C51" s="24" t="s">
        <v>88</v>
      </c>
      <c r="D51" s="21"/>
      <c r="E51" s="12">
        <v>100</v>
      </c>
      <c r="F51" s="22">
        <v>1649</v>
      </c>
      <c r="G51" s="22">
        <v>2</v>
      </c>
      <c r="H51" s="21"/>
    </row>
    <row r="52" spans="1:8" x14ac:dyDescent="0.2">
      <c r="A52" s="10">
        <v>1500</v>
      </c>
      <c r="B52" s="22" t="s">
        <v>89</v>
      </c>
      <c r="C52" s="24" t="s">
        <v>90</v>
      </c>
      <c r="D52" s="21"/>
      <c r="E52" s="12">
        <v>100</v>
      </c>
      <c r="F52" s="22">
        <v>1649</v>
      </c>
      <c r="G52" s="22">
        <v>3</v>
      </c>
      <c r="H52" s="21"/>
    </row>
    <row r="53" spans="1:8" x14ac:dyDescent="0.2">
      <c r="A53" s="13">
        <v>1510</v>
      </c>
      <c r="B53" s="22" t="s">
        <v>91</v>
      </c>
      <c r="C53" s="24" t="s">
        <v>92</v>
      </c>
      <c r="D53" s="21"/>
      <c r="E53" s="12">
        <v>100</v>
      </c>
      <c r="F53" s="22">
        <v>1649</v>
      </c>
      <c r="G53" s="22">
        <v>4</v>
      </c>
      <c r="H53" s="21"/>
    </row>
    <row r="54" spans="1:8" x14ac:dyDescent="0.2">
      <c r="A54" s="10">
        <v>1520</v>
      </c>
      <c r="B54" s="22" t="s">
        <v>93</v>
      </c>
      <c r="C54" s="24" t="s">
        <v>94</v>
      </c>
      <c r="D54" s="21"/>
      <c r="E54" s="12">
        <v>100</v>
      </c>
      <c r="F54" s="22">
        <v>1649</v>
      </c>
      <c r="G54" s="22">
        <v>5</v>
      </c>
      <c r="H54" s="21"/>
    </row>
    <row r="55" spans="1:8" s="5" customFormat="1" x14ac:dyDescent="0.2">
      <c r="A55" s="13">
        <v>1530</v>
      </c>
      <c r="B55" s="11" t="s">
        <v>98</v>
      </c>
      <c r="C55" s="12" t="s">
        <v>95</v>
      </c>
      <c r="D55" s="12"/>
      <c r="E55" s="12">
        <v>100</v>
      </c>
      <c r="F55" s="11" t="s">
        <v>501</v>
      </c>
      <c r="G55" s="11" t="s">
        <v>499</v>
      </c>
      <c r="H55" s="12"/>
    </row>
    <row r="56" spans="1:8" s="4" customFormat="1" x14ac:dyDescent="0.2">
      <c r="A56" s="10">
        <v>1540</v>
      </c>
      <c r="B56" s="14" t="s">
        <v>99</v>
      </c>
      <c r="C56" s="15" t="s">
        <v>100</v>
      </c>
      <c r="D56" s="15"/>
      <c r="E56" s="12">
        <v>100</v>
      </c>
      <c r="F56" s="14">
        <v>2010</v>
      </c>
      <c r="G56" s="14">
        <v>0</v>
      </c>
      <c r="H56" s="15"/>
    </row>
    <row r="57" spans="1:8" x14ac:dyDescent="0.2">
      <c r="A57" s="13">
        <v>1550</v>
      </c>
      <c r="B57" s="23" t="s">
        <v>101</v>
      </c>
      <c r="C57" s="25" t="s">
        <v>102</v>
      </c>
      <c r="D57" s="17"/>
      <c r="E57" s="12">
        <v>100</v>
      </c>
      <c r="F57" s="23">
        <v>2010</v>
      </c>
      <c r="G57" s="23">
        <v>1</v>
      </c>
      <c r="H57" s="17"/>
    </row>
    <row r="58" spans="1:8" x14ac:dyDescent="0.2">
      <c r="A58" s="10">
        <v>1560</v>
      </c>
      <c r="B58" s="23" t="s">
        <v>103</v>
      </c>
      <c r="C58" s="25" t="s">
        <v>104</v>
      </c>
      <c r="D58" s="17"/>
      <c r="E58" s="12">
        <v>100</v>
      </c>
      <c r="F58" s="23">
        <v>2010</v>
      </c>
      <c r="G58" s="23">
        <v>2</v>
      </c>
      <c r="H58" s="17"/>
    </row>
    <row r="59" spans="1:8" x14ac:dyDescent="0.2">
      <c r="A59" s="13">
        <v>1570</v>
      </c>
      <c r="B59" s="23" t="s">
        <v>105</v>
      </c>
      <c r="C59" s="25" t="s">
        <v>106</v>
      </c>
      <c r="D59" s="17"/>
      <c r="E59" s="12">
        <v>100</v>
      </c>
      <c r="F59" s="23">
        <v>2010</v>
      </c>
      <c r="G59" s="23">
        <v>3</v>
      </c>
      <c r="H59" s="17"/>
    </row>
    <row r="60" spans="1:8" x14ac:dyDescent="0.2">
      <c r="A60" s="10">
        <v>1580</v>
      </c>
      <c r="B60" s="23" t="s">
        <v>107</v>
      </c>
      <c r="C60" s="25" t="s">
        <v>108</v>
      </c>
      <c r="D60" s="17"/>
      <c r="E60" s="12">
        <v>100</v>
      </c>
      <c r="F60" s="23">
        <v>2010</v>
      </c>
      <c r="G60" s="23">
        <v>4</v>
      </c>
      <c r="H60" s="17"/>
    </row>
    <row r="61" spans="1:8" x14ac:dyDescent="0.2">
      <c r="A61" s="13">
        <v>1590</v>
      </c>
      <c r="B61" s="23" t="s">
        <v>109</v>
      </c>
      <c r="C61" s="25" t="s">
        <v>110</v>
      </c>
      <c r="D61" s="17"/>
      <c r="E61" s="12">
        <v>100</v>
      </c>
      <c r="F61" s="23">
        <v>2010</v>
      </c>
      <c r="G61" s="23">
        <v>5</v>
      </c>
      <c r="H61" s="17"/>
    </row>
    <row r="62" spans="1:8" x14ac:dyDescent="0.2">
      <c r="A62" s="10">
        <v>1600</v>
      </c>
      <c r="B62" s="23" t="s">
        <v>111</v>
      </c>
      <c r="C62" s="25" t="s">
        <v>112</v>
      </c>
      <c r="D62" s="17"/>
      <c r="E62" s="12">
        <v>100</v>
      </c>
      <c r="F62" s="23">
        <v>2010</v>
      </c>
      <c r="G62" s="23">
        <v>6</v>
      </c>
      <c r="H62" s="17"/>
    </row>
    <row r="63" spans="1:8" x14ac:dyDescent="0.2">
      <c r="A63" s="13">
        <v>1610</v>
      </c>
      <c r="B63" s="18" t="s">
        <v>128</v>
      </c>
      <c r="C63" s="19" t="s">
        <v>129</v>
      </c>
      <c r="D63" s="21"/>
      <c r="E63" s="12">
        <v>100</v>
      </c>
      <c r="F63" s="18">
        <v>2020</v>
      </c>
      <c r="G63" s="18">
        <v>0</v>
      </c>
      <c r="H63" s="21"/>
    </row>
    <row r="64" spans="1:8" x14ac:dyDescent="0.2">
      <c r="A64" s="10">
        <v>1620</v>
      </c>
      <c r="B64" s="22" t="s">
        <v>130</v>
      </c>
      <c r="C64" s="24" t="s">
        <v>131</v>
      </c>
      <c r="D64" s="21"/>
      <c r="E64" s="12">
        <v>100</v>
      </c>
      <c r="F64" s="22">
        <v>2020</v>
      </c>
      <c r="G64" s="22">
        <v>1</v>
      </c>
      <c r="H64" s="21"/>
    </row>
    <row r="65" spans="1:8" s="4" customFormat="1" x14ac:dyDescent="0.2">
      <c r="A65" s="13">
        <v>1630</v>
      </c>
      <c r="B65" s="14" t="s">
        <v>133</v>
      </c>
      <c r="C65" s="15" t="s">
        <v>132</v>
      </c>
      <c r="D65" s="15"/>
      <c r="E65" s="12">
        <v>100</v>
      </c>
      <c r="F65" s="14">
        <v>2510</v>
      </c>
      <c r="G65" s="14">
        <v>0</v>
      </c>
      <c r="H65" s="15"/>
    </row>
    <row r="66" spans="1:8" x14ac:dyDescent="0.2">
      <c r="A66" s="10">
        <v>1640</v>
      </c>
      <c r="B66" s="23" t="s">
        <v>134</v>
      </c>
      <c r="C66" s="25" t="s">
        <v>137</v>
      </c>
      <c r="D66" s="17"/>
      <c r="E66" s="12">
        <v>100</v>
      </c>
      <c r="F66" s="23">
        <v>2510</v>
      </c>
      <c r="G66" s="23">
        <v>1</v>
      </c>
      <c r="H66" s="17"/>
    </row>
    <row r="67" spans="1:8" x14ac:dyDescent="0.2">
      <c r="A67" s="13">
        <v>1650</v>
      </c>
      <c r="B67" s="23" t="s">
        <v>135</v>
      </c>
      <c r="C67" s="25" t="s">
        <v>138</v>
      </c>
      <c r="D67" s="17"/>
      <c r="E67" s="12">
        <v>100</v>
      </c>
      <c r="F67" s="23">
        <v>2510</v>
      </c>
      <c r="G67" s="23">
        <v>2</v>
      </c>
      <c r="H67" s="17"/>
    </row>
    <row r="68" spans="1:8" x14ac:dyDescent="0.2">
      <c r="A68" s="10">
        <v>1660</v>
      </c>
      <c r="B68" s="23" t="s">
        <v>136</v>
      </c>
      <c r="C68" s="25" t="s">
        <v>139</v>
      </c>
      <c r="D68" s="17"/>
      <c r="E68" s="12">
        <v>100</v>
      </c>
      <c r="F68" s="23">
        <v>2510</v>
      </c>
      <c r="G68" s="23">
        <v>3</v>
      </c>
      <c r="H68" s="17"/>
    </row>
    <row r="69" spans="1:8" s="5" customFormat="1" x14ac:dyDescent="0.2">
      <c r="A69" s="13">
        <v>1670</v>
      </c>
      <c r="B69" s="11" t="s">
        <v>140</v>
      </c>
      <c r="C69" s="12" t="s">
        <v>141</v>
      </c>
      <c r="D69" s="12"/>
      <c r="E69" s="12">
        <v>100</v>
      </c>
      <c r="F69" s="11" t="s">
        <v>502</v>
      </c>
      <c r="G69" s="11" t="s">
        <v>499</v>
      </c>
      <c r="H69" s="12"/>
    </row>
    <row r="70" spans="1:8" s="4" customFormat="1" x14ac:dyDescent="0.2">
      <c r="A70" s="10">
        <v>1680</v>
      </c>
      <c r="B70" s="18" t="s">
        <v>142</v>
      </c>
      <c r="C70" s="19" t="s">
        <v>143</v>
      </c>
      <c r="D70" s="19"/>
      <c r="E70" s="12">
        <v>100</v>
      </c>
      <c r="F70" s="18">
        <v>3100</v>
      </c>
      <c r="G70" s="18">
        <v>0</v>
      </c>
      <c r="H70" s="19"/>
    </row>
    <row r="71" spans="1:8" x14ac:dyDescent="0.2">
      <c r="A71" s="13">
        <v>1690</v>
      </c>
      <c r="B71" s="22" t="s">
        <v>144</v>
      </c>
      <c r="C71" s="24" t="s">
        <v>145</v>
      </c>
      <c r="D71" s="21"/>
      <c r="E71" s="12">
        <v>100</v>
      </c>
      <c r="F71" s="22">
        <v>3100</v>
      </c>
      <c r="G71" s="22">
        <v>1</v>
      </c>
      <c r="H71" s="21"/>
    </row>
    <row r="72" spans="1:8" s="5" customFormat="1" x14ac:dyDescent="0.2">
      <c r="A72" s="10">
        <v>1700</v>
      </c>
      <c r="B72" s="11" t="s">
        <v>146</v>
      </c>
      <c r="C72" s="12" t="s">
        <v>167</v>
      </c>
      <c r="D72" s="12"/>
      <c r="E72" s="12">
        <v>100</v>
      </c>
      <c r="F72" s="11" t="s">
        <v>503</v>
      </c>
      <c r="G72" s="11" t="s">
        <v>499</v>
      </c>
      <c r="H72" s="12"/>
    </row>
    <row r="73" spans="1:8" s="4" customFormat="1" x14ac:dyDescent="0.2">
      <c r="A73" s="13">
        <v>1710</v>
      </c>
      <c r="B73" s="14" t="s">
        <v>147</v>
      </c>
      <c r="C73" s="15" t="s">
        <v>148</v>
      </c>
      <c r="D73" s="15"/>
      <c r="E73" s="12">
        <v>100</v>
      </c>
      <c r="F73" s="14">
        <v>4010</v>
      </c>
      <c r="G73" s="14">
        <v>0</v>
      </c>
      <c r="H73" s="15"/>
    </row>
    <row r="74" spans="1:8" x14ac:dyDescent="0.2">
      <c r="A74" s="10">
        <v>1720</v>
      </c>
      <c r="B74" s="23" t="s">
        <v>149</v>
      </c>
      <c r="C74" s="25" t="s">
        <v>150</v>
      </c>
      <c r="D74" s="17"/>
      <c r="E74" s="12">
        <v>100</v>
      </c>
      <c r="F74" s="23">
        <v>4010</v>
      </c>
      <c r="G74" s="23">
        <v>1</v>
      </c>
      <c r="H74" s="17"/>
    </row>
    <row r="75" spans="1:8" x14ac:dyDescent="0.2">
      <c r="A75" s="13">
        <v>1730</v>
      </c>
      <c r="B75" s="23" t="s">
        <v>151</v>
      </c>
      <c r="C75" s="25" t="s">
        <v>154</v>
      </c>
      <c r="D75" s="17"/>
      <c r="E75" s="12">
        <v>100</v>
      </c>
      <c r="F75" s="23">
        <v>4010</v>
      </c>
      <c r="G75" s="23">
        <v>2</v>
      </c>
      <c r="H75" s="17"/>
    </row>
    <row r="76" spans="1:8" x14ac:dyDescent="0.2">
      <c r="A76" s="10">
        <v>1740</v>
      </c>
      <c r="B76" s="23" t="s">
        <v>152</v>
      </c>
      <c r="C76" s="25" t="s">
        <v>155</v>
      </c>
      <c r="D76" s="17"/>
      <c r="E76" s="12">
        <v>100</v>
      </c>
      <c r="F76" s="23">
        <v>4010</v>
      </c>
      <c r="G76" s="23">
        <v>3</v>
      </c>
      <c r="H76" s="17"/>
    </row>
    <row r="77" spans="1:8" x14ac:dyDescent="0.2">
      <c r="A77" s="13">
        <v>1750</v>
      </c>
      <c r="B77" s="23" t="s">
        <v>153</v>
      </c>
      <c r="C77" s="25" t="s">
        <v>156</v>
      </c>
      <c r="D77" s="17"/>
      <c r="E77" s="12">
        <v>100</v>
      </c>
      <c r="F77" s="23">
        <v>4010</v>
      </c>
      <c r="G77" s="23">
        <v>4</v>
      </c>
      <c r="H77" s="17"/>
    </row>
    <row r="78" spans="1:8" x14ac:dyDescent="0.2">
      <c r="A78" s="10">
        <v>1760</v>
      </c>
      <c r="B78" s="18" t="s">
        <v>157</v>
      </c>
      <c r="C78" s="19" t="s">
        <v>166</v>
      </c>
      <c r="D78" s="21"/>
      <c r="E78" s="12">
        <v>100</v>
      </c>
      <c r="F78" s="18">
        <v>4020</v>
      </c>
      <c r="G78" s="18">
        <v>0</v>
      </c>
      <c r="H78" s="21"/>
    </row>
    <row r="79" spans="1:8" x14ac:dyDescent="0.2">
      <c r="A79" s="13">
        <v>1770</v>
      </c>
      <c r="B79" s="22" t="s">
        <v>158</v>
      </c>
      <c r="C79" s="24" t="s">
        <v>159</v>
      </c>
      <c r="D79" s="21"/>
      <c r="E79" s="12">
        <v>100</v>
      </c>
      <c r="F79" s="22">
        <v>4020</v>
      </c>
      <c r="G79" s="22">
        <v>1</v>
      </c>
      <c r="H79" s="21"/>
    </row>
    <row r="80" spans="1:8" x14ac:dyDescent="0.2">
      <c r="A80" s="10">
        <v>1780</v>
      </c>
      <c r="B80" s="22" t="s">
        <v>160</v>
      </c>
      <c r="C80" s="24" t="s">
        <v>161</v>
      </c>
      <c r="D80" s="21"/>
      <c r="E80" s="12">
        <v>100</v>
      </c>
      <c r="F80" s="22">
        <v>4020</v>
      </c>
      <c r="G80" s="22">
        <v>2</v>
      </c>
      <c r="H80" s="21"/>
    </row>
    <row r="81" spans="1:8" x14ac:dyDescent="0.2">
      <c r="A81" s="13">
        <v>1790</v>
      </c>
      <c r="B81" s="22" t="s">
        <v>162</v>
      </c>
      <c r="C81" s="24" t="s">
        <v>163</v>
      </c>
      <c r="D81" s="21"/>
      <c r="E81" s="12">
        <v>100</v>
      </c>
      <c r="F81" s="22">
        <v>4020</v>
      </c>
      <c r="G81" s="22">
        <v>3</v>
      </c>
      <c r="H81" s="21"/>
    </row>
    <row r="82" spans="1:8" x14ac:dyDescent="0.2">
      <c r="A82" s="10">
        <v>1800</v>
      </c>
      <c r="B82" s="22" t="s">
        <v>164</v>
      </c>
      <c r="C82" s="24" t="s">
        <v>165</v>
      </c>
      <c r="D82" s="21"/>
      <c r="E82" s="12">
        <v>100</v>
      </c>
      <c r="F82" s="22">
        <v>4020</v>
      </c>
      <c r="G82" s="22">
        <v>4</v>
      </c>
      <c r="H82" s="21"/>
    </row>
    <row r="83" spans="1:8" s="5" customFormat="1" x14ac:dyDescent="0.2">
      <c r="A83" s="13">
        <v>1810</v>
      </c>
      <c r="B83" s="11" t="s">
        <v>168</v>
      </c>
      <c r="C83" s="12" t="s">
        <v>169</v>
      </c>
      <c r="D83" s="12"/>
      <c r="E83" s="12">
        <v>100</v>
      </c>
      <c r="F83" s="11" t="s">
        <v>504</v>
      </c>
      <c r="G83" s="11" t="s">
        <v>499</v>
      </c>
      <c r="H83" s="12"/>
    </row>
    <row r="84" spans="1:8" s="4" customFormat="1" x14ac:dyDescent="0.2">
      <c r="A84" s="10">
        <v>1820</v>
      </c>
      <c r="B84" s="14" t="s">
        <v>172</v>
      </c>
      <c r="C84" s="15" t="s">
        <v>170</v>
      </c>
      <c r="D84" s="15"/>
      <c r="E84" s="12">
        <v>100</v>
      </c>
      <c r="F84" s="14">
        <v>5010</v>
      </c>
      <c r="G84" s="14">
        <v>0</v>
      </c>
      <c r="H84" s="15"/>
    </row>
    <row r="85" spans="1:8" x14ac:dyDescent="0.2">
      <c r="A85" s="13">
        <v>1830</v>
      </c>
      <c r="B85" s="23" t="s">
        <v>171</v>
      </c>
      <c r="C85" s="25" t="s">
        <v>150</v>
      </c>
      <c r="D85" s="17"/>
      <c r="E85" s="12">
        <v>100</v>
      </c>
      <c r="F85" s="23">
        <v>5010</v>
      </c>
      <c r="G85" s="23">
        <v>1</v>
      </c>
      <c r="H85" s="17"/>
    </row>
    <row r="86" spans="1:8" x14ac:dyDescent="0.2">
      <c r="A86" s="10">
        <v>1840</v>
      </c>
      <c r="B86" s="23" t="s">
        <v>173</v>
      </c>
      <c r="C86" s="25" t="s">
        <v>154</v>
      </c>
      <c r="D86" s="17"/>
      <c r="E86" s="12">
        <v>100</v>
      </c>
      <c r="F86" s="23">
        <v>5010</v>
      </c>
      <c r="G86" s="23">
        <v>2</v>
      </c>
      <c r="H86" s="17"/>
    </row>
    <row r="87" spans="1:8" x14ac:dyDescent="0.2">
      <c r="A87" s="13">
        <v>1850</v>
      </c>
      <c r="B87" s="23" t="s">
        <v>174</v>
      </c>
      <c r="C87" s="25" t="s">
        <v>155</v>
      </c>
      <c r="D87" s="17"/>
      <c r="E87" s="12">
        <v>100</v>
      </c>
      <c r="F87" s="23">
        <v>5010</v>
      </c>
      <c r="G87" s="23">
        <v>3</v>
      </c>
      <c r="H87" s="17"/>
    </row>
    <row r="88" spans="1:8" x14ac:dyDescent="0.2">
      <c r="A88" s="10">
        <v>1860</v>
      </c>
      <c r="B88" s="23" t="s">
        <v>175</v>
      </c>
      <c r="C88" s="25" t="s">
        <v>156</v>
      </c>
      <c r="D88" s="17"/>
      <c r="E88" s="12">
        <v>100</v>
      </c>
      <c r="F88" s="23">
        <v>5010</v>
      </c>
      <c r="G88" s="23">
        <v>4</v>
      </c>
      <c r="H88" s="17"/>
    </row>
    <row r="89" spans="1:8" x14ac:dyDescent="0.2">
      <c r="A89" s="13">
        <v>1870</v>
      </c>
      <c r="B89" s="11" t="s">
        <v>328</v>
      </c>
      <c r="C89" s="12" t="s">
        <v>177</v>
      </c>
      <c r="D89" s="26"/>
      <c r="E89" s="12">
        <v>100</v>
      </c>
      <c r="F89" s="11" t="s">
        <v>505</v>
      </c>
      <c r="G89" s="11" t="s">
        <v>499</v>
      </c>
      <c r="H89" s="26"/>
    </row>
    <row r="90" spans="1:8" s="4" customFormat="1" x14ac:dyDescent="0.2">
      <c r="A90" s="10">
        <v>1880</v>
      </c>
      <c r="B90" s="18" t="s">
        <v>178</v>
      </c>
      <c r="C90" s="19" t="s">
        <v>176</v>
      </c>
      <c r="D90" s="19"/>
      <c r="E90" s="12">
        <v>100</v>
      </c>
      <c r="F90" s="18">
        <v>7110</v>
      </c>
      <c r="G90" s="18">
        <v>0</v>
      </c>
      <c r="H90" s="19"/>
    </row>
    <row r="91" spans="1:8" s="4" customFormat="1" x14ac:dyDescent="0.2">
      <c r="A91" s="13">
        <v>1890</v>
      </c>
      <c r="B91" s="22" t="s">
        <v>179</v>
      </c>
      <c r="C91" s="24" t="s">
        <v>193</v>
      </c>
      <c r="D91" s="19"/>
      <c r="E91" s="12">
        <v>100</v>
      </c>
      <c r="F91" s="22">
        <v>7110</v>
      </c>
      <c r="G91" s="22">
        <v>1</v>
      </c>
      <c r="H91" s="19"/>
    </row>
    <row r="92" spans="1:8" x14ac:dyDescent="0.2">
      <c r="A92" s="10">
        <v>1900</v>
      </c>
      <c r="B92" s="22" t="s">
        <v>180</v>
      </c>
      <c r="C92" s="24" t="s">
        <v>194</v>
      </c>
      <c r="D92" s="21"/>
      <c r="E92" s="12">
        <v>100</v>
      </c>
      <c r="F92" s="22">
        <v>7110</v>
      </c>
      <c r="G92" s="22">
        <v>2</v>
      </c>
      <c r="H92" s="21"/>
    </row>
    <row r="93" spans="1:8" x14ac:dyDescent="0.2">
      <c r="A93" s="13">
        <v>1910</v>
      </c>
      <c r="B93" s="22" t="s">
        <v>181</v>
      </c>
      <c r="C93" s="24" t="s">
        <v>195</v>
      </c>
      <c r="D93" s="21"/>
      <c r="E93" s="12">
        <v>100</v>
      </c>
      <c r="F93" s="22">
        <v>7110</v>
      </c>
      <c r="G93" s="22">
        <v>3</v>
      </c>
      <c r="H93" s="21"/>
    </row>
    <row r="94" spans="1:8" x14ac:dyDescent="0.2">
      <c r="A94" s="10">
        <v>1920</v>
      </c>
      <c r="B94" s="22" t="s">
        <v>183</v>
      </c>
      <c r="C94" s="24" t="s">
        <v>196</v>
      </c>
      <c r="D94" s="21"/>
      <c r="E94" s="12">
        <v>100</v>
      </c>
      <c r="F94" s="22">
        <v>7110</v>
      </c>
      <c r="G94" s="22">
        <v>4</v>
      </c>
      <c r="H94" s="21"/>
    </row>
    <row r="95" spans="1:8" x14ac:dyDescent="0.2">
      <c r="A95" s="13">
        <v>1930</v>
      </c>
      <c r="B95" s="22" t="s">
        <v>185</v>
      </c>
      <c r="C95" s="24" t="s">
        <v>182</v>
      </c>
      <c r="D95" s="21"/>
      <c r="E95" s="12">
        <v>100</v>
      </c>
      <c r="F95" s="22">
        <v>7110</v>
      </c>
      <c r="G95" s="22">
        <v>5</v>
      </c>
      <c r="H95" s="21"/>
    </row>
    <row r="96" spans="1:8" x14ac:dyDescent="0.2">
      <c r="A96" s="10">
        <v>1940</v>
      </c>
      <c r="B96" s="22" t="s">
        <v>187</v>
      </c>
      <c r="C96" s="24" t="s">
        <v>184</v>
      </c>
      <c r="D96" s="21"/>
      <c r="E96" s="12">
        <v>100</v>
      </c>
      <c r="F96" s="22">
        <v>7110</v>
      </c>
      <c r="G96" s="22">
        <v>6</v>
      </c>
      <c r="H96" s="21"/>
    </row>
    <row r="97" spans="1:8" x14ac:dyDescent="0.2">
      <c r="A97" s="13">
        <v>1950</v>
      </c>
      <c r="B97" s="22" t="s">
        <v>189</v>
      </c>
      <c r="C97" s="24" t="s">
        <v>186</v>
      </c>
      <c r="D97" s="21"/>
      <c r="E97" s="12">
        <v>100</v>
      </c>
      <c r="F97" s="22">
        <v>7110</v>
      </c>
      <c r="G97" s="22">
        <v>7</v>
      </c>
      <c r="H97" s="21"/>
    </row>
    <row r="98" spans="1:8" x14ac:dyDescent="0.2">
      <c r="A98" s="10">
        <v>1960</v>
      </c>
      <c r="B98" s="22" t="s">
        <v>191</v>
      </c>
      <c r="C98" s="24" t="s">
        <v>188</v>
      </c>
      <c r="D98" s="21"/>
      <c r="E98" s="12">
        <v>100</v>
      </c>
      <c r="F98" s="22">
        <v>7110</v>
      </c>
      <c r="G98" s="22">
        <v>8</v>
      </c>
      <c r="H98" s="21"/>
    </row>
    <row r="99" spans="1:8" x14ac:dyDescent="0.2">
      <c r="A99" s="13">
        <v>1970</v>
      </c>
      <c r="B99" s="22" t="s">
        <v>197</v>
      </c>
      <c r="C99" s="24" t="s">
        <v>190</v>
      </c>
      <c r="D99" s="21"/>
      <c r="E99" s="12">
        <v>100</v>
      </c>
      <c r="F99" s="22">
        <v>7110</v>
      </c>
      <c r="G99" s="22">
        <v>9</v>
      </c>
      <c r="H99" s="21"/>
    </row>
    <row r="100" spans="1:8" x14ac:dyDescent="0.2">
      <c r="A100" s="10">
        <v>1980</v>
      </c>
      <c r="B100" s="22" t="s">
        <v>198</v>
      </c>
      <c r="C100" s="24" t="s">
        <v>192</v>
      </c>
      <c r="D100" s="21"/>
      <c r="E100" s="12">
        <v>100</v>
      </c>
      <c r="F100" s="22">
        <v>7110</v>
      </c>
      <c r="G100" s="22">
        <v>10</v>
      </c>
      <c r="H100" s="21"/>
    </row>
    <row r="101" spans="1:8" x14ac:dyDescent="0.2">
      <c r="A101" s="13">
        <v>1990</v>
      </c>
      <c r="B101" s="22" t="s">
        <v>199</v>
      </c>
      <c r="C101" s="24" t="s">
        <v>200</v>
      </c>
      <c r="D101" s="21"/>
      <c r="E101" s="12">
        <v>100</v>
      </c>
      <c r="F101" s="22">
        <v>7110</v>
      </c>
      <c r="G101" s="22">
        <v>11</v>
      </c>
      <c r="H101" s="21"/>
    </row>
    <row r="102" spans="1:8" x14ac:dyDescent="0.2">
      <c r="A102" s="10">
        <v>2000</v>
      </c>
      <c r="B102" s="22" t="s">
        <v>201</v>
      </c>
      <c r="C102" s="24" t="s">
        <v>202</v>
      </c>
      <c r="D102" s="21"/>
      <c r="E102" s="12">
        <v>100</v>
      </c>
      <c r="F102" s="22">
        <v>7110</v>
      </c>
      <c r="G102" s="22">
        <v>12</v>
      </c>
      <c r="H102" s="21"/>
    </row>
    <row r="103" spans="1:8" s="4" customFormat="1" x14ac:dyDescent="0.2">
      <c r="A103" s="13">
        <v>2010</v>
      </c>
      <c r="B103" s="14" t="s">
        <v>205</v>
      </c>
      <c r="C103" s="15" t="s">
        <v>203</v>
      </c>
      <c r="D103" s="15"/>
      <c r="E103" s="12">
        <v>100</v>
      </c>
      <c r="F103" s="14">
        <v>7210</v>
      </c>
      <c r="G103" s="14">
        <v>0</v>
      </c>
      <c r="H103" s="15"/>
    </row>
    <row r="104" spans="1:8" x14ac:dyDescent="0.2">
      <c r="A104" s="10">
        <v>2020</v>
      </c>
      <c r="B104" s="23" t="s">
        <v>204</v>
      </c>
      <c r="C104" s="25" t="s">
        <v>206</v>
      </c>
      <c r="D104" s="17"/>
      <c r="E104" s="12">
        <v>100</v>
      </c>
      <c r="F104" s="23">
        <v>7210</v>
      </c>
      <c r="G104" s="23">
        <v>1</v>
      </c>
      <c r="H104" s="17"/>
    </row>
    <row r="105" spans="1:8" x14ac:dyDescent="0.2">
      <c r="A105" s="13">
        <v>2030</v>
      </c>
      <c r="B105" s="23" t="s">
        <v>207</v>
      </c>
      <c r="C105" s="25" t="s">
        <v>208</v>
      </c>
      <c r="D105" s="17"/>
      <c r="E105" s="12">
        <v>100</v>
      </c>
      <c r="F105" s="23">
        <v>7210</v>
      </c>
      <c r="G105" s="23">
        <v>2</v>
      </c>
      <c r="H105" s="17"/>
    </row>
    <row r="106" spans="1:8" x14ac:dyDescent="0.2">
      <c r="A106" s="10">
        <v>2040</v>
      </c>
      <c r="B106" s="23" t="s">
        <v>209</v>
      </c>
      <c r="C106" s="25" t="s">
        <v>210</v>
      </c>
      <c r="D106" s="17"/>
      <c r="E106" s="12">
        <v>100</v>
      </c>
      <c r="F106" s="23">
        <v>7210</v>
      </c>
      <c r="G106" s="23">
        <v>3</v>
      </c>
      <c r="H106" s="17"/>
    </row>
    <row r="107" spans="1:8" x14ac:dyDescent="0.2">
      <c r="A107" s="13">
        <v>2050</v>
      </c>
      <c r="B107" s="23" t="s">
        <v>211</v>
      </c>
      <c r="C107" s="25" t="s">
        <v>212</v>
      </c>
      <c r="D107" s="17"/>
      <c r="E107" s="12">
        <v>100</v>
      </c>
      <c r="F107" s="23">
        <v>7210</v>
      </c>
      <c r="G107" s="23">
        <v>4</v>
      </c>
      <c r="H107" s="17"/>
    </row>
    <row r="108" spans="1:8" x14ac:dyDescent="0.2">
      <c r="A108" s="10">
        <v>2060</v>
      </c>
      <c r="B108" s="23" t="s">
        <v>213</v>
      </c>
      <c r="C108" s="25" t="s">
        <v>214</v>
      </c>
      <c r="D108" s="17"/>
      <c r="E108" s="12">
        <v>100</v>
      </c>
      <c r="F108" s="23">
        <v>7210</v>
      </c>
      <c r="G108" s="23">
        <v>5</v>
      </c>
      <c r="H108" s="17"/>
    </row>
    <row r="109" spans="1:8" x14ac:dyDescent="0.2">
      <c r="A109" s="13">
        <v>2070</v>
      </c>
      <c r="B109" s="23" t="s">
        <v>215</v>
      </c>
      <c r="C109" s="25" t="s">
        <v>216</v>
      </c>
      <c r="D109" s="17"/>
      <c r="E109" s="12">
        <v>100</v>
      </c>
      <c r="F109" s="23">
        <v>7210</v>
      </c>
      <c r="G109" s="23">
        <v>6</v>
      </c>
      <c r="H109" s="17"/>
    </row>
    <row r="110" spans="1:8" s="4" customFormat="1" x14ac:dyDescent="0.2">
      <c r="A110" s="10">
        <v>2080</v>
      </c>
      <c r="B110" s="18" t="s">
        <v>205</v>
      </c>
      <c r="C110" s="19" t="s">
        <v>217</v>
      </c>
      <c r="D110" s="19"/>
      <c r="E110" s="12">
        <v>100</v>
      </c>
      <c r="F110" s="18">
        <v>7210</v>
      </c>
      <c r="G110" s="18">
        <v>0</v>
      </c>
      <c r="H110" s="19"/>
    </row>
    <row r="111" spans="1:8" x14ac:dyDescent="0.2">
      <c r="A111" s="13">
        <v>2090</v>
      </c>
      <c r="B111" s="22" t="s">
        <v>204</v>
      </c>
      <c r="C111" s="24" t="s">
        <v>219</v>
      </c>
      <c r="D111" s="21"/>
      <c r="E111" s="12">
        <v>100</v>
      </c>
      <c r="F111" s="22">
        <v>7210</v>
      </c>
      <c r="G111" s="22">
        <v>1</v>
      </c>
      <c r="H111" s="21"/>
    </row>
    <row r="112" spans="1:8" x14ac:dyDescent="0.2">
      <c r="A112" s="10">
        <v>2100</v>
      </c>
      <c r="B112" s="22" t="s">
        <v>207</v>
      </c>
      <c r="C112" s="24" t="s">
        <v>220</v>
      </c>
      <c r="D112" s="21"/>
      <c r="E112" s="12">
        <v>100</v>
      </c>
      <c r="F112" s="22">
        <v>7210</v>
      </c>
      <c r="G112" s="22">
        <v>2</v>
      </c>
      <c r="H112" s="21"/>
    </row>
    <row r="113" spans="1:8" x14ac:dyDescent="0.2">
      <c r="A113" s="13">
        <v>2110</v>
      </c>
      <c r="B113" s="22" t="s">
        <v>209</v>
      </c>
      <c r="C113" s="24" t="s">
        <v>221</v>
      </c>
      <c r="D113" s="21"/>
      <c r="E113" s="12">
        <v>100</v>
      </c>
      <c r="F113" s="22">
        <v>7210</v>
      </c>
      <c r="G113" s="22">
        <v>3</v>
      </c>
      <c r="H113" s="21"/>
    </row>
    <row r="114" spans="1:8" x14ac:dyDescent="0.2">
      <c r="A114" s="10">
        <v>2120</v>
      </c>
      <c r="B114" s="22" t="s">
        <v>211</v>
      </c>
      <c r="C114" s="24" t="s">
        <v>222</v>
      </c>
      <c r="D114" s="21"/>
      <c r="E114" s="12">
        <v>100</v>
      </c>
      <c r="F114" s="22">
        <v>7210</v>
      </c>
      <c r="G114" s="22">
        <v>4</v>
      </c>
      <c r="H114" s="21"/>
    </row>
    <row r="115" spans="1:8" x14ac:dyDescent="0.2">
      <c r="A115" s="13">
        <v>2130</v>
      </c>
      <c r="B115" s="22" t="s">
        <v>213</v>
      </c>
      <c r="C115" s="24" t="s">
        <v>223</v>
      </c>
      <c r="D115" s="21"/>
      <c r="E115" s="12">
        <v>100</v>
      </c>
      <c r="F115" s="22">
        <v>7210</v>
      </c>
      <c r="G115" s="22">
        <v>5</v>
      </c>
      <c r="H115" s="21"/>
    </row>
    <row r="116" spans="1:8" x14ac:dyDescent="0.2">
      <c r="A116" s="10">
        <v>2140</v>
      </c>
      <c r="B116" s="22" t="s">
        <v>215</v>
      </c>
      <c r="C116" s="24" t="s">
        <v>224</v>
      </c>
      <c r="D116" s="21"/>
      <c r="E116" s="12">
        <v>100</v>
      </c>
      <c r="F116" s="22">
        <v>7210</v>
      </c>
      <c r="G116" s="22">
        <v>6</v>
      </c>
      <c r="H116" s="21"/>
    </row>
    <row r="117" spans="1:8" x14ac:dyDescent="0.2">
      <c r="A117" s="13">
        <v>2150</v>
      </c>
      <c r="B117" s="22" t="s">
        <v>226</v>
      </c>
      <c r="C117" s="24" t="s">
        <v>225</v>
      </c>
      <c r="D117" s="21"/>
      <c r="E117" s="12">
        <v>100</v>
      </c>
      <c r="F117" s="22">
        <v>7210</v>
      </c>
      <c r="G117" s="22">
        <v>7</v>
      </c>
      <c r="H117" s="21"/>
    </row>
    <row r="118" spans="1:8" x14ac:dyDescent="0.2">
      <c r="A118" s="10">
        <v>2160</v>
      </c>
      <c r="B118" s="22" t="s">
        <v>227</v>
      </c>
      <c r="C118" s="24" t="s">
        <v>229</v>
      </c>
      <c r="D118" s="21"/>
      <c r="E118" s="12">
        <v>100</v>
      </c>
      <c r="F118" s="22">
        <v>7210</v>
      </c>
      <c r="G118" s="22">
        <v>8</v>
      </c>
      <c r="H118" s="21"/>
    </row>
    <row r="119" spans="1:8" x14ac:dyDescent="0.2">
      <c r="A119" s="13">
        <v>2170</v>
      </c>
      <c r="B119" s="22" t="s">
        <v>228</v>
      </c>
      <c r="C119" s="24" t="s">
        <v>230</v>
      </c>
      <c r="D119" s="21"/>
      <c r="E119" s="12">
        <v>100</v>
      </c>
      <c r="F119" s="22">
        <v>7210</v>
      </c>
      <c r="G119" s="22">
        <v>9</v>
      </c>
      <c r="H119" s="21"/>
    </row>
    <row r="120" spans="1:8" x14ac:dyDescent="0.2">
      <c r="A120" s="10">
        <v>2180</v>
      </c>
      <c r="B120" s="22" t="s">
        <v>232</v>
      </c>
      <c r="C120" s="24" t="s">
        <v>231</v>
      </c>
      <c r="D120" s="21"/>
      <c r="E120" s="12">
        <v>100</v>
      </c>
      <c r="F120" s="22">
        <v>7210</v>
      </c>
      <c r="G120" s="22">
        <v>10</v>
      </c>
      <c r="H120" s="21"/>
    </row>
    <row r="121" spans="1:8" s="4" customFormat="1" x14ac:dyDescent="0.2">
      <c r="A121" s="13">
        <v>2190</v>
      </c>
      <c r="B121" s="14" t="s">
        <v>233</v>
      </c>
      <c r="C121" s="15" t="s">
        <v>234</v>
      </c>
      <c r="D121" s="15"/>
      <c r="E121" s="12">
        <v>100</v>
      </c>
      <c r="F121" s="14">
        <v>7520</v>
      </c>
      <c r="G121" s="14">
        <v>0</v>
      </c>
      <c r="H121" s="15"/>
    </row>
    <row r="122" spans="1:8" x14ac:dyDescent="0.2">
      <c r="A122" s="10">
        <v>2200</v>
      </c>
      <c r="B122" s="23" t="s">
        <v>235</v>
      </c>
      <c r="C122" s="25" t="s">
        <v>218</v>
      </c>
      <c r="D122" s="17"/>
      <c r="E122" s="12">
        <v>100</v>
      </c>
      <c r="F122" s="23">
        <v>7520</v>
      </c>
      <c r="G122" s="23">
        <v>1</v>
      </c>
      <c r="H122" s="17"/>
    </row>
    <row r="123" spans="1:8" x14ac:dyDescent="0.2">
      <c r="A123" s="13">
        <v>2210</v>
      </c>
      <c r="B123" s="23" t="s">
        <v>236</v>
      </c>
      <c r="C123" s="25" t="s">
        <v>238</v>
      </c>
      <c r="D123" s="17"/>
      <c r="E123" s="12">
        <v>100</v>
      </c>
      <c r="F123" s="23">
        <v>7520</v>
      </c>
      <c r="G123" s="23">
        <v>2</v>
      </c>
      <c r="H123" s="17"/>
    </row>
    <row r="124" spans="1:8" x14ac:dyDescent="0.2">
      <c r="A124" s="10">
        <v>2220</v>
      </c>
      <c r="B124" s="23" t="s">
        <v>237</v>
      </c>
      <c r="C124" s="25" t="s">
        <v>239</v>
      </c>
      <c r="D124" s="17"/>
      <c r="E124" s="12">
        <v>100</v>
      </c>
      <c r="F124" s="23">
        <v>7520</v>
      </c>
      <c r="G124" s="23">
        <v>3</v>
      </c>
      <c r="H124" s="17"/>
    </row>
    <row r="125" spans="1:8" x14ac:dyDescent="0.2">
      <c r="A125" s="13">
        <v>2230</v>
      </c>
      <c r="B125" s="23" t="s">
        <v>241</v>
      </c>
      <c r="C125" s="25" t="s">
        <v>240</v>
      </c>
      <c r="D125" s="17"/>
      <c r="E125" s="12">
        <v>100</v>
      </c>
      <c r="F125" s="23">
        <v>7520</v>
      </c>
      <c r="G125" s="23">
        <v>4</v>
      </c>
      <c r="H125" s="17"/>
    </row>
    <row r="126" spans="1:8" x14ac:dyDescent="0.2">
      <c r="A126" s="10">
        <v>2240</v>
      </c>
      <c r="B126" s="23" t="s">
        <v>244</v>
      </c>
      <c r="C126" s="25" t="s">
        <v>242</v>
      </c>
      <c r="D126" s="17"/>
      <c r="E126" s="12">
        <v>100</v>
      </c>
      <c r="F126" s="23">
        <v>7520</v>
      </c>
      <c r="G126" s="23">
        <v>5</v>
      </c>
      <c r="H126" s="17"/>
    </row>
    <row r="127" spans="1:8" x14ac:dyDescent="0.2">
      <c r="A127" s="13">
        <v>2250</v>
      </c>
      <c r="B127" s="23" t="s">
        <v>245</v>
      </c>
      <c r="C127" s="25" t="s">
        <v>243</v>
      </c>
      <c r="D127" s="17"/>
      <c r="E127" s="12">
        <v>100</v>
      </c>
      <c r="F127" s="23">
        <v>7520</v>
      </c>
      <c r="G127" s="23">
        <v>6</v>
      </c>
      <c r="H127" s="17"/>
    </row>
    <row r="128" spans="1:8" s="4" customFormat="1" x14ac:dyDescent="0.2">
      <c r="A128" s="10">
        <v>2260</v>
      </c>
      <c r="B128" s="18" t="s">
        <v>247</v>
      </c>
      <c r="C128" s="19" t="s">
        <v>246</v>
      </c>
      <c r="D128" s="19"/>
      <c r="E128" s="12">
        <v>100</v>
      </c>
      <c r="F128" s="18">
        <v>7710</v>
      </c>
      <c r="G128" s="18">
        <v>0</v>
      </c>
      <c r="H128" s="19"/>
    </row>
    <row r="129" spans="1:8" x14ac:dyDescent="0.2">
      <c r="A129" s="13">
        <v>2270</v>
      </c>
      <c r="B129" s="22" t="s">
        <v>248</v>
      </c>
      <c r="C129" s="24" t="s">
        <v>249</v>
      </c>
      <c r="D129" s="21"/>
      <c r="E129" s="12">
        <v>100</v>
      </c>
      <c r="F129" s="22">
        <v>7710</v>
      </c>
      <c r="G129" s="22">
        <v>1</v>
      </c>
      <c r="H129" s="21"/>
    </row>
    <row r="130" spans="1:8" x14ac:dyDescent="0.2">
      <c r="A130" s="10">
        <v>2280</v>
      </c>
      <c r="B130" s="22" t="s">
        <v>250</v>
      </c>
      <c r="C130" s="24" t="s">
        <v>251</v>
      </c>
      <c r="D130" s="21"/>
      <c r="E130" s="12">
        <v>100</v>
      </c>
      <c r="F130" s="22">
        <v>7710</v>
      </c>
      <c r="G130" s="22">
        <v>2</v>
      </c>
      <c r="H130" s="21"/>
    </row>
    <row r="131" spans="1:8" x14ac:dyDescent="0.2">
      <c r="A131" s="13">
        <v>2290</v>
      </c>
      <c r="B131" s="22" t="s">
        <v>252</v>
      </c>
      <c r="C131" s="24" t="s">
        <v>253</v>
      </c>
      <c r="D131" s="21"/>
      <c r="E131" s="12">
        <v>100</v>
      </c>
      <c r="F131" s="22">
        <v>7710</v>
      </c>
      <c r="G131" s="22">
        <v>3</v>
      </c>
      <c r="H131" s="21"/>
    </row>
    <row r="132" spans="1:8" x14ac:dyDescent="0.2">
      <c r="A132" s="10">
        <v>2300</v>
      </c>
      <c r="B132" s="22" t="s">
        <v>254</v>
      </c>
      <c r="C132" s="24" t="s">
        <v>255</v>
      </c>
      <c r="D132" s="21"/>
      <c r="E132" s="12">
        <v>100</v>
      </c>
      <c r="F132" s="22">
        <v>7710</v>
      </c>
      <c r="G132" s="22">
        <v>4</v>
      </c>
      <c r="H132" s="21"/>
    </row>
    <row r="133" spans="1:8" x14ac:dyDescent="0.2">
      <c r="A133" s="13">
        <v>2310</v>
      </c>
      <c r="B133" s="22" t="s">
        <v>256</v>
      </c>
      <c r="C133" s="24" t="s">
        <v>257</v>
      </c>
      <c r="D133" s="21"/>
      <c r="E133" s="12">
        <v>100</v>
      </c>
      <c r="F133" s="22">
        <v>7710</v>
      </c>
      <c r="G133" s="22">
        <v>5</v>
      </c>
      <c r="H133" s="21"/>
    </row>
    <row r="134" spans="1:8" x14ac:dyDescent="0.2">
      <c r="A134" s="10">
        <v>2320</v>
      </c>
      <c r="B134" s="22" t="s">
        <v>258</v>
      </c>
      <c r="C134" s="24" t="s">
        <v>259</v>
      </c>
      <c r="D134" s="21"/>
      <c r="E134" s="12">
        <v>100</v>
      </c>
      <c r="F134" s="22">
        <v>7710</v>
      </c>
      <c r="G134" s="22">
        <v>6</v>
      </c>
      <c r="H134" s="21"/>
    </row>
    <row r="135" spans="1:8" x14ac:dyDescent="0.2">
      <c r="A135" s="13">
        <v>2330</v>
      </c>
      <c r="B135" s="22" t="s">
        <v>260</v>
      </c>
      <c r="C135" s="24" t="s">
        <v>261</v>
      </c>
      <c r="D135" s="21"/>
      <c r="E135" s="12">
        <v>100</v>
      </c>
      <c r="F135" s="22">
        <v>7710</v>
      </c>
      <c r="G135" s="22">
        <v>7</v>
      </c>
      <c r="H135" s="21"/>
    </row>
    <row r="136" spans="1:8" x14ac:dyDescent="0.2">
      <c r="A136" s="10">
        <v>2340</v>
      </c>
      <c r="B136" s="22" t="s">
        <v>262</v>
      </c>
      <c r="C136" s="24" t="s">
        <v>263</v>
      </c>
      <c r="D136" s="21"/>
      <c r="E136" s="12">
        <v>100</v>
      </c>
      <c r="F136" s="22">
        <v>7710</v>
      </c>
      <c r="G136" s="22">
        <v>8</v>
      </c>
      <c r="H136" s="21"/>
    </row>
    <row r="137" spans="1:8" s="4" customFormat="1" x14ac:dyDescent="0.2">
      <c r="A137" s="13">
        <v>2350</v>
      </c>
      <c r="B137" s="14" t="s">
        <v>264</v>
      </c>
      <c r="C137" s="15" t="s">
        <v>265</v>
      </c>
      <c r="D137" s="15"/>
      <c r="E137" s="12">
        <v>100</v>
      </c>
      <c r="F137" s="14">
        <v>7810</v>
      </c>
      <c r="G137" s="14">
        <v>0</v>
      </c>
      <c r="H137" s="15"/>
    </row>
    <row r="138" spans="1:8" x14ac:dyDescent="0.2">
      <c r="A138" s="10">
        <v>2360</v>
      </c>
      <c r="B138" s="23" t="s">
        <v>266</v>
      </c>
      <c r="C138" s="25" t="s">
        <v>267</v>
      </c>
      <c r="D138" s="17"/>
      <c r="E138" s="12">
        <v>100</v>
      </c>
      <c r="F138" s="23">
        <v>7810</v>
      </c>
      <c r="G138" s="23">
        <v>1</v>
      </c>
      <c r="H138" s="17"/>
    </row>
    <row r="139" spans="1:8" x14ac:dyDescent="0.2">
      <c r="A139" s="13">
        <v>2370</v>
      </c>
      <c r="B139" s="23" t="s">
        <v>268</v>
      </c>
      <c r="C139" s="25" t="s">
        <v>270</v>
      </c>
      <c r="D139" s="17"/>
      <c r="E139" s="12">
        <v>100</v>
      </c>
      <c r="F139" s="23">
        <v>7810</v>
      </c>
      <c r="G139" s="23">
        <v>2</v>
      </c>
      <c r="H139" s="17"/>
    </row>
    <row r="140" spans="1:8" x14ac:dyDescent="0.2">
      <c r="A140" s="10">
        <v>2380</v>
      </c>
      <c r="B140" s="23" t="s">
        <v>269</v>
      </c>
      <c r="C140" s="25" t="s">
        <v>271</v>
      </c>
      <c r="D140" s="17"/>
      <c r="E140" s="12">
        <v>100</v>
      </c>
      <c r="F140" s="23">
        <v>7810</v>
      </c>
      <c r="G140" s="23">
        <v>3</v>
      </c>
      <c r="H140" s="17"/>
    </row>
    <row r="141" spans="1:8" x14ac:dyDescent="0.2">
      <c r="A141" s="13">
        <v>2390</v>
      </c>
      <c r="B141" s="23" t="s">
        <v>272</v>
      </c>
      <c r="C141" s="25" t="s">
        <v>273</v>
      </c>
      <c r="D141" s="17"/>
      <c r="E141" s="12">
        <v>100</v>
      </c>
      <c r="F141" s="23">
        <v>7810</v>
      </c>
      <c r="G141" s="23">
        <v>4</v>
      </c>
      <c r="H141" s="17"/>
    </row>
    <row r="142" spans="1:8" s="4" customFormat="1" x14ac:dyDescent="0.2">
      <c r="A142" s="10">
        <v>2400</v>
      </c>
      <c r="B142" s="18" t="s">
        <v>275</v>
      </c>
      <c r="C142" s="19" t="s">
        <v>274</v>
      </c>
      <c r="D142" s="19"/>
      <c r="E142" s="12">
        <v>100</v>
      </c>
      <c r="F142" s="18">
        <v>7910</v>
      </c>
      <c r="G142" s="18">
        <v>0</v>
      </c>
      <c r="H142" s="19"/>
    </row>
    <row r="143" spans="1:8" x14ac:dyDescent="0.2">
      <c r="A143" s="13">
        <v>2410</v>
      </c>
      <c r="B143" s="22" t="s">
        <v>283</v>
      </c>
      <c r="C143" s="24" t="s">
        <v>276</v>
      </c>
      <c r="D143" s="21"/>
      <c r="E143" s="12">
        <v>100</v>
      </c>
      <c r="F143" s="22">
        <v>7910</v>
      </c>
      <c r="G143" s="22">
        <v>1</v>
      </c>
      <c r="H143" s="21"/>
    </row>
    <row r="144" spans="1:8" x14ac:dyDescent="0.2">
      <c r="A144" s="10">
        <v>2420</v>
      </c>
      <c r="B144" s="22" t="s">
        <v>284</v>
      </c>
      <c r="C144" s="24" t="s">
        <v>277</v>
      </c>
      <c r="D144" s="21"/>
      <c r="E144" s="12">
        <v>100</v>
      </c>
      <c r="F144" s="22">
        <v>7910</v>
      </c>
      <c r="G144" s="22">
        <v>2</v>
      </c>
      <c r="H144" s="21"/>
    </row>
    <row r="145" spans="1:8" x14ac:dyDescent="0.2">
      <c r="A145" s="13">
        <v>2430</v>
      </c>
      <c r="B145" s="22" t="s">
        <v>285</v>
      </c>
      <c r="C145" s="24" t="s">
        <v>278</v>
      </c>
      <c r="D145" s="21"/>
      <c r="E145" s="12">
        <v>100</v>
      </c>
      <c r="F145" s="22">
        <v>7910</v>
      </c>
      <c r="G145" s="22">
        <v>3</v>
      </c>
      <c r="H145" s="21"/>
    </row>
    <row r="146" spans="1:8" x14ac:dyDescent="0.2">
      <c r="A146" s="10">
        <v>2440</v>
      </c>
      <c r="B146" s="22" t="s">
        <v>286</v>
      </c>
      <c r="C146" s="24" t="s">
        <v>279</v>
      </c>
      <c r="D146" s="21"/>
      <c r="E146" s="12">
        <v>100</v>
      </c>
      <c r="F146" s="22">
        <v>7910</v>
      </c>
      <c r="G146" s="22">
        <v>4</v>
      </c>
      <c r="H146" s="21"/>
    </row>
    <row r="147" spans="1:8" x14ac:dyDescent="0.2">
      <c r="A147" s="13">
        <v>2450</v>
      </c>
      <c r="B147" s="22" t="s">
        <v>287</v>
      </c>
      <c r="C147" s="24" t="s">
        <v>281</v>
      </c>
      <c r="D147" s="21"/>
      <c r="E147" s="12">
        <v>100</v>
      </c>
      <c r="F147" s="22">
        <v>7910</v>
      </c>
      <c r="G147" s="22">
        <v>5</v>
      </c>
      <c r="H147" s="21"/>
    </row>
    <row r="148" spans="1:8" x14ac:dyDescent="0.2">
      <c r="A148" s="10">
        <v>2460</v>
      </c>
      <c r="B148" s="22" t="s">
        <v>288</v>
      </c>
      <c r="C148" s="24" t="s">
        <v>282</v>
      </c>
      <c r="D148" s="21"/>
      <c r="E148" s="12">
        <v>100</v>
      </c>
      <c r="F148" s="22">
        <v>7910</v>
      </c>
      <c r="G148" s="22">
        <v>6</v>
      </c>
      <c r="H148" s="21"/>
    </row>
    <row r="149" spans="1:8" x14ac:dyDescent="0.2">
      <c r="A149" s="13">
        <v>2470</v>
      </c>
      <c r="B149" s="22" t="s">
        <v>289</v>
      </c>
      <c r="C149" s="24" t="s">
        <v>280</v>
      </c>
      <c r="D149" s="21"/>
      <c r="E149" s="12">
        <v>100</v>
      </c>
      <c r="F149" s="22">
        <v>7910</v>
      </c>
      <c r="G149" s="22">
        <v>7</v>
      </c>
      <c r="H149" s="21"/>
    </row>
    <row r="150" spans="1:8" s="4" customFormat="1" x14ac:dyDescent="0.2">
      <c r="A150" s="10">
        <v>2480</v>
      </c>
      <c r="B150" s="14" t="s">
        <v>290</v>
      </c>
      <c r="C150" s="15" t="s">
        <v>291</v>
      </c>
      <c r="D150" s="15"/>
      <c r="E150" s="12">
        <v>100</v>
      </c>
      <c r="F150" s="14">
        <v>8010</v>
      </c>
      <c r="G150" s="14">
        <v>0</v>
      </c>
      <c r="H150" s="15"/>
    </row>
    <row r="151" spans="1:8" x14ac:dyDescent="0.2">
      <c r="A151" s="13">
        <v>2490</v>
      </c>
      <c r="B151" s="23" t="s">
        <v>292</v>
      </c>
      <c r="C151" s="25" t="s">
        <v>294</v>
      </c>
      <c r="D151" s="17"/>
      <c r="E151" s="12">
        <v>100</v>
      </c>
      <c r="F151" s="23">
        <v>8010</v>
      </c>
      <c r="G151" s="23">
        <v>1</v>
      </c>
      <c r="H151" s="17"/>
    </row>
    <row r="152" spans="1:8" x14ac:dyDescent="0.2">
      <c r="A152" s="10">
        <v>2500</v>
      </c>
      <c r="B152" s="23" t="s">
        <v>293</v>
      </c>
      <c r="C152" s="25" t="s">
        <v>295</v>
      </c>
      <c r="D152" s="17"/>
      <c r="E152" s="12">
        <v>100</v>
      </c>
      <c r="F152" s="23">
        <v>8010</v>
      </c>
      <c r="G152" s="23">
        <v>2</v>
      </c>
      <c r="H152" s="17"/>
    </row>
    <row r="153" spans="1:8" s="4" customFormat="1" x14ac:dyDescent="0.2">
      <c r="A153" s="13">
        <v>2510</v>
      </c>
      <c r="B153" s="18" t="s">
        <v>296</v>
      </c>
      <c r="C153" s="19" t="s">
        <v>297</v>
      </c>
      <c r="D153" s="19"/>
      <c r="E153" s="12">
        <v>100</v>
      </c>
      <c r="F153" s="18">
        <v>8210</v>
      </c>
      <c r="G153" s="18">
        <v>0</v>
      </c>
      <c r="H153" s="19"/>
    </row>
    <row r="154" spans="1:8" x14ac:dyDescent="0.2">
      <c r="A154" s="10">
        <v>2520</v>
      </c>
      <c r="B154" s="22" t="s">
        <v>298</v>
      </c>
      <c r="C154" s="24" t="s">
        <v>299</v>
      </c>
      <c r="D154" s="21"/>
      <c r="E154" s="12">
        <v>100</v>
      </c>
      <c r="F154" s="22">
        <v>8210</v>
      </c>
      <c r="G154" s="22">
        <v>1</v>
      </c>
      <c r="H154" s="21"/>
    </row>
    <row r="155" spans="1:8" x14ac:dyDescent="0.2">
      <c r="A155" s="13">
        <v>2530</v>
      </c>
      <c r="B155" s="22" t="s">
        <v>300</v>
      </c>
      <c r="C155" s="24" t="s">
        <v>301</v>
      </c>
      <c r="D155" s="21"/>
      <c r="E155" s="12">
        <v>100</v>
      </c>
      <c r="F155" s="22">
        <v>8210</v>
      </c>
      <c r="G155" s="22">
        <v>2</v>
      </c>
      <c r="H155" s="21"/>
    </row>
    <row r="156" spans="1:8" x14ac:dyDescent="0.2">
      <c r="A156" s="10">
        <v>2540</v>
      </c>
      <c r="B156" s="22" t="s">
        <v>302</v>
      </c>
      <c r="C156" s="24" t="s">
        <v>303</v>
      </c>
      <c r="D156" s="21"/>
      <c r="E156" s="12">
        <v>100</v>
      </c>
      <c r="F156" s="22">
        <v>8210</v>
      </c>
      <c r="G156" s="22">
        <v>3</v>
      </c>
      <c r="H156" s="21"/>
    </row>
    <row r="157" spans="1:8" s="4" customFormat="1" x14ac:dyDescent="0.2">
      <c r="A157" s="13">
        <v>2550</v>
      </c>
      <c r="B157" s="14" t="s">
        <v>304</v>
      </c>
      <c r="C157" s="15" t="s">
        <v>305</v>
      </c>
      <c r="D157" s="15"/>
      <c r="E157" s="12">
        <v>100</v>
      </c>
      <c r="F157" s="14">
        <v>8220</v>
      </c>
      <c r="G157" s="14">
        <v>0</v>
      </c>
      <c r="H157" s="15"/>
    </row>
    <row r="158" spans="1:8" x14ac:dyDescent="0.2">
      <c r="A158" s="10">
        <v>2560</v>
      </c>
      <c r="B158" s="23" t="s">
        <v>306</v>
      </c>
      <c r="C158" s="25" t="s">
        <v>307</v>
      </c>
      <c r="D158" s="17"/>
      <c r="E158" s="12">
        <v>100</v>
      </c>
      <c r="F158" s="23">
        <v>8220</v>
      </c>
      <c r="G158" s="23">
        <v>1</v>
      </c>
      <c r="H158" s="17"/>
    </row>
    <row r="159" spans="1:8" x14ac:dyDescent="0.2">
      <c r="A159" s="13">
        <v>2570</v>
      </c>
      <c r="B159" s="23" t="s">
        <v>308</v>
      </c>
      <c r="C159" s="25" t="s">
        <v>309</v>
      </c>
      <c r="D159" s="17"/>
      <c r="E159" s="12">
        <v>100</v>
      </c>
      <c r="F159" s="23">
        <v>8220</v>
      </c>
      <c r="G159" s="23">
        <v>2</v>
      </c>
      <c r="H159" s="17"/>
    </row>
    <row r="160" spans="1:8" s="4" customFormat="1" x14ac:dyDescent="0.2">
      <c r="A160" s="10">
        <v>2580</v>
      </c>
      <c r="B160" s="18" t="s">
        <v>310</v>
      </c>
      <c r="C160" s="19" t="s">
        <v>311</v>
      </c>
      <c r="D160" s="19"/>
      <c r="E160" s="12">
        <v>100</v>
      </c>
      <c r="F160" s="18">
        <v>8310</v>
      </c>
      <c r="G160" s="18">
        <v>0</v>
      </c>
      <c r="H160" s="19"/>
    </row>
    <row r="161" spans="1:8" x14ac:dyDescent="0.2">
      <c r="A161" s="13">
        <v>2590</v>
      </c>
      <c r="B161" s="22" t="s">
        <v>312</v>
      </c>
      <c r="C161" s="24" t="s">
        <v>313</v>
      </c>
      <c r="D161" s="21"/>
      <c r="E161" s="12">
        <v>100</v>
      </c>
      <c r="F161" s="22">
        <v>8310</v>
      </c>
      <c r="G161" s="22">
        <v>1</v>
      </c>
      <c r="H161" s="21"/>
    </row>
    <row r="162" spans="1:8" x14ac:dyDescent="0.2">
      <c r="A162" s="10">
        <v>2600</v>
      </c>
      <c r="B162" s="22" t="s">
        <v>314</v>
      </c>
      <c r="C162" s="24" t="s">
        <v>315</v>
      </c>
      <c r="D162" s="21"/>
      <c r="E162" s="12">
        <v>100</v>
      </c>
      <c r="F162" s="22">
        <v>8310</v>
      </c>
      <c r="G162" s="22">
        <v>2</v>
      </c>
      <c r="H162" s="21"/>
    </row>
    <row r="163" spans="1:8" x14ac:dyDescent="0.2">
      <c r="A163" s="13">
        <v>2610</v>
      </c>
      <c r="B163" s="22" t="s">
        <v>318</v>
      </c>
      <c r="C163" s="21" t="s">
        <v>316</v>
      </c>
      <c r="D163" s="21"/>
      <c r="E163" s="12">
        <v>100</v>
      </c>
      <c r="F163" s="22">
        <v>8310</v>
      </c>
      <c r="G163" s="22">
        <v>3</v>
      </c>
      <c r="H163" s="21"/>
    </row>
    <row r="164" spans="1:8" x14ac:dyDescent="0.2">
      <c r="A164" s="10">
        <v>2620</v>
      </c>
      <c r="B164" s="22" t="s">
        <v>319</v>
      </c>
      <c r="C164" s="21" t="s">
        <v>317</v>
      </c>
      <c r="D164" s="21"/>
      <c r="E164" s="12">
        <v>100</v>
      </c>
      <c r="F164" s="22">
        <v>8310</v>
      </c>
      <c r="G164" s="22">
        <v>4</v>
      </c>
      <c r="H164" s="21"/>
    </row>
    <row r="165" spans="1:8" x14ac:dyDescent="0.2">
      <c r="A165" s="13">
        <v>2630</v>
      </c>
      <c r="B165" s="22" t="s">
        <v>320</v>
      </c>
      <c r="C165" s="21" t="s">
        <v>321</v>
      </c>
      <c r="D165" s="21"/>
      <c r="E165" s="12">
        <v>100</v>
      </c>
      <c r="F165" s="22">
        <v>8310</v>
      </c>
      <c r="G165" s="22">
        <v>5</v>
      </c>
      <c r="H165" s="21"/>
    </row>
    <row r="166" spans="1:8" s="4" customFormat="1" x14ac:dyDescent="0.2">
      <c r="A166" s="10">
        <v>2640</v>
      </c>
      <c r="B166" s="14" t="s">
        <v>322</v>
      </c>
      <c r="C166" s="15" t="s">
        <v>323</v>
      </c>
      <c r="D166" s="15"/>
      <c r="E166" s="12">
        <v>100</v>
      </c>
      <c r="F166" s="14">
        <v>8710</v>
      </c>
      <c r="G166" s="14">
        <v>0</v>
      </c>
      <c r="H166" s="15"/>
    </row>
    <row r="167" spans="1:8" x14ac:dyDescent="0.2">
      <c r="A167" s="13">
        <v>2650</v>
      </c>
      <c r="B167" s="23" t="s">
        <v>324</v>
      </c>
      <c r="C167" s="25" t="s">
        <v>336</v>
      </c>
      <c r="D167" s="17"/>
      <c r="E167" s="12">
        <v>100</v>
      </c>
      <c r="F167" s="23">
        <v>8710</v>
      </c>
      <c r="G167" s="23">
        <v>1</v>
      </c>
      <c r="H167" s="17"/>
    </row>
    <row r="168" spans="1:8" x14ac:dyDescent="0.2">
      <c r="A168" s="10">
        <v>2660</v>
      </c>
      <c r="B168" s="23" t="s">
        <v>325</v>
      </c>
      <c r="C168" s="25" t="s">
        <v>337</v>
      </c>
      <c r="D168" s="17"/>
      <c r="E168" s="12">
        <v>100</v>
      </c>
      <c r="F168" s="23">
        <v>8710</v>
      </c>
      <c r="G168" s="23">
        <v>2</v>
      </c>
      <c r="H168" s="17"/>
    </row>
    <row r="169" spans="1:8" x14ac:dyDescent="0.2">
      <c r="A169" s="13">
        <v>2670</v>
      </c>
      <c r="B169" s="23" t="s">
        <v>326</v>
      </c>
      <c r="C169" s="25" t="s">
        <v>338</v>
      </c>
      <c r="D169" s="17"/>
      <c r="E169" s="12">
        <v>100</v>
      </c>
      <c r="F169" s="23">
        <v>8710</v>
      </c>
      <c r="G169" s="23">
        <v>3</v>
      </c>
      <c r="H169" s="17"/>
    </row>
    <row r="170" spans="1:8" s="4" customFormat="1" x14ac:dyDescent="0.2">
      <c r="A170" s="10">
        <v>2680</v>
      </c>
      <c r="B170" s="18" t="s">
        <v>327</v>
      </c>
      <c r="C170" s="19" t="s">
        <v>331</v>
      </c>
      <c r="D170" s="19"/>
      <c r="E170" s="12">
        <v>100</v>
      </c>
      <c r="F170" s="18">
        <v>9000</v>
      </c>
      <c r="G170" s="18">
        <v>0</v>
      </c>
      <c r="H170" s="19"/>
    </row>
    <row r="171" spans="1:8" x14ac:dyDescent="0.2">
      <c r="A171" s="13">
        <v>2690</v>
      </c>
      <c r="B171" s="22" t="s">
        <v>329</v>
      </c>
      <c r="C171" s="24" t="s">
        <v>332</v>
      </c>
      <c r="D171" s="21"/>
      <c r="E171" s="12">
        <v>100</v>
      </c>
      <c r="F171" s="22">
        <v>9000</v>
      </c>
      <c r="G171" s="22">
        <v>1</v>
      </c>
      <c r="H171" s="21"/>
    </row>
    <row r="172" spans="1:8" x14ac:dyDescent="0.2">
      <c r="A172" s="10">
        <v>2700</v>
      </c>
      <c r="B172" s="22" t="s">
        <v>330</v>
      </c>
      <c r="C172" s="24" t="s">
        <v>333</v>
      </c>
      <c r="D172" s="21"/>
      <c r="E172" s="12">
        <v>100</v>
      </c>
      <c r="F172" s="22">
        <v>9000</v>
      </c>
      <c r="G172" s="22">
        <v>2</v>
      </c>
      <c r="H172" s="21"/>
    </row>
    <row r="173" spans="1:8" x14ac:dyDescent="0.2">
      <c r="A173" s="13">
        <v>2710</v>
      </c>
      <c r="B173" s="22" t="s">
        <v>334</v>
      </c>
      <c r="C173" s="24" t="s">
        <v>335</v>
      </c>
      <c r="D173" s="21"/>
      <c r="E173" s="12">
        <v>100</v>
      </c>
      <c r="F173" s="22">
        <v>9000</v>
      </c>
      <c r="G173" s="22">
        <v>3</v>
      </c>
      <c r="H173" s="21"/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3"/>
  <sheetViews>
    <sheetView workbookViewId="0">
      <selection activeCell="A28" sqref="A28"/>
    </sheetView>
  </sheetViews>
  <sheetFormatPr defaultRowHeight="12.75" x14ac:dyDescent="0.2"/>
  <cols>
    <col min="1" max="1" width="12.140625" style="3" customWidth="1"/>
    <col min="2" max="2" width="16.140625" style="6" customWidth="1"/>
    <col min="3" max="3" width="43.7109375" bestFit="1" customWidth="1"/>
    <col min="4" max="4" width="11.5703125" bestFit="1" customWidth="1"/>
    <col min="5" max="5" width="14.28515625" style="2" bestFit="1" customWidth="1"/>
    <col min="6" max="6" width="14.140625" style="6" bestFit="1" customWidth="1"/>
    <col min="7" max="7" width="5.7109375" style="6" bestFit="1" customWidth="1"/>
    <col min="8" max="8" width="15.140625" bestFit="1" customWidth="1"/>
    <col min="9" max="16384" width="9.140625" style="1"/>
  </cols>
  <sheetData>
    <row r="1" spans="1:8" s="4" customFormat="1" x14ac:dyDescent="0.2">
      <c r="A1" s="7" t="s">
        <v>339</v>
      </c>
      <c r="B1" s="8" t="s">
        <v>0</v>
      </c>
      <c r="C1" s="9" t="s">
        <v>1</v>
      </c>
      <c r="D1" s="9" t="s">
        <v>4</v>
      </c>
      <c r="E1" s="9" t="s">
        <v>5</v>
      </c>
      <c r="F1" s="8" t="s">
        <v>506</v>
      </c>
      <c r="G1" s="8" t="s">
        <v>6</v>
      </c>
      <c r="H1" s="9" t="s">
        <v>7</v>
      </c>
    </row>
    <row r="2" spans="1:8" s="5" customFormat="1" x14ac:dyDescent="0.2">
      <c r="A2" s="10">
        <v>1000</v>
      </c>
      <c r="B2" s="11" t="s">
        <v>97</v>
      </c>
      <c r="C2" s="12" t="s">
        <v>96</v>
      </c>
      <c r="D2" s="12"/>
      <c r="E2" s="28">
        <v>200</v>
      </c>
      <c r="F2" s="11" t="s">
        <v>500</v>
      </c>
      <c r="G2" s="11" t="s">
        <v>499</v>
      </c>
      <c r="H2" s="12"/>
    </row>
    <row r="3" spans="1:8" s="4" customFormat="1" x14ac:dyDescent="0.2">
      <c r="A3" s="13">
        <v>1010</v>
      </c>
      <c r="B3" s="14" t="s">
        <v>340</v>
      </c>
      <c r="C3" s="15" t="s">
        <v>2</v>
      </c>
      <c r="D3" s="15"/>
      <c r="E3" s="28">
        <v>200</v>
      </c>
      <c r="F3" s="14">
        <v>1010</v>
      </c>
      <c r="G3" s="14">
        <v>0</v>
      </c>
      <c r="H3" s="15"/>
    </row>
    <row r="4" spans="1:8" x14ac:dyDescent="0.2">
      <c r="A4" s="10">
        <v>1020</v>
      </c>
      <c r="B4" s="16" t="s">
        <v>341</v>
      </c>
      <c r="C4" s="17" t="s">
        <v>9</v>
      </c>
      <c r="D4" s="17"/>
      <c r="E4" s="28">
        <v>200</v>
      </c>
      <c r="F4" s="16">
        <v>1010</v>
      </c>
      <c r="G4" s="16">
        <v>10</v>
      </c>
      <c r="H4" s="17"/>
    </row>
    <row r="5" spans="1:8" x14ac:dyDescent="0.2">
      <c r="A5" s="13">
        <v>1030</v>
      </c>
      <c r="B5" s="16" t="s">
        <v>342</v>
      </c>
      <c r="C5" s="17" t="s">
        <v>10</v>
      </c>
      <c r="D5" s="17"/>
      <c r="E5" s="28">
        <v>200</v>
      </c>
      <c r="F5" s="16">
        <v>1010</v>
      </c>
      <c r="G5" s="16">
        <v>20</v>
      </c>
      <c r="H5" s="17"/>
    </row>
    <row r="6" spans="1:8" x14ac:dyDescent="0.2">
      <c r="A6" s="10">
        <v>1040</v>
      </c>
      <c r="B6" s="16" t="s">
        <v>343</v>
      </c>
      <c r="C6" s="17" t="s">
        <v>11</v>
      </c>
      <c r="D6" s="17"/>
      <c r="E6" s="28">
        <v>200</v>
      </c>
      <c r="F6" s="16">
        <v>1010</v>
      </c>
      <c r="G6" s="16">
        <v>30</v>
      </c>
      <c r="H6" s="17"/>
    </row>
    <row r="7" spans="1:8" x14ac:dyDescent="0.2">
      <c r="A7" s="13">
        <v>1050</v>
      </c>
      <c r="B7" s="16" t="s">
        <v>344</v>
      </c>
      <c r="C7" s="17" t="s">
        <v>12</v>
      </c>
      <c r="D7" s="17"/>
      <c r="E7" s="28">
        <v>200</v>
      </c>
      <c r="F7" s="16">
        <v>1010</v>
      </c>
      <c r="G7" s="16">
        <v>40</v>
      </c>
      <c r="H7" s="17"/>
    </row>
    <row r="8" spans="1:8" x14ac:dyDescent="0.2">
      <c r="A8" s="10">
        <v>1060</v>
      </c>
      <c r="B8" s="16" t="s">
        <v>345</v>
      </c>
      <c r="C8" s="17" t="s">
        <v>13</v>
      </c>
      <c r="D8" s="17"/>
      <c r="E8" s="28">
        <v>200</v>
      </c>
      <c r="F8" s="16">
        <v>1010</v>
      </c>
      <c r="G8" s="16">
        <v>50</v>
      </c>
      <c r="H8" s="17"/>
    </row>
    <row r="9" spans="1:8" x14ac:dyDescent="0.2">
      <c r="A9" s="13">
        <v>1070</v>
      </c>
      <c r="B9" s="16" t="s">
        <v>346</v>
      </c>
      <c r="C9" s="17" t="s">
        <v>14</v>
      </c>
      <c r="D9" s="17"/>
      <c r="E9" s="28">
        <v>200</v>
      </c>
      <c r="F9" s="16">
        <v>1010</v>
      </c>
      <c r="G9" s="16">
        <v>60</v>
      </c>
      <c r="H9" s="17"/>
    </row>
    <row r="10" spans="1:8" s="4" customFormat="1" x14ac:dyDescent="0.2">
      <c r="A10" s="10">
        <v>1080</v>
      </c>
      <c r="B10" s="18" t="s">
        <v>347</v>
      </c>
      <c r="C10" s="19" t="s">
        <v>21</v>
      </c>
      <c r="D10" s="19"/>
      <c r="E10" s="28">
        <v>200</v>
      </c>
      <c r="F10" s="18">
        <v>1020</v>
      </c>
      <c r="G10" s="18">
        <v>0</v>
      </c>
      <c r="H10" s="19"/>
    </row>
    <row r="11" spans="1:8" x14ac:dyDescent="0.2">
      <c r="A11" s="13">
        <v>1090</v>
      </c>
      <c r="B11" s="20" t="s">
        <v>348</v>
      </c>
      <c r="C11" s="21" t="s">
        <v>25</v>
      </c>
      <c r="D11" s="21"/>
      <c r="E11" s="28">
        <v>200</v>
      </c>
      <c r="F11" s="20">
        <v>1020</v>
      </c>
      <c r="G11" s="20">
        <v>10</v>
      </c>
      <c r="H11" s="21"/>
    </row>
    <row r="12" spans="1:8" x14ac:dyDescent="0.2">
      <c r="A12" s="10">
        <v>1100</v>
      </c>
      <c r="B12" s="20" t="s">
        <v>349</v>
      </c>
      <c r="C12" s="21" t="s">
        <v>26</v>
      </c>
      <c r="D12" s="21"/>
      <c r="E12" s="28">
        <v>200</v>
      </c>
      <c r="F12" s="20">
        <v>1020</v>
      </c>
      <c r="G12" s="20">
        <v>20</v>
      </c>
      <c r="H12" s="21"/>
    </row>
    <row r="13" spans="1:8" x14ac:dyDescent="0.2">
      <c r="A13" s="13">
        <v>1110</v>
      </c>
      <c r="B13" s="20" t="s">
        <v>350</v>
      </c>
      <c r="C13" s="21" t="s">
        <v>27</v>
      </c>
      <c r="D13" s="21"/>
      <c r="E13" s="28">
        <v>200</v>
      </c>
      <c r="F13" s="20">
        <v>1020</v>
      </c>
      <c r="G13" s="20">
        <v>21</v>
      </c>
      <c r="H13" s="21"/>
    </row>
    <row r="14" spans="1:8" s="4" customFormat="1" x14ac:dyDescent="0.2">
      <c r="A14" s="10">
        <v>1120</v>
      </c>
      <c r="B14" s="14" t="s">
        <v>351</v>
      </c>
      <c r="C14" s="15" t="s">
        <v>3</v>
      </c>
      <c r="D14" s="15"/>
      <c r="E14" s="28">
        <v>200</v>
      </c>
      <c r="F14" s="14">
        <v>1030</v>
      </c>
      <c r="G14" s="14">
        <v>0</v>
      </c>
      <c r="H14" s="15"/>
    </row>
    <row r="15" spans="1:8" x14ac:dyDescent="0.2">
      <c r="A15" s="13">
        <v>1130</v>
      </c>
      <c r="B15" s="16" t="s">
        <v>352</v>
      </c>
      <c r="C15" s="17" t="s">
        <v>113</v>
      </c>
      <c r="D15" s="17"/>
      <c r="E15" s="28">
        <v>200</v>
      </c>
      <c r="F15" s="16">
        <v>1030</v>
      </c>
      <c r="G15" s="16">
        <v>1</v>
      </c>
      <c r="H15" s="17"/>
    </row>
    <row r="16" spans="1:8" x14ac:dyDescent="0.2">
      <c r="A16" s="10">
        <v>1140</v>
      </c>
      <c r="B16" s="16" t="s">
        <v>353</v>
      </c>
      <c r="C16" s="17" t="s">
        <v>114</v>
      </c>
      <c r="D16" s="17"/>
      <c r="E16" s="28">
        <v>200</v>
      </c>
      <c r="F16" s="16">
        <v>1030</v>
      </c>
      <c r="G16" s="16">
        <v>2</v>
      </c>
      <c r="H16" s="17"/>
    </row>
    <row r="17" spans="1:8" x14ac:dyDescent="0.2">
      <c r="A17" s="13">
        <v>1150</v>
      </c>
      <c r="B17" s="16" t="s">
        <v>354</v>
      </c>
      <c r="C17" s="17" t="s">
        <v>115</v>
      </c>
      <c r="D17" s="17"/>
      <c r="E17" s="28">
        <v>200</v>
      </c>
      <c r="F17" s="16">
        <v>1030</v>
      </c>
      <c r="G17" s="16">
        <v>3</v>
      </c>
      <c r="H17" s="17"/>
    </row>
    <row r="18" spans="1:8" x14ac:dyDescent="0.2">
      <c r="A18" s="10">
        <v>1160</v>
      </c>
      <c r="B18" s="16" t="s">
        <v>355</v>
      </c>
      <c r="C18" s="17" t="s">
        <v>116</v>
      </c>
      <c r="D18" s="17"/>
      <c r="E18" s="28">
        <v>200</v>
      </c>
      <c r="F18" s="16">
        <v>1030</v>
      </c>
      <c r="G18" s="16">
        <v>4</v>
      </c>
      <c r="H18" s="17"/>
    </row>
    <row r="19" spans="1:8" x14ac:dyDescent="0.2">
      <c r="A19" s="13">
        <v>1170</v>
      </c>
      <c r="B19" s="16" t="s">
        <v>356</v>
      </c>
      <c r="C19" s="17" t="s">
        <v>117</v>
      </c>
      <c r="D19" s="17"/>
      <c r="E19" s="28">
        <v>200</v>
      </c>
      <c r="F19" s="16">
        <v>1030</v>
      </c>
      <c r="G19" s="16">
        <v>5</v>
      </c>
      <c r="H19" s="17"/>
    </row>
    <row r="20" spans="1:8" x14ac:dyDescent="0.2">
      <c r="A20" s="10">
        <v>1180</v>
      </c>
      <c r="B20" s="16" t="s">
        <v>357</v>
      </c>
      <c r="C20" s="17" t="s">
        <v>118</v>
      </c>
      <c r="D20" s="17"/>
      <c r="E20" s="28">
        <v>200</v>
      </c>
      <c r="F20" s="16">
        <v>1030</v>
      </c>
      <c r="G20" s="16">
        <v>6</v>
      </c>
      <c r="H20" s="17"/>
    </row>
    <row r="21" spans="1:8" x14ac:dyDescent="0.2">
      <c r="A21" s="13">
        <v>1190</v>
      </c>
      <c r="B21" s="16" t="s">
        <v>358</v>
      </c>
      <c r="C21" s="17" t="s">
        <v>119</v>
      </c>
      <c r="D21" s="17"/>
      <c r="E21" s="28">
        <v>200</v>
      </c>
      <c r="F21" s="16">
        <v>1030</v>
      </c>
      <c r="G21" s="16">
        <v>7</v>
      </c>
      <c r="H21" s="17"/>
    </row>
    <row r="22" spans="1:8" x14ac:dyDescent="0.2">
      <c r="A22" s="10">
        <v>1200</v>
      </c>
      <c r="B22" s="16" t="s">
        <v>359</v>
      </c>
      <c r="C22" s="17" t="s">
        <v>120</v>
      </c>
      <c r="D22" s="17"/>
      <c r="E22" s="28">
        <v>200</v>
      </c>
      <c r="F22" s="16">
        <v>1030</v>
      </c>
      <c r="G22" s="16">
        <v>8</v>
      </c>
      <c r="H22" s="17"/>
    </row>
    <row r="23" spans="1:8" x14ac:dyDescent="0.2">
      <c r="A23" s="13">
        <v>1210</v>
      </c>
      <c r="B23" s="16" t="s">
        <v>360</v>
      </c>
      <c r="C23" s="17" t="s">
        <v>121</v>
      </c>
      <c r="D23" s="17"/>
      <c r="E23" s="28">
        <v>200</v>
      </c>
      <c r="F23" s="16">
        <v>1030</v>
      </c>
      <c r="G23" s="16">
        <v>9</v>
      </c>
      <c r="H23" s="17"/>
    </row>
    <row r="24" spans="1:8" x14ac:dyDescent="0.2">
      <c r="A24" s="10">
        <v>1220</v>
      </c>
      <c r="B24" s="16" t="s">
        <v>361</v>
      </c>
      <c r="C24" s="17" t="s">
        <v>122</v>
      </c>
      <c r="D24" s="17"/>
      <c r="E24" s="28">
        <v>200</v>
      </c>
      <c r="F24" s="16">
        <v>1030</v>
      </c>
      <c r="G24" s="16">
        <v>10</v>
      </c>
      <c r="H24" s="17"/>
    </row>
    <row r="25" spans="1:8" x14ac:dyDescent="0.2">
      <c r="A25" s="13">
        <v>1230</v>
      </c>
      <c r="B25" s="16" t="s">
        <v>362</v>
      </c>
      <c r="C25" s="17" t="s">
        <v>123</v>
      </c>
      <c r="D25" s="17"/>
      <c r="E25" s="28">
        <v>200</v>
      </c>
      <c r="F25" s="16">
        <v>1030</v>
      </c>
      <c r="G25" s="16">
        <v>11</v>
      </c>
      <c r="H25" s="17"/>
    </row>
    <row r="26" spans="1:8" x14ac:dyDescent="0.2">
      <c r="A26" s="10">
        <v>1240</v>
      </c>
      <c r="B26" s="16" t="s">
        <v>363</v>
      </c>
      <c r="C26" s="17" t="s">
        <v>124</v>
      </c>
      <c r="D26" s="17"/>
      <c r="E26" s="28">
        <v>200</v>
      </c>
      <c r="F26" s="16">
        <v>1030</v>
      </c>
      <c r="G26" s="16">
        <v>12</v>
      </c>
      <c r="H26" s="17"/>
    </row>
    <row r="27" spans="1:8" x14ac:dyDescent="0.2">
      <c r="A27" s="13">
        <v>1250</v>
      </c>
      <c r="B27" s="16" t="s">
        <v>364</v>
      </c>
      <c r="C27" s="17" t="s">
        <v>125</v>
      </c>
      <c r="D27" s="17"/>
      <c r="E27" s="28">
        <v>200</v>
      </c>
      <c r="F27" s="16">
        <v>1030</v>
      </c>
      <c r="G27" s="16">
        <v>13</v>
      </c>
      <c r="H27" s="17"/>
    </row>
    <row r="28" spans="1:8" x14ac:dyDescent="0.2">
      <c r="A28" s="10">
        <v>1260</v>
      </c>
      <c r="B28" s="16" t="s">
        <v>365</v>
      </c>
      <c r="C28" s="17" t="s">
        <v>126</v>
      </c>
      <c r="D28" s="17"/>
      <c r="E28" s="28">
        <v>200</v>
      </c>
      <c r="F28" s="16">
        <v>1030</v>
      </c>
      <c r="G28" s="16">
        <v>14</v>
      </c>
      <c r="H28" s="17"/>
    </row>
    <row r="29" spans="1:8" x14ac:dyDescent="0.2">
      <c r="A29" s="13">
        <v>1270</v>
      </c>
      <c r="B29" s="16" t="s">
        <v>366</v>
      </c>
      <c r="C29" s="17" t="s">
        <v>127</v>
      </c>
      <c r="D29" s="17"/>
      <c r="E29" s="28">
        <v>200</v>
      </c>
      <c r="F29" s="16">
        <v>1030</v>
      </c>
      <c r="G29" s="16">
        <v>15</v>
      </c>
      <c r="H29" s="17"/>
    </row>
    <row r="30" spans="1:8" s="4" customFormat="1" x14ac:dyDescent="0.2">
      <c r="A30" s="10">
        <v>1280</v>
      </c>
      <c r="B30" s="18" t="s">
        <v>367</v>
      </c>
      <c r="C30" s="19" t="s">
        <v>47</v>
      </c>
      <c r="D30" s="19"/>
      <c r="E30" s="28">
        <v>200</v>
      </c>
      <c r="F30" s="18">
        <v>1040</v>
      </c>
      <c r="G30" s="18">
        <v>0</v>
      </c>
      <c r="H30" s="19"/>
    </row>
    <row r="31" spans="1:8" x14ac:dyDescent="0.2">
      <c r="A31" s="13">
        <v>1290</v>
      </c>
      <c r="B31" s="22" t="s">
        <v>368</v>
      </c>
      <c r="C31" s="21" t="s">
        <v>46</v>
      </c>
      <c r="D31" s="21"/>
      <c r="E31" s="28">
        <v>200</v>
      </c>
      <c r="F31" s="22">
        <v>1040</v>
      </c>
      <c r="G31" s="22">
        <v>1</v>
      </c>
      <c r="H31" s="21"/>
    </row>
    <row r="32" spans="1:8" x14ac:dyDescent="0.2">
      <c r="A32" s="10">
        <v>1300</v>
      </c>
      <c r="B32" s="22" t="s">
        <v>369</v>
      </c>
      <c r="C32" s="21" t="s">
        <v>49</v>
      </c>
      <c r="D32" s="21"/>
      <c r="E32" s="28">
        <v>200</v>
      </c>
      <c r="F32" s="22">
        <v>1040</v>
      </c>
      <c r="G32" s="22">
        <v>2</v>
      </c>
      <c r="H32" s="21"/>
    </row>
    <row r="33" spans="1:8" x14ac:dyDescent="0.2">
      <c r="A33" s="13">
        <v>1310</v>
      </c>
      <c r="B33" s="22" t="s">
        <v>370</v>
      </c>
      <c r="C33" s="21" t="s">
        <v>51</v>
      </c>
      <c r="D33" s="21"/>
      <c r="E33" s="28">
        <v>200</v>
      </c>
      <c r="F33" s="22">
        <v>1040</v>
      </c>
      <c r="G33" s="22">
        <v>3</v>
      </c>
      <c r="H33" s="21"/>
    </row>
    <row r="34" spans="1:8" x14ac:dyDescent="0.2">
      <c r="A34" s="10">
        <v>1320</v>
      </c>
      <c r="B34" s="22" t="s">
        <v>371</v>
      </c>
      <c r="C34" s="21" t="s">
        <v>53</v>
      </c>
      <c r="D34" s="21"/>
      <c r="E34" s="28">
        <v>200</v>
      </c>
      <c r="F34" s="22">
        <v>1040</v>
      </c>
      <c r="G34" s="22">
        <v>4</v>
      </c>
      <c r="H34" s="21"/>
    </row>
    <row r="35" spans="1:8" x14ac:dyDescent="0.2">
      <c r="A35" s="13">
        <v>1330</v>
      </c>
      <c r="B35" s="14" t="s">
        <v>372</v>
      </c>
      <c r="C35" s="15" t="s">
        <v>54</v>
      </c>
      <c r="D35" s="17"/>
      <c r="E35" s="28">
        <v>200</v>
      </c>
      <c r="F35" s="14">
        <v>1130</v>
      </c>
      <c r="G35" s="14">
        <v>0</v>
      </c>
      <c r="H35" s="17"/>
    </row>
    <row r="36" spans="1:8" x14ac:dyDescent="0.2">
      <c r="A36" s="10">
        <v>1340</v>
      </c>
      <c r="B36" s="23" t="s">
        <v>373</v>
      </c>
      <c r="C36" s="17" t="s">
        <v>56</v>
      </c>
      <c r="D36" s="17"/>
      <c r="E36" s="28">
        <v>200</v>
      </c>
      <c r="F36" s="23">
        <v>1130</v>
      </c>
      <c r="G36" s="23">
        <v>1</v>
      </c>
      <c r="H36" s="17"/>
    </row>
    <row r="37" spans="1:8" x14ac:dyDescent="0.2">
      <c r="A37" s="13">
        <v>1350</v>
      </c>
      <c r="B37" s="23" t="s">
        <v>374</v>
      </c>
      <c r="C37" s="17" t="s">
        <v>59</v>
      </c>
      <c r="D37" s="17"/>
      <c r="E37" s="28">
        <v>200</v>
      </c>
      <c r="F37" s="23">
        <v>1130</v>
      </c>
      <c r="G37" s="23">
        <v>2</v>
      </c>
      <c r="H37" s="17"/>
    </row>
    <row r="38" spans="1:8" x14ac:dyDescent="0.2">
      <c r="A38" s="10">
        <v>1360</v>
      </c>
      <c r="B38" s="23" t="s">
        <v>375</v>
      </c>
      <c r="C38" s="17" t="s">
        <v>61</v>
      </c>
      <c r="D38" s="17"/>
      <c r="E38" s="28">
        <v>200</v>
      </c>
      <c r="F38" s="23">
        <v>1130</v>
      </c>
      <c r="G38" s="23">
        <v>3</v>
      </c>
      <c r="H38" s="17"/>
    </row>
    <row r="39" spans="1:8" x14ac:dyDescent="0.2">
      <c r="A39" s="13">
        <v>1370</v>
      </c>
      <c r="B39" s="23" t="s">
        <v>376</v>
      </c>
      <c r="C39" s="17" t="s">
        <v>63</v>
      </c>
      <c r="D39" s="17"/>
      <c r="E39" s="28">
        <v>200</v>
      </c>
      <c r="F39" s="23">
        <v>1130</v>
      </c>
      <c r="G39" s="23">
        <v>4</v>
      </c>
      <c r="H39" s="17"/>
    </row>
    <row r="40" spans="1:8" x14ac:dyDescent="0.2">
      <c r="A40" s="10">
        <v>1380</v>
      </c>
      <c r="B40" s="23" t="s">
        <v>377</v>
      </c>
      <c r="C40" s="17" t="s">
        <v>65</v>
      </c>
      <c r="D40" s="17"/>
      <c r="E40" s="28">
        <v>200</v>
      </c>
      <c r="F40" s="23">
        <v>1130</v>
      </c>
      <c r="G40" s="23">
        <v>5</v>
      </c>
      <c r="H40" s="17"/>
    </row>
    <row r="41" spans="1:8" x14ac:dyDescent="0.2">
      <c r="A41" s="13">
        <v>1390</v>
      </c>
      <c r="B41" s="23" t="s">
        <v>378</v>
      </c>
      <c r="C41" s="17" t="s">
        <v>67</v>
      </c>
      <c r="D41" s="17"/>
      <c r="E41" s="28">
        <v>200</v>
      </c>
      <c r="F41" s="23">
        <v>1130</v>
      </c>
      <c r="G41" s="23">
        <v>6</v>
      </c>
      <c r="H41" s="17"/>
    </row>
    <row r="42" spans="1:8" s="4" customFormat="1" x14ac:dyDescent="0.2">
      <c r="A42" s="10">
        <v>1400</v>
      </c>
      <c r="B42" s="18" t="s">
        <v>379</v>
      </c>
      <c r="C42" s="19" t="s">
        <v>69</v>
      </c>
      <c r="D42" s="19"/>
      <c r="E42" s="28">
        <v>200</v>
      </c>
      <c r="F42" s="18">
        <v>1610</v>
      </c>
      <c r="G42" s="18">
        <v>0</v>
      </c>
      <c r="H42" s="19"/>
    </row>
    <row r="43" spans="1:8" x14ac:dyDescent="0.2">
      <c r="A43" s="13">
        <v>1410</v>
      </c>
      <c r="B43" s="22" t="s">
        <v>380</v>
      </c>
      <c r="C43" s="24" t="s">
        <v>71</v>
      </c>
      <c r="D43" s="21"/>
      <c r="E43" s="28">
        <v>200</v>
      </c>
      <c r="F43" s="22">
        <v>1610</v>
      </c>
      <c r="G43" s="22">
        <v>1</v>
      </c>
      <c r="H43" s="21"/>
    </row>
    <row r="44" spans="1:8" x14ac:dyDescent="0.2">
      <c r="A44" s="10">
        <v>1420</v>
      </c>
      <c r="B44" s="22" t="s">
        <v>381</v>
      </c>
      <c r="C44" s="24" t="s">
        <v>73</v>
      </c>
      <c r="D44" s="21"/>
      <c r="E44" s="28">
        <v>200</v>
      </c>
      <c r="F44" s="22">
        <v>1610</v>
      </c>
      <c r="G44" s="22">
        <v>2</v>
      </c>
      <c r="H44" s="21"/>
    </row>
    <row r="45" spans="1:8" s="4" customFormat="1" x14ac:dyDescent="0.2">
      <c r="A45" s="13">
        <v>1430</v>
      </c>
      <c r="B45" s="14" t="s">
        <v>382</v>
      </c>
      <c r="C45" s="15" t="s">
        <v>76</v>
      </c>
      <c r="D45" s="15"/>
      <c r="E45" s="28">
        <v>200</v>
      </c>
      <c r="F45" s="14">
        <v>1620</v>
      </c>
      <c r="G45" s="14">
        <v>0</v>
      </c>
      <c r="H45" s="15"/>
    </row>
    <row r="46" spans="1:8" x14ac:dyDescent="0.2">
      <c r="A46" s="10">
        <v>1440</v>
      </c>
      <c r="B46" s="23" t="s">
        <v>383</v>
      </c>
      <c r="C46" s="25" t="s">
        <v>78</v>
      </c>
      <c r="D46" s="17"/>
      <c r="E46" s="28">
        <v>200</v>
      </c>
      <c r="F46" s="23">
        <v>1620</v>
      </c>
      <c r="G46" s="23">
        <v>1</v>
      </c>
      <c r="H46" s="17"/>
    </row>
    <row r="47" spans="1:8" x14ac:dyDescent="0.2">
      <c r="A47" s="13">
        <v>1450</v>
      </c>
      <c r="B47" s="23" t="s">
        <v>384</v>
      </c>
      <c r="C47" s="25" t="s">
        <v>80</v>
      </c>
      <c r="D47" s="17"/>
      <c r="E47" s="28">
        <v>200</v>
      </c>
      <c r="F47" s="23">
        <v>1620</v>
      </c>
      <c r="G47" s="23">
        <v>2</v>
      </c>
      <c r="H47" s="17"/>
    </row>
    <row r="48" spans="1:8" x14ac:dyDescent="0.2">
      <c r="A48" s="10">
        <v>1460</v>
      </c>
      <c r="B48" s="23" t="s">
        <v>385</v>
      </c>
      <c r="C48" s="25" t="s">
        <v>82</v>
      </c>
      <c r="D48" s="17"/>
      <c r="E48" s="28">
        <v>200</v>
      </c>
      <c r="F48" s="23">
        <v>1620</v>
      </c>
      <c r="G48" s="23">
        <v>3</v>
      </c>
      <c r="H48" s="17"/>
    </row>
    <row r="49" spans="1:8" x14ac:dyDescent="0.2">
      <c r="A49" s="13">
        <v>1470</v>
      </c>
      <c r="B49" s="18" t="s">
        <v>386</v>
      </c>
      <c r="C49" s="19" t="s">
        <v>84</v>
      </c>
      <c r="D49" s="21"/>
      <c r="E49" s="28">
        <v>200</v>
      </c>
      <c r="F49" s="18">
        <v>1649</v>
      </c>
      <c r="G49" s="18">
        <v>0</v>
      </c>
      <c r="H49" s="21"/>
    </row>
    <row r="50" spans="1:8" x14ac:dyDescent="0.2">
      <c r="A50" s="10">
        <v>1480</v>
      </c>
      <c r="B50" s="22" t="s">
        <v>387</v>
      </c>
      <c r="C50" s="24" t="s">
        <v>86</v>
      </c>
      <c r="D50" s="21"/>
      <c r="E50" s="28">
        <v>200</v>
      </c>
      <c r="F50" s="22">
        <v>1649</v>
      </c>
      <c r="G50" s="22">
        <v>1</v>
      </c>
      <c r="H50" s="21"/>
    </row>
    <row r="51" spans="1:8" x14ac:dyDescent="0.2">
      <c r="A51" s="13">
        <v>1490</v>
      </c>
      <c r="B51" s="22" t="s">
        <v>388</v>
      </c>
      <c r="C51" s="24" t="s">
        <v>88</v>
      </c>
      <c r="D51" s="21"/>
      <c r="E51" s="28">
        <v>200</v>
      </c>
      <c r="F51" s="22">
        <v>1649</v>
      </c>
      <c r="G51" s="22">
        <v>2</v>
      </c>
      <c r="H51" s="21"/>
    </row>
    <row r="52" spans="1:8" x14ac:dyDescent="0.2">
      <c r="A52" s="10">
        <v>1500</v>
      </c>
      <c r="B52" s="22" t="s">
        <v>389</v>
      </c>
      <c r="C52" s="24" t="s">
        <v>90</v>
      </c>
      <c r="D52" s="21"/>
      <c r="E52" s="28">
        <v>200</v>
      </c>
      <c r="F52" s="22">
        <v>1649</v>
      </c>
      <c r="G52" s="22">
        <v>3</v>
      </c>
      <c r="H52" s="21"/>
    </row>
    <row r="53" spans="1:8" x14ac:dyDescent="0.2">
      <c r="A53" s="13">
        <v>1510</v>
      </c>
      <c r="B53" s="22" t="s">
        <v>390</v>
      </c>
      <c r="C53" s="24" t="s">
        <v>92</v>
      </c>
      <c r="D53" s="21"/>
      <c r="E53" s="28">
        <v>200</v>
      </c>
      <c r="F53" s="22">
        <v>1649</v>
      </c>
      <c r="G53" s="22">
        <v>4</v>
      </c>
      <c r="H53" s="21"/>
    </row>
    <row r="54" spans="1:8" x14ac:dyDescent="0.2">
      <c r="A54" s="10">
        <v>1520</v>
      </c>
      <c r="B54" s="22" t="s">
        <v>391</v>
      </c>
      <c r="C54" s="24" t="s">
        <v>94</v>
      </c>
      <c r="D54" s="21"/>
      <c r="E54" s="28">
        <v>200</v>
      </c>
      <c r="F54" s="22">
        <v>1649</v>
      </c>
      <c r="G54" s="22">
        <v>5</v>
      </c>
      <c r="H54" s="21"/>
    </row>
    <row r="55" spans="1:8" s="5" customFormat="1" x14ac:dyDescent="0.2">
      <c r="A55" s="13">
        <v>1530</v>
      </c>
      <c r="B55" s="11" t="s">
        <v>98</v>
      </c>
      <c r="C55" s="12" t="s">
        <v>95</v>
      </c>
      <c r="D55" s="12"/>
      <c r="E55" s="28">
        <v>200</v>
      </c>
      <c r="F55" s="11" t="s">
        <v>501</v>
      </c>
      <c r="G55" s="11" t="s">
        <v>499</v>
      </c>
      <c r="H55" s="12"/>
    </row>
    <row r="56" spans="1:8" s="4" customFormat="1" x14ac:dyDescent="0.2">
      <c r="A56" s="10">
        <v>1540</v>
      </c>
      <c r="B56" s="14" t="s">
        <v>392</v>
      </c>
      <c r="C56" s="15" t="s">
        <v>100</v>
      </c>
      <c r="D56" s="15"/>
      <c r="E56" s="28">
        <v>200</v>
      </c>
      <c r="F56" s="14">
        <v>2010</v>
      </c>
      <c r="G56" s="14">
        <v>0</v>
      </c>
      <c r="H56" s="15"/>
    </row>
    <row r="57" spans="1:8" x14ac:dyDescent="0.2">
      <c r="A57" s="13">
        <v>1550</v>
      </c>
      <c r="B57" s="23" t="s">
        <v>393</v>
      </c>
      <c r="C57" s="25" t="s">
        <v>102</v>
      </c>
      <c r="D57" s="17"/>
      <c r="E57" s="28">
        <v>200</v>
      </c>
      <c r="F57" s="23">
        <v>2010</v>
      </c>
      <c r="G57" s="23">
        <v>1</v>
      </c>
      <c r="H57" s="17"/>
    </row>
    <row r="58" spans="1:8" x14ac:dyDescent="0.2">
      <c r="A58" s="10">
        <v>1560</v>
      </c>
      <c r="B58" s="23" t="s">
        <v>394</v>
      </c>
      <c r="C58" s="25" t="s">
        <v>104</v>
      </c>
      <c r="D58" s="17"/>
      <c r="E58" s="28">
        <v>200</v>
      </c>
      <c r="F58" s="23">
        <v>2010</v>
      </c>
      <c r="G58" s="23">
        <v>2</v>
      </c>
      <c r="H58" s="17"/>
    </row>
    <row r="59" spans="1:8" x14ac:dyDescent="0.2">
      <c r="A59" s="13">
        <v>1570</v>
      </c>
      <c r="B59" s="23" t="s">
        <v>395</v>
      </c>
      <c r="C59" s="25" t="s">
        <v>106</v>
      </c>
      <c r="D59" s="17"/>
      <c r="E59" s="28">
        <v>200</v>
      </c>
      <c r="F59" s="23">
        <v>2010</v>
      </c>
      <c r="G59" s="23">
        <v>3</v>
      </c>
      <c r="H59" s="17"/>
    </row>
    <row r="60" spans="1:8" x14ac:dyDescent="0.2">
      <c r="A60" s="10">
        <v>1580</v>
      </c>
      <c r="B60" s="23" t="s">
        <v>396</v>
      </c>
      <c r="C60" s="25" t="s">
        <v>108</v>
      </c>
      <c r="D60" s="17"/>
      <c r="E60" s="28">
        <v>200</v>
      </c>
      <c r="F60" s="23">
        <v>2010</v>
      </c>
      <c r="G60" s="23">
        <v>4</v>
      </c>
      <c r="H60" s="17"/>
    </row>
    <row r="61" spans="1:8" x14ac:dyDescent="0.2">
      <c r="A61" s="13">
        <v>1590</v>
      </c>
      <c r="B61" s="23" t="s">
        <v>397</v>
      </c>
      <c r="C61" s="25" t="s">
        <v>110</v>
      </c>
      <c r="D61" s="17"/>
      <c r="E61" s="28">
        <v>200</v>
      </c>
      <c r="F61" s="23">
        <v>2010</v>
      </c>
      <c r="G61" s="23">
        <v>5</v>
      </c>
      <c r="H61" s="17"/>
    </row>
    <row r="62" spans="1:8" x14ac:dyDescent="0.2">
      <c r="A62" s="10">
        <v>1600</v>
      </c>
      <c r="B62" s="23" t="s">
        <v>398</v>
      </c>
      <c r="C62" s="25" t="s">
        <v>112</v>
      </c>
      <c r="D62" s="17"/>
      <c r="E62" s="28">
        <v>200</v>
      </c>
      <c r="F62" s="23">
        <v>2010</v>
      </c>
      <c r="G62" s="23">
        <v>6</v>
      </c>
      <c r="H62" s="17"/>
    </row>
    <row r="63" spans="1:8" x14ac:dyDescent="0.2">
      <c r="A63" s="13">
        <v>1610</v>
      </c>
      <c r="B63" s="18" t="s">
        <v>399</v>
      </c>
      <c r="C63" s="19" t="s">
        <v>129</v>
      </c>
      <c r="D63" s="21"/>
      <c r="E63" s="28">
        <v>200</v>
      </c>
      <c r="F63" s="18">
        <v>2020</v>
      </c>
      <c r="G63" s="18">
        <v>0</v>
      </c>
      <c r="H63" s="21"/>
    </row>
    <row r="64" spans="1:8" x14ac:dyDescent="0.2">
      <c r="A64" s="10">
        <v>1620</v>
      </c>
      <c r="B64" s="22" t="s">
        <v>400</v>
      </c>
      <c r="C64" s="24" t="s">
        <v>131</v>
      </c>
      <c r="D64" s="21"/>
      <c r="E64" s="28">
        <v>200</v>
      </c>
      <c r="F64" s="22">
        <v>2020</v>
      </c>
      <c r="G64" s="22">
        <v>1</v>
      </c>
      <c r="H64" s="21"/>
    </row>
    <row r="65" spans="1:8" s="4" customFormat="1" x14ac:dyDescent="0.2">
      <c r="A65" s="13">
        <v>1630</v>
      </c>
      <c r="B65" s="14" t="s">
        <v>401</v>
      </c>
      <c r="C65" s="15" t="s">
        <v>132</v>
      </c>
      <c r="D65" s="15"/>
      <c r="E65" s="28">
        <v>200</v>
      </c>
      <c r="F65" s="14">
        <v>2510</v>
      </c>
      <c r="G65" s="14">
        <v>0</v>
      </c>
      <c r="H65" s="15"/>
    </row>
    <row r="66" spans="1:8" x14ac:dyDescent="0.2">
      <c r="A66" s="10">
        <v>1640</v>
      </c>
      <c r="B66" s="23" t="s">
        <v>402</v>
      </c>
      <c r="C66" s="25" t="s">
        <v>137</v>
      </c>
      <c r="D66" s="17"/>
      <c r="E66" s="28">
        <v>200</v>
      </c>
      <c r="F66" s="23">
        <v>2510</v>
      </c>
      <c r="G66" s="23">
        <v>1</v>
      </c>
      <c r="H66" s="17"/>
    </row>
    <row r="67" spans="1:8" x14ac:dyDescent="0.2">
      <c r="A67" s="13">
        <v>1650</v>
      </c>
      <c r="B67" s="23" t="s">
        <v>403</v>
      </c>
      <c r="C67" s="25" t="s">
        <v>138</v>
      </c>
      <c r="D67" s="17"/>
      <c r="E67" s="28">
        <v>200</v>
      </c>
      <c r="F67" s="23">
        <v>2510</v>
      </c>
      <c r="G67" s="23">
        <v>2</v>
      </c>
      <c r="H67" s="17"/>
    </row>
    <row r="68" spans="1:8" x14ac:dyDescent="0.2">
      <c r="A68" s="10">
        <v>1660</v>
      </c>
      <c r="B68" s="23" t="s">
        <v>404</v>
      </c>
      <c r="C68" s="25" t="s">
        <v>139</v>
      </c>
      <c r="D68" s="17"/>
      <c r="E68" s="28">
        <v>200</v>
      </c>
      <c r="F68" s="23">
        <v>2510</v>
      </c>
      <c r="G68" s="23">
        <v>3</v>
      </c>
      <c r="H68" s="17"/>
    </row>
    <row r="69" spans="1:8" s="5" customFormat="1" x14ac:dyDescent="0.2">
      <c r="A69" s="13">
        <v>1670</v>
      </c>
      <c r="B69" s="11" t="s">
        <v>140</v>
      </c>
      <c r="C69" s="12" t="s">
        <v>141</v>
      </c>
      <c r="D69" s="12"/>
      <c r="E69" s="28">
        <v>200</v>
      </c>
      <c r="F69" s="11" t="s">
        <v>502</v>
      </c>
      <c r="G69" s="11" t="s">
        <v>499</v>
      </c>
      <c r="H69" s="12"/>
    </row>
    <row r="70" spans="1:8" s="4" customFormat="1" x14ac:dyDescent="0.2">
      <c r="A70" s="10">
        <v>1680</v>
      </c>
      <c r="B70" s="18" t="s">
        <v>405</v>
      </c>
      <c r="C70" s="19" t="s">
        <v>143</v>
      </c>
      <c r="D70" s="19"/>
      <c r="E70" s="28">
        <v>200</v>
      </c>
      <c r="F70" s="18">
        <v>3200</v>
      </c>
      <c r="G70" s="18">
        <v>0</v>
      </c>
      <c r="H70" s="19"/>
    </row>
    <row r="71" spans="1:8" x14ac:dyDescent="0.2">
      <c r="A71" s="13">
        <v>1690</v>
      </c>
      <c r="B71" s="22" t="s">
        <v>406</v>
      </c>
      <c r="C71" s="24" t="s">
        <v>145</v>
      </c>
      <c r="D71" s="21"/>
      <c r="E71" s="28">
        <v>200</v>
      </c>
      <c r="F71" s="22">
        <v>3200</v>
      </c>
      <c r="G71" s="22">
        <v>1</v>
      </c>
      <c r="H71" s="21"/>
    </row>
    <row r="72" spans="1:8" s="5" customFormat="1" x14ac:dyDescent="0.2">
      <c r="A72" s="10">
        <v>1700</v>
      </c>
      <c r="B72" s="11" t="s">
        <v>146</v>
      </c>
      <c r="C72" s="12" t="s">
        <v>167</v>
      </c>
      <c r="D72" s="12"/>
      <c r="E72" s="28">
        <v>200</v>
      </c>
      <c r="F72" s="11" t="s">
        <v>503</v>
      </c>
      <c r="G72" s="11" t="s">
        <v>499</v>
      </c>
      <c r="H72" s="12"/>
    </row>
    <row r="73" spans="1:8" s="4" customFormat="1" x14ac:dyDescent="0.2">
      <c r="A73" s="13">
        <v>1710</v>
      </c>
      <c r="B73" s="14" t="s">
        <v>407</v>
      </c>
      <c r="C73" s="15" t="s">
        <v>148</v>
      </c>
      <c r="D73" s="15"/>
      <c r="E73" s="28">
        <v>200</v>
      </c>
      <c r="F73" s="14">
        <v>4010</v>
      </c>
      <c r="G73" s="14">
        <v>0</v>
      </c>
      <c r="H73" s="15"/>
    </row>
    <row r="74" spans="1:8" x14ac:dyDescent="0.2">
      <c r="A74" s="10">
        <v>1720</v>
      </c>
      <c r="B74" s="23" t="s">
        <v>408</v>
      </c>
      <c r="C74" s="25" t="s">
        <v>150</v>
      </c>
      <c r="D74" s="17"/>
      <c r="E74" s="28">
        <v>200</v>
      </c>
      <c r="F74" s="23">
        <v>4010</v>
      </c>
      <c r="G74" s="23">
        <v>1</v>
      </c>
      <c r="H74" s="17"/>
    </row>
    <row r="75" spans="1:8" x14ac:dyDescent="0.2">
      <c r="A75" s="13">
        <v>1730</v>
      </c>
      <c r="B75" s="23" t="s">
        <v>409</v>
      </c>
      <c r="C75" s="25" t="s">
        <v>154</v>
      </c>
      <c r="D75" s="17"/>
      <c r="E75" s="28">
        <v>200</v>
      </c>
      <c r="F75" s="23">
        <v>4010</v>
      </c>
      <c r="G75" s="23">
        <v>2</v>
      </c>
      <c r="H75" s="17"/>
    </row>
    <row r="76" spans="1:8" x14ac:dyDescent="0.2">
      <c r="A76" s="10">
        <v>1740</v>
      </c>
      <c r="B76" s="23" t="s">
        <v>410</v>
      </c>
      <c r="C76" s="25" t="s">
        <v>155</v>
      </c>
      <c r="D76" s="17"/>
      <c r="E76" s="28">
        <v>200</v>
      </c>
      <c r="F76" s="23">
        <v>4010</v>
      </c>
      <c r="G76" s="23">
        <v>3</v>
      </c>
      <c r="H76" s="17"/>
    </row>
    <row r="77" spans="1:8" x14ac:dyDescent="0.2">
      <c r="A77" s="13">
        <v>1750</v>
      </c>
      <c r="B77" s="23" t="s">
        <v>411</v>
      </c>
      <c r="C77" s="25" t="s">
        <v>156</v>
      </c>
      <c r="D77" s="17"/>
      <c r="E77" s="28">
        <v>200</v>
      </c>
      <c r="F77" s="23">
        <v>4010</v>
      </c>
      <c r="G77" s="23">
        <v>4</v>
      </c>
      <c r="H77" s="17"/>
    </row>
    <row r="78" spans="1:8" x14ac:dyDescent="0.2">
      <c r="A78" s="10">
        <v>1760</v>
      </c>
      <c r="B78" s="18" t="s">
        <v>412</v>
      </c>
      <c r="C78" s="19" t="s">
        <v>166</v>
      </c>
      <c r="D78" s="21"/>
      <c r="E78" s="28">
        <v>200</v>
      </c>
      <c r="F78" s="18">
        <v>4020</v>
      </c>
      <c r="G78" s="18">
        <v>0</v>
      </c>
      <c r="H78" s="21"/>
    </row>
    <row r="79" spans="1:8" x14ac:dyDescent="0.2">
      <c r="A79" s="13">
        <v>1770</v>
      </c>
      <c r="B79" s="22" t="s">
        <v>413</v>
      </c>
      <c r="C79" s="24" t="s">
        <v>159</v>
      </c>
      <c r="D79" s="21"/>
      <c r="E79" s="28">
        <v>200</v>
      </c>
      <c r="F79" s="22">
        <v>4020</v>
      </c>
      <c r="G79" s="22">
        <v>1</v>
      </c>
      <c r="H79" s="21"/>
    </row>
    <row r="80" spans="1:8" x14ac:dyDescent="0.2">
      <c r="A80" s="10">
        <v>1780</v>
      </c>
      <c r="B80" s="22" t="s">
        <v>414</v>
      </c>
      <c r="C80" s="24" t="s">
        <v>161</v>
      </c>
      <c r="D80" s="21"/>
      <c r="E80" s="28">
        <v>200</v>
      </c>
      <c r="F80" s="22">
        <v>4020</v>
      </c>
      <c r="G80" s="22">
        <v>2</v>
      </c>
      <c r="H80" s="21"/>
    </row>
    <row r="81" spans="1:8" x14ac:dyDescent="0.2">
      <c r="A81" s="13">
        <v>1790</v>
      </c>
      <c r="B81" s="22" t="s">
        <v>415</v>
      </c>
      <c r="C81" s="24" t="s">
        <v>163</v>
      </c>
      <c r="D81" s="21"/>
      <c r="E81" s="28">
        <v>200</v>
      </c>
      <c r="F81" s="22">
        <v>4020</v>
      </c>
      <c r="G81" s="22">
        <v>3</v>
      </c>
      <c r="H81" s="21"/>
    </row>
    <row r="82" spans="1:8" x14ac:dyDescent="0.2">
      <c r="A82" s="10">
        <v>1800</v>
      </c>
      <c r="B82" s="22" t="s">
        <v>416</v>
      </c>
      <c r="C82" s="24" t="s">
        <v>165</v>
      </c>
      <c r="D82" s="21"/>
      <c r="E82" s="28">
        <v>200</v>
      </c>
      <c r="F82" s="22">
        <v>4020</v>
      </c>
      <c r="G82" s="22">
        <v>4</v>
      </c>
      <c r="H82" s="21"/>
    </row>
    <row r="83" spans="1:8" s="5" customFormat="1" x14ac:dyDescent="0.2">
      <c r="A83" s="13">
        <v>1810</v>
      </c>
      <c r="B83" s="11" t="s">
        <v>168</v>
      </c>
      <c r="C83" s="12" t="s">
        <v>169</v>
      </c>
      <c r="D83" s="12"/>
      <c r="E83" s="28">
        <v>200</v>
      </c>
      <c r="F83" s="11" t="s">
        <v>504</v>
      </c>
      <c r="G83" s="11" t="s">
        <v>499</v>
      </c>
      <c r="H83" s="12"/>
    </row>
    <row r="84" spans="1:8" s="4" customFormat="1" x14ac:dyDescent="0.2">
      <c r="A84" s="10">
        <v>1820</v>
      </c>
      <c r="B84" s="14" t="s">
        <v>417</v>
      </c>
      <c r="C84" s="15" t="s">
        <v>170</v>
      </c>
      <c r="D84" s="15"/>
      <c r="E84" s="28">
        <v>200</v>
      </c>
      <c r="F84" s="14">
        <v>5010</v>
      </c>
      <c r="G84" s="14">
        <v>0</v>
      </c>
      <c r="H84" s="15"/>
    </row>
    <row r="85" spans="1:8" x14ac:dyDescent="0.2">
      <c r="A85" s="13">
        <v>1830</v>
      </c>
      <c r="B85" s="23" t="s">
        <v>418</v>
      </c>
      <c r="C85" s="25" t="s">
        <v>150</v>
      </c>
      <c r="D85" s="17"/>
      <c r="E85" s="28">
        <v>200</v>
      </c>
      <c r="F85" s="23">
        <v>5010</v>
      </c>
      <c r="G85" s="23">
        <v>1</v>
      </c>
      <c r="H85" s="17"/>
    </row>
    <row r="86" spans="1:8" x14ac:dyDescent="0.2">
      <c r="A86" s="10">
        <v>1840</v>
      </c>
      <c r="B86" s="23" t="s">
        <v>419</v>
      </c>
      <c r="C86" s="25" t="s">
        <v>154</v>
      </c>
      <c r="D86" s="17"/>
      <c r="E86" s="28">
        <v>200</v>
      </c>
      <c r="F86" s="23">
        <v>5010</v>
      </c>
      <c r="G86" s="23">
        <v>2</v>
      </c>
      <c r="H86" s="17"/>
    </row>
    <row r="87" spans="1:8" x14ac:dyDescent="0.2">
      <c r="A87" s="13">
        <v>1850</v>
      </c>
      <c r="B87" s="23" t="s">
        <v>420</v>
      </c>
      <c r="C87" s="25" t="s">
        <v>155</v>
      </c>
      <c r="D87" s="17"/>
      <c r="E87" s="28">
        <v>200</v>
      </c>
      <c r="F87" s="23">
        <v>5010</v>
      </c>
      <c r="G87" s="23">
        <v>3</v>
      </c>
      <c r="H87" s="17"/>
    </row>
    <row r="88" spans="1:8" x14ac:dyDescent="0.2">
      <c r="A88" s="10">
        <v>1860</v>
      </c>
      <c r="B88" s="23" t="s">
        <v>421</v>
      </c>
      <c r="C88" s="25" t="s">
        <v>156</v>
      </c>
      <c r="D88" s="17"/>
      <c r="E88" s="28">
        <v>200</v>
      </c>
      <c r="F88" s="23">
        <v>5010</v>
      </c>
      <c r="G88" s="23">
        <v>4</v>
      </c>
      <c r="H88" s="17"/>
    </row>
    <row r="89" spans="1:8" x14ac:dyDescent="0.2">
      <c r="A89" s="13">
        <v>1870</v>
      </c>
      <c r="B89" s="11" t="s">
        <v>328</v>
      </c>
      <c r="C89" s="12" t="s">
        <v>177</v>
      </c>
      <c r="D89" s="26"/>
      <c r="E89" s="28">
        <v>200</v>
      </c>
      <c r="F89" s="11" t="s">
        <v>505</v>
      </c>
      <c r="G89" s="11" t="s">
        <v>499</v>
      </c>
      <c r="H89" s="26"/>
    </row>
    <row r="90" spans="1:8" s="4" customFormat="1" x14ac:dyDescent="0.2">
      <c r="A90" s="10">
        <v>1880</v>
      </c>
      <c r="B90" s="18" t="s">
        <v>422</v>
      </c>
      <c r="C90" s="19" t="s">
        <v>176</v>
      </c>
      <c r="D90" s="19"/>
      <c r="E90" s="28">
        <v>200</v>
      </c>
      <c r="F90" s="18">
        <v>7110</v>
      </c>
      <c r="G90" s="18">
        <v>0</v>
      </c>
      <c r="H90" s="19"/>
    </row>
    <row r="91" spans="1:8" s="4" customFormat="1" x14ac:dyDescent="0.2">
      <c r="A91" s="13">
        <v>1890</v>
      </c>
      <c r="B91" s="22" t="s">
        <v>423</v>
      </c>
      <c r="C91" s="24" t="s">
        <v>193</v>
      </c>
      <c r="D91" s="19"/>
      <c r="E91" s="28">
        <v>200</v>
      </c>
      <c r="F91" s="22">
        <v>7110</v>
      </c>
      <c r="G91" s="22">
        <v>1</v>
      </c>
      <c r="H91" s="19"/>
    </row>
    <row r="92" spans="1:8" x14ac:dyDescent="0.2">
      <c r="A92" s="10">
        <v>1900</v>
      </c>
      <c r="B92" s="22" t="s">
        <v>424</v>
      </c>
      <c r="C92" s="24" t="s">
        <v>194</v>
      </c>
      <c r="D92" s="21"/>
      <c r="E92" s="28">
        <v>200</v>
      </c>
      <c r="F92" s="22">
        <v>7110</v>
      </c>
      <c r="G92" s="22">
        <v>2</v>
      </c>
      <c r="H92" s="21"/>
    </row>
    <row r="93" spans="1:8" x14ac:dyDescent="0.2">
      <c r="A93" s="13">
        <v>1910</v>
      </c>
      <c r="B93" s="22" t="s">
        <v>425</v>
      </c>
      <c r="C93" s="24" t="s">
        <v>195</v>
      </c>
      <c r="D93" s="21"/>
      <c r="E93" s="28">
        <v>200</v>
      </c>
      <c r="F93" s="22">
        <v>7110</v>
      </c>
      <c r="G93" s="22">
        <v>3</v>
      </c>
      <c r="H93" s="21"/>
    </row>
    <row r="94" spans="1:8" x14ac:dyDescent="0.2">
      <c r="A94" s="10">
        <v>1920</v>
      </c>
      <c r="B94" s="22" t="s">
        <v>426</v>
      </c>
      <c r="C94" s="24" t="s">
        <v>196</v>
      </c>
      <c r="D94" s="21"/>
      <c r="E94" s="28">
        <v>200</v>
      </c>
      <c r="F94" s="22">
        <v>7110</v>
      </c>
      <c r="G94" s="22">
        <v>4</v>
      </c>
      <c r="H94" s="21"/>
    </row>
    <row r="95" spans="1:8" x14ac:dyDescent="0.2">
      <c r="A95" s="13">
        <v>1930</v>
      </c>
      <c r="B95" s="22" t="s">
        <v>427</v>
      </c>
      <c r="C95" s="24" t="s">
        <v>182</v>
      </c>
      <c r="D95" s="21"/>
      <c r="E95" s="28">
        <v>200</v>
      </c>
      <c r="F95" s="22">
        <v>7110</v>
      </c>
      <c r="G95" s="22">
        <v>5</v>
      </c>
      <c r="H95" s="21"/>
    </row>
    <row r="96" spans="1:8" x14ac:dyDescent="0.2">
      <c r="A96" s="10">
        <v>1940</v>
      </c>
      <c r="B96" s="22" t="s">
        <v>428</v>
      </c>
      <c r="C96" s="24" t="s">
        <v>184</v>
      </c>
      <c r="D96" s="21"/>
      <c r="E96" s="28">
        <v>200</v>
      </c>
      <c r="F96" s="22">
        <v>7110</v>
      </c>
      <c r="G96" s="22">
        <v>6</v>
      </c>
      <c r="H96" s="21"/>
    </row>
    <row r="97" spans="1:8" x14ac:dyDescent="0.2">
      <c r="A97" s="13">
        <v>1950</v>
      </c>
      <c r="B97" s="22" t="s">
        <v>429</v>
      </c>
      <c r="C97" s="24" t="s">
        <v>186</v>
      </c>
      <c r="D97" s="21"/>
      <c r="E97" s="28">
        <v>200</v>
      </c>
      <c r="F97" s="22">
        <v>7110</v>
      </c>
      <c r="G97" s="22">
        <v>7</v>
      </c>
      <c r="H97" s="21"/>
    </row>
    <row r="98" spans="1:8" x14ac:dyDescent="0.2">
      <c r="A98" s="10">
        <v>1960</v>
      </c>
      <c r="B98" s="22" t="s">
        <v>430</v>
      </c>
      <c r="C98" s="24" t="s">
        <v>188</v>
      </c>
      <c r="D98" s="21"/>
      <c r="E98" s="28">
        <v>200</v>
      </c>
      <c r="F98" s="22">
        <v>7110</v>
      </c>
      <c r="G98" s="22">
        <v>8</v>
      </c>
      <c r="H98" s="21"/>
    </row>
    <row r="99" spans="1:8" x14ac:dyDescent="0.2">
      <c r="A99" s="13">
        <v>1970</v>
      </c>
      <c r="B99" s="22" t="s">
        <v>431</v>
      </c>
      <c r="C99" s="24" t="s">
        <v>190</v>
      </c>
      <c r="D99" s="21"/>
      <c r="E99" s="28">
        <v>200</v>
      </c>
      <c r="F99" s="22">
        <v>7110</v>
      </c>
      <c r="G99" s="22">
        <v>9</v>
      </c>
      <c r="H99" s="21"/>
    </row>
    <row r="100" spans="1:8" x14ac:dyDescent="0.2">
      <c r="A100" s="10">
        <v>1980</v>
      </c>
      <c r="B100" s="22" t="s">
        <v>432</v>
      </c>
      <c r="C100" s="24" t="s">
        <v>192</v>
      </c>
      <c r="D100" s="21"/>
      <c r="E100" s="28">
        <v>200</v>
      </c>
      <c r="F100" s="22">
        <v>7110</v>
      </c>
      <c r="G100" s="22">
        <v>10</v>
      </c>
      <c r="H100" s="21"/>
    </row>
    <row r="101" spans="1:8" x14ac:dyDescent="0.2">
      <c r="A101" s="13">
        <v>1990</v>
      </c>
      <c r="B101" s="22" t="s">
        <v>433</v>
      </c>
      <c r="C101" s="24" t="s">
        <v>200</v>
      </c>
      <c r="D101" s="21"/>
      <c r="E101" s="28">
        <v>200</v>
      </c>
      <c r="F101" s="22">
        <v>7110</v>
      </c>
      <c r="G101" s="22">
        <v>11</v>
      </c>
      <c r="H101" s="21"/>
    </row>
    <row r="102" spans="1:8" x14ac:dyDescent="0.2">
      <c r="A102" s="10">
        <v>2000</v>
      </c>
      <c r="B102" s="22" t="s">
        <v>434</v>
      </c>
      <c r="C102" s="24" t="s">
        <v>202</v>
      </c>
      <c r="D102" s="21"/>
      <c r="E102" s="28">
        <v>200</v>
      </c>
      <c r="F102" s="22">
        <v>7110</v>
      </c>
      <c r="G102" s="22">
        <v>12</v>
      </c>
      <c r="H102" s="21"/>
    </row>
    <row r="103" spans="1:8" s="4" customFormat="1" x14ac:dyDescent="0.2">
      <c r="A103" s="13">
        <v>2010</v>
      </c>
      <c r="B103" s="14" t="s">
        <v>435</v>
      </c>
      <c r="C103" s="15" t="s">
        <v>203</v>
      </c>
      <c r="D103" s="15"/>
      <c r="E103" s="28">
        <v>200</v>
      </c>
      <c r="F103" s="14">
        <v>7210</v>
      </c>
      <c r="G103" s="14">
        <v>0</v>
      </c>
      <c r="H103" s="15"/>
    </row>
    <row r="104" spans="1:8" x14ac:dyDescent="0.2">
      <c r="A104" s="10">
        <v>2020</v>
      </c>
      <c r="B104" s="23" t="s">
        <v>436</v>
      </c>
      <c r="C104" s="25" t="s">
        <v>206</v>
      </c>
      <c r="D104" s="17"/>
      <c r="E104" s="28">
        <v>200</v>
      </c>
      <c r="F104" s="23">
        <v>7210</v>
      </c>
      <c r="G104" s="23">
        <v>1</v>
      </c>
      <c r="H104" s="17"/>
    </row>
    <row r="105" spans="1:8" x14ac:dyDescent="0.2">
      <c r="A105" s="13">
        <v>2030</v>
      </c>
      <c r="B105" s="23" t="s">
        <v>437</v>
      </c>
      <c r="C105" s="25" t="s">
        <v>208</v>
      </c>
      <c r="D105" s="17"/>
      <c r="E105" s="28">
        <v>200</v>
      </c>
      <c r="F105" s="23">
        <v>7210</v>
      </c>
      <c r="G105" s="23">
        <v>2</v>
      </c>
      <c r="H105" s="17"/>
    </row>
    <row r="106" spans="1:8" x14ac:dyDescent="0.2">
      <c r="A106" s="10">
        <v>2040</v>
      </c>
      <c r="B106" s="23" t="s">
        <v>438</v>
      </c>
      <c r="C106" s="25" t="s">
        <v>210</v>
      </c>
      <c r="D106" s="17"/>
      <c r="E106" s="28">
        <v>200</v>
      </c>
      <c r="F106" s="23">
        <v>7210</v>
      </c>
      <c r="G106" s="23">
        <v>3</v>
      </c>
      <c r="H106" s="17"/>
    </row>
    <row r="107" spans="1:8" x14ac:dyDescent="0.2">
      <c r="A107" s="13">
        <v>2050</v>
      </c>
      <c r="B107" s="23" t="s">
        <v>439</v>
      </c>
      <c r="C107" s="25" t="s">
        <v>212</v>
      </c>
      <c r="D107" s="17"/>
      <c r="E107" s="28">
        <v>200</v>
      </c>
      <c r="F107" s="23">
        <v>7210</v>
      </c>
      <c r="G107" s="23">
        <v>4</v>
      </c>
      <c r="H107" s="17"/>
    </row>
    <row r="108" spans="1:8" x14ac:dyDescent="0.2">
      <c r="A108" s="10">
        <v>2060</v>
      </c>
      <c r="B108" s="23" t="s">
        <v>440</v>
      </c>
      <c r="C108" s="25" t="s">
        <v>214</v>
      </c>
      <c r="D108" s="17"/>
      <c r="E108" s="28">
        <v>200</v>
      </c>
      <c r="F108" s="23">
        <v>7210</v>
      </c>
      <c r="G108" s="23">
        <v>5</v>
      </c>
      <c r="H108" s="17"/>
    </row>
    <row r="109" spans="1:8" x14ac:dyDescent="0.2">
      <c r="A109" s="13">
        <v>2070</v>
      </c>
      <c r="B109" s="23" t="s">
        <v>441</v>
      </c>
      <c r="C109" s="25" t="s">
        <v>216</v>
      </c>
      <c r="D109" s="17"/>
      <c r="E109" s="28">
        <v>200</v>
      </c>
      <c r="F109" s="23">
        <v>7210</v>
      </c>
      <c r="G109" s="23">
        <v>6</v>
      </c>
      <c r="H109" s="17"/>
    </row>
    <row r="110" spans="1:8" s="4" customFormat="1" x14ac:dyDescent="0.2">
      <c r="A110" s="10">
        <v>2080</v>
      </c>
      <c r="B110" s="18" t="s">
        <v>435</v>
      </c>
      <c r="C110" s="19" t="s">
        <v>217</v>
      </c>
      <c r="D110" s="19"/>
      <c r="E110" s="28">
        <v>200</v>
      </c>
      <c r="F110" s="18">
        <v>7210</v>
      </c>
      <c r="G110" s="18">
        <v>0</v>
      </c>
      <c r="H110" s="19"/>
    </row>
    <row r="111" spans="1:8" x14ac:dyDescent="0.2">
      <c r="A111" s="13">
        <v>2090</v>
      </c>
      <c r="B111" s="22" t="s">
        <v>436</v>
      </c>
      <c r="C111" s="24" t="s">
        <v>219</v>
      </c>
      <c r="D111" s="21"/>
      <c r="E111" s="28">
        <v>200</v>
      </c>
      <c r="F111" s="22">
        <v>7210</v>
      </c>
      <c r="G111" s="22">
        <v>1</v>
      </c>
      <c r="H111" s="21"/>
    </row>
    <row r="112" spans="1:8" x14ac:dyDescent="0.2">
      <c r="A112" s="10">
        <v>2100</v>
      </c>
      <c r="B112" s="22" t="s">
        <v>437</v>
      </c>
      <c r="C112" s="24" t="s">
        <v>220</v>
      </c>
      <c r="D112" s="21"/>
      <c r="E112" s="28">
        <v>200</v>
      </c>
      <c r="F112" s="22">
        <v>7210</v>
      </c>
      <c r="G112" s="22">
        <v>2</v>
      </c>
      <c r="H112" s="21"/>
    </row>
    <row r="113" spans="1:8" x14ac:dyDescent="0.2">
      <c r="A113" s="13">
        <v>2110</v>
      </c>
      <c r="B113" s="22" t="s">
        <v>438</v>
      </c>
      <c r="C113" s="24" t="s">
        <v>221</v>
      </c>
      <c r="D113" s="21"/>
      <c r="E113" s="28">
        <v>200</v>
      </c>
      <c r="F113" s="22">
        <v>7210</v>
      </c>
      <c r="G113" s="22">
        <v>3</v>
      </c>
      <c r="H113" s="21"/>
    </row>
    <row r="114" spans="1:8" x14ac:dyDescent="0.2">
      <c r="A114" s="10">
        <v>2120</v>
      </c>
      <c r="B114" s="22" t="s">
        <v>439</v>
      </c>
      <c r="C114" s="24" t="s">
        <v>222</v>
      </c>
      <c r="D114" s="21"/>
      <c r="E114" s="28">
        <v>200</v>
      </c>
      <c r="F114" s="22">
        <v>7210</v>
      </c>
      <c r="G114" s="22">
        <v>4</v>
      </c>
      <c r="H114" s="21"/>
    </row>
    <row r="115" spans="1:8" x14ac:dyDescent="0.2">
      <c r="A115" s="13">
        <v>2130</v>
      </c>
      <c r="B115" s="22" t="s">
        <v>440</v>
      </c>
      <c r="C115" s="24" t="s">
        <v>223</v>
      </c>
      <c r="D115" s="21"/>
      <c r="E115" s="28">
        <v>200</v>
      </c>
      <c r="F115" s="22">
        <v>7210</v>
      </c>
      <c r="G115" s="22">
        <v>5</v>
      </c>
      <c r="H115" s="21"/>
    </row>
    <row r="116" spans="1:8" x14ac:dyDescent="0.2">
      <c r="A116" s="10">
        <v>2140</v>
      </c>
      <c r="B116" s="22" t="s">
        <v>441</v>
      </c>
      <c r="C116" s="24" t="s">
        <v>224</v>
      </c>
      <c r="D116" s="21"/>
      <c r="E116" s="28">
        <v>200</v>
      </c>
      <c r="F116" s="22">
        <v>7210</v>
      </c>
      <c r="G116" s="22">
        <v>6</v>
      </c>
      <c r="H116" s="21"/>
    </row>
    <row r="117" spans="1:8" x14ac:dyDescent="0.2">
      <c r="A117" s="13">
        <v>2150</v>
      </c>
      <c r="B117" s="22" t="s">
        <v>442</v>
      </c>
      <c r="C117" s="24" t="s">
        <v>225</v>
      </c>
      <c r="D117" s="21"/>
      <c r="E117" s="28">
        <v>200</v>
      </c>
      <c r="F117" s="22">
        <v>7210</v>
      </c>
      <c r="G117" s="22">
        <v>7</v>
      </c>
      <c r="H117" s="21"/>
    </row>
    <row r="118" spans="1:8" x14ac:dyDescent="0.2">
      <c r="A118" s="10">
        <v>2160</v>
      </c>
      <c r="B118" s="22" t="s">
        <v>443</v>
      </c>
      <c r="C118" s="24" t="s">
        <v>229</v>
      </c>
      <c r="D118" s="21"/>
      <c r="E118" s="28">
        <v>200</v>
      </c>
      <c r="F118" s="22">
        <v>7210</v>
      </c>
      <c r="G118" s="22">
        <v>8</v>
      </c>
      <c r="H118" s="21"/>
    </row>
    <row r="119" spans="1:8" x14ac:dyDescent="0.2">
      <c r="A119" s="13">
        <v>2170</v>
      </c>
      <c r="B119" s="22" t="s">
        <v>444</v>
      </c>
      <c r="C119" s="24" t="s">
        <v>230</v>
      </c>
      <c r="D119" s="21"/>
      <c r="E119" s="28">
        <v>200</v>
      </c>
      <c r="F119" s="22">
        <v>7210</v>
      </c>
      <c r="G119" s="22">
        <v>9</v>
      </c>
      <c r="H119" s="21"/>
    </row>
    <row r="120" spans="1:8" x14ac:dyDescent="0.2">
      <c r="A120" s="10">
        <v>2180</v>
      </c>
      <c r="B120" s="22" t="s">
        <v>445</v>
      </c>
      <c r="C120" s="24" t="s">
        <v>231</v>
      </c>
      <c r="D120" s="21"/>
      <c r="E120" s="28">
        <v>200</v>
      </c>
      <c r="F120" s="22">
        <v>7210</v>
      </c>
      <c r="G120" s="22">
        <v>10</v>
      </c>
      <c r="H120" s="21"/>
    </row>
    <row r="121" spans="1:8" s="4" customFormat="1" x14ac:dyDescent="0.2">
      <c r="A121" s="13">
        <v>2190</v>
      </c>
      <c r="B121" s="14" t="s">
        <v>446</v>
      </c>
      <c r="C121" s="15" t="s">
        <v>234</v>
      </c>
      <c r="D121" s="15"/>
      <c r="E121" s="28">
        <v>200</v>
      </c>
      <c r="F121" s="14">
        <v>7520</v>
      </c>
      <c r="G121" s="14">
        <v>0</v>
      </c>
      <c r="H121" s="15"/>
    </row>
    <row r="122" spans="1:8" x14ac:dyDescent="0.2">
      <c r="A122" s="10">
        <v>2200</v>
      </c>
      <c r="B122" s="23" t="s">
        <v>447</v>
      </c>
      <c r="C122" s="25" t="s">
        <v>218</v>
      </c>
      <c r="D122" s="17"/>
      <c r="E122" s="28">
        <v>200</v>
      </c>
      <c r="F122" s="23">
        <v>7520</v>
      </c>
      <c r="G122" s="23">
        <v>1</v>
      </c>
      <c r="H122" s="17"/>
    </row>
    <row r="123" spans="1:8" x14ac:dyDescent="0.2">
      <c r="A123" s="13">
        <v>2210</v>
      </c>
      <c r="B123" s="23" t="s">
        <v>448</v>
      </c>
      <c r="C123" s="25" t="s">
        <v>238</v>
      </c>
      <c r="D123" s="17"/>
      <c r="E123" s="28">
        <v>200</v>
      </c>
      <c r="F123" s="23">
        <v>7520</v>
      </c>
      <c r="G123" s="23">
        <v>2</v>
      </c>
      <c r="H123" s="17"/>
    </row>
    <row r="124" spans="1:8" x14ac:dyDescent="0.2">
      <c r="A124" s="10">
        <v>2220</v>
      </c>
      <c r="B124" s="23" t="s">
        <v>449</v>
      </c>
      <c r="C124" s="25" t="s">
        <v>239</v>
      </c>
      <c r="D124" s="17"/>
      <c r="E124" s="28">
        <v>200</v>
      </c>
      <c r="F124" s="23">
        <v>7520</v>
      </c>
      <c r="G124" s="23">
        <v>3</v>
      </c>
      <c r="H124" s="17"/>
    </row>
    <row r="125" spans="1:8" x14ac:dyDescent="0.2">
      <c r="A125" s="13">
        <v>2230</v>
      </c>
      <c r="B125" s="23" t="s">
        <v>450</v>
      </c>
      <c r="C125" s="25" t="s">
        <v>240</v>
      </c>
      <c r="D125" s="17"/>
      <c r="E125" s="28">
        <v>200</v>
      </c>
      <c r="F125" s="23">
        <v>7520</v>
      </c>
      <c r="G125" s="23">
        <v>4</v>
      </c>
      <c r="H125" s="17"/>
    </row>
    <row r="126" spans="1:8" x14ac:dyDescent="0.2">
      <c r="A126" s="10">
        <v>2240</v>
      </c>
      <c r="B126" s="23" t="s">
        <v>451</v>
      </c>
      <c r="C126" s="25" t="s">
        <v>242</v>
      </c>
      <c r="D126" s="17"/>
      <c r="E126" s="28">
        <v>200</v>
      </c>
      <c r="F126" s="23">
        <v>7520</v>
      </c>
      <c r="G126" s="23">
        <v>5</v>
      </c>
      <c r="H126" s="17"/>
    </row>
    <row r="127" spans="1:8" x14ac:dyDescent="0.2">
      <c r="A127" s="13">
        <v>2250</v>
      </c>
      <c r="B127" s="23" t="s">
        <v>452</v>
      </c>
      <c r="C127" s="25" t="s">
        <v>243</v>
      </c>
      <c r="D127" s="17"/>
      <c r="E127" s="28">
        <v>200</v>
      </c>
      <c r="F127" s="23">
        <v>7520</v>
      </c>
      <c r="G127" s="23">
        <v>6</v>
      </c>
      <c r="H127" s="17"/>
    </row>
    <row r="128" spans="1:8" s="4" customFormat="1" x14ac:dyDescent="0.2">
      <c r="A128" s="10">
        <v>2260</v>
      </c>
      <c r="B128" s="18" t="s">
        <v>453</v>
      </c>
      <c r="C128" s="19" t="s">
        <v>246</v>
      </c>
      <c r="D128" s="19"/>
      <c r="E128" s="28">
        <v>200</v>
      </c>
      <c r="F128" s="18">
        <v>7710</v>
      </c>
      <c r="G128" s="18">
        <v>0</v>
      </c>
      <c r="H128" s="19"/>
    </row>
    <row r="129" spans="1:8" x14ac:dyDescent="0.2">
      <c r="A129" s="13">
        <v>2270</v>
      </c>
      <c r="B129" s="22" t="s">
        <v>454</v>
      </c>
      <c r="C129" s="24" t="s">
        <v>249</v>
      </c>
      <c r="D129" s="21"/>
      <c r="E129" s="28">
        <v>200</v>
      </c>
      <c r="F129" s="22">
        <v>7710</v>
      </c>
      <c r="G129" s="22">
        <v>1</v>
      </c>
      <c r="H129" s="21"/>
    </row>
    <row r="130" spans="1:8" x14ac:dyDescent="0.2">
      <c r="A130" s="10">
        <v>2280</v>
      </c>
      <c r="B130" s="22" t="s">
        <v>455</v>
      </c>
      <c r="C130" s="24" t="s">
        <v>251</v>
      </c>
      <c r="D130" s="21"/>
      <c r="E130" s="28">
        <v>200</v>
      </c>
      <c r="F130" s="22">
        <v>7710</v>
      </c>
      <c r="G130" s="22">
        <v>2</v>
      </c>
      <c r="H130" s="21"/>
    </row>
    <row r="131" spans="1:8" x14ac:dyDescent="0.2">
      <c r="A131" s="13">
        <v>2290</v>
      </c>
      <c r="B131" s="22" t="s">
        <v>456</v>
      </c>
      <c r="C131" s="24" t="s">
        <v>253</v>
      </c>
      <c r="D131" s="21"/>
      <c r="E131" s="28">
        <v>200</v>
      </c>
      <c r="F131" s="22">
        <v>7710</v>
      </c>
      <c r="G131" s="22">
        <v>3</v>
      </c>
      <c r="H131" s="21"/>
    </row>
    <row r="132" spans="1:8" x14ac:dyDescent="0.2">
      <c r="A132" s="10">
        <v>2300</v>
      </c>
      <c r="B132" s="22" t="s">
        <v>457</v>
      </c>
      <c r="C132" s="24" t="s">
        <v>255</v>
      </c>
      <c r="D132" s="21"/>
      <c r="E132" s="28">
        <v>200</v>
      </c>
      <c r="F132" s="22">
        <v>7710</v>
      </c>
      <c r="G132" s="22">
        <v>4</v>
      </c>
      <c r="H132" s="21"/>
    </row>
    <row r="133" spans="1:8" x14ac:dyDescent="0.2">
      <c r="A133" s="13">
        <v>2310</v>
      </c>
      <c r="B133" s="22" t="s">
        <v>458</v>
      </c>
      <c r="C133" s="24" t="s">
        <v>257</v>
      </c>
      <c r="D133" s="21"/>
      <c r="E133" s="28">
        <v>200</v>
      </c>
      <c r="F133" s="22">
        <v>7710</v>
      </c>
      <c r="G133" s="22">
        <v>5</v>
      </c>
      <c r="H133" s="21"/>
    </row>
    <row r="134" spans="1:8" x14ac:dyDescent="0.2">
      <c r="A134" s="10">
        <v>2320</v>
      </c>
      <c r="B134" s="22" t="s">
        <v>459</v>
      </c>
      <c r="C134" s="24" t="s">
        <v>259</v>
      </c>
      <c r="D134" s="21"/>
      <c r="E134" s="28">
        <v>200</v>
      </c>
      <c r="F134" s="22">
        <v>7710</v>
      </c>
      <c r="G134" s="22">
        <v>6</v>
      </c>
      <c r="H134" s="21"/>
    </row>
    <row r="135" spans="1:8" x14ac:dyDescent="0.2">
      <c r="A135" s="13">
        <v>2330</v>
      </c>
      <c r="B135" s="22" t="s">
        <v>460</v>
      </c>
      <c r="C135" s="24" t="s">
        <v>261</v>
      </c>
      <c r="D135" s="21"/>
      <c r="E135" s="28">
        <v>200</v>
      </c>
      <c r="F135" s="22">
        <v>7710</v>
      </c>
      <c r="G135" s="22">
        <v>7</v>
      </c>
      <c r="H135" s="21"/>
    </row>
    <row r="136" spans="1:8" x14ac:dyDescent="0.2">
      <c r="A136" s="10">
        <v>2340</v>
      </c>
      <c r="B136" s="22" t="s">
        <v>461</v>
      </c>
      <c r="C136" s="24" t="s">
        <v>263</v>
      </c>
      <c r="D136" s="21"/>
      <c r="E136" s="28">
        <v>200</v>
      </c>
      <c r="F136" s="22">
        <v>7710</v>
      </c>
      <c r="G136" s="22">
        <v>8</v>
      </c>
      <c r="H136" s="21"/>
    </row>
    <row r="137" spans="1:8" s="4" customFormat="1" x14ac:dyDescent="0.2">
      <c r="A137" s="13">
        <v>2350</v>
      </c>
      <c r="B137" s="14" t="s">
        <v>462</v>
      </c>
      <c r="C137" s="15" t="s">
        <v>265</v>
      </c>
      <c r="D137" s="15"/>
      <c r="E137" s="28">
        <v>200</v>
      </c>
      <c r="F137" s="14">
        <v>7810</v>
      </c>
      <c r="G137" s="14">
        <v>0</v>
      </c>
      <c r="H137" s="15"/>
    </row>
    <row r="138" spans="1:8" x14ac:dyDescent="0.2">
      <c r="A138" s="10">
        <v>2360</v>
      </c>
      <c r="B138" s="23" t="s">
        <v>463</v>
      </c>
      <c r="C138" s="25" t="s">
        <v>267</v>
      </c>
      <c r="D138" s="17"/>
      <c r="E138" s="28">
        <v>200</v>
      </c>
      <c r="F138" s="23">
        <v>7810</v>
      </c>
      <c r="G138" s="23">
        <v>1</v>
      </c>
      <c r="H138" s="17"/>
    </row>
    <row r="139" spans="1:8" x14ac:dyDescent="0.2">
      <c r="A139" s="13">
        <v>2370</v>
      </c>
      <c r="B139" s="23" t="s">
        <v>464</v>
      </c>
      <c r="C139" s="25" t="s">
        <v>270</v>
      </c>
      <c r="D139" s="17"/>
      <c r="E139" s="28">
        <v>200</v>
      </c>
      <c r="F139" s="23">
        <v>7810</v>
      </c>
      <c r="G139" s="23">
        <v>2</v>
      </c>
      <c r="H139" s="17"/>
    </row>
    <row r="140" spans="1:8" x14ac:dyDescent="0.2">
      <c r="A140" s="10">
        <v>2380</v>
      </c>
      <c r="B140" s="23" t="s">
        <v>465</v>
      </c>
      <c r="C140" s="25" t="s">
        <v>271</v>
      </c>
      <c r="D140" s="17"/>
      <c r="E140" s="28">
        <v>200</v>
      </c>
      <c r="F140" s="23">
        <v>7810</v>
      </c>
      <c r="G140" s="23">
        <v>3</v>
      </c>
      <c r="H140" s="17"/>
    </row>
    <row r="141" spans="1:8" x14ac:dyDescent="0.2">
      <c r="A141" s="13">
        <v>2390</v>
      </c>
      <c r="B141" s="23" t="s">
        <v>466</v>
      </c>
      <c r="C141" s="25" t="s">
        <v>273</v>
      </c>
      <c r="D141" s="17"/>
      <c r="E141" s="28">
        <v>200</v>
      </c>
      <c r="F141" s="23">
        <v>7810</v>
      </c>
      <c r="G141" s="23">
        <v>4</v>
      </c>
      <c r="H141" s="17"/>
    </row>
    <row r="142" spans="1:8" s="4" customFormat="1" x14ac:dyDescent="0.2">
      <c r="A142" s="10">
        <v>2400</v>
      </c>
      <c r="B142" s="18" t="s">
        <v>467</v>
      </c>
      <c r="C142" s="19" t="s">
        <v>274</v>
      </c>
      <c r="D142" s="19"/>
      <c r="E142" s="28">
        <v>200</v>
      </c>
      <c r="F142" s="18">
        <v>7910</v>
      </c>
      <c r="G142" s="18">
        <v>0</v>
      </c>
      <c r="H142" s="19"/>
    </row>
    <row r="143" spans="1:8" x14ac:dyDescent="0.2">
      <c r="A143" s="13">
        <v>2410</v>
      </c>
      <c r="B143" s="22" t="s">
        <v>468</v>
      </c>
      <c r="C143" s="24" t="s">
        <v>276</v>
      </c>
      <c r="D143" s="21"/>
      <c r="E143" s="28">
        <v>200</v>
      </c>
      <c r="F143" s="22">
        <v>7910</v>
      </c>
      <c r="G143" s="22">
        <v>1</v>
      </c>
      <c r="H143" s="21"/>
    </row>
    <row r="144" spans="1:8" x14ac:dyDescent="0.2">
      <c r="A144" s="10">
        <v>2420</v>
      </c>
      <c r="B144" s="22" t="s">
        <v>469</v>
      </c>
      <c r="C144" s="24" t="s">
        <v>277</v>
      </c>
      <c r="D144" s="21"/>
      <c r="E144" s="28">
        <v>200</v>
      </c>
      <c r="F144" s="22">
        <v>7910</v>
      </c>
      <c r="G144" s="22">
        <v>2</v>
      </c>
      <c r="H144" s="21"/>
    </row>
    <row r="145" spans="1:8" x14ac:dyDescent="0.2">
      <c r="A145" s="13">
        <v>2430</v>
      </c>
      <c r="B145" s="22" t="s">
        <v>470</v>
      </c>
      <c r="C145" s="24" t="s">
        <v>278</v>
      </c>
      <c r="D145" s="21"/>
      <c r="E145" s="28">
        <v>200</v>
      </c>
      <c r="F145" s="22">
        <v>7910</v>
      </c>
      <c r="G145" s="22">
        <v>3</v>
      </c>
      <c r="H145" s="21"/>
    </row>
    <row r="146" spans="1:8" x14ac:dyDescent="0.2">
      <c r="A146" s="10">
        <v>2440</v>
      </c>
      <c r="B146" s="22" t="s">
        <v>471</v>
      </c>
      <c r="C146" s="24" t="s">
        <v>279</v>
      </c>
      <c r="D146" s="21"/>
      <c r="E146" s="28">
        <v>200</v>
      </c>
      <c r="F146" s="22">
        <v>7910</v>
      </c>
      <c r="G146" s="22">
        <v>4</v>
      </c>
      <c r="H146" s="21"/>
    </row>
    <row r="147" spans="1:8" x14ac:dyDescent="0.2">
      <c r="A147" s="13">
        <v>2450</v>
      </c>
      <c r="B147" s="22" t="s">
        <v>472</v>
      </c>
      <c r="C147" s="24" t="s">
        <v>281</v>
      </c>
      <c r="D147" s="21"/>
      <c r="E147" s="28">
        <v>200</v>
      </c>
      <c r="F147" s="22">
        <v>7910</v>
      </c>
      <c r="G147" s="22">
        <v>5</v>
      </c>
      <c r="H147" s="21"/>
    </row>
    <row r="148" spans="1:8" x14ac:dyDescent="0.2">
      <c r="A148" s="10">
        <v>2460</v>
      </c>
      <c r="B148" s="22" t="s">
        <v>473</v>
      </c>
      <c r="C148" s="24" t="s">
        <v>282</v>
      </c>
      <c r="D148" s="21"/>
      <c r="E148" s="28">
        <v>200</v>
      </c>
      <c r="F148" s="22">
        <v>7910</v>
      </c>
      <c r="G148" s="22">
        <v>6</v>
      </c>
      <c r="H148" s="21"/>
    </row>
    <row r="149" spans="1:8" x14ac:dyDescent="0.2">
      <c r="A149" s="13">
        <v>2470</v>
      </c>
      <c r="B149" s="22" t="s">
        <v>474</v>
      </c>
      <c r="C149" s="24" t="s">
        <v>280</v>
      </c>
      <c r="D149" s="21"/>
      <c r="E149" s="28">
        <v>200</v>
      </c>
      <c r="F149" s="22">
        <v>7910</v>
      </c>
      <c r="G149" s="22">
        <v>7</v>
      </c>
      <c r="H149" s="21"/>
    </row>
    <row r="150" spans="1:8" s="4" customFormat="1" x14ac:dyDescent="0.2">
      <c r="A150" s="10">
        <v>2480</v>
      </c>
      <c r="B150" s="14" t="s">
        <v>475</v>
      </c>
      <c r="C150" s="15" t="s">
        <v>291</v>
      </c>
      <c r="D150" s="15"/>
      <c r="E150" s="28">
        <v>200</v>
      </c>
      <c r="F150" s="14">
        <v>8010</v>
      </c>
      <c r="G150" s="14">
        <v>0</v>
      </c>
      <c r="H150" s="15"/>
    </row>
    <row r="151" spans="1:8" x14ac:dyDescent="0.2">
      <c r="A151" s="13">
        <v>2490</v>
      </c>
      <c r="B151" s="23" t="s">
        <v>476</v>
      </c>
      <c r="C151" s="25" t="s">
        <v>294</v>
      </c>
      <c r="D151" s="17"/>
      <c r="E151" s="28">
        <v>200</v>
      </c>
      <c r="F151" s="23">
        <v>8010</v>
      </c>
      <c r="G151" s="23">
        <v>1</v>
      </c>
      <c r="H151" s="17"/>
    </row>
    <row r="152" spans="1:8" x14ac:dyDescent="0.2">
      <c r="A152" s="10">
        <v>2500</v>
      </c>
      <c r="B152" s="23" t="s">
        <v>477</v>
      </c>
      <c r="C152" s="25" t="s">
        <v>295</v>
      </c>
      <c r="D152" s="17"/>
      <c r="E152" s="28">
        <v>200</v>
      </c>
      <c r="F152" s="23">
        <v>8010</v>
      </c>
      <c r="G152" s="23">
        <v>2</v>
      </c>
      <c r="H152" s="17"/>
    </row>
    <row r="153" spans="1:8" s="4" customFormat="1" x14ac:dyDescent="0.2">
      <c r="A153" s="13">
        <v>2510</v>
      </c>
      <c r="B153" s="18" t="s">
        <v>478</v>
      </c>
      <c r="C153" s="19" t="s">
        <v>297</v>
      </c>
      <c r="D153" s="19"/>
      <c r="E153" s="28">
        <v>200</v>
      </c>
      <c r="F153" s="18">
        <v>8210</v>
      </c>
      <c r="G153" s="18">
        <v>0</v>
      </c>
      <c r="H153" s="19"/>
    </row>
    <row r="154" spans="1:8" x14ac:dyDescent="0.2">
      <c r="A154" s="10">
        <v>2520</v>
      </c>
      <c r="B154" s="22" t="s">
        <v>479</v>
      </c>
      <c r="C154" s="24" t="s">
        <v>299</v>
      </c>
      <c r="D154" s="21"/>
      <c r="E154" s="28">
        <v>200</v>
      </c>
      <c r="F154" s="22">
        <v>8210</v>
      </c>
      <c r="G154" s="22">
        <v>1</v>
      </c>
      <c r="H154" s="21"/>
    </row>
    <row r="155" spans="1:8" x14ac:dyDescent="0.2">
      <c r="A155" s="13">
        <v>2530</v>
      </c>
      <c r="B155" s="22" t="s">
        <v>480</v>
      </c>
      <c r="C155" s="24" t="s">
        <v>301</v>
      </c>
      <c r="D155" s="21"/>
      <c r="E155" s="28">
        <v>200</v>
      </c>
      <c r="F155" s="22">
        <v>8210</v>
      </c>
      <c r="G155" s="22">
        <v>2</v>
      </c>
      <c r="H155" s="21"/>
    </row>
    <row r="156" spans="1:8" x14ac:dyDescent="0.2">
      <c r="A156" s="10">
        <v>2540</v>
      </c>
      <c r="B156" s="22" t="s">
        <v>481</v>
      </c>
      <c r="C156" s="24" t="s">
        <v>303</v>
      </c>
      <c r="D156" s="21"/>
      <c r="E156" s="28">
        <v>200</v>
      </c>
      <c r="F156" s="22">
        <v>8210</v>
      </c>
      <c r="G156" s="22">
        <v>3</v>
      </c>
      <c r="H156" s="21"/>
    </row>
    <row r="157" spans="1:8" s="4" customFormat="1" x14ac:dyDescent="0.2">
      <c r="A157" s="13">
        <v>2550</v>
      </c>
      <c r="B157" s="14" t="s">
        <v>482</v>
      </c>
      <c r="C157" s="15" t="s">
        <v>305</v>
      </c>
      <c r="D157" s="15"/>
      <c r="E157" s="28">
        <v>200</v>
      </c>
      <c r="F157" s="14">
        <v>8220</v>
      </c>
      <c r="G157" s="14">
        <v>0</v>
      </c>
      <c r="H157" s="15"/>
    </row>
    <row r="158" spans="1:8" x14ac:dyDescent="0.2">
      <c r="A158" s="10">
        <v>2560</v>
      </c>
      <c r="B158" s="23" t="s">
        <v>483</v>
      </c>
      <c r="C158" s="25" t="s">
        <v>307</v>
      </c>
      <c r="D158" s="17"/>
      <c r="E158" s="28">
        <v>200</v>
      </c>
      <c r="F158" s="23">
        <v>8220</v>
      </c>
      <c r="G158" s="23">
        <v>1</v>
      </c>
      <c r="H158" s="17"/>
    </row>
    <row r="159" spans="1:8" x14ac:dyDescent="0.2">
      <c r="A159" s="13">
        <v>2570</v>
      </c>
      <c r="B159" s="23" t="s">
        <v>484</v>
      </c>
      <c r="C159" s="25" t="s">
        <v>309</v>
      </c>
      <c r="D159" s="17"/>
      <c r="E159" s="28">
        <v>200</v>
      </c>
      <c r="F159" s="23">
        <v>8220</v>
      </c>
      <c r="G159" s="23">
        <v>2</v>
      </c>
      <c r="H159" s="17"/>
    </row>
    <row r="160" spans="1:8" s="4" customFormat="1" x14ac:dyDescent="0.2">
      <c r="A160" s="10">
        <v>2580</v>
      </c>
      <c r="B160" s="18" t="s">
        <v>485</v>
      </c>
      <c r="C160" s="19" t="s">
        <v>311</v>
      </c>
      <c r="D160" s="19"/>
      <c r="E160" s="28">
        <v>200</v>
      </c>
      <c r="F160" s="18">
        <v>8310</v>
      </c>
      <c r="G160" s="18">
        <v>0</v>
      </c>
      <c r="H160" s="19"/>
    </row>
    <row r="161" spans="1:8" x14ac:dyDescent="0.2">
      <c r="A161" s="13">
        <v>2590</v>
      </c>
      <c r="B161" s="22" t="s">
        <v>486</v>
      </c>
      <c r="C161" s="24" t="s">
        <v>313</v>
      </c>
      <c r="D161" s="21"/>
      <c r="E161" s="28">
        <v>200</v>
      </c>
      <c r="F161" s="22">
        <v>8310</v>
      </c>
      <c r="G161" s="22">
        <v>1</v>
      </c>
      <c r="H161" s="21"/>
    </row>
    <row r="162" spans="1:8" x14ac:dyDescent="0.2">
      <c r="A162" s="10">
        <v>2600</v>
      </c>
      <c r="B162" s="22" t="s">
        <v>487</v>
      </c>
      <c r="C162" s="24" t="s">
        <v>315</v>
      </c>
      <c r="D162" s="21"/>
      <c r="E162" s="28">
        <v>200</v>
      </c>
      <c r="F162" s="22">
        <v>8310</v>
      </c>
      <c r="G162" s="22">
        <v>2</v>
      </c>
      <c r="H162" s="21"/>
    </row>
    <row r="163" spans="1:8" x14ac:dyDescent="0.2">
      <c r="A163" s="13">
        <v>2610</v>
      </c>
      <c r="B163" s="22" t="s">
        <v>488</v>
      </c>
      <c r="C163" s="21" t="s">
        <v>316</v>
      </c>
      <c r="D163" s="21"/>
      <c r="E163" s="28">
        <v>200</v>
      </c>
      <c r="F163" s="22">
        <v>8310</v>
      </c>
      <c r="G163" s="22">
        <v>3</v>
      </c>
      <c r="H163" s="21"/>
    </row>
    <row r="164" spans="1:8" x14ac:dyDescent="0.2">
      <c r="A164" s="10">
        <v>2620</v>
      </c>
      <c r="B164" s="22" t="s">
        <v>489</v>
      </c>
      <c r="C164" s="21" t="s">
        <v>317</v>
      </c>
      <c r="D164" s="21"/>
      <c r="E164" s="28">
        <v>200</v>
      </c>
      <c r="F164" s="22">
        <v>8310</v>
      </c>
      <c r="G164" s="22">
        <v>4</v>
      </c>
      <c r="H164" s="21"/>
    </row>
    <row r="165" spans="1:8" x14ac:dyDescent="0.2">
      <c r="A165" s="13">
        <v>2630</v>
      </c>
      <c r="B165" s="22" t="s">
        <v>490</v>
      </c>
      <c r="C165" s="21" t="s">
        <v>321</v>
      </c>
      <c r="D165" s="21"/>
      <c r="E165" s="28">
        <v>200</v>
      </c>
      <c r="F165" s="22">
        <v>8310</v>
      </c>
      <c r="G165" s="22">
        <v>5</v>
      </c>
      <c r="H165" s="21"/>
    </row>
    <row r="166" spans="1:8" s="4" customFormat="1" x14ac:dyDescent="0.2">
      <c r="A166" s="10">
        <v>2640</v>
      </c>
      <c r="B166" s="14" t="s">
        <v>491</v>
      </c>
      <c r="C166" s="15" t="s">
        <v>323</v>
      </c>
      <c r="D166" s="15"/>
      <c r="E166" s="28">
        <v>200</v>
      </c>
      <c r="F166" s="14">
        <v>8710</v>
      </c>
      <c r="G166" s="14">
        <v>0</v>
      </c>
      <c r="H166" s="15"/>
    </row>
    <row r="167" spans="1:8" x14ac:dyDescent="0.2">
      <c r="A167" s="13">
        <v>2650</v>
      </c>
      <c r="B167" s="23" t="s">
        <v>492</v>
      </c>
      <c r="C167" s="25" t="s">
        <v>336</v>
      </c>
      <c r="D167" s="17"/>
      <c r="E167" s="28">
        <v>200</v>
      </c>
      <c r="F167" s="23">
        <v>8710</v>
      </c>
      <c r="G167" s="23">
        <v>1</v>
      </c>
      <c r="H167" s="17"/>
    </row>
    <row r="168" spans="1:8" x14ac:dyDescent="0.2">
      <c r="A168" s="10">
        <v>2660</v>
      </c>
      <c r="B168" s="23" t="s">
        <v>493</v>
      </c>
      <c r="C168" s="25" t="s">
        <v>337</v>
      </c>
      <c r="D168" s="17"/>
      <c r="E168" s="28">
        <v>200</v>
      </c>
      <c r="F168" s="23">
        <v>8710</v>
      </c>
      <c r="G168" s="23">
        <v>2</v>
      </c>
      <c r="H168" s="17"/>
    </row>
    <row r="169" spans="1:8" x14ac:dyDescent="0.2">
      <c r="A169" s="13">
        <v>2670</v>
      </c>
      <c r="B169" s="23" t="s">
        <v>494</v>
      </c>
      <c r="C169" s="25" t="s">
        <v>338</v>
      </c>
      <c r="D169" s="17"/>
      <c r="E169" s="28">
        <v>200</v>
      </c>
      <c r="F169" s="23">
        <v>8710</v>
      </c>
      <c r="G169" s="23">
        <v>3</v>
      </c>
      <c r="H169" s="17"/>
    </row>
    <row r="170" spans="1:8" s="4" customFormat="1" x14ac:dyDescent="0.2">
      <c r="A170" s="10">
        <v>2680</v>
      </c>
      <c r="B170" s="18" t="s">
        <v>495</v>
      </c>
      <c r="C170" s="19" t="s">
        <v>331</v>
      </c>
      <c r="D170" s="19"/>
      <c r="E170" s="28">
        <v>200</v>
      </c>
      <c r="F170" s="18">
        <v>9000</v>
      </c>
      <c r="G170" s="18">
        <v>0</v>
      </c>
      <c r="H170" s="19"/>
    </row>
    <row r="171" spans="1:8" x14ac:dyDescent="0.2">
      <c r="A171" s="13">
        <v>2690</v>
      </c>
      <c r="B171" s="22" t="s">
        <v>496</v>
      </c>
      <c r="C171" s="24" t="s">
        <v>332</v>
      </c>
      <c r="D171" s="21"/>
      <c r="E171" s="28">
        <v>200</v>
      </c>
      <c r="F171" s="22">
        <v>9000</v>
      </c>
      <c r="G171" s="22">
        <v>1</v>
      </c>
      <c r="H171" s="21"/>
    </row>
    <row r="172" spans="1:8" x14ac:dyDescent="0.2">
      <c r="A172" s="10">
        <v>2700</v>
      </c>
      <c r="B172" s="22" t="s">
        <v>497</v>
      </c>
      <c r="C172" s="24" t="s">
        <v>333</v>
      </c>
      <c r="D172" s="21"/>
      <c r="E172" s="28">
        <v>200</v>
      </c>
      <c r="F172" s="22">
        <v>9000</v>
      </c>
      <c r="G172" s="22">
        <v>2</v>
      </c>
      <c r="H172" s="21"/>
    </row>
    <row r="173" spans="1:8" x14ac:dyDescent="0.2">
      <c r="A173" s="13">
        <v>2710</v>
      </c>
      <c r="B173" s="22" t="s">
        <v>498</v>
      </c>
      <c r="C173" s="24" t="s">
        <v>335</v>
      </c>
      <c r="D173" s="21"/>
      <c r="E173" s="28">
        <v>200</v>
      </c>
      <c r="F173" s="22">
        <v>9000</v>
      </c>
      <c r="G173" s="22">
        <v>3</v>
      </c>
      <c r="H173" s="21"/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6"/>
  <sheetViews>
    <sheetView topLeftCell="C148" workbookViewId="0">
      <selection activeCell="G89" sqref="G89"/>
    </sheetView>
  </sheetViews>
  <sheetFormatPr defaultRowHeight="12.75" x14ac:dyDescent="0.2"/>
  <cols>
    <col min="1" max="1" width="12.140625" style="3" customWidth="1"/>
    <col min="2" max="2" width="16.140625" style="6" customWidth="1"/>
    <col min="3" max="3" width="43.7109375" bestFit="1" customWidth="1"/>
    <col min="4" max="4" width="11.5703125" bestFit="1" customWidth="1"/>
    <col min="5" max="5" width="14.28515625" style="2" bestFit="1" customWidth="1"/>
    <col min="6" max="6" width="14.140625" style="6" bestFit="1" customWidth="1"/>
    <col min="7" max="7" width="5.7109375" style="6" bestFit="1" customWidth="1"/>
    <col min="8" max="8" width="16.28515625" bestFit="1" customWidth="1"/>
    <col min="9" max="16384" width="9.140625" style="1"/>
  </cols>
  <sheetData>
    <row r="1" spans="1:8" s="4" customFormat="1" x14ac:dyDescent="0.2">
      <c r="A1" s="7" t="s">
        <v>339</v>
      </c>
      <c r="B1" s="8" t="s">
        <v>0</v>
      </c>
      <c r="C1" s="9" t="s">
        <v>1</v>
      </c>
      <c r="D1" s="9" t="s">
        <v>4</v>
      </c>
      <c r="E1" s="27" t="s">
        <v>5</v>
      </c>
      <c r="F1" s="8" t="s">
        <v>506</v>
      </c>
      <c r="G1" s="8" t="s">
        <v>6</v>
      </c>
      <c r="H1" s="9" t="s">
        <v>7</v>
      </c>
    </row>
    <row r="2" spans="1:8" s="5" customFormat="1" x14ac:dyDescent="0.2">
      <c r="A2" s="10">
        <v>1000</v>
      </c>
      <c r="B2" s="11" t="s">
        <v>97</v>
      </c>
      <c r="C2" s="12" t="s">
        <v>96</v>
      </c>
      <c r="D2" s="12"/>
      <c r="E2" s="28">
        <v>100</v>
      </c>
      <c r="F2" s="11" t="s">
        <v>500</v>
      </c>
      <c r="G2" s="11" t="s">
        <v>499</v>
      </c>
      <c r="H2" s="12"/>
    </row>
    <row r="3" spans="1:8" s="4" customFormat="1" x14ac:dyDescent="0.2">
      <c r="A3" s="13">
        <v>1010</v>
      </c>
      <c r="B3" s="14" t="s">
        <v>8</v>
      </c>
      <c r="C3" s="15" t="s">
        <v>2</v>
      </c>
      <c r="D3" s="15"/>
      <c r="E3" s="28">
        <v>100</v>
      </c>
      <c r="F3" s="14">
        <v>1010</v>
      </c>
      <c r="G3" s="14">
        <v>0</v>
      </c>
      <c r="H3" s="15"/>
    </row>
    <row r="4" spans="1:8" x14ac:dyDescent="0.2">
      <c r="A4" s="10">
        <v>1020</v>
      </c>
      <c r="B4" s="16" t="s">
        <v>15</v>
      </c>
      <c r="C4" s="17" t="s">
        <v>9</v>
      </c>
      <c r="D4" s="17"/>
      <c r="E4" s="28">
        <v>100</v>
      </c>
      <c r="F4" s="16">
        <v>1010</v>
      </c>
      <c r="G4" s="16">
        <v>10</v>
      </c>
      <c r="H4" s="17"/>
    </row>
    <row r="5" spans="1:8" x14ac:dyDescent="0.2">
      <c r="A5" s="13">
        <v>1030</v>
      </c>
      <c r="B5" s="16" t="s">
        <v>16</v>
      </c>
      <c r="C5" s="17" t="s">
        <v>10</v>
      </c>
      <c r="D5" s="17"/>
      <c r="E5" s="28">
        <v>100</v>
      </c>
      <c r="F5" s="16">
        <v>1010</v>
      </c>
      <c r="G5" s="16">
        <v>20</v>
      </c>
      <c r="H5" s="17"/>
    </row>
    <row r="6" spans="1:8" x14ac:dyDescent="0.2">
      <c r="A6" s="10">
        <v>1040</v>
      </c>
      <c r="B6" s="16" t="s">
        <v>17</v>
      </c>
      <c r="C6" s="17" t="s">
        <v>11</v>
      </c>
      <c r="D6" s="17"/>
      <c r="E6" s="28">
        <v>100</v>
      </c>
      <c r="F6" s="16">
        <v>1010</v>
      </c>
      <c r="G6" s="16">
        <v>30</v>
      </c>
      <c r="H6" s="17"/>
    </row>
    <row r="7" spans="1:8" x14ac:dyDescent="0.2">
      <c r="A7" s="13">
        <v>1050</v>
      </c>
      <c r="B7" s="16" t="s">
        <v>18</v>
      </c>
      <c r="C7" s="17" t="s">
        <v>12</v>
      </c>
      <c r="D7" s="17"/>
      <c r="E7" s="28">
        <v>100</v>
      </c>
      <c r="F7" s="16">
        <v>1010</v>
      </c>
      <c r="G7" s="16">
        <v>40</v>
      </c>
      <c r="H7" s="17"/>
    </row>
    <row r="8" spans="1:8" x14ac:dyDescent="0.2">
      <c r="A8" s="10">
        <v>1060</v>
      </c>
      <c r="B8" s="16" t="s">
        <v>19</v>
      </c>
      <c r="C8" s="17" t="s">
        <v>13</v>
      </c>
      <c r="D8" s="17"/>
      <c r="E8" s="28">
        <v>100</v>
      </c>
      <c r="F8" s="16">
        <v>1010</v>
      </c>
      <c r="G8" s="16">
        <v>50</v>
      </c>
      <c r="H8" s="17"/>
    </row>
    <row r="9" spans="1:8" x14ac:dyDescent="0.2">
      <c r="A9" s="13">
        <v>1070</v>
      </c>
      <c r="B9" s="16" t="s">
        <v>20</v>
      </c>
      <c r="C9" s="17" t="s">
        <v>14</v>
      </c>
      <c r="D9" s="17"/>
      <c r="E9" s="28">
        <v>100</v>
      </c>
      <c r="F9" s="16">
        <v>1010</v>
      </c>
      <c r="G9" s="16">
        <v>60</v>
      </c>
      <c r="H9" s="17"/>
    </row>
    <row r="10" spans="1:8" s="4" customFormat="1" x14ac:dyDescent="0.2">
      <c r="A10" s="10">
        <v>1080</v>
      </c>
      <c r="B10" s="18" t="s">
        <v>22</v>
      </c>
      <c r="C10" s="19" t="s">
        <v>21</v>
      </c>
      <c r="D10" s="19"/>
      <c r="E10" s="28">
        <v>100</v>
      </c>
      <c r="F10" s="18">
        <v>1020</v>
      </c>
      <c r="G10" s="18">
        <v>0</v>
      </c>
      <c r="H10" s="19"/>
    </row>
    <row r="11" spans="1:8" x14ac:dyDescent="0.2">
      <c r="A11" s="13">
        <v>1090</v>
      </c>
      <c r="B11" s="20" t="s">
        <v>23</v>
      </c>
      <c r="C11" s="21" t="s">
        <v>25</v>
      </c>
      <c r="D11" s="21"/>
      <c r="E11" s="28">
        <v>100</v>
      </c>
      <c r="F11" s="20">
        <v>1030</v>
      </c>
      <c r="G11" s="20">
        <v>10</v>
      </c>
      <c r="H11" s="21"/>
    </row>
    <row r="12" spans="1:8" x14ac:dyDescent="0.2">
      <c r="A12" s="10">
        <v>1100</v>
      </c>
      <c r="B12" s="20" t="s">
        <v>24</v>
      </c>
      <c r="C12" s="21" t="s">
        <v>26</v>
      </c>
      <c r="D12" s="21"/>
      <c r="E12" s="28">
        <v>100</v>
      </c>
      <c r="F12" s="20">
        <v>1020</v>
      </c>
      <c r="G12" s="20">
        <v>20</v>
      </c>
      <c r="H12" s="21"/>
    </row>
    <row r="13" spans="1:8" x14ac:dyDescent="0.2">
      <c r="A13" s="13">
        <v>1110</v>
      </c>
      <c r="B13" s="20" t="s">
        <v>74</v>
      </c>
      <c r="C13" s="21" t="s">
        <v>27</v>
      </c>
      <c r="D13" s="21"/>
      <c r="E13" s="28">
        <v>100</v>
      </c>
      <c r="F13" s="20">
        <v>1020</v>
      </c>
      <c r="G13" s="20">
        <v>21</v>
      </c>
      <c r="H13" s="21"/>
    </row>
    <row r="14" spans="1:8" s="4" customFormat="1" x14ac:dyDescent="0.2">
      <c r="A14" s="10">
        <v>1120</v>
      </c>
      <c r="B14" s="14" t="s">
        <v>29</v>
      </c>
      <c r="C14" s="15" t="s">
        <v>3</v>
      </c>
      <c r="D14" s="15"/>
      <c r="E14" s="28">
        <v>100</v>
      </c>
      <c r="F14" s="14">
        <v>1030</v>
      </c>
      <c r="G14" s="14">
        <v>0</v>
      </c>
      <c r="H14" s="15"/>
    </row>
    <row r="15" spans="1:8" x14ac:dyDescent="0.2">
      <c r="A15" s="13">
        <v>1130</v>
      </c>
      <c r="B15" s="16" t="s">
        <v>28</v>
      </c>
      <c r="C15" s="17" t="s">
        <v>113</v>
      </c>
      <c r="D15" s="17"/>
      <c r="E15" s="28">
        <v>100</v>
      </c>
      <c r="F15" s="16">
        <v>1030</v>
      </c>
      <c r="G15" s="16">
        <v>4</v>
      </c>
      <c r="H15" s="17"/>
    </row>
    <row r="16" spans="1:8" x14ac:dyDescent="0.2">
      <c r="A16" s="10">
        <v>1140</v>
      </c>
      <c r="B16" s="16" t="s">
        <v>30</v>
      </c>
      <c r="C16" s="17" t="s">
        <v>114</v>
      </c>
      <c r="D16" s="17"/>
      <c r="E16" s="28">
        <v>100</v>
      </c>
      <c r="F16" s="16">
        <v>1030</v>
      </c>
      <c r="G16" s="16">
        <v>2</v>
      </c>
      <c r="H16" s="17"/>
    </row>
    <row r="17" spans="1:8" x14ac:dyDescent="0.2">
      <c r="A17" s="13">
        <v>1150</v>
      </c>
      <c r="B17" s="16" t="s">
        <v>31</v>
      </c>
      <c r="C17" s="17" t="s">
        <v>115</v>
      </c>
      <c r="D17" s="17"/>
      <c r="E17" s="28">
        <v>100</v>
      </c>
      <c r="F17" s="16">
        <v>1030</v>
      </c>
      <c r="G17" s="16">
        <v>3</v>
      </c>
      <c r="H17" s="17"/>
    </row>
    <row r="18" spans="1:8" x14ac:dyDescent="0.2">
      <c r="A18" s="10">
        <v>1160</v>
      </c>
      <c r="B18" s="16" t="s">
        <v>32</v>
      </c>
      <c r="C18" s="17" t="s">
        <v>116</v>
      </c>
      <c r="D18" s="17"/>
      <c r="E18" s="28">
        <v>100</v>
      </c>
      <c r="F18" s="16">
        <v>1030</v>
      </c>
      <c r="G18" s="16">
        <v>4</v>
      </c>
      <c r="H18" s="17"/>
    </row>
    <row r="19" spans="1:8" x14ac:dyDescent="0.2">
      <c r="A19" s="13">
        <v>1170</v>
      </c>
      <c r="B19" s="16" t="s">
        <v>33</v>
      </c>
      <c r="C19" s="17" t="s">
        <v>117</v>
      </c>
      <c r="D19" s="17"/>
      <c r="E19" s="28">
        <v>100</v>
      </c>
      <c r="F19" s="16">
        <v>1030</v>
      </c>
      <c r="G19" s="16">
        <v>5</v>
      </c>
      <c r="H19" s="17"/>
    </row>
    <row r="20" spans="1:8" x14ac:dyDescent="0.2">
      <c r="A20" s="10">
        <v>1180</v>
      </c>
      <c r="B20" s="16" t="s">
        <v>34</v>
      </c>
      <c r="C20" s="17" t="s">
        <v>118</v>
      </c>
      <c r="D20" s="17"/>
      <c r="E20" s="28">
        <v>100</v>
      </c>
      <c r="F20" s="16">
        <v>1030</v>
      </c>
      <c r="G20" s="16">
        <v>6</v>
      </c>
      <c r="H20" s="17"/>
    </row>
    <row r="21" spans="1:8" x14ac:dyDescent="0.2">
      <c r="A21" s="13">
        <v>1190</v>
      </c>
      <c r="B21" s="16" t="s">
        <v>35</v>
      </c>
      <c r="C21" s="17" t="s">
        <v>119</v>
      </c>
      <c r="D21" s="17"/>
      <c r="E21" s="28">
        <v>100</v>
      </c>
      <c r="F21" s="16">
        <v>1030</v>
      </c>
      <c r="G21" s="16">
        <v>7</v>
      </c>
      <c r="H21" s="17"/>
    </row>
    <row r="22" spans="1:8" x14ac:dyDescent="0.2">
      <c r="A22" s="10">
        <v>1200</v>
      </c>
      <c r="B22" s="16" t="s">
        <v>36</v>
      </c>
      <c r="C22" s="17" t="s">
        <v>120</v>
      </c>
      <c r="D22" s="17"/>
      <c r="E22" s="28">
        <v>100</v>
      </c>
      <c r="F22" s="16">
        <v>1030</v>
      </c>
      <c r="G22" s="16">
        <v>8</v>
      </c>
      <c r="H22" s="17"/>
    </row>
    <row r="23" spans="1:8" x14ac:dyDescent="0.2">
      <c r="A23" s="13">
        <v>1210</v>
      </c>
      <c r="B23" s="16" t="s">
        <v>37</v>
      </c>
      <c r="C23" s="17" t="s">
        <v>121</v>
      </c>
      <c r="D23" s="17"/>
      <c r="E23" s="28">
        <v>100</v>
      </c>
      <c r="F23" s="16">
        <v>1030</v>
      </c>
      <c r="G23" s="16">
        <v>9</v>
      </c>
      <c r="H23" s="17"/>
    </row>
    <row r="24" spans="1:8" x14ac:dyDescent="0.2">
      <c r="A24" s="10">
        <v>1220</v>
      </c>
      <c r="B24" s="16" t="s">
        <v>38</v>
      </c>
      <c r="C24" s="17" t="s">
        <v>122</v>
      </c>
      <c r="D24" s="17"/>
      <c r="E24" s="28">
        <v>100</v>
      </c>
      <c r="F24" s="16">
        <v>1030</v>
      </c>
      <c r="G24" s="16">
        <v>10</v>
      </c>
      <c r="H24" s="17"/>
    </row>
    <row r="25" spans="1:8" x14ac:dyDescent="0.2">
      <c r="A25" s="13">
        <v>1230</v>
      </c>
      <c r="B25" s="16" t="s">
        <v>39</v>
      </c>
      <c r="C25" s="17" t="s">
        <v>123</v>
      </c>
      <c r="D25" s="17"/>
      <c r="E25" s="28">
        <v>100</v>
      </c>
      <c r="F25" s="16">
        <v>1030</v>
      </c>
      <c r="G25" s="16">
        <v>11</v>
      </c>
      <c r="H25" s="17"/>
    </row>
    <row r="26" spans="1:8" x14ac:dyDescent="0.2">
      <c r="A26" s="10">
        <v>1240</v>
      </c>
      <c r="B26" s="16" t="s">
        <v>40</v>
      </c>
      <c r="C26" s="17" t="s">
        <v>124</v>
      </c>
      <c r="D26" s="17"/>
      <c r="E26" s="28">
        <v>100</v>
      </c>
      <c r="F26" s="16">
        <v>1030</v>
      </c>
      <c r="G26" s="16">
        <v>12</v>
      </c>
      <c r="H26" s="17"/>
    </row>
    <row r="27" spans="1:8" x14ac:dyDescent="0.2">
      <c r="A27" s="13">
        <v>1250</v>
      </c>
      <c r="B27" s="16" t="s">
        <v>41</v>
      </c>
      <c r="C27" s="17" t="s">
        <v>125</v>
      </c>
      <c r="D27" s="17"/>
      <c r="E27" s="28">
        <v>100</v>
      </c>
      <c r="F27" s="16">
        <v>1030</v>
      </c>
      <c r="G27" s="16">
        <v>13</v>
      </c>
      <c r="H27" s="17"/>
    </row>
    <row r="28" spans="1:8" x14ac:dyDescent="0.2">
      <c r="A28" s="10">
        <v>1260</v>
      </c>
      <c r="B28" s="16" t="s">
        <v>42</v>
      </c>
      <c r="C28" s="17" t="s">
        <v>126</v>
      </c>
      <c r="D28" s="17"/>
      <c r="E28" s="28">
        <v>100</v>
      </c>
      <c r="F28" s="16">
        <v>1030</v>
      </c>
      <c r="G28" s="16">
        <v>14</v>
      </c>
      <c r="H28" s="17"/>
    </row>
    <row r="29" spans="1:8" x14ac:dyDescent="0.2">
      <c r="A29" s="13">
        <v>1270</v>
      </c>
      <c r="B29" s="16" t="s">
        <v>43</v>
      </c>
      <c r="C29" s="17" t="s">
        <v>127</v>
      </c>
      <c r="D29" s="17"/>
      <c r="E29" s="28">
        <v>100</v>
      </c>
      <c r="F29" s="16">
        <v>1030</v>
      </c>
      <c r="G29" s="16">
        <v>15</v>
      </c>
      <c r="H29" s="17"/>
    </row>
    <row r="30" spans="1:8" s="4" customFormat="1" x14ac:dyDescent="0.2">
      <c r="A30" s="10">
        <v>1280</v>
      </c>
      <c r="B30" s="18" t="s">
        <v>45</v>
      </c>
      <c r="C30" s="19" t="s">
        <v>47</v>
      </c>
      <c r="D30" s="19"/>
      <c r="E30" s="28">
        <v>100</v>
      </c>
      <c r="F30" s="18">
        <v>1040</v>
      </c>
      <c r="G30" s="18">
        <v>0</v>
      </c>
      <c r="H30" s="19"/>
    </row>
    <row r="31" spans="1:8" x14ac:dyDescent="0.2">
      <c r="A31" s="13">
        <v>1290</v>
      </c>
      <c r="B31" s="22" t="s">
        <v>44</v>
      </c>
      <c r="C31" s="21" t="s">
        <v>46</v>
      </c>
      <c r="D31" s="21"/>
      <c r="E31" s="28">
        <v>100</v>
      </c>
      <c r="F31" s="22">
        <v>1040</v>
      </c>
      <c r="G31" s="22">
        <v>1</v>
      </c>
      <c r="H31" s="21"/>
    </row>
    <row r="32" spans="1:8" x14ac:dyDescent="0.2">
      <c r="A32" s="10">
        <v>1300</v>
      </c>
      <c r="B32" s="22" t="s">
        <v>48</v>
      </c>
      <c r="C32" s="21" t="s">
        <v>49</v>
      </c>
      <c r="D32" s="21"/>
      <c r="E32" s="28">
        <v>100</v>
      </c>
      <c r="F32" s="22">
        <v>1040</v>
      </c>
      <c r="G32" s="22">
        <v>2</v>
      </c>
      <c r="H32" s="21"/>
    </row>
    <row r="33" spans="1:8" x14ac:dyDescent="0.2">
      <c r="A33" s="13">
        <v>1310</v>
      </c>
      <c r="B33" s="22" t="s">
        <v>50</v>
      </c>
      <c r="C33" s="21" t="s">
        <v>51</v>
      </c>
      <c r="D33" s="21"/>
      <c r="E33" s="28">
        <v>100</v>
      </c>
      <c r="F33" s="22">
        <v>1040</v>
      </c>
      <c r="G33" s="22">
        <v>3</v>
      </c>
      <c r="H33" s="21"/>
    </row>
    <row r="34" spans="1:8" x14ac:dyDescent="0.2">
      <c r="A34" s="10">
        <v>1320</v>
      </c>
      <c r="B34" s="22" t="s">
        <v>52</v>
      </c>
      <c r="C34" s="21" t="s">
        <v>53</v>
      </c>
      <c r="D34" s="21"/>
      <c r="E34" s="28">
        <v>100</v>
      </c>
      <c r="F34" s="22">
        <v>1040</v>
      </c>
      <c r="G34" s="22">
        <v>4</v>
      </c>
      <c r="H34" s="21"/>
    </row>
    <row r="35" spans="1:8" x14ac:dyDescent="0.2">
      <c r="A35" s="13">
        <v>1330</v>
      </c>
      <c r="B35" s="14" t="s">
        <v>55</v>
      </c>
      <c r="C35" s="15" t="s">
        <v>54</v>
      </c>
      <c r="D35" s="17"/>
      <c r="E35" s="28">
        <v>100</v>
      </c>
      <c r="F35" s="14">
        <v>1130</v>
      </c>
      <c r="G35" s="14">
        <v>0</v>
      </c>
      <c r="H35" s="17"/>
    </row>
    <row r="36" spans="1:8" x14ac:dyDescent="0.2">
      <c r="A36" s="10">
        <v>1340</v>
      </c>
      <c r="B36" s="23" t="s">
        <v>57</v>
      </c>
      <c r="C36" s="17" t="s">
        <v>56</v>
      </c>
      <c r="D36" s="17"/>
      <c r="E36" s="28">
        <v>100</v>
      </c>
      <c r="F36" s="23">
        <v>1130</v>
      </c>
      <c r="G36" s="23">
        <v>1</v>
      </c>
      <c r="H36" s="17"/>
    </row>
    <row r="37" spans="1:8" x14ac:dyDescent="0.2">
      <c r="A37" s="13">
        <v>1350</v>
      </c>
      <c r="B37" s="23" t="s">
        <v>58</v>
      </c>
      <c r="C37" s="17" t="s">
        <v>59</v>
      </c>
      <c r="D37" s="17"/>
      <c r="E37" s="28">
        <v>100</v>
      </c>
      <c r="F37" s="23">
        <v>1130</v>
      </c>
      <c r="G37" s="23">
        <v>2</v>
      </c>
      <c r="H37" s="17"/>
    </row>
    <row r="38" spans="1:8" x14ac:dyDescent="0.2">
      <c r="A38" s="10">
        <v>1360</v>
      </c>
      <c r="B38" s="23" t="s">
        <v>60</v>
      </c>
      <c r="C38" s="17" t="s">
        <v>61</v>
      </c>
      <c r="D38" s="17"/>
      <c r="E38" s="28">
        <v>100</v>
      </c>
      <c r="F38" s="23">
        <v>1130</v>
      </c>
      <c r="G38" s="23">
        <v>3</v>
      </c>
      <c r="H38" s="17"/>
    </row>
    <row r="39" spans="1:8" x14ac:dyDescent="0.2">
      <c r="A39" s="13">
        <v>1370</v>
      </c>
      <c r="B39" s="23" t="s">
        <v>62</v>
      </c>
      <c r="C39" s="17" t="s">
        <v>63</v>
      </c>
      <c r="D39" s="17"/>
      <c r="E39" s="28">
        <v>100</v>
      </c>
      <c r="F39" s="23">
        <v>1130</v>
      </c>
      <c r="G39" s="23">
        <v>4</v>
      </c>
      <c r="H39" s="17"/>
    </row>
    <row r="40" spans="1:8" x14ac:dyDescent="0.2">
      <c r="A40" s="10">
        <v>1380</v>
      </c>
      <c r="B40" s="23" t="s">
        <v>64</v>
      </c>
      <c r="C40" s="17" t="s">
        <v>65</v>
      </c>
      <c r="D40" s="17"/>
      <c r="E40" s="28">
        <v>100</v>
      </c>
      <c r="F40" s="23">
        <v>1130</v>
      </c>
      <c r="G40" s="23">
        <v>5</v>
      </c>
      <c r="H40" s="17"/>
    </row>
    <row r="41" spans="1:8" x14ac:dyDescent="0.2">
      <c r="A41" s="13">
        <v>1390</v>
      </c>
      <c r="B41" s="23" t="s">
        <v>66</v>
      </c>
      <c r="C41" s="17" t="s">
        <v>67</v>
      </c>
      <c r="D41" s="17"/>
      <c r="E41" s="28">
        <v>100</v>
      </c>
      <c r="F41" s="23">
        <v>1130</v>
      </c>
      <c r="G41" s="23">
        <v>6</v>
      </c>
      <c r="H41" s="17"/>
    </row>
    <row r="42" spans="1:8" s="4" customFormat="1" x14ac:dyDescent="0.2">
      <c r="A42" s="10">
        <v>1400</v>
      </c>
      <c r="B42" s="18" t="s">
        <v>68</v>
      </c>
      <c r="C42" s="19" t="s">
        <v>69</v>
      </c>
      <c r="D42" s="19"/>
      <c r="E42" s="28">
        <v>100</v>
      </c>
      <c r="F42" s="18">
        <v>1610</v>
      </c>
      <c r="G42" s="18">
        <v>0</v>
      </c>
      <c r="H42" s="19"/>
    </row>
    <row r="43" spans="1:8" x14ac:dyDescent="0.2">
      <c r="A43" s="13">
        <v>1410</v>
      </c>
      <c r="B43" s="22" t="s">
        <v>70</v>
      </c>
      <c r="C43" s="24" t="s">
        <v>71</v>
      </c>
      <c r="D43" s="21"/>
      <c r="E43" s="28">
        <v>100</v>
      </c>
      <c r="F43" s="22">
        <v>1610</v>
      </c>
      <c r="G43" s="22">
        <v>1</v>
      </c>
      <c r="H43" s="21"/>
    </row>
    <row r="44" spans="1:8" x14ac:dyDescent="0.2">
      <c r="A44" s="10">
        <v>1420</v>
      </c>
      <c r="B44" s="22" t="s">
        <v>72</v>
      </c>
      <c r="C44" s="24" t="s">
        <v>73</v>
      </c>
      <c r="D44" s="21"/>
      <c r="E44" s="28">
        <v>100</v>
      </c>
      <c r="F44" s="22">
        <v>1610</v>
      </c>
      <c r="G44" s="22">
        <v>2</v>
      </c>
      <c r="H44" s="21"/>
    </row>
    <row r="45" spans="1:8" s="4" customFormat="1" x14ac:dyDescent="0.2">
      <c r="A45" s="13">
        <v>1430</v>
      </c>
      <c r="B45" s="14" t="s">
        <v>75</v>
      </c>
      <c r="C45" s="15" t="s">
        <v>76</v>
      </c>
      <c r="D45" s="15"/>
      <c r="E45" s="28">
        <v>100</v>
      </c>
      <c r="F45" s="14">
        <v>1620</v>
      </c>
      <c r="G45" s="14">
        <v>0</v>
      </c>
      <c r="H45" s="15"/>
    </row>
    <row r="46" spans="1:8" x14ac:dyDescent="0.2">
      <c r="A46" s="10">
        <v>1440</v>
      </c>
      <c r="B46" s="23" t="s">
        <v>77</v>
      </c>
      <c r="C46" s="25" t="s">
        <v>78</v>
      </c>
      <c r="D46" s="17"/>
      <c r="E46" s="28">
        <v>100</v>
      </c>
      <c r="F46" s="23">
        <v>1620</v>
      </c>
      <c r="G46" s="23">
        <v>1</v>
      </c>
      <c r="H46" s="17"/>
    </row>
    <row r="47" spans="1:8" x14ac:dyDescent="0.2">
      <c r="A47" s="13">
        <v>1450</v>
      </c>
      <c r="B47" s="23" t="s">
        <v>79</v>
      </c>
      <c r="C47" s="25" t="s">
        <v>80</v>
      </c>
      <c r="D47" s="17"/>
      <c r="E47" s="28">
        <v>100</v>
      </c>
      <c r="F47" s="23">
        <v>1620</v>
      </c>
      <c r="G47" s="23">
        <v>2</v>
      </c>
      <c r="H47" s="17"/>
    </row>
    <row r="48" spans="1:8" x14ac:dyDescent="0.2">
      <c r="A48" s="10">
        <v>1460</v>
      </c>
      <c r="B48" s="23" t="s">
        <v>81</v>
      </c>
      <c r="C48" s="25" t="s">
        <v>82</v>
      </c>
      <c r="D48" s="17"/>
      <c r="E48" s="28">
        <v>100</v>
      </c>
      <c r="F48" s="23">
        <v>1620</v>
      </c>
      <c r="G48" s="23">
        <v>3</v>
      </c>
      <c r="H48" s="17"/>
    </row>
    <row r="49" spans="1:8" x14ac:dyDescent="0.2">
      <c r="A49" s="13">
        <v>1470</v>
      </c>
      <c r="B49" s="18" t="s">
        <v>83</v>
      </c>
      <c r="C49" s="19" t="s">
        <v>84</v>
      </c>
      <c r="D49" s="21"/>
      <c r="E49" s="28">
        <v>100</v>
      </c>
      <c r="F49" s="18">
        <v>1649</v>
      </c>
      <c r="G49" s="18">
        <v>0</v>
      </c>
      <c r="H49" s="21"/>
    </row>
    <row r="50" spans="1:8" x14ac:dyDescent="0.2">
      <c r="A50" s="10">
        <v>1480</v>
      </c>
      <c r="B50" s="22" t="s">
        <v>85</v>
      </c>
      <c r="C50" s="24" t="s">
        <v>86</v>
      </c>
      <c r="D50" s="21"/>
      <c r="E50" s="28">
        <v>100</v>
      </c>
      <c r="F50" s="22">
        <v>1649</v>
      </c>
      <c r="G50" s="22">
        <v>1</v>
      </c>
      <c r="H50" s="21"/>
    </row>
    <row r="51" spans="1:8" x14ac:dyDescent="0.2">
      <c r="A51" s="13">
        <v>1490</v>
      </c>
      <c r="B51" s="22" t="s">
        <v>87</v>
      </c>
      <c r="C51" s="24" t="s">
        <v>88</v>
      </c>
      <c r="D51" s="21"/>
      <c r="E51" s="28">
        <v>100</v>
      </c>
      <c r="F51" s="22">
        <v>1649</v>
      </c>
      <c r="G51" s="22">
        <v>2</v>
      </c>
      <c r="H51" s="21"/>
    </row>
    <row r="52" spans="1:8" x14ac:dyDescent="0.2">
      <c r="A52" s="10">
        <v>1500</v>
      </c>
      <c r="B52" s="22" t="s">
        <v>89</v>
      </c>
      <c r="C52" s="24" t="s">
        <v>90</v>
      </c>
      <c r="D52" s="21"/>
      <c r="E52" s="28">
        <v>100</v>
      </c>
      <c r="F52" s="22">
        <v>1649</v>
      </c>
      <c r="G52" s="22">
        <v>3</v>
      </c>
      <c r="H52" s="21"/>
    </row>
    <row r="53" spans="1:8" x14ac:dyDescent="0.2">
      <c r="A53" s="13">
        <v>1510</v>
      </c>
      <c r="B53" s="22" t="s">
        <v>91</v>
      </c>
      <c r="C53" s="24" t="s">
        <v>92</v>
      </c>
      <c r="D53" s="21"/>
      <c r="E53" s="28">
        <v>100</v>
      </c>
      <c r="F53" s="22">
        <v>1649</v>
      </c>
      <c r="G53" s="22">
        <v>4</v>
      </c>
      <c r="H53" s="21"/>
    </row>
    <row r="54" spans="1:8" x14ac:dyDescent="0.2">
      <c r="A54" s="10">
        <v>1520</v>
      </c>
      <c r="B54" s="22" t="s">
        <v>93</v>
      </c>
      <c r="C54" s="24" t="s">
        <v>94</v>
      </c>
      <c r="D54" s="21"/>
      <c r="E54" s="28">
        <v>100</v>
      </c>
      <c r="F54" s="22">
        <v>1649</v>
      </c>
      <c r="G54" s="22">
        <v>5</v>
      </c>
      <c r="H54" s="21"/>
    </row>
    <row r="55" spans="1:8" s="5" customFormat="1" x14ac:dyDescent="0.2">
      <c r="A55" s="13">
        <v>1530</v>
      </c>
      <c r="B55" s="11" t="s">
        <v>98</v>
      </c>
      <c r="C55" s="12" t="s">
        <v>95</v>
      </c>
      <c r="D55" s="12"/>
      <c r="E55" s="28">
        <v>100</v>
      </c>
      <c r="F55" s="11" t="s">
        <v>501</v>
      </c>
      <c r="G55" s="11" t="s">
        <v>499</v>
      </c>
      <c r="H55" s="12"/>
    </row>
    <row r="56" spans="1:8" s="4" customFormat="1" x14ac:dyDescent="0.2">
      <c r="A56" s="10">
        <v>1540</v>
      </c>
      <c r="B56" s="14" t="s">
        <v>99</v>
      </c>
      <c r="C56" s="15" t="s">
        <v>100</v>
      </c>
      <c r="D56" s="15"/>
      <c r="E56" s="28">
        <v>100</v>
      </c>
      <c r="F56" s="14">
        <v>2010</v>
      </c>
      <c r="G56" s="14">
        <v>0</v>
      </c>
      <c r="H56" s="15"/>
    </row>
    <row r="57" spans="1:8" x14ac:dyDescent="0.2">
      <c r="A57" s="13">
        <v>1550</v>
      </c>
      <c r="B57" s="23" t="s">
        <v>101</v>
      </c>
      <c r="C57" s="25" t="s">
        <v>102</v>
      </c>
      <c r="D57" s="17"/>
      <c r="E57" s="28">
        <v>100</v>
      </c>
      <c r="F57" s="23">
        <v>2010</v>
      </c>
      <c r="G57" s="23">
        <v>1</v>
      </c>
      <c r="H57" s="17"/>
    </row>
    <row r="58" spans="1:8" x14ac:dyDescent="0.2">
      <c r="A58" s="10">
        <v>1560</v>
      </c>
      <c r="B58" s="23" t="s">
        <v>103</v>
      </c>
      <c r="C58" s="25" t="s">
        <v>104</v>
      </c>
      <c r="D58" s="17"/>
      <c r="E58" s="28">
        <v>100</v>
      </c>
      <c r="F58" s="23">
        <v>2010</v>
      </c>
      <c r="G58" s="23">
        <v>2</v>
      </c>
      <c r="H58" s="17"/>
    </row>
    <row r="59" spans="1:8" x14ac:dyDescent="0.2">
      <c r="A59" s="13">
        <v>1570</v>
      </c>
      <c r="B59" s="23" t="s">
        <v>105</v>
      </c>
      <c r="C59" s="25" t="s">
        <v>106</v>
      </c>
      <c r="D59" s="17"/>
      <c r="E59" s="28">
        <v>100</v>
      </c>
      <c r="F59" s="23">
        <v>2010</v>
      </c>
      <c r="G59" s="23">
        <v>3</v>
      </c>
      <c r="H59" s="17"/>
    </row>
    <row r="60" spans="1:8" x14ac:dyDescent="0.2">
      <c r="A60" s="10">
        <v>1580</v>
      </c>
      <c r="B60" s="23" t="s">
        <v>107</v>
      </c>
      <c r="C60" s="25" t="s">
        <v>108</v>
      </c>
      <c r="D60" s="17"/>
      <c r="E60" s="28">
        <v>100</v>
      </c>
      <c r="F60" s="23">
        <v>2010</v>
      </c>
      <c r="G60" s="23">
        <v>4</v>
      </c>
      <c r="H60" s="17"/>
    </row>
    <row r="61" spans="1:8" x14ac:dyDescent="0.2">
      <c r="A61" s="13">
        <v>1590</v>
      </c>
      <c r="B61" s="23" t="s">
        <v>109</v>
      </c>
      <c r="C61" s="25" t="s">
        <v>110</v>
      </c>
      <c r="D61" s="17"/>
      <c r="E61" s="28">
        <v>100</v>
      </c>
      <c r="F61" s="23">
        <v>2010</v>
      </c>
      <c r="G61" s="23">
        <v>5</v>
      </c>
      <c r="H61" s="17"/>
    </row>
    <row r="62" spans="1:8" x14ac:dyDescent="0.2">
      <c r="A62" s="10">
        <v>1600</v>
      </c>
      <c r="B62" s="23" t="s">
        <v>111</v>
      </c>
      <c r="C62" s="25" t="s">
        <v>112</v>
      </c>
      <c r="D62" s="17"/>
      <c r="E62" s="28">
        <v>100</v>
      </c>
      <c r="F62" s="23">
        <v>2010</v>
      </c>
      <c r="G62" s="23">
        <v>6</v>
      </c>
      <c r="H62" s="17"/>
    </row>
    <row r="63" spans="1:8" x14ac:dyDescent="0.2">
      <c r="A63" s="13">
        <v>1610</v>
      </c>
      <c r="B63" s="18" t="s">
        <v>128</v>
      </c>
      <c r="C63" s="19" t="s">
        <v>129</v>
      </c>
      <c r="D63" s="21"/>
      <c r="E63" s="28">
        <v>100</v>
      </c>
      <c r="F63" s="18">
        <v>2020</v>
      </c>
      <c r="G63" s="18">
        <v>0</v>
      </c>
      <c r="H63" s="21"/>
    </row>
    <row r="64" spans="1:8" x14ac:dyDescent="0.2">
      <c r="A64" s="10">
        <v>1620</v>
      </c>
      <c r="B64" s="22" t="s">
        <v>130</v>
      </c>
      <c r="C64" s="24" t="s">
        <v>131</v>
      </c>
      <c r="D64" s="21"/>
      <c r="E64" s="28">
        <v>100</v>
      </c>
      <c r="F64" s="22">
        <v>2020</v>
      </c>
      <c r="G64" s="22">
        <v>1</v>
      </c>
      <c r="H64" s="21"/>
    </row>
    <row r="65" spans="1:8" s="4" customFormat="1" x14ac:dyDescent="0.2">
      <c r="A65" s="13">
        <v>1630</v>
      </c>
      <c r="B65" s="14" t="s">
        <v>133</v>
      </c>
      <c r="C65" s="15" t="s">
        <v>132</v>
      </c>
      <c r="D65" s="15"/>
      <c r="E65" s="28">
        <v>100</v>
      </c>
      <c r="F65" s="14">
        <v>2510</v>
      </c>
      <c r="G65" s="14">
        <v>0</v>
      </c>
      <c r="H65" s="15"/>
    </row>
    <row r="66" spans="1:8" x14ac:dyDescent="0.2">
      <c r="A66" s="10">
        <v>1640</v>
      </c>
      <c r="B66" s="23" t="s">
        <v>134</v>
      </c>
      <c r="C66" s="25" t="s">
        <v>137</v>
      </c>
      <c r="D66" s="17"/>
      <c r="E66" s="28">
        <v>100</v>
      </c>
      <c r="F66" s="23">
        <v>2510</v>
      </c>
      <c r="G66" s="23">
        <v>1</v>
      </c>
      <c r="H66" s="17"/>
    </row>
    <row r="67" spans="1:8" x14ac:dyDescent="0.2">
      <c r="A67" s="13">
        <v>1650</v>
      </c>
      <c r="B67" s="23" t="s">
        <v>135</v>
      </c>
      <c r="C67" s="25" t="s">
        <v>138</v>
      </c>
      <c r="D67" s="17"/>
      <c r="E67" s="28">
        <v>100</v>
      </c>
      <c r="F67" s="23">
        <v>2510</v>
      </c>
      <c r="G67" s="23">
        <v>2</v>
      </c>
      <c r="H67" s="17"/>
    </row>
    <row r="68" spans="1:8" x14ac:dyDescent="0.2">
      <c r="A68" s="10">
        <v>1660</v>
      </c>
      <c r="B68" s="23" t="s">
        <v>136</v>
      </c>
      <c r="C68" s="25" t="s">
        <v>139</v>
      </c>
      <c r="D68" s="17"/>
      <c r="E68" s="28">
        <v>100</v>
      </c>
      <c r="F68" s="23">
        <v>2510</v>
      </c>
      <c r="G68" s="23">
        <v>3</v>
      </c>
      <c r="H68" s="17"/>
    </row>
    <row r="69" spans="1:8" s="5" customFormat="1" x14ac:dyDescent="0.2">
      <c r="A69" s="13">
        <v>1670</v>
      </c>
      <c r="B69" s="11" t="s">
        <v>140</v>
      </c>
      <c r="C69" s="12" t="s">
        <v>141</v>
      </c>
      <c r="D69" s="12"/>
      <c r="E69" s="28">
        <v>100</v>
      </c>
      <c r="F69" s="11" t="s">
        <v>502</v>
      </c>
      <c r="G69" s="11" t="s">
        <v>499</v>
      </c>
      <c r="H69" s="12"/>
    </row>
    <row r="70" spans="1:8" s="4" customFormat="1" x14ac:dyDescent="0.2">
      <c r="A70" s="10">
        <v>1680</v>
      </c>
      <c r="B70" s="18" t="s">
        <v>142</v>
      </c>
      <c r="C70" s="19" t="s">
        <v>143</v>
      </c>
      <c r="D70" s="19"/>
      <c r="E70" s="28">
        <v>100</v>
      </c>
      <c r="F70" s="18">
        <v>3100</v>
      </c>
      <c r="G70" s="18">
        <v>0</v>
      </c>
      <c r="H70" s="19"/>
    </row>
    <row r="71" spans="1:8" x14ac:dyDescent="0.2">
      <c r="A71" s="13">
        <v>1690</v>
      </c>
      <c r="B71" s="22" t="s">
        <v>144</v>
      </c>
      <c r="C71" s="24" t="s">
        <v>145</v>
      </c>
      <c r="D71" s="21"/>
      <c r="E71" s="28">
        <v>100</v>
      </c>
      <c r="F71" s="22">
        <v>3100</v>
      </c>
      <c r="G71" s="22">
        <v>1</v>
      </c>
      <c r="H71" s="21"/>
    </row>
    <row r="72" spans="1:8" s="5" customFormat="1" x14ac:dyDescent="0.2">
      <c r="A72" s="10">
        <v>1700</v>
      </c>
      <c r="B72" s="11" t="s">
        <v>146</v>
      </c>
      <c r="C72" s="12" t="s">
        <v>167</v>
      </c>
      <c r="D72" s="12"/>
      <c r="E72" s="28">
        <v>100</v>
      </c>
      <c r="F72" s="11" t="s">
        <v>503</v>
      </c>
      <c r="G72" s="11" t="s">
        <v>499</v>
      </c>
      <c r="H72" s="12"/>
    </row>
    <row r="73" spans="1:8" s="4" customFormat="1" x14ac:dyDescent="0.2">
      <c r="A73" s="13">
        <v>1710</v>
      </c>
      <c r="B73" s="14" t="s">
        <v>147</v>
      </c>
      <c r="C73" s="15" t="s">
        <v>148</v>
      </c>
      <c r="D73" s="15"/>
      <c r="E73" s="28">
        <v>100</v>
      </c>
      <c r="F73" s="14">
        <v>4010</v>
      </c>
      <c r="G73" s="14">
        <v>0</v>
      </c>
      <c r="H73" s="15"/>
    </row>
    <row r="74" spans="1:8" x14ac:dyDescent="0.2">
      <c r="A74" s="10">
        <v>1720</v>
      </c>
      <c r="B74" s="23" t="s">
        <v>149</v>
      </c>
      <c r="C74" s="25" t="s">
        <v>150</v>
      </c>
      <c r="D74" s="17"/>
      <c r="E74" s="28">
        <v>100</v>
      </c>
      <c r="F74" s="23">
        <v>4010</v>
      </c>
      <c r="G74" s="23">
        <v>1</v>
      </c>
      <c r="H74" s="17"/>
    </row>
    <row r="75" spans="1:8" x14ac:dyDescent="0.2">
      <c r="A75" s="13">
        <v>1730</v>
      </c>
      <c r="B75" s="23" t="s">
        <v>151</v>
      </c>
      <c r="C75" s="25" t="s">
        <v>154</v>
      </c>
      <c r="D75" s="17"/>
      <c r="E75" s="28">
        <v>100</v>
      </c>
      <c r="F75" s="23">
        <v>4010</v>
      </c>
      <c r="G75" s="23">
        <v>2</v>
      </c>
      <c r="H75" s="17"/>
    </row>
    <row r="76" spans="1:8" x14ac:dyDescent="0.2">
      <c r="A76" s="10">
        <v>1740</v>
      </c>
      <c r="B76" s="23" t="s">
        <v>152</v>
      </c>
      <c r="C76" s="25" t="s">
        <v>155</v>
      </c>
      <c r="D76" s="17"/>
      <c r="E76" s="28">
        <v>100</v>
      </c>
      <c r="F76" s="23">
        <v>4010</v>
      </c>
      <c r="G76" s="23">
        <v>3</v>
      </c>
      <c r="H76" s="17"/>
    </row>
    <row r="77" spans="1:8" x14ac:dyDescent="0.2">
      <c r="A77" s="13">
        <v>1750</v>
      </c>
      <c r="B77" s="23" t="s">
        <v>153</v>
      </c>
      <c r="C77" s="25" t="s">
        <v>156</v>
      </c>
      <c r="D77" s="17"/>
      <c r="E77" s="28">
        <v>100</v>
      </c>
      <c r="F77" s="23">
        <v>4010</v>
      </c>
      <c r="G77" s="23">
        <v>4</v>
      </c>
      <c r="H77" s="17"/>
    </row>
    <row r="78" spans="1:8" x14ac:dyDescent="0.2">
      <c r="A78" s="10">
        <v>1760</v>
      </c>
      <c r="B78" s="18" t="s">
        <v>157</v>
      </c>
      <c r="C78" s="19" t="s">
        <v>166</v>
      </c>
      <c r="D78" s="21"/>
      <c r="E78" s="28">
        <v>100</v>
      </c>
      <c r="F78" s="18">
        <v>4020</v>
      </c>
      <c r="G78" s="18">
        <v>0</v>
      </c>
      <c r="H78" s="21"/>
    </row>
    <row r="79" spans="1:8" x14ac:dyDescent="0.2">
      <c r="A79" s="13">
        <v>1770</v>
      </c>
      <c r="B79" s="22" t="s">
        <v>158</v>
      </c>
      <c r="C79" s="24" t="s">
        <v>159</v>
      </c>
      <c r="D79" s="21"/>
      <c r="E79" s="28">
        <v>100</v>
      </c>
      <c r="F79" s="22">
        <v>4020</v>
      </c>
      <c r="G79" s="22">
        <v>1</v>
      </c>
      <c r="H79" s="21"/>
    </row>
    <row r="80" spans="1:8" x14ac:dyDescent="0.2">
      <c r="A80" s="10">
        <v>1780</v>
      </c>
      <c r="B80" s="22" t="s">
        <v>160</v>
      </c>
      <c r="C80" s="24" t="s">
        <v>161</v>
      </c>
      <c r="D80" s="21"/>
      <c r="E80" s="28">
        <v>100</v>
      </c>
      <c r="F80" s="22">
        <v>4020</v>
      </c>
      <c r="G80" s="22">
        <v>2</v>
      </c>
      <c r="H80" s="21"/>
    </row>
    <row r="81" spans="1:8" x14ac:dyDescent="0.2">
      <c r="A81" s="13">
        <v>1790</v>
      </c>
      <c r="B81" s="22" t="s">
        <v>162</v>
      </c>
      <c r="C81" s="24" t="s">
        <v>163</v>
      </c>
      <c r="D81" s="21"/>
      <c r="E81" s="28">
        <v>100</v>
      </c>
      <c r="F81" s="22">
        <v>4020</v>
      </c>
      <c r="G81" s="22">
        <v>3</v>
      </c>
      <c r="H81" s="21"/>
    </row>
    <row r="82" spans="1:8" x14ac:dyDescent="0.2">
      <c r="A82" s="10">
        <v>1800</v>
      </c>
      <c r="B82" s="22" t="s">
        <v>164</v>
      </c>
      <c r="C82" s="24" t="s">
        <v>165</v>
      </c>
      <c r="D82" s="21"/>
      <c r="E82" s="28">
        <v>100</v>
      </c>
      <c r="F82" s="22">
        <v>4020</v>
      </c>
      <c r="G82" s="22">
        <v>4</v>
      </c>
      <c r="H82" s="21"/>
    </row>
    <row r="83" spans="1:8" s="5" customFormat="1" x14ac:dyDescent="0.2">
      <c r="A83" s="13">
        <v>1810</v>
      </c>
      <c r="B83" s="11" t="s">
        <v>168</v>
      </c>
      <c r="C83" s="12" t="s">
        <v>169</v>
      </c>
      <c r="D83" s="12"/>
      <c r="E83" s="28">
        <v>100</v>
      </c>
      <c r="F83" s="11" t="s">
        <v>504</v>
      </c>
      <c r="G83" s="11" t="s">
        <v>499</v>
      </c>
      <c r="H83" s="12"/>
    </row>
    <row r="84" spans="1:8" s="4" customFormat="1" x14ac:dyDescent="0.2">
      <c r="A84" s="10">
        <v>1820</v>
      </c>
      <c r="B84" s="14" t="s">
        <v>172</v>
      </c>
      <c r="C84" s="15" t="s">
        <v>170</v>
      </c>
      <c r="D84" s="15"/>
      <c r="E84" s="28">
        <v>100</v>
      </c>
      <c r="F84" s="14">
        <v>5010</v>
      </c>
      <c r="G84" s="14">
        <v>0</v>
      </c>
      <c r="H84" s="15"/>
    </row>
    <row r="85" spans="1:8" x14ac:dyDescent="0.2">
      <c r="A85" s="13">
        <v>1830</v>
      </c>
      <c r="B85" s="23" t="s">
        <v>171</v>
      </c>
      <c r="C85" s="25" t="s">
        <v>150</v>
      </c>
      <c r="D85" s="17"/>
      <c r="E85" s="28">
        <v>100</v>
      </c>
      <c r="F85" s="23">
        <v>5010</v>
      </c>
      <c r="G85" s="23">
        <v>1</v>
      </c>
      <c r="H85" s="17"/>
    </row>
    <row r="86" spans="1:8" x14ac:dyDescent="0.2">
      <c r="A86" s="10">
        <v>1840</v>
      </c>
      <c r="B86" s="23" t="s">
        <v>173</v>
      </c>
      <c r="C86" s="25" t="s">
        <v>154</v>
      </c>
      <c r="D86" s="17"/>
      <c r="E86" s="28">
        <v>100</v>
      </c>
      <c r="F86" s="23">
        <v>5010</v>
      </c>
      <c r="G86" s="23">
        <v>2</v>
      </c>
      <c r="H86" s="17"/>
    </row>
    <row r="87" spans="1:8" x14ac:dyDescent="0.2">
      <c r="A87" s="13">
        <v>1850</v>
      </c>
      <c r="B87" s="23" t="s">
        <v>174</v>
      </c>
      <c r="C87" s="25" t="s">
        <v>155</v>
      </c>
      <c r="D87" s="17"/>
      <c r="E87" s="28">
        <v>100</v>
      </c>
      <c r="F87" s="23">
        <v>5010</v>
      </c>
      <c r="G87" s="23">
        <v>3</v>
      </c>
      <c r="H87" s="17"/>
    </row>
    <row r="88" spans="1:8" x14ac:dyDescent="0.2">
      <c r="A88" s="10">
        <v>1860</v>
      </c>
      <c r="B88" s="23" t="s">
        <v>175</v>
      </c>
      <c r="C88" s="25" t="s">
        <v>156</v>
      </c>
      <c r="D88" s="17"/>
      <c r="E88" s="28">
        <v>100</v>
      </c>
      <c r="F88" s="23">
        <v>5010</v>
      </c>
      <c r="G88" s="23">
        <v>4</v>
      </c>
      <c r="H88" s="17"/>
    </row>
    <row r="89" spans="1:8" x14ac:dyDescent="0.2">
      <c r="A89" s="13">
        <v>1870</v>
      </c>
      <c r="B89" s="11" t="s">
        <v>328</v>
      </c>
      <c r="C89" s="12" t="s">
        <v>177</v>
      </c>
      <c r="D89" s="26"/>
      <c r="E89" s="28">
        <v>100</v>
      </c>
      <c r="F89" s="11" t="s">
        <v>505</v>
      </c>
      <c r="G89" s="11" t="s">
        <v>499</v>
      </c>
      <c r="H89" s="26"/>
    </row>
    <row r="90" spans="1:8" s="4" customFormat="1" x14ac:dyDescent="0.2">
      <c r="A90" s="10">
        <v>1880</v>
      </c>
      <c r="B90" s="18" t="s">
        <v>178</v>
      </c>
      <c r="C90" s="19" t="s">
        <v>176</v>
      </c>
      <c r="D90" s="19"/>
      <c r="E90" s="28">
        <v>100</v>
      </c>
      <c r="F90" s="18">
        <v>7110</v>
      </c>
      <c r="G90" s="18">
        <v>0</v>
      </c>
      <c r="H90" s="19"/>
    </row>
    <row r="91" spans="1:8" s="4" customFormat="1" x14ac:dyDescent="0.2">
      <c r="A91" s="13">
        <v>1890</v>
      </c>
      <c r="B91" s="22" t="s">
        <v>179</v>
      </c>
      <c r="C91" s="24" t="s">
        <v>193</v>
      </c>
      <c r="D91" s="19"/>
      <c r="E91" s="28">
        <v>100</v>
      </c>
      <c r="F91" s="22">
        <v>7110</v>
      </c>
      <c r="G91" s="22">
        <v>1</v>
      </c>
      <c r="H91" s="19"/>
    </row>
    <row r="92" spans="1:8" x14ac:dyDescent="0.2">
      <c r="A92" s="10">
        <v>1900</v>
      </c>
      <c r="B92" s="22" t="s">
        <v>180</v>
      </c>
      <c r="C92" s="24" t="s">
        <v>194</v>
      </c>
      <c r="D92" s="21"/>
      <c r="E92" s="28">
        <v>100</v>
      </c>
      <c r="F92" s="22">
        <v>7110</v>
      </c>
      <c r="G92" s="22">
        <v>2</v>
      </c>
      <c r="H92" s="21"/>
    </row>
    <row r="93" spans="1:8" x14ac:dyDescent="0.2">
      <c r="A93" s="13">
        <v>1910</v>
      </c>
      <c r="B93" s="22" t="s">
        <v>181</v>
      </c>
      <c r="C93" s="24" t="s">
        <v>195</v>
      </c>
      <c r="D93" s="21"/>
      <c r="E93" s="28">
        <v>100</v>
      </c>
      <c r="F93" s="22">
        <v>7110</v>
      </c>
      <c r="G93" s="22">
        <v>3</v>
      </c>
      <c r="H93" s="21"/>
    </row>
    <row r="94" spans="1:8" x14ac:dyDescent="0.2">
      <c r="A94" s="10">
        <v>1920</v>
      </c>
      <c r="B94" s="22" t="s">
        <v>183</v>
      </c>
      <c r="C94" s="24" t="s">
        <v>196</v>
      </c>
      <c r="D94" s="21"/>
      <c r="E94" s="28">
        <v>100</v>
      </c>
      <c r="F94" s="22">
        <v>7110</v>
      </c>
      <c r="G94" s="22">
        <v>4</v>
      </c>
      <c r="H94" s="21"/>
    </row>
    <row r="95" spans="1:8" x14ac:dyDescent="0.2">
      <c r="A95" s="13">
        <v>1930</v>
      </c>
      <c r="B95" s="22" t="s">
        <v>185</v>
      </c>
      <c r="C95" s="24" t="s">
        <v>182</v>
      </c>
      <c r="D95" s="21"/>
      <c r="E95" s="28">
        <v>100</v>
      </c>
      <c r="F95" s="22">
        <v>7110</v>
      </c>
      <c r="G95" s="22">
        <v>5</v>
      </c>
      <c r="H95" s="21"/>
    </row>
    <row r="96" spans="1:8" x14ac:dyDescent="0.2">
      <c r="A96" s="10">
        <v>1940</v>
      </c>
      <c r="B96" s="22" t="s">
        <v>187</v>
      </c>
      <c r="C96" s="24" t="s">
        <v>184</v>
      </c>
      <c r="D96" s="21"/>
      <c r="E96" s="28">
        <v>100</v>
      </c>
      <c r="F96" s="22">
        <v>7110</v>
      </c>
      <c r="G96" s="22">
        <v>6</v>
      </c>
      <c r="H96" s="21"/>
    </row>
    <row r="97" spans="1:8" x14ac:dyDescent="0.2">
      <c r="A97" s="13">
        <v>1950</v>
      </c>
      <c r="B97" s="22" t="s">
        <v>189</v>
      </c>
      <c r="C97" s="24" t="s">
        <v>186</v>
      </c>
      <c r="D97" s="21"/>
      <c r="E97" s="28">
        <v>100</v>
      </c>
      <c r="F97" s="22">
        <v>7110</v>
      </c>
      <c r="G97" s="22">
        <v>7</v>
      </c>
      <c r="H97" s="21"/>
    </row>
    <row r="98" spans="1:8" x14ac:dyDescent="0.2">
      <c r="A98" s="10">
        <v>1960</v>
      </c>
      <c r="B98" s="22" t="s">
        <v>191</v>
      </c>
      <c r="C98" s="24" t="s">
        <v>188</v>
      </c>
      <c r="D98" s="21"/>
      <c r="E98" s="28">
        <v>100</v>
      </c>
      <c r="F98" s="22">
        <v>7110</v>
      </c>
      <c r="G98" s="22">
        <v>8</v>
      </c>
      <c r="H98" s="21"/>
    </row>
    <row r="99" spans="1:8" x14ac:dyDescent="0.2">
      <c r="A99" s="13">
        <v>1970</v>
      </c>
      <c r="B99" s="22" t="s">
        <v>197</v>
      </c>
      <c r="C99" s="24" t="s">
        <v>190</v>
      </c>
      <c r="D99" s="21"/>
      <c r="E99" s="28">
        <v>100</v>
      </c>
      <c r="F99" s="22">
        <v>7110</v>
      </c>
      <c r="G99" s="22">
        <v>9</v>
      </c>
      <c r="H99" s="21"/>
    </row>
    <row r="100" spans="1:8" x14ac:dyDescent="0.2">
      <c r="A100" s="10">
        <v>1980</v>
      </c>
      <c r="B100" s="22" t="s">
        <v>198</v>
      </c>
      <c r="C100" s="24" t="s">
        <v>192</v>
      </c>
      <c r="D100" s="21"/>
      <c r="E100" s="28">
        <v>100</v>
      </c>
      <c r="F100" s="22">
        <v>7110</v>
      </c>
      <c r="G100" s="22">
        <v>10</v>
      </c>
      <c r="H100" s="21"/>
    </row>
    <row r="101" spans="1:8" x14ac:dyDescent="0.2">
      <c r="A101" s="13">
        <v>1990</v>
      </c>
      <c r="B101" s="22" t="s">
        <v>199</v>
      </c>
      <c r="C101" s="24" t="s">
        <v>200</v>
      </c>
      <c r="D101" s="21"/>
      <c r="E101" s="28">
        <v>100</v>
      </c>
      <c r="F101" s="22">
        <v>7110</v>
      </c>
      <c r="G101" s="22">
        <v>11</v>
      </c>
      <c r="H101" s="21"/>
    </row>
    <row r="102" spans="1:8" x14ac:dyDescent="0.2">
      <c r="A102" s="10">
        <v>2000</v>
      </c>
      <c r="B102" s="22" t="s">
        <v>201</v>
      </c>
      <c r="C102" s="24" t="s">
        <v>202</v>
      </c>
      <c r="D102" s="21"/>
      <c r="E102" s="28">
        <v>100</v>
      </c>
      <c r="F102" s="22">
        <v>7110</v>
      </c>
      <c r="G102" s="22">
        <v>12</v>
      </c>
      <c r="H102" s="21"/>
    </row>
    <row r="103" spans="1:8" s="4" customFormat="1" x14ac:dyDescent="0.2">
      <c r="A103" s="13">
        <v>2010</v>
      </c>
      <c r="B103" s="14" t="s">
        <v>205</v>
      </c>
      <c r="C103" s="15" t="s">
        <v>203</v>
      </c>
      <c r="D103" s="15"/>
      <c r="E103" s="28">
        <v>100</v>
      </c>
      <c r="F103" s="14">
        <v>7210</v>
      </c>
      <c r="G103" s="14">
        <v>0</v>
      </c>
      <c r="H103" s="15"/>
    </row>
    <row r="104" spans="1:8" x14ac:dyDescent="0.2">
      <c r="A104" s="10">
        <v>2020</v>
      </c>
      <c r="B104" s="23" t="s">
        <v>204</v>
      </c>
      <c r="C104" s="25" t="s">
        <v>206</v>
      </c>
      <c r="D104" s="17"/>
      <c r="E104" s="28">
        <v>100</v>
      </c>
      <c r="F104" s="23">
        <v>7210</v>
      </c>
      <c r="G104" s="23">
        <v>1</v>
      </c>
      <c r="H104" s="17"/>
    </row>
    <row r="105" spans="1:8" x14ac:dyDescent="0.2">
      <c r="A105" s="13">
        <v>2030</v>
      </c>
      <c r="B105" s="23" t="s">
        <v>207</v>
      </c>
      <c r="C105" s="25" t="s">
        <v>208</v>
      </c>
      <c r="D105" s="17"/>
      <c r="E105" s="28">
        <v>100</v>
      </c>
      <c r="F105" s="23">
        <v>7210</v>
      </c>
      <c r="G105" s="23">
        <v>2</v>
      </c>
      <c r="H105" s="17"/>
    </row>
    <row r="106" spans="1:8" x14ac:dyDescent="0.2">
      <c r="A106" s="10">
        <v>2040</v>
      </c>
      <c r="B106" s="23" t="s">
        <v>209</v>
      </c>
      <c r="C106" s="25" t="s">
        <v>210</v>
      </c>
      <c r="D106" s="17"/>
      <c r="E106" s="28">
        <v>100</v>
      </c>
      <c r="F106" s="23">
        <v>7210</v>
      </c>
      <c r="G106" s="23">
        <v>3</v>
      </c>
      <c r="H106" s="17"/>
    </row>
    <row r="107" spans="1:8" x14ac:dyDescent="0.2">
      <c r="A107" s="13">
        <v>2050</v>
      </c>
      <c r="B107" s="23" t="s">
        <v>211</v>
      </c>
      <c r="C107" s="25" t="s">
        <v>212</v>
      </c>
      <c r="D107" s="17"/>
      <c r="E107" s="28">
        <v>100</v>
      </c>
      <c r="F107" s="23">
        <v>7210</v>
      </c>
      <c r="G107" s="23">
        <v>4</v>
      </c>
      <c r="H107" s="17"/>
    </row>
    <row r="108" spans="1:8" x14ac:dyDescent="0.2">
      <c r="A108" s="10">
        <v>2060</v>
      </c>
      <c r="B108" s="23" t="s">
        <v>213</v>
      </c>
      <c r="C108" s="25" t="s">
        <v>214</v>
      </c>
      <c r="D108" s="17"/>
      <c r="E108" s="28">
        <v>100</v>
      </c>
      <c r="F108" s="23">
        <v>7210</v>
      </c>
      <c r="G108" s="23">
        <v>5</v>
      </c>
      <c r="H108" s="17"/>
    </row>
    <row r="109" spans="1:8" x14ac:dyDescent="0.2">
      <c r="A109" s="13">
        <v>2070</v>
      </c>
      <c r="B109" s="23" t="s">
        <v>215</v>
      </c>
      <c r="C109" s="25" t="s">
        <v>216</v>
      </c>
      <c r="D109" s="17"/>
      <c r="E109" s="28">
        <v>100</v>
      </c>
      <c r="F109" s="23">
        <v>7210</v>
      </c>
      <c r="G109" s="23">
        <v>6</v>
      </c>
      <c r="H109" s="17"/>
    </row>
    <row r="110" spans="1:8" s="4" customFormat="1" x14ac:dyDescent="0.2">
      <c r="A110" s="10">
        <v>2080</v>
      </c>
      <c r="B110" s="18" t="s">
        <v>205</v>
      </c>
      <c r="C110" s="19" t="s">
        <v>217</v>
      </c>
      <c r="D110" s="19"/>
      <c r="E110" s="28">
        <v>100</v>
      </c>
      <c r="F110" s="18">
        <v>7210</v>
      </c>
      <c r="G110" s="18">
        <v>0</v>
      </c>
      <c r="H110" s="19"/>
    </row>
    <row r="111" spans="1:8" x14ac:dyDescent="0.2">
      <c r="A111" s="13">
        <v>2090</v>
      </c>
      <c r="B111" s="22" t="s">
        <v>204</v>
      </c>
      <c r="C111" s="24" t="s">
        <v>219</v>
      </c>
      <c r="D111" s="21"/>
      <c r="E111" s="28">
        <v>100</v>
      </c>
      <c r="F111" s="22">
        <v>7210</v>
      </c>
      <c r="G111" s="22">
        <v>1</v>
      </c>
      <c r="H111" s="21"/>
    </row>
    <row r="112" spans="1:8" x14ac:dyDescent="0.2">
      <c r="A112" s="10">
        <v>2100</v>
      </c>
      <c r="B112" s="22" t="s">
        <v>207</v>
      </c>
      <c r="C112" s="24" t="s">
        <v>220</v>
      </c>
      <c r="D112" s="21"/>
      <c r="E112" s="28">
        <v>100</v>
      </c>
      <c r="F112" s="22">
        <v>7210</v>
      </c>
      <c r="G112" s="22">
        <v>2</v>
      </c>
      <c r="H112" s="21"/>
    </row>
    <row r="113" spans="1:8" x14ac:dyDescent="0.2">
      <c r="A113" s="13">
        <v>2110</v>
      </c>
      <c r="B113" s="22" t="s">
        <v>209</v>
      </c>
      <c r="C113" s="24" t="s">
        <v>221</v>
      </c>
      <c r="D113" s="21"/>
      <c r="E113" s="28">
        <v>100</v>
      </c>
      <c r="F113" s="22">
        <v>7210</v>
      </c>
      <c r="G113" s="22">
        <v>3</v>
      </c>
      <c r="H113" s="21"/>
    </row>
    <row r="114" spans="1:8" x14ac:dyDescent="0.2">
      <c r="A114" s="10">
        <v>2120</v>
      </c>
      <c r="B114" s="22" t="s">
        <v>211</v>
      </c>
      <c r="C114" s="24" t="s">
        <v>222</v>
      </c>
      <c r="D114" s="21"/>
      <c r="E114" s="28">
        <v>100</v>
      </c>
      <c r="F114" s="22">
        <v>7210</v>
      </c>
      <c r="G114" s="22">
        <v>4</v>
      </c>
      <c r="H114" s="21"/>
    </row>
    <row r="115" spans="1:8" x14ac:dyDescent="0.2">
      <c r="A115" s="13">
        <v>2130</v>
      </c>
      <c r="B115" s="22" t="s">
        <v>213</v>
      </c>
      <c r="C115" s="24" t="s">
        <v>223</v>
      </c>
      <c r="D115" s="21"/>
      <c r="E115" s="28">
        <v>100</v>
      </c>
      <c r="F115" s="22">
        <v>7210</v>
      </c>
      <c r="G115" s="22">
        <v>5</v>
      </c>
      <c r="H115" s="21"/>
    </row>
    <row r="116" spans="1:8" x14ac:dyDescent="0.2">
      <c r="A116" s="10">
        <v>2140</v>
      </c>
      <c r="B116" s="22" t="s">
        <v>215</v>
      </c>
      <c r="C116" s="24" t="s">
        <v>224</v>
      </c>
      <c r="D116" s="21"/>
      <c r="E116" s="28">
        <v>100</v>
      </c>
      <c r="F116" s="22">
        <v>7210</v>
      </c>
      <c r="G116" s="22">
        <v>6</v>
      </c>
      <c r="H116" s="21"/>
    </row>
    <row r="117" spans="1:8" x14ac:dyDescent="0.2">
      <c r="A117" s="13">
        <v>2150</v>
      </c>
      <c r="B117" s="22" t="s">
        <v>226</v>
      </c>
      <c r="C117" s="24" t="s">
        <v>225</v>
      </c>
      <c r="D117" s="21"/>
      <c r="E117" s="28">
        <v>100</v>
      </c>
      <c r="F117" s="22">
        <v>7210</v>
      </c>
      <c r="G117" s="22">
        <v>7</v>
      </c>
      <c r="H117" s="21"/>
    </row>
    <row r="118" spans="1:8" x14ac:dyDescent="0.2">
      <c r="A118" s="10">
        <v>2160</v>
      </c>
      <c r="B118" s="22" t="s">
        <v>227</v>
      </c>
      <c r="C118" s="24" t="s">
        <v>229</v>
      </c>
      <c r="D118" s="21"/>
      <c r="E118" s="28">
        <v>100</v>
      </c>
      <c r="F118" s="22">
        <v>7210</v>
      </c>
      <c r="G118" s="22">
        <v>8</v>
      </c>
      <c r="H118" s="21"/>
    </row>
    <row r="119" spans="1:8" x14ac:dyDescent="0.2">
      <c r="A119" s="13">
        <v>2170</v>
      </c>
      <c r="B119" s="22" t="s">
        <v>228</v>
      </c>
      <c r="C119" s="24" t="s">
        <v>230</v>
      </c>
      <c r="D119" s="21"/>
      <c r="E119" s="28">
        <v>100</v>
      </c>
      <c r="F119" s="22">
        <v>7210</v>
      </c>
      <c r="G119" s="22">
        <v>9</v>
      </c>
      <c r="H119" s="21"/>
    </row>
    <row r="120" spans="1:8" x14ac:dyDescent="0.2">
      <c r="A120" s="10">
        <v>2180</v>
      </c>
      <c r="B120" s="22" t="s">
        <v>232</v>
      </c>
      <c r="C120" s="24" t="s">
        <v>231</v>
      </c>
      <c r="D120" s="21"/>
      <c r="E120" s="28">
        <v>100</v>
      </c>
      <c r="F120" s="22">
        <v>7210</v>
      </c>
      <c r="G120" s="22">
        <v>10</v>
      </c>
      <c r="H120" s="21"/>
    </row>
    <row r="121" spans="1:8" s="4" customFormat="1" x14ac:dyDescent="0.2">
      <c r="A121" s="13">
        <v>2190</v>
      </c>
      <c r="B121" s="14" t="s">
        <v>233</v>
      </c>
      <c r="C121" s="15" t="s">
        <v>234</v>
      </c>
      <c r="D121" s="15"/>
      <c r="E121" s="28">
        <v>100</v>
      </c>
      <c r="F121" s="14">
        <v>7520</v>
      </c>
      <c r="G121" s="14">
        <v>0</v>
      </c>
      <c r="H121" s="15"/>
    </row>
    <row r="122" spans="1:8" x14ac:dyDescent="0.2">
      <c r="A122" s="10">
        <v>2200</v>
      </c>
      <c r="B122" s="23" t="s">
        <v>235</v>
      </c>
      <c r="C122" s="25" t="s">
        <v>218</v>
      </c>
      <c r="D122" s="17"/>
      <c r="E122" s="28">
        <v>100</v>
      </c>
      <c r="F122" s="23">
        <v>7520</v>
      </c>
      <c r="G122" s="23">
        <v>1</v>
      </c>
      <c r="H122" s="17"/>
    </row>
    <row r="123" spans="1:8" x14ac:dyDescent="0.2">
      <c r="A123" s="13">
        <v>2210</v>
      </c>
      <c r="B123" s="23" t="s">
        <v>236</v>
      </c>
      <c r="C123" s="25" t="s">
        <v>238</v>
      </c>
      <c r="D123" s="17"/>
      <c r="E123" s="28">
        <v>100</v>
      </c>
      <c r="F123" s="23">
        <v>7520</v>
      </c>
      <c r="G123" s="23">
        <v>2</v>
      </c>
      <c r="H123" s="17"/>
    </row>
    <row r="124" spans="1:8" x14ac:dyDescent="0.2">
      <c r="A124" s="10">
        <v>2220</v>
      </c>
      <c r="B124" s="23" t="s">
        <v>237</v>
      </c>
      <c r="C124" s="25" t="s">
        <v>239</v>
      </c>
      <c r="D124" s="17"/>
      <c r="E124" s="28">
        <v>100</v>
      </c>
      <c r="F124" s="23">
        <v>7520</v>
      </c>
      <c r="G124" s="23">
        <v>3</v>
      </c>
      <c r="H124" s="17"/>
    </row>
    <row r="125" spans="1:8" x14ac:dyDescent="0.2">
      <c r="A125" s="13">
        <v>2230</v>
      </c>
      <c r="B125" s="23" t="s">
        <v>241</v>
      </c>
      <c r="C125" s="25" t="s">
        <v>240</v>
      </c>
      <c r="D125" s="17"/>
      <c r="E125" s="28">
        <v>100</v>
      </c>
      <c r="F125" s="23">
        <v>7520</v>
      </c>
      <c r="G125" s="23">
        <v>4</v>
      </c>
      <c r="H125" s="17"/>
    </row>
    <row r="126" spans="1:8" x14ac:dyDescent="0.2">
      <c r="A126" s="10">
        <v>2240</v>
      </c>
      <c r="B126" s="23" t="s">
        <v>244</v>
      </c>
      <c r="C126" s="25" t="s">
        <v>242</v>
      </c>
      <c r="D126" s="17"/>
      <c r="E126" s="28">
        <v>100</v>
      </c>
      <c r="F126" s="23">
        <v>7520</v>
      </c>
      <c r="G126" s="23">
        <v>5</v>
      </c>
      <c r="H126" s="17"/>
    </row>
    <row r="127" spans="1:8" x14ac:dyDescent="0.2">
      <c r="A127" s="13">
        <v>2250</v>
      </c>
      <c r="B127" s="23" t="s">
        <v>245</v>
      </c>
      <c r="C127" s="25" t="s">
        <v>243</v>
      </c>
      <c r="D127" s="17"/>
      <c r="E127" s="28">
        <v>100</v>
      </c>
      <c r="F127" s="23">
        <v>7520</v>
      </c>
      <c r="G127" s="23">
        <v>6</v>
      </c>
      <c r="H127" s="17"/>
    </row>
    <row r="128" spans="1:8" s="4" customFormat="1" x14ac:dyDescent="0.2">
      <c r="A128" s="10">
        <v>2260</v>
      </c>
      <c r="B128" s="18" t="s">
        <v>247</v>
      </c>
      <c r="C128" s="19" t="s">
        <v>246</v>
      </c>
      <c r="D128" s="19"/>
      <c r="E128" s="28">
        <v>100</v>
      </c>
      <c r="F128" s="18">
        <v>7710</v>
      </c>
      <c r="G128" s="18">
        <v>0</v>
      </c>
      <c r="H128" s="19"/>
    </row>
    <row r="129" spans="1:8" x14ac:dyDescent="0.2">
      <c r="A129" s="13">
        <v>2270</v>
      </c>
      <c r="B129" s="22" t="s">
        <v>248</v>
      </c>
      <c r="C129" s="24" t="s">
        <v>249</v>
      </c>
      <c r="D129" s="21"/>
      <c r="E129" s="28">
        <v>100</v>
      </c>
      <c r="F129" s="22">
        <v>7710</v>
      </c>
      <c r="G129" s="22">
        <v>1</v>
      </c>
      <c r="H129" s="21"/>
    </row>
    <row r="130" spans="1:8" x14ac:dyDescent="0.2">
      <c r="A130" s="10">
        <v>2280</v>
      </c>
      <c r="B130" s="22" t="s">
        <v>250</v>
      </c>
      <c r="C130" s="24" t="s">
        <v>251</v>
      </c>
      <c r="D130" s="21"/>
      <c r="E130" s="28">
        <v>100</v>
      </c>
      <c r="F130" s="22">
        <v>7710</v>
      </c>
      <c r="G130" s="22">
        <v>2</v>
      </c>
      <c r="H130" s="21"/>
    </row>
    <row r="131" spans="1:8" x14ac:dyDescent="0.2">
      <c r="A131" s="13">
        <v>2290</v>
      </c>
      <c r="B131" s="22" t="s">
        <v>252</v>
      </c>
      <c r="C131" s="24" t="s">
        <v>253</v>
      </c>
      <c r="D131" s="21"/>
      <c r="E131" s="28">
        <v>100</v>
      </c>
      <c r="F131" s="22">
        <v>7710</v>
      </c>
      <c r="G131" s="22">
        <v>3</v>
      </c>
      <c r="H131" s="21"/>
    </row>
    <row r="132" spans="1:8" x14ac:dyDescent="0.2">
      <c r="A132" s="10">
        <v>2300</v>
      </c>
      <c r="B132" s="22" t="s">
        <v>254</v>
      </c>
      <c r="C132" s="24" t="s">
        <v>255</v>
      </c>
      <c r="D132" s="21"/>
      <c r="E132" s="28">
        <v>100</v>
      </c>
      <c r="F132" s="22">
        <v>7710</v>
      </c>
      <c r="G132" s="22">
        <v>4</v>
      </c>
      <c r="H132" s="21"/>
    </row>
    <row r="133" spans="1:8" x14ac:dyDescent="0.2">
      <c r="A133" s="13">
        <v>2310</v>
      </c>
      <c r="B133" s="22" t="s">
        <v>256</v>
      </c>
      <c r="C133" s="24" t="s">
        <v>257</v>
      </c>
      <c r="D133" s="21"/>
      <c r="E133" s="28">
        <v>100</v>
      </c>
      <c r="F133" s="22">
        <v>7710</v>
      </c>
      <c r="G133" s="22">
        <v>5</v>
      </c>
      <c r="H133" s="21"/>
    </row>
    <row r="134" spans="1:8" x14ac:dyDescent="0.2">
      <c r="A134" s="10">
        <v>2320</v>
      </c>
      <c r="B134" s="22" t="s">
        <v>258</v>
      </c>
      <c r="C134" s="24" t="s">
        <v>259</v>
      </c>
      <c r="D134" s="21"/>
      <c r="E134" s="28">
        <v>100</v>
      </c>
      <c r="F134" s="22">
        <v>7710</v>
      </c>
      <c r="G134" s="22">
        <v>6</v>
      </c>
      <c r="H134" s="21"/>
    </row>
    <row r="135" spans="1:8" x14ac:dyDescent="0.2">
      <c r="A135" s="13">
        <v>2330</v>
      </c>
      <c r="B135" s="22" t="s">
        <v>260</v>
      </c>
      <c r="C135" s="24" t="s">
        <v>261</v>
      </c>
      <c r="D135" s="21"/>
      <c r="E135" s="28">
        <v>100</v>
      </c>
      <c r="F135" s="22">
        <v>7710</v>
      </c>
      <c r="G135" s="22">
        <v>7</v>
      </c>
      <c r="H135" s="21"/>
    </row>
    <row r="136" spans="1:8" x14ac:dyDescent="0.2">
      <c r="A136" s="10">
        <v>2340</v>
      </c>
      <c r="B136" s="22" t="s">
        <v>262</v>
      </c>
      <c r="C136" s="24" t="s">
        <v>263</v>
      </c>
      <c r="D136" s="21"/>
      <c r="E136" s="28">
        <v>100</v>
      </c>
      <c r="F136" s="22">
        <v>7710</v>
      </c>
      <c r="G136" s="22">
        <v>8</v>
      </c>
      <c r="H136" s="21"/>
    </row>
    <row r="137" spans="1:8" s="4" customFormat="1" x14ac:dyDescent="0.2">
      <c r="A137" s="13">
        <v>2350</v>
      </c>
      <c r="B137" s="14" t="s">
        <v>264</v>
      </c>
      <c r="C137" s="15" t="s">
        <v>265</v>
      </c>
      <c r="D137" s="15"/>
      <c r="E137" s="28">
        <v>100</v>
      </c>
      <c r="F137" s="14">
        <v>7810</v>
      </c>
      <c r="G137" s="14">
        <v>0</v>
      </c>
      <c r="H137" s="15"/>
    </row>
    <row r="138" spans="1:8" x14ac:dyDescent="0.2">
      <c r="A138" s="10">
        <v>2360</v>
      </c>
      <c r="B138" s="23" t="s">
        <v>266</v>
      </c>
      <c r="C138" s="25" t="s">
        <v>267</v>
      </c>
      <c r="D138" s="17"/>
      <c r="E138" s="28">
        <v>100</v>
      </c>
      <c r="F138" s="23">
        <v>7810</v>
      </c>
      <c r="G138" s="23">
        <v>1</v>
      </c>
      <c r="H138" s="17"/>
    </row>
    <row r="139" spans="1:8" x14ac:dyDescent="0.2">
      <c r="A139" s="13">
        <v>2370</v>
      </c>
      <c r="B139" s="23" t="s">
        <v>268</v>
      </c>
      <c r="C139" s="25" t="s">
        <v>270</v>
      </c>
      <c r="D139" s="17"/>
      <c r="E139" s="28">
        <v>100</v>
      </c>
      <c r="F139" s="23">
        <v>7810</v>
      </c>
      <c r="G139" s="23">
        <v>2</v>
      </c>
      <c r="H139" s="17"/>
    </row>
    <row r="140" spans="1:8" x14ac:dyDescent="0.2">
      <c r="A140" s="10">
        <v>2380</v>
      </c>
      <c r="B140" s="23" t="s">
        <v>269</v>
      </c>
      <c r="C140" s="25" t="s">
        <v>271</v>
      </c>
      <c r="D140" s="17"/>
      <c r="E140" s="28">
        <v>100</v>
      </c>
      <c r="F140" s="23">
        <v>7810</v>
      </c>
      <c r="G140" s="23">
        <v>3</v>
      </c>
      <c r="H140" s="17"/>
    </row>
    <row r="141" spans="1:8" x14ac:dyDescent="0.2">
      <c r="A141" s="13">
        <v>2390</v>
      </c>
      <c r="B141" s="23" t="s">
        <v>272</v>
      </c>
      <c r="C141" s="25" t="s">
        <v>273</v>
      </c>
      <c r="D141" s="17"/>
      <c r="E141" s="28">
        <v>100</v>
      </c>
      <c r="F141" s="23">
        <v>7810</v>
      </c>
      <c r="G141" s="23">
        <v>4</v>
      </c>
      <c r="H141" s="17"/>
    </row>
    <row r="142" spans="1:8" s="4" customFormat="1" x14ac:dyDescent="0.2">
      <c r="A142" s="10">
        <v>2400</v>
      </c>
      <c r="B142" s="18" t="s">
        <v>275</v>
      </c>
      <c r="C142" s="19" t="s">
        <v>274</v>
      </c>
      <c r="D142" s="19"/>
      <c r="E142" s="28">
        <v>100</v>
      </c>
      <c r="F142" s="18">
        <v>7910</v>
      </c>
      <c r="G142" s="18">
        <v>0</v>
      </c>
      <c r="H142" s="19"/>
    </row>
    <row r="143" spans="1:8" x14ac:dyDescent="0.2">
      <c r="A143" s="13">
        <v>2410</v>
      </c>
      <c r="B143" s="22" t="s">
        <v>283</v>
      </c>
      <c r="C143" s="24" t="s">
        <v>276</v>
      </c>
      <c r="D143" s="21"/>
      <c r="E143" s="28">
        <v>100</v>
      </c>
      <c r="F143" s="22">
        <v>7910</v>
      </c>
      <c r="G143" s="22">
        <v>1</v>
      </c>
      <c r="H143" s="21"/>
    </row>
    <row r="144" spans="1:8" x14ac:dyDescent="0.2">
      <c r="A144" s="10">
        <v>2420</v>
      </c>
      <c r="B144" s="22" t="s">
        <v>284</v>
      </c>
      <c r="C144" s="24" t="s">
        <v>277</v>
      </c>
      <c r="D144" s="21"/>
      <c r="E144" s="28">
        <v>100</v>
      </c>
      <c r="F144" s="22">
        <v>7910</v>
      </c>
      <c r="G144" s="22">
        <v>2</v>
      </c>
      <c r="H144" s="21"/>
    </row>
    <row r="145" spans="1:8" x14ac:dyDescent="0.2">
      <c r="A145" s="13">
        <v>2430</v>
      </c>
      <c r="B145" s="22" t="s">
        <v>285</v>
      </c>
      <c r="C145" s="24" t="s">
        <v>278</v>
      </c>
      <c r="D145" s="21"/>
      <c r="E145" s="28">
        <v>100</v>
      </c>
      <c r="F145" s="22">
        <v>7910</v>
      </c>
      <c r="G145" s="22">
        <v>3</v>
      </c>
      <c r="H145" s="21"/>
    </row>
    <row r="146" spans="1:8" x14ac:dyDescent="0.2">
      <c r="A146" s="10">
        <v>2440</v>
      </c>
      <c r="B146" s="22" t="s">
        <v>286</v>
      </c>
      <c r="C146" s="24" t="s">
        <v>279</v>
      </c>
      <c r="D146" s="21"/>
      <c r="E146" s="28">
        <v>100</v>
      </c>
      <c r="F146" s="22">
        <v>7910</v>
      </c>
      <c r="G146" s="22">
        <v>4</v>
      </c>
      <c r="H146" s="21"/>
    </row>
    <row r="147" spans="1:8" x14ac:dyDescent="0.2">
      <c r="A147" s="13">
        <v>2450</v>
      </c>
      <c r="B147" s="22" t="s">
        <v>287</v>
      </c>
      <c r="C147" s="24" t="s">
        <v>281</v>
      </c>
      <c r="D147" s="21"/>
      <c r="E147" s="28">
        <v>100</v>
      </c>
      <c r="F147" s="22">
        <v>7910</v>
      </c>
      <c r="G147" s="22">
        <v>5</v>
      </c>
      <c r="H147" s="21"/>
    </row>
    <row r="148" spans="1:8" x14ac:dyDescent="0.2">
      <c r="A148" s="10">
        <v>2460</v>
      </c>
      <c r="B148" s="22" t="s">
        <v>288</v>
      </c>
      <c r="C148" s="24" t="s">
        <v>282</v>
      </c>
      <c r="D148" s="21"/>
      <c r="E148" s="28">
        <v>100</v>
      </c>
      <c r="F148" s="22">
        <v>7910</v>
      </c>
      <c r="G148" s="22">
        <v>6</v>
      </c>
      <c r="H148" s="21"/>
    </row>
    <row r="149" spans="1:8" x14ac:dyDescent="0.2">
      <c r="A149" s="13">
        <v>2470</v>
      </c>
      <c r="B149" s="22" t="s">
        <v>289</v>
      </c>
      <c r="C149" s="24" t="s">
        <v>280</v>
      </c>
      <c r="D149" s="21"/>
      <c r="E149" s="28">
        <v>100</v>
      </c>
      <c r="F149" s="22">
        <v>7910</v>
      </c>
      <c r="G149" s="22">
        <v>7</v>
      </c>
      <c r="H149" s="21"/>
    </row>
    <row r="150" spans="1:8" s="4" customFormat="1" x14ac:dyDescent="0.2">
      <c r="A150" s="10">
        <v>2480</v>
      </c>
      <c r="B150" s="14" t="s">
        <v>290</v>
      </c>
      <c r="C150" s="15" t="s">
        <v>291</v>
      </c>
      <c r="D150" s="15"/>
      <c r="E150" s="28">
        <v>100</v>
      </c>
      <c r="F150" s="14">
        <v>8010</v>
      </c>
      <c r="G150" s="14">
        <v>0</v>
      </c>
      <c r="H150" s="15"/>
    </row>
    <row r="151" spans="1:8" x14ac:dyDescent="0.2">
      <c r="A151" s="13">
        <v>2490</v>
      </c>
      <c r="B151" s="23" t="s">
        <v>292</v>
      </c>
      <c r="C151" s="25" t="s">
        <v>294</v>
      </c>
      <c r="D151" s="17"/>
      <c r="E151" s="28">
        <v>100</v>
      </c>
      <c r="F151" s="23">
        <v>8010</v>
      </c>
      <c r="G151" s="23">
        <v>1</v>
      </c>
      <c r="H151" s="17"/>
    </row>
    <row r="152" spans="1:8" x14ac:dyDescent="0.2">
      <c r="A152" s="10">
        <v>2500</v>
      </c>
      <c r="B152" s="23" t="s">
        <v>293</v>
      </c>
      <c r="C152" s="25" t="s">
        <v>295</v>
      </c>
      <c r="D152" s="17"/>
      <c r="E152" s="28">
        <v>100</v>
      </c>
      <c r="F152" s="23">
        <v>8010</v>
      </c>
      <c r="G152" s="23">
        <v>2</v>
      </c>
      <c r="H152" s="17"/>
    </row>
    <row r="153" spans="1:8" s="4" customFormat="1" x14ac:dyDescent="0.2">
      <c r="A153" s="13">
        <v>2510</v>
      </c>
      <c r="B153" s="18" t="s">
        <v>296</v>
      </c>
      <c r="C153" s="19" t="s">
        <v>297</v>
      </c>
      <c r="D153" s="19"/>
      <c r="E153" s="28">
        <v>100</v>
      </c>
      <c r="F153" s="18">
        <v>8210</v>
      </c>
      <c r="G153" s="18">
        <v>0</v>
      </c>
      <c r="H153" s="19"/>
    </row>
    <row r="154" spans="1:8" x14ac:dyDescent="0.2">
      <c r="A154" s="10">
        <v>2520</v>
      </c>
      <c r="B154" s="22" t="s">
        <v>298</v>
      </c>
      <c r="C154" s="24" t="s">
        <v>299</v>
      </c>
      <c r="D154" s="21"/>
      <c r="E154" s="28">
        <v>100</v>
      </c>
      <c r="F154" s="22">
        <v>8210</v>
      </c>
      <c r="G154" s="22">
        <v>1</v>
      </c>
      <c r="H154" s="21"/>
    </row>
    <row r="155" spans="1:8" x14ac:dyDescent="0.2">
      <c r="A155" s="13">
        <v>2530</v>
      </c>
      <c r="B155" s="22" t="s">
        <v>300</v>
      </c>
      <c r="C155" s="24" t="s">
        <v>301</v>
      </c>
      <c r="D155" s="21"/>
      <c r="E155" s="28">
        <v>100</v>
      </c>
      <c r="F155" s="22">
        <v>8210</v>
      </c>
      <c r="G155" s="22">
        <v>2</v>
      </c>
      <c r="H155" s="21"/>
    </row>
    <row r="156" spans="1:8" x14ac:dyDescent="0.2">
      <c r="A156" s="10">
        <v>2540</v>
      </c>
      <c r="B156" s="22" t="s">
        <v>302</v>
      </c>
      <c r="C156" s="24" t="s">
        <v>303</v>
      </c>
      <c r="D156" s="21"/>
      <c r="E156" s="28">
        <v>100</v>
      </c>
      <c r="F156" s="22">
        <v>8210</v>
      </c>
      <c r="G156" s="22">
        <v>3</v>
      </c>
      <c r="H156" s="21"/>
    </row>
    <row r="157" spans="1:8" s="4" customFormat="1" x14ac:dyDescent="0.2">
      <c r="A157" s="13">
        <v>2550</v>
      </c>
      <c r="B157" s="14" t="s">
        <v>304</v>
      </c>
      <c r="C157" s="15" t="s">
        <v>305</v>
      </c>
      <c r="D157" s="15"/>
      <c r="E157" s="28">
        <v>100</v>
      </c>
      <c r="F157" s="14">
        <v>8220</v>
      </c>
      <c r="G157" s="14">
        <v>0</v>
      </c>
      <c r="H157" s="15"/>
    </row>
    <row r="158" spans="1:8" x14ac:dyDescent="0.2">
      <c r="A158" s="10">
        <v>2560</v>
      </c>
      <c r="B158" s="23" t="s">
        <v>306</v>
      </c>
      <c r="C158" s="25" t="s">
        <v>307</v>
      </c>
      <c r="D158" s="17"/>
      <c r="E158" s="28">
        <v>100</v>
      </c>
      <c r="F158" s="23">
        <v>8220</v>
      </c>
      <c r="G158" s="23">
        <v>1</v>
      </c>
      <c r="H158" s="17"/>
    </row>
    <row r="159" spans="1:8" x14ac:dyDescent="0.2">
      <c r="A159" s="13">
        <v>2570</v>
      </c>
      <c r="B159" s="23" t="s">
        <v>308</v>
      </c>
      <c r="C159" s="25" t="s">
        <v>309</v>
      </c>
      <c r="D159" s="17"/>
      <c r="E159" s="28">
        <v>100</v>
      </c>
      <c r="F159" s="23">
        <v>8220</v>
      </c>
      <c r="G159" s="23">
        <v>2</v>
      </c>
      <c r="H159" s="17"/>
    </row>
    <row r="160" spans="1:8" s="4" customFormat="1" x14ac:dyDescent="0.2">
      <c r="A160" s="10">
        <v>2580</v>
      </c>
      <c r="B160" s="18" t="s">
        <v>310</v>
      </c>
      <c r="C160" s="19" t="s">
        <v>311</v>
      </c>
      <c r="D160" s="19"/>
      <c r="E160" s="28">
        <v>100</v>
      </c>
      <c r="F160" s="18">
        <v>8310</v>
      </c>
      <c r="G160" s="18">
        <v>0</v>
      </c>
      <c r="H160" s="19"/>
    </row>
    <row r="161" spans="1:8" x14ac:dyDescent="0.2">
      <c r="A161" s="13">
        <v>2590</v>
      </c>
      <c r="B161" s="22" t="s">
        <v>312</v>
      </c>
      <c r="C161" s="24" t="s">
        <v>313</v>
      </c>
      <c r="D161" s="21"/>
      <c r="E161" s="28">
        <v>100</v>
      </c>
      <c r="F161" s="22">
        <v>8310</v>
      </c>
      <c r="G161" s="22">
        <v>1</v>
      </c>
      <c r="H161" s="21"/>
    </row>
    <row r="162" spans="1:8" x14ac:dyDescent="0.2">
      <c r="A162" s="10">
        <v>2600</v>
      </c>
      <c r="B162" s="22" t="s">
        <v>314</v>
      </c>
      <c r="C162" s="24" t="s">
        <v>315</v>
      </c>
      <c r="D162" s="21"/>
      <c r="E162" s="28">
        <v>100</v>
      </c>
      <c r="F162" s="22">
        <v>8310</v>
      </c>
      <c r="G162" s="22">
        <v>2</v>
      </c>
      <c r="H162" s="21"/>
    </row>
    <row r="163" spans="1:8" x14ac:dyDescent="0.2">
      <c r="A163" s="13">
        <v>2610</v>
      </c>
      <c r="B163" s="22" t="s">
        <v>318</v>
      </c>
      <c r="C163" s="21" t="s">
        <v>316</v>
      </c>
      <c r="D163" s="21"/>
      <c r="E163" s="28">
        <v>100</v>
      </c>
      <c r="F163" s="22">
        <v>8310</v>
      </c>
      <c r="G163" s="22">
        <v>3</v>
      </c>
      <c r="H163" s="21"/>
    </row>
    <row r="164" spans="1:8" x14ac:dyDescent="0.2">
      <c r="A164" s="10">
        <v>2620</v>
      </c>
      <c r="B164" s="22" t="s">
        <v>319</v>
      </c>
      <c r="C164" s="21" t="s">
        <v>317</v>
      </c>
      <c r="D164" s="21"/>
      <c r="E164" s="28">
        <v>100</v>
      </c>
      <c r="F164" s="22">
        <v>8310</v>
      </c>
      <c r="G164" s="22">
        <v>4</v>
      </c>
      <c r="H164" s="21"/>
    </row>
    <row r="165" spans="1:8" x14ac:dyDescent="0.2">
      <c r="A165" s="13">
        <v>2630</v>
      </c>
      <c r="B165" s="22" t="s">
        <v>320</v>
      </c>
      <c r="C165" s="21" t="s">
        <v>321</v>
      </c>
      <c r="D165" s="21"/>
      <c r="E165" s="28">
        <v>100</v>
      </c>
      <c r="F165" s="22">
        <v>8310</v>
      </c>
      <c r="G165" s="22">
        <v>5</v>
      </c>
      <c r="H165" s="21"/>
    </row>
    <row r="166" spans="1:8" s="4" customFormat="1" x14ac:dyDescent="0.2">
      <c r="A166" s="10">
        <v>2640</v>
      </c>
      <c r="B166" s="14" t="s">
        <v>322</v>
      </c>
      <c r="C166" s="15" t="s">
        <v>323</v>
      </c>
      <c r="D166" s="15"/>
      <c r="E166" s="28">
        <v>100</v>
      </c>
      <c r="F166" s="14">
        <v>8710</v>
      </c>
      <c r="G166" s="14">
        <v>0</v>
      </c>
      <c r="H166" s="15"/>
    </row>
    <row r="167" spans="1:8" x14ac:dyDescent="0.2">
      <c r="A167" s="13">
        <v>2650</v>
      </c>
      <c r="B167" s="23" t="s">
        <v>324</v>
      </c>
      <c r="C167" s="25" t="s">
        <v>336</v>
      </c>
      <c r="D167" s="17"/>
      <c r="E167" s="28">
        <v>100</v>
      </c>
      <c r="F167" s="23">
        <v>8710</v>
      </c>
      <c r="G167" s="23">
        <v>1</v>
      </c>
      <c r="H167" s="17"/>
    </row>
    <row r="168" spans="1:8" x14ac:dyDescent="0.2">
      <c r="A168" s="10">
        <v>2660</v>
      </c>
      <c r="B168" s="23" t="s">
        <v>325</v>
      </c>
      <c r="C168" s="25" t="s">
        <v>337</v>
      </c>
      <c r="D168" s="17"/>
      <c r="E168" s="28">
        <v>100</v>
      </c>
      <c r="F168" s="23">
        <v>8710</v>
      </c>
      <c r="G168" s="23">
        <v>2</v>
      </c>
      <c r="H168" s="17"/>
    </row>
    <row r="169" spans="1:8" x14ac:dyDescent="0.2">
      <c r="A169" s="13">
        <v>2670</v>
      </c>
      <c r="B169" s="23" t="s">
        <v>326</v>
      </c>
      <c r="C169" s="25" t="s">
        <v>338</v>
      </c>
      <c r="D169" s="17"/>
      <c r="E169" s="28">
        <v>100</v>
      </c>
      <c r="F169" s="23">
        <v>8710</v>
      </c>
      <c r="G169" s="23">
        <v>3</v>
      </c>
      <c r="H169" s="17"/>
    </row>
    <row r="170" spans="1:8" s="4" customFormat="1" x14ac:dyDescent="0.2">
      <c r="A170" s="10">
        <v>2680</v>
      </c>
      <c r="B170" s="18" t="s">
        <v>327</v>
      </c>
      <c r="C170" s="19" t="s">
        <v>331</v>
      </c>
      <c r="D170" s="19"/>
      <c r="E170" s="28">
        <v>100</v>
      </c>
      <c r="F170" s="18">
        <v>9000</v>
      </c>
      <c r="G170" s="18">
        <v>0</v>
      </c>
      <c r="H170" s="19"/>
    </row>
    <row r="171" spans="1:8" x14ac:dyDescent="0.2">
      <c r="A171" s="13">
        <v>2690</v>
      </c>
      <c r="B171" s="22" t="s">
        <v>329</v>
      </c>
      <c r="C171" s="24" t="s">
        <v>332</v>
      </c>
      <c r="D171" s="21"/>
      <c r="E171" s="28">
        <v>100</v>
      </c>
      <c r="F171" s="22">
        <v>9000</v>
      </c>
      <c r="G171" s="22">
        <v>1</v>
      </c>
      <c r="H171" s="21"/>
    </row>
    <row r="172" spans="1:8" x14ac:dyDescent="0.2">
      <c r="A172" s="10">
        <v>2700</v>
      </c>
      <c r="B172" s="22" t="s">
        <v>330</v>
      </c>
      <c r="C172" s="24" t="s">
        <v>333</v>
      </c>
      <c r="D172" s="21"/>
      <c r="E172" s="28">
        <v>100</v>
      </c>
      <c r="F172" s="22">
        <v>9000</v>
      </c>
      <c r="G172" s="22">
        <v>2</v>
      </c>
      <c r="H172" s="21"/>
    </row>
    <row r="173" spans="1:8" x14ac:dyDescent="0.2">
      <c r="A173" s="13">
        <v>2710</v>
      </c>
      <c r="B173" s="22" t="s">
        <v>334</v>
      </c>
      <c r="C173" s="24" t="s">
        <v>335</v>
      </c>
      <c r="D173" s="21"/>
      <c r="E173" s="28">
        <v>100</v>
      </c>
      <c r="F173" s="22">
        <v>9000</v>
      </c>
      <c r="G173" s="22">
        <v>3</v>
      </c>
      <c r="H173" s="21"/>
    </row>
    <row r="174" spans="1:8" x14ac:dyDescent="0.2">
      <c r="A174" s="10">
        <v>2720</v>
      </c>
      <c r="B174" s="11" t="s">
        <v>97</v>
      </c>
      <c r="C174" s="12" t="s">
        <v>96</v>
      </c>
      <c r="D174" s="12"/>
      <c r="E174" s="28">
        <v>200</v>
      </c>
      <c r="F174" s="11" t="s">
        <v>500</v>
      </c>
      <c r="G174" s="11" t="s">
        <v>499</v>
      </c>
      <c r="H174" s="12"/>
    </row>
    <row r="175" spans="1:8" x14ac:dyDescent="0.2">
      <c r="A175" s="13">
        <v>2730</v>
      </c>
      <c r="B175" s="14" t="s">
        <v>340</v>
      </c>
      <c r="C175" s="15" t="s">
        <v>2</v>
      </c>
      <c r="D175" s="15"/>
      <c r="E175" s="28">
        <v>200</v>
      </c>
      <c r="F175" s="14">
        <v>1010</v>
      </c>
      <c r="G175" s="14">
        <v>0</v>
      </c>
      <c r="H175" s="15"/>
    </row>
    <row r="176" spans="1:8" x14ac:dyDescent="0.2">
      <c r="A176" s="10">
        <v>2740</v>
      </c>
      <c r="B176" s="16" t="s">
        <v>341</v>
      </c>
      <c r="C176" s="17" t="s">
        <v>9</v>
      </c>
      <c r="D176" s="17"/>
      <c r="E176" s="28">
        <v>200</v>
      </c>
      <c r="F176" s="16">
        <v>1010</v>
      </c>
      <c r="G176" s="16">
        <v>10</v>
      </c>
      <c r="H176" s="17"/>
    </row>
    <row r="177" spans="1:8" x14ac:dyDescent="0.2">
      <c r="A177" s="13">
        <v>2750</v>
      </c>
      <c r="B177" s="16" t="s">
        <v>342</v>
      </c>
      <c r="C177" s="17" t="s">
        <v>10</v>
      </c>
      <c r="D177" s="17"/>
      <c r="E177" s="28">
        <v>200</v>
      </c>
      <c r="F177" s="16">
        <v>1010</v>
      </c>
      <c r="G177" s="16">
        <v>20</v>
      </c>
      <c r="H177" s="17"/>
    </row>
    <row r="178" spans="1:8" x14ac:dyDescent="0.2">
      <c r="A178" s="10">
        <v>2760</v>
      </c>
      <c r="B178" s="16" t="s">
        <v>343</v>
      </c>
      <c r="C178" s="17" t="s">
        <v>11</v>
      </c>
      <c r="D178" s="17"/>
      <c r="E178" s="28">
        <v>200</v>
      </c>
      <c r="F178" s="16">
        <v>1010</v>
      </c>
      <c r="G178" s="16">
        <v>30</v>
      </c>
      <c r="H178" s="17"/>
    </row>
    <row r="179" spans="1:8" x14ac:dyDescent="0.2">
      <c r="A179" s="13">
        <v>2770</v>
      </c>
      <c r="B179" s="16" t="s">
        <v>344</v>
      </c>
      <c r="C179" s="17" t="s">
        <v>12</v>
      </c>
      <c r="D179" s="17"/>
      <c r="E179" s="28">
        <v>200</v>
      </c>
      <c r="F179" s="16">
        <v>1010</v>
      </c>
      <c r="G179" s="16">
        <v>40</v>
      </c>
      <c r="H179" s="17"/>
    </row>
    <row r="180" spans="1:8" x14ac:dyDescent="0.2">
      <c r="A180" s="10">
        <v>2780</v>
      </c>
      <c r="B180" s="16" t="s">
        <v>345</v>
      </c>
      <c r="C180" s="17" t="s">
        <v>13</v>
      </c>
      <c r="D180" s="17"/>
      <c r="E180" s="28">
        <v>200</v>
      </c>
      <c r="F180" s="16">
        <v>1010</v>
      </c>
      <c r="G180" s="16">
        <v>50</v>
      </c>
      <c r="H180" s="17"/>
    </row>
    <row r="181" spans="1:8" x14ac:dyDescent="0.2">
      <c r="A181" s="13">
        <v>2790</v>
      </c>
      <c r="B181" s="16" t="s">
        <v>346</v>
      </c>
      <c r="C181" s="17" t="s">
        <v>14</v>
      </c>
      <c r="D181" s="17"/>
      <c r="E181" s="28">
        <v>200</v>
      </c>
      <c r="F181" s="16">
        <v>1010</v>
      </c>
      <c r="G181" s="16">
        <v>60</v>
      </c>
      <c r="H181" s="17"/>
    </row>
    <row r="182" spans="1:8" x14ac:dyDescent="0.2">
      <c r="A182" s="10">
        <v>2800</v>
      </c>
      <c r="B182" s="18" t="s">
        <v>347</v>
      </c>
      <c r="C182" s="19" t="s">
        <v>21</v>
      </c>
      <c r="D182" s="19"/>
      <c r="E182" s="28">
        <v>200</v>
      </c>
      <c r="F182" s="18">
        <v>1020</v>
      </c>
      <c r="G182" s="18">
        <v>0</v>
      </c>
      <c r="H182" s="19"/>
    </row>
    <row r="183" spans="1:8" x14ac:dyDescent="0.2">
      <c r="A183" s="13">
        <v>2810</v>
      </c>
      <c r="B183" s="20" t="s">
        <v>348</v>
      </c>
      <c r="C183" s="21" t="s">
        <v>25</v>
      </c>
      <c r="D183" s="21"/>
      <c r="E183" s="28">
        <v>200</v>
      </c>
      <c r="F183" s="20">
        <v>1020</v>
      </c>
      <c r="G183" s="20">
        <v>10</v>
      </c>
      <c r="H183" s="21"/>
    </row>
    <row r="184" spans="1:8" x14ac:dyDescent="0.2">
      <c r="A184" s="10">
        <v>2820</v>
      </c>
      <c r="B184" s="20" t="s">
        <v>349</v>
      </c>
      <c r="C184" s="21" t="s">
        <v>26</v>
      </c>
      <c r="D184" s="21"/>
      <c r="E184" s="28">
        <v>200</v>
      </c>
      <c r="F184" s="20">
        <v>1020</v>
      </c>
      <c r="G184" s="20">
        <v>20</v>
      </c>
      <c r="H184" s="21"/>
    </row>
    <row r="185" spans="1:8" x14ac:dyDescent="0.2">
      <c r="A185" s="13">
        <v>2830</v>
      </c>
      <c r="B185" s="20" t="s">
        <v>350</v>
      </c>
      <c r="C185" s="21" t="s">
        <v>27</v>
      </c>
      <c r="D185" s="21"/>
      <c r="E185" s="28">
        <v>200</v>
      </c>
      <c r="F185" s="20">
        <v>1020</v>
      </c>
      <c r="G185" s="20">
        <v>21</v>
      </c>
      <c r="H185" s="21"/>
    </row>
    <row r="186" spans="1:8" x14ac:dyDescent="0.2">
      <c r="A186" s="10">
        <v>2840</v>
      </c>
      <c r="B186" s="14" t="s">
        <v>351</v>
      </c>
      <c r="C186" s="15" t="s">
        <v>3</v>
      </c>
      <c r="D186" s="15"/>
      <c r="E186" s="28">
        <v>200</v>
      </c>
      <c r="F186" s="14">
        <v>1030</v>
      </c>
      <c r="G186" s="14">
        <v>0</v>
      </c>
      <c r="H186" s="15"/>
    </row>
    <row r="187" spans="1:8" x14ac:dyDescent="0.2">
      <c r="A187" s="13">
        <v>2850</v>
      </c>
      <c r="B187" s="16" t="s">
        <v>352</v>
      </c>
      <c r="C187" s="17" t="s">
        <v>113</v>
      </c>
      <c r="D187" s="17"/>
      <c r="E187" s="28">
        <v>200</v>
      </c>
      <c r="F187" s="16">
        <v>1030</v>
      </c>
      <c r="G187" s="16">
        <v>1</v>
      </c>
      <c r="H187" s="17"/>
    </row>
    <row r="188" spans="1:8" x14ac:dyDescent="0.2">
      <c r="A188" s="10">
        <v>2860</v>
      </c>
      <c r="B188" s="16" t="s">
        <v>353</v>
      </c>
      <c r="C188" s="17" t="s">
        <v>114</v>
      </c>
      <c r="D188" s="17"/>
      <c r="E188" s="28">
        <v>200</v>
      </c>
      <c r="F188" s="16">
        <v>1030</v>
      </c>
      <c r="G188" s="16">
        <v>2</v>
      </c>
      <c r="H188" s="17"/>
    </row>
    <row r="189" spans="1:8" x14ac:dyDescent="0.2">
      <c r="A189" s="13">
        <v>2870</v>
      </c>
      <c r="B189" s="16" t="s">
        <v>354</v>
      </c>
      <c r="C189" s="17" t="s">
        <v>115</v>
      </c>
      <c r="D189" s="17"/>
      <c r="E189" s="28">
        <v>200</v>
      </c>
      <c r="F189" s="16">
        <v>1030</v>
      </c>
      <c r="G189" s="16">
        <v>3</v>
      </c>
      <c r="H189" s="17"/>
    </row>
    <row r="190" spans="1:8" x14ac:dyDescent="0.2">
      <c r="A190" s="10">
        <v>2880</v>
      </c>
      <c r="B190" s="16" t="s">
        <v>355</v>
      </c>
      <c r="C190" s="17" t="s">
        <v>116</v>
      </c>
      <c r="D190" s="17"/>
      <c r="E190" s="28">
        <v>200</v>
      </c>
      <c r="F190" s="16">
        <v>1030</v>
      </c>
      <c r="G190" s="16">
        <v>4</v>
      </c>
      <c r="H190" s="17"/>
    </row>
    <row r="191" spans="1:8" x14ac:dyDescent="0.2">
      <c r="A191" s="13">
        <v>2890</v>
      </c>
      <c r="B191" s="16" t="s">
        <v>356</v>
      </c>
      <c r="C191" s="17" t="s">
        <v>117</v>
      </c>
      <c r="D191" s="17"/>
      <c r="E191" s="28">
        <v>200</v>
      </c>
      <c r="F191" s="16">
        <v>1030</v>
      </c>
      <c r="G191" s="16">
        <v>5</v>
      </c>
      <c r="H191" s="17"/>
    </row>
    <row r="192" spans="1:8" x14ac:dyDescent="0.2">
      <c r="A192" s="10">
        <v>2900</v>
      </c>
      <c r="B192" s="16" t="s">
        <v>357</v>
      </c>
      <c r="C192" s="17" t="s">
        <v>118</v>
      </c>
      <c r="D192" s="17"/>
      <c r="E192" s="28">
        <v>200</v>
      </c>
      <c r="F192" s="16">
        <v>1030</v>
      </c>
      <c r="G192" s="16">
        <v>6</v>
      </c>
      <c r="H192" s="17"/>
    </row>
    <row r="193" spans="1:8" x14ac:dyDescent="0.2">
      <c r="A193" s="13">
        <v>2910</v>
      </c>
      <c r="B193" s="16" t="s">
        <v>358</v>
      </c>
      <c r="C193" s="17" t="s">
        <v>119</v>
      </c>
      <c r="D193" s="17"/>
      <c r="E193" s="28">
        <v>200</v>
      </c>
      <c r="F193" s="16">
        <v>1030</v>
      </c>
      <c r="G193" s="16">
        <v>7</v>
      </c>
      <c r="H193" s="17"/>
    </row>
    <row r="194" spans="1:8" x14ac:dyDescent="0.2">
      <c r="A194" s="10">
        <v>2920</v>
      </c>
      <c r="B194" s="16" t="s">
        <v>359</v>
      </c>
      <c r="C194" s="17" t="s">
        <v>120</v>
      </c>
      <c r="D194" s="17"/>
      <c r="E194" s="28">
        <v>200</v>
      </c>
      <c r="F194" s="16">
        <v>1030</v>
      </c>
      <c r="G194" s="16">
        <v>8</v>
      </c>
      <c r="H194" s="17"/>
    </row>
    <row r="195" spans="1:8" x14ac:dyDescent="0.2">
      <c r="A195" s="13">
        <v>2930</v>
      </c>
      <c r="B195" s="16" t="s">
        <v>360</v>
      </c>
      <c r="C195" s="17" t="s">
        <v>121</v>
      </c>
      <c r="D195" s="17"/>
      <c r="E195" s="28">
        <v>200</v>
      </c>
      <c r="F195" s="16">
        <v>1030</v>
      </c>
      <c r="G195" s="16">
        <v>9</v>
      </c>
      <c r="H195" s="17"/>
    </row>
    <row r="196" spans="1:8" x14ac:dyDescent="0.2">
      <c r="A196" s="10">
        <v>2940</v>
      </c>
      <c r="B196" s="16" t="s">
        <v>361</v>
      </c>
      <c r="C196" s="17" t="s">
        <v>122</v>
      </c>
      <c r="D196" s="17"/>
      <c r="E196" s="28">
        <v>200</v>
      </c>
      <c r="F196" s="16">
        <v>1030</v>
      </c>
      <c r="G196" s="16">
        <v>10</v>
      </c>
      <c r="H196" s="17"/>
    </row>
    <row r="197" spans="1:8" x14ac:dyDescent="0.2">
      <c r="A197" s="13">
        <v>2950</v>
      </c>
      <c r="B197" s="16" t="s">
        <v>362</v>
      </c>
      <c r="C197" s="17" t="s">
        <v>123</v>
      </c>
      <c r="D197" s="17"/>
      <c r="E197" s="28">
        <v>200</v>
      </c>
      <c r="F197" s="16">
        <v>1030</v>
      </c>
      <c r="G197" s="16">
        <v>11</v>
      </c>
      <c r="H197" s="17"/>
    </row>
    <row r="198" spans="1:8" x14ac:dyDescent="0.2">
      <c r="A198" s="10">
        <v>2960</v>
      </c>
      <c r="B198" s="16" t="s">
        <v>363</v>
      </c>
      <c r="C198" s="17" t="s">
        <v>124</v>
      </c>
      <c r="D198" s="17"/>
      <c r="E198" s="28">
        <v>200</v>
      </c>
      <c r="F198" s="16">
        <v>1030</v>
      </c>
      <c r="G198" s="16">
        <v>12</v>
      </c>
      <c r="H198" s="17"/>
    </row>
    <row r="199" spans="1:8" x14ac:dyDescent="0.2">
      <c r="A199" s="13">
        <v>2970</v>
      </c>
      <c r="B199" s="16" t="s">
        <v>364</v>
      </c>
      <c r="C199" s="17" t="s">
        <v>125</v>
      </c>
      <c r="D199" s="17"/>
      <c r="E199" s="28">
        <v>200</v>
      </c>
      <c r="F199" s="16">
        <v>1030</v>
      </c>
      <c r="G199" s="16">
        <v>13</v>
      </c>
      <c r="H199" s="17"/>
    </row>
    <row r="200" spans="1:8" x14ac:dyDescent="0.2">
      <c r="A200" s="10">
        <v>2980</v>
      </c>
      <c r="B200" s="16" t="s">
        <v>365</v>
      </c>
      <c r="C200" s="17" t="s">
        <v>126</v>
      </c>
      <c r="D200" s="17"/>
      <c r="E200" s="28">
        <v>200</v>
      </c>
      <c r="F200" s="16">
        <v>1030</v>
      </c>
      <c r="G200" s="16">
        <v>14</v>
      </c>
      <c r="H200" s="17"/>
    </row>
    <row r="201" spans="1:8" x14ac:dyDescent="0.2">
      <c r="A201" s="13">
        <v>2990</v>
      </c>
      <c r="B201" s="16" t="s">
        <v>366</v>
      </c>
      <c r="C201" s="17" t="s">
        <v>127</v>
      </c>
      <c r="D201" s="17"/>
      <c r="E201" s="28">
        <v>200</v>
      </c>
      <c r="F201" s="16">
        <v>1030</v>
      </c>
      <c r="G201" s="16">
        <v>15</v>
      </c>
      <c r="H201" s="17"/>
    </row>
    <row r="202" spans="1:8" x14ac:dyDescent="0.2">
      <c r="A202" s="10">
        <v>3000</v>
      </c>
      <c r="B202" s="18" t="s">
        <v>367</v>
      </c>
      <c r="C202" s="19" t="s">
        <v>47</v>
      </c>
      <c r="D202" s="19"/>
      <c r="E202" s="28">
        <v>200</v>
      </c>
      <c r="F202" s="18">
        <v>1040</v>
      </c>
      <c r="G202" s="18">
        <v>0</v>
      </c>
      <c r="H202" s="19"/>
    </row>
    <row r="203" spans="1:8" x14ac:dyDescent="0.2">
      <c r="A203" s="13">
        <v>3010</v>
      </c>
      <c r="B203" s="22" t="s">
        <v>368</v>
      </c>
      <c r="C203" s="21" t="s">
        <v>46</v>
      </c>
      <c r="D203" s="21"/>
      <c r="E203" s="28">
        <v>200</v>
      </c>
      <c r="F203" s="22">
        <v>1040</v>
      </c>
      <c r="G203" s="22">
        <v>1</v>
      </c>
      <c r="H203" s="21"/>
    </row>
    <row r="204" spans="1:8" x14ac:dyDescent="0.2">
      <c r="A204" s="10">
        <v>3020</v>
      </c>
      <c r="B204" s="22" t="s">
        <v>369</v>
      </c>
      <c r="C204" s="21" t="s">
        <v>49</v>
      </c>
      <c r="D204" s="21"/>
      <c r="E204" s="28">
        <v>200</v>
      </c>
      <c r="F204" s="22">
        <v>1040</v>
      </c>
      <c r="G204" s="22">
        <v>2</v>
      </c>
      <c r="H204" s="21"/>
    </row>
    <row r="205" spans="1:8" x14ac:dyDescent="0.2">
      <c r="A205" s="13">
        <v>3030</v>
      </c>
      <c r="B205" s="22" t="s">
        <v>370</v>
      </c>
      <c r="C205" s="21" t="s">
        <v>51</v>
      </c>
      <c r="D205" s="21"/>
      <c r="E205" s="28">
        <v>200</v>
      </c>
      <c r="F205" s="22">
        <v>1040</v>
      </c>
      <c r="G205" s="22">
        <v>3</v>
      </c>
      <c r="H205" s="21"/>
    </row>
    <row r="206" spans="1:8" x14ac:dyDescent="0.2">
      <c r="A206" s="10">
        <v>3040</v>
      </c>
      <c r="B206" s="22" t="s">
        <v>371</v>
      </c>
      <c r="C206" s="21" t="s">
        <v>53</v>
      </c>
      <c r="D206" s="21"/>
      <c r="E206" s="28">
        <v>200</v>
      </c>
      <c r="F206" s="22">
        <v>1040</v>
      </c>
      <c r="G206" s="22">
        <v>4</v>
      </c>
      <c r="H206" s="21"/>
    </row>
    <row r="207" spans="1:8" x14ac:dyDescent="0.2">
      <c r="A207" s="13">
        <v>3050</v>
      </c>
      <c r="B207" s="14" t="s">
        <v>372</v>
      </c>
      <c r="C207" s="15" t="s">
        <v>54</v>
      </c>
      <c r="D207" s="17"/>
      <c r="E207" s="28">
        <v>200</v>
      </c>
      <c r="F207" s="14">
        <v>1130</v>
      </c>
      <c r="G207" s="14">
        <v>0</v>
      </c>
      <c r="H207" s="17"/>
    </row>
    <row r="208" spans="1:8" x14ac:dyDescent="0.2">
      <c r="A208" s="10">
        <v>3060</v>
      </c>
      <c r="B208" s="23" t="s">
        <v>373</v>
      </c>
      <c r="C208" s="17" t="s">
        <v>56</v>
      </c>
      <c r="D208" s="17"/>
      <c r="E208" s="28">
        <v>200</v>
      </c>
      <c r="F208" s="23">
        <v>1130</v>
      </c>
      <c r="G208" s="23">
        <v>1</v>
      </c>
      <c r="H208" s="17"/>
    </row>
    <row r="209" spans="1:8" x14ac:dyDescent="0.2">
      <c r="A209" s="13">
        <v>3070</v>
      </c>
      <c r="B209" s="23" t="s">
        <v>374</v>
      </c>
      <c r="C209" s="17" t="s">
        <v>59</v>
      </c>
      <c r="D209" s="17"/>
      <c r="E209" s="28">
        <v>200</v>
      </c>
      <c r="F209" s="23">
        <v>1130</v>
      </c>
      <c r="G209" s="23">
        <v>2</v>
      </c>
      <c r="H209" s="17"/>
    </row>
    <row r="210" spans="1:8" x14ac:dyDescent="0.2">
      <c r="A210" s="10">
        <v>3080</v>
      </c>
      <c r="B210" s="23" t="s">
        <v>375</v>
      </c>
      <c r="C210" s="17" t="s">
        <v>61</v>
      </c>
      <c r="D210" s="17"/>
      <c r="E210" s="28">
        <v>200</v>
      </c>
      <c r="F210" s="23">
        <v>1130</v>
      </c>
      <c r="G210" s="23">
        <v>3</v>
      </c>
      <c r="H210" s="17"/>
    </row>
    <row r="211" spans="1:8" x14ac:dyDescent="0.2">
      <c r="A211" s="13">
        <v>3090</v>
      </c>
      <c r="B211" s="23" t="s">
        <v>376</v>
      </c>
      <c r="C211" s="17" t="s">
        <v>63</v>
      </c>
      <c r="D211" s="17"/>
      <c r="E211" s="28">
        <v>200</v>
      </c>
      <c r="F211" s="23">
        <v>1130</v>
      </c>
      <c r="G211" s="23">
        <v>4</v>
      </c>
      <c r="H211" s="17"/>
    </row>
    <row r="212" spans="1:8" x14ac:dyDescent="0.2">
      <c r="A212" s="10">
        <v>3100</v>
      </c>
      <c r="B212" s="23" t="s">
        <v>377</v>
      </c>
      <c r="C212" s="17" t="s">
        <v>65</v>
      </c>
      <c r="D212" s="17"/>
      <c r="E212" s="28">
        <v>200</v>
      </c>
      <c r="F212" s="23">
        <v>1130</v>
      </c>
      <c r="G212" s="23">
        <v>5</v>
      </c>
      <c r="H212" s="17"/>
    </row>
    <row r="213" spans="1:8" x14ac:dyDescent="0.2">
      <c r="A213" s="13">
        <v>3110</v>
      </c>
      <c r="B213" s="23" t="s">
        <v>378</v>
      </c>
      <c r="C213" s="17" t="s">
        <v>67</v>
      </c>
      <c r="D213" s="17"/>
      <c r="E213" s="28">
        <v>200</v>
      </c>
      <c r="F213" s="23">
        <v>1130</v>
      </c>
      <c r="G213" s="23">
        <v>6</v>
      </c>
      <c r="H213" s="17"/>
    </row>
    <row r="214" spans="1:8" x14ac:dyDescent="0.2">
      <c r="A214" s="10">
        <v>3120</v>
      </c>
      <c r="B214" s="18" t="s">
        <v>379</v>
      </c>
      <c r="C214" s="19" t="s">
        <v>69</v>
      </c>
      <c r="D214" s="19"/>
      <c r="E214" s="28">
        <v>200</v>
      </c>
      <c r="F214" s="18">
        <v>1610</v>
      </c>
      <c r="G214" s="18">
        <v>0</v>
      </c>
      <c r="H214" s="19"/>
    </row>
    <row r="215" spans="1:8" x14ac:dyDescent="0.2">
      <c r="A215" s="13">
        <v>3130</v>
      </c>
      <c r="B215" s="22" t="s">
        <v>380</v>
      </c>
      <c r="C215" s="24" t="s">
        <v>71</v>
      </c>
      <c r="D215" s="21"/>
      <c r="E215" s="28">
        <v>200</v>
      </c>
      <c r="F215" s="22">
        <v>1610</v>
      </c>
      <c r="G215" s="22">
        <v>1</v>
      </c>
      <c r="H215" s="21"/>
    </row>
    <row r="216" spans="1:8" x14ac:dyDescent="0.2">
      <c r="A216" s="10">
        <v>3140</v>
      </c>
      <c r="B216" s="22" t="s">
        <v>381</v>
      </c>
      <c r="C216" s="24" t="s">
        <v>73</v>
      </c>
      <c r="D216" s="21"/>
      <c r="E216" s="28">
        <v>200</v>
      </c>
      <c r="F216" s="22">
        <v>1610</v>
      </c>
      <c r="G216" s="22">
        <v>2</v>
      </c>
      <c r="H216" s="21"/>
    </row>
    <row r="217" spans="1:8" x14ac:dyDescent="0.2">
      <c r="A217" s="13">
        <v>3150</v>
      </c>
      <c r="B217" s="14" t="s">
        <v>382</v>
      </c>
      <c r="C217" s="15" t="s">
        <v>76</v>
      </c>
      <c r="D217" s="15"/>
      <c r="E217" s="28">
        <v>200</v>
      </c>
      <c r="F217" s="14">
        <v>1620</v>
      </c>
      <c r="G217" s="14">
        <v>0</v>
      </c>
      <c r="H217" s="15"/>
    </row>
    <row r="218" spans="1:8" x14ac:dyDescent="0.2">
      <c r="A218" s="10">
        <v>3160</v>
      </c>
      <c r="B218" s="23" t="s">
        <v>383</v>
      </c>
      <c r="C218" s="25" t="s">
        <v>78</v>
      </c>
      <c r="D218" s="17"/>
      <c r="E218" s="28">
        <v>200</v>
      </c>
      <c r="F218" s="23">
        <v>1620</v>
      </c>
      <c r="G218" s="23">
        <v>1</v>
      </c>
      <c r="H218" s="17"/>
    </row>
    <row r="219" spans="1:8" x14ac:dyDescent="0.2">
      <c r="A219" s="13">
        <v>3170</v>
      </c>
      <c r="B219" s="23" t="s">
        <v>384</v>
      </c>
      <c r="C219" s="25" t="s">
        <v>80</v>
      </c>
      <c r="D219" s="17"/>
      <c r="E219" s="28">
        <v>200</v>
      </c>
      <c r="F219" s="23">
        <v>1620</v>
      </c>
      <c r="G219" s="23">
        <v>2</v>
      </c>
      <c r="H219" s="17"/>
    </row>
    <row r="220" spans="1:8" x14ac:dyDescent="0.2">
      <c r="A220" s="10">
        <v>3180</v>
      </c>
      <c r="B220" s="23" t="s">
        <v>385</v>
      </c>
      <c r="C220" s="25" t="s">
        <v>82</v>
      </c>
      <c r="D220" s="17"/>
      <c r="E220" s="28">
        <v>200</v>
      </c>
      <c r="F220" s="23">
        <v>1620</v>
      </c>
      <c r="G220" s="23">
        <v>3</v>
      </c>
      <c r="H220" s="17"/>
    </row>
    <row r="221" spans="1:8" x14ac:dyDescent="0.2">
      <c r="A221" s="13">
        <v>3190</v>
      </c>
      <c r="B221" s="18" t="s">
        <v>386</v>
      </c>
      <c r="C221" s="19" t="s">
        <v>84</v>
      </c>
      <c r="D221" s="21"/>
      <c r="E221" s="28">
        <v>200</v>
      </c>
      <c r="F221" s="18">
        <v>1649</v>
      </c>
      <c r="G221" s="18">
        <v>0</v>
      </c>
      <c r="H221" s="21"/>
    </row>
    <row r="222" spans="1:8" x14ac:dyDescent="0.2">
      <c r="A222" s="10">
        <v>3200</v>
      </c>
      <c r="B222" s="22" t="s">
        <v>387</v>
      </c>
      <c r="C222" s="24" t="s">
        <v>86</v>
      </c>
      <c r="D222" s="21"/>
      <c r="E222" s="28">
        <v>200</v>
      </c>
      <c r="F222" s="22">
        <v>1649</v>
      </c>
      <c r="G222" s="22">
        <v>1</v>
      </c>
      <c r="H222" s="21"/>
    </row>
    <row r="223" spans="1:8" x14ac:dyDescent="0.2">
      <c r="A223" s="13">
        <v>3210</v>
      </c>
      <c r="B223" s="22" t="s">
        <v>388</v>
      </c>
      <c r="C223" s="24" t="s">
        <v>88</v>
      </c>
      <c r="D223" s="21"/>
      <c r="E223" s="28">
        <v>200</v>
      </c>
      <c r="F223" s="22">
        <v>1649</v>
      </c>
      <c r="G223" s="22">
        <v>2</v>
      </c>
      <c r="H223" s="21"/>
    </row>
    <row r="224" spans="1:8" x14ac:dyDescent="0.2">
      <c r="A224" s="10">
        <v>3220</v>
      </c>
      <c r="B224" s="22" t="s">
        <v>389</v>
      </c>
      <c r="C224" s="24" t="s">
        <v>90</v>
      </c>
      <c r="D224" s="21"/>
      <c r="E224" s="28">
        <v>200</v>
      </c>
      <c r="F224" s="22">
        <v>1649</v>
      </c>
      <c r="G224" s="22">
        <v>3</v>
      </c>
      <c r="H224" s="21"/>
    </row>
    <row r="225" spans="1:8" x14ac:dyDescent="0.2">
      <c r="A225" s="13">
        <v>3230</v>
      </c>
      <c r="B225" s="22" t="s">
        <v>390</v>
      </c>
      <c r="C225" s="24" t="s">
        <v>92</v>
      </c>
      <c r="D225" s="21"/>
      <c r="E225" s="28">
        <v>200</v>
      </c>
      <c r="F225" s="22">
        <v>1649</v>
      </c>
      <c r="G225" s="22">
        <v>4</v>
      </c>
      <c r="H225" s="21"/>
    </row>
    <row r="226" spans="1:8" x14ac:dyDescent="0.2">
      <c r="A226" s="10">
        <v>3240</v>
      </c>
      <c r="B226" s="22" t="s">
        <v>391</v>
      </c>
      <c r="C226" s="24" t="s">
        <v>94</v>
      </c>
      <c r="D226" s="21"/>
      <c r="E226" s="28">
        <v>200</v>
      </c>
      <c r="F226" s="22">
        <v>1649</v>
      </c>
      <c r="G226" s="22">
        <v>5</v>
      </c>
      <c r="H226" s="21"/>
    </row>
    <row r="227" spans="1:8" x14ac:dyDescent="0.2">
      <c r="A227" s="13">
        <v>3250</v>
      </c>
      <c r="B227" s="11" t="s">
        <v>98</v>
      </c>
      <c r="C227" s="12" t="s">
        <v>95</v>
      </c>
      <c r="D227" s="12"/>
      <c r="E227" s="28">
        <v>200</v>
      </c>
      <c r="F227" s="11" t="s">
        <v>501</v>
      </c>
      <c r="G227" s="11" t="s">
        <v>499</v>
      </c>
      <c r="H227" s="12"/>
    </row>
    <row r="228" spans="1:8" x14ac:dyDescent="0.2">
      <c r="A228" s="10">
        <v>3260</v>
      </c>
      <c r="B228" s="14" t="s">
        <v>392</v>
      </c>
      <c r="C228" s="15" t="s">
        <v>100</v>
      </c>
      <c r="D228" s="15"/>
      <c r="E228" s="28">
        <v>200</v>
      </c>
      <c r="F228" s="14">
        <v>2010</v>
      </c>
      <c r="G228" s="14">
        <v>0</v>
      </c>
      <c r="H228" s="15"/>
    </row>
    <row r="229" spans="1:8" x14ac:dyDescent="0.2">
      <c r="A229" s="13">
        <v>3270</v>
      </c>
      <c r="B229" s="23" t="s">
        <v>393</v>
      </c>
      <c r="C229" s="25" t="s">
        <v>102</v>
      </c>
      <c r="D229" s="17"/>
      <c r="E229" s="28">
        <v>200</v>
      </c>
      <c r="F229" s="23">
        <v>2010</v>
      </c>
      <c r="G229" s="23">
        <v>1</v>
      </c>
      <c r="H229" s="17"/>
    </row>
    <row r="230" spans="1:8" x14ac:dyDescent="0.2">
      <c r="A230" s="10">
        <v>3280</v>
      </c>
      <c r="B230" s="23" t="s">
        <v>394</v>
      </c>
      <c r="C230" s="25" t="s">
        <v>104</v>
      </c>
      <c r="D230" s="17"/>
      <c r="E230" s="28">
        <v>200</v>
      </c>
      <c r="F230" s="23">
        <v>2010</v>
      </c>
      <c r="G230" s="23">
        <v>2</v>
      </c>
      <c r="H230" s="17"/>
    </row>
    <row r="231" spans="1:8" x14ac:dyDescent="0.2">
      <c r="A231" s="13">
        <v>3290</v>
      </c>
      <c r="B231" s="23" t="s">
        <v>395</v>
      </c>
      <c r="C231" s="25" t="s">
        <v>106</v>
      </c>
      <c r="D231" s="17"/>
      <c r="E231" s="28">
        <v>200</v>
      </c>
      <c r="F231" s="23">
        <v>2010</v>
      </c>
      <c r="G231" s="23">
        <v>3</v>
      </c>
      <c r="H231" s="17"/>
    </row>
    <row r="232" spans="1:8" x14ac:dyDescent="0.2">
      <c r="A232" s="10">
        <v>3300</v>
      </c>
      <c r="B232" s="23" t="s">
        <v>396</v>
      </c>
      <c r="C232" s="25" t="s">
        <v>108</v>
      </c>
      <c r="D232" s="17"/>
      <c r="E232" s="28">
        <v>200</v>
      </c>
      <c r="F232" s="23">
        <v>2010</v>
      </c>
      <c r="G232" s="23">
        <v>4</v>
      </c>
      <c r="H232" s="17"/>
    </row>
    <row r="233" spans="1:8" x14ac:dyDescent="0.2">
      <c r="A233" s="13">
        <v>3310</v>
      </c>
      <c r="B233" s="23" t="s">
        <v>397</v>
      </c>
      <c r="C233" s="25" t="s">
        <v>110</v>
      </c>
      <c r="D233" s="17"/>
      <c r="E233" s="28">
        <v>200</v>
      </c>
      <c r="F233" s="23">
        <v>2010</v>
      </c>
      <c r="G233" s="23">
        <v>5</v>
      </c>
      <c r="H233" s="17"/>
    </row>
    <row r="234" spans="1:8" x14ac:dyDescent="0.2">
      <c r="A234" s="10">
        <v>3320</v>
      </c>
      <c r="B234" s="23" t="s">
        <v>398</v>
      </c>
      <c r="C234" s="25" t="s">
        <v>112</v>
      </c>
      <c r="D234" s="17"/>
      <c r="E234" s="28">
        <v>200</v>
      </c>
      <c r="F234" s="23">
        <v>2010</v>
      </c>
      <c r="G234" s="23">
        <v>6</v>
      </c>
      <c r="H234" s="17"/>
    </row>
    <row r="235" spans="1:8" x14ac:dyDescent="0.2">
      <c r="A235" s="13">
        <v>3330</v>
      </c>
      <c r="B235" s="18" t="s">
        <v>399</v>
      </c>
      <c r="C235" s="19" t="s">
        <v>129</v>
      </c>
      <c r="D235" s="21"/>
      <c r="E235" s="28">
        <v>200</v>
      </c>
      <c r="F235" s="18">
        <v>2020</v>
      </c>
      <c r="G235" s="18">
        <v>0</v>
      </c>
      <c r="H235" s="21"/>
    </row>
    <row r="236" spans="1:8" x14ac:dyDescent="0.2">
      <c r="A236" s="10">
        <v>3340</v>
      </c>
      <c r="B236" s="22" t="s">
        <v>400</v>
      </c>
      <c r="C236" s="24" t="s">
        <v>131</v>
      </c>
      <c r="D236" s="21"/>
      <c r="E236" s="28">
        <v>200</v>
      </c>
      <c r="F236" s="22">
        <v>2020</v>
      </c>
      <c r="G236" s="22">
        <v>1</v>
      </c>
      <c r="H236" s="21"/>
    </row>
    <row r="237" spans="1:8" x14ac:dyDescent="0.2">
      <c r="A237" s="13">
        <v>3350</v>
      </c>
      <c r="B237" s="14" t="s">
        <v>401</v>
      </c>
      <c r="C237" s="15" t="s">
        <v>132</v>
      </c>
      <c r="D237" s="15"/>
      <c r="E237" s="28">
        <v>200</v>
      </c>
      <c r="F237" s="14">
        <v>2510</v>
      </c>
      <c r="G237" s="14">
        <v>0</v>
      </c>
      <c r="H237" s="15"/>
    </row>
    <row r="238" spans="1:8" x14ac:dyDescent="0.2">
      <c r="A238" s="10">
        <v>3360</v>
      </c>
      <c r="B238" s="23" t="s">
        <v>402</v>
      </c>
      <c r="C238" s="25" t="s">
        <v>137</v>
      </c>
      <c r="D238" s="17"/>
      <c r="E238" s="28">
        <v>200</v>
      </c>
      <c r="F238" s="23">
        <v>2510</v>
      </c>
      <c r="G238" s="23">
        <v>1</v>
      </c>
      <c r="H238" s="17"/>
    </row>
    <row r="239" spans="1:8" x14ac:dyDescent="0.2">
      <c r="A239" s="13">
        <v>3370</v>
      </c>
      <c r="B239" s="23" t="s">
        <v>403</v>
      </c>
      <c r="C239" s="25" t="s">
        <v>138</v>
      </c>
      <c r="D239" s="17"/>
      <c r="E239" s="28">
        <v>200</v>
      </c>
      <c r="F239" s="23">
        <v>2510</v>
      </c>
      <c r="G239" s="23">
        <v>2</v>
      </c>
      <c r="H239" s="17"/>
    </row>
    <row r="240" spans="1:8" x14ac:dyDescent="0.2">
      <c r="A240" s="10">
        <v>3380</v>
      </c>
      <c r="B240" s="23" t="s">
        <v>404</v>
      </c>
      <c r="C240" s="25" t="s">
        <v>139</v>
      </c>
      <c r="D240" s="17"/>
      <c r="E240" s="28">
        <v>200</v>
      </c>
      <c r="F240" s="23">
        <v>2510</v>
      </c>
      <c r="G240" s="23">
        <v>3</v>
      </c>
      <c r="H240" s="17"/>
    </row>
    <row r="241" spans="1:8" x14ac:dyDescent="0.2">
      <c r="A241" s="13">
        <v>3390</v>
      </c>
      <c r="B241" s="11" t="s">
        <v>140</v>
      </c>
      <c r="C241" s="12" t="s">
        <v>141</v>
      </c>
      <c r="D241" s="12"/>
      <c r="E241" s="28">
        <v>200</v>
      </c>
      <c r="F241" s="11" t="s">
        <v>502</v>
      </c>
      <c r="G241" s="11" t="s">
        <v>499</v>
      </c>
      <c r="H241" s="12"/>
    </row>
    <row r="242" spans="1:8" x14ac:dyDescent="0.2">
      <c r="A242" s="10">
        <v>3400</v>
      </c>
      <c r="B242" s="18" t="s">
        <v>405</v>
      </c>
      <c r="C242" s="19" t="s">
        <v>143</v>
      </c>
      <c r="D242" s="19"/>
      <c r="E242" s="28">
        <v>200</v>
      </c>
      <c r="F242" s="18">
        <v>3200</v>
      </c>
      <c r="G242" s="18">
        <v>0</v>
      </c>
      <c r="H242" s="19"/>
    </row>
    <row r="243" spans="1:8" x14ac:dyDescent="0.2">
      <c r="A243" s="13">
        <v>3410</v>
      </c>
      <c r="B243" s="22" t="s">
        <v>406</v>
      </c>
      <c r="C243" s="24" t="s">
        <v>145</v>
      </c>
      <c r="D243" s="21"/>
      <c r="E243" s="28">
        <v>200</v>
      </c>
      <c r="F243" s="22">
        <v>3200</v>
      </c>
      <c r="G243" s="22">
        <v>1</v>
      </c>
      <c r="H243" s="21"/>
    </row>
    <row r="244" spans="1:8" x14ac:dyDescent="0.2">
      <c r="A244" s="10">
        <v>3420</v>
      </c>
      <c r="B244" s="11" t="s">
        <v>146</v>
      </c>
      <c r="C244" s="12" t="s">
        <v>167</v>
      </c>
      <c r="D244" s="12"/>
      <c r="E244" s="28">
        <v>200</v>
      </c>
      <c r="F244" s="11" t="s">
        <v>503</v>
      </c>
      <c r="G244" s="11" t="s">
        <v>499</v>
      </c>
      <c r="H244" s="12"/>
    </row>
    <row r="245" spans="1:8" x14ac:dyDescent="0.2">
      <c r="A245" s="13">
        <v>3430</v>
      </c>
      <c r="B245" s="14" t="s">
        <v>407</v>
      </c>
      <c r="C245" s="15" t="s">
        <v>148</v>
      </c>
      <c r="D245" s="15"/>
      <c r="E245" s="28">
        <v>200</v>
      </c>
      <c r="F245" s="14">
        <v>4010</v>
      </c>
      <c r="G245" s="14">
        <v>0</v>
      </c>
      <c r="H245" s="15"/>
    </row>
    <row r="246" spans="1:8" x14ac:dyDescent="0.2">
      <c r="A246" s="10">
        <v>3440</v>
      </c>
      <c r="B246" s="23" t="s">
        <v>408</v>
      </c>
      <c r="C246" s="25" t="s">
        <v>150</v>
      </c>
      <c r="D246" s="17"/>
      <c r="E246" s="28">
        <v>200</v>
      </c>
      <c r="F246" s="23">
        <v>4010</v>
      </c>
      <c r="G246" s="23">
        <v>1</v>
      </c>
      <c r="H246" s="17"/>
    </row>
    <row r="247" spans="1:8" x14ac:dyDescent="0.2">
      <c r="A247" s="13">
        <v>3450</v>
      </c>
      <c r="B247" s="23" t="s">
        <v>409</v>
      </c>
      <c r="C247" s="25" t="s">
        <v>154</v>
      </c>
      <c r="D247" s="17"/>
      <c r="E247" s="28">
        <v>200</v>
      </c>
      <c r="F247" s="23">
        <v>4010</v>
      </c>
      <c r="G247" s="23">
        <v>2</v>
      </c>
      <c r="H247" s="17"/>
    </row>
    <row r="248" spans="1:8" x14ac:dyDescent="0.2">
      <c r="A248" s="10">
        <v>3460</v>
      </c>
      <c r="B248" s="23" t="s">
        <v>410</v>
      </c>
      <c r="C248" s="25" t="s">
        <v>155</v>
      </c>
      <c r="D248" s="17"/>
      <c r="E248" s="28">
        <v>200</v>
      </c>
      <c r="F248" s="23">
        <v>4010</v>
      </c>
      <c r="G248" s="23">
        <v>3</v>
      </c>
      <c r="H248" s="17"/>
    </row>
    <row r="249" spans="1:8" x14ac:dyDescent="0.2">
      <c r="A249" s="13">
        <v>3470</v>
      </c>
      <c r="B249" s="23" t="s">
        <v>411</v>
      </c>
      <c r="C249" s="25" t="s">
        <v>156</v>
      </c>
      <c r="D249" s="17"/>
      <c r="E249" s="28">
        <v>200</v>
      </c>
      <c r="F249" s="23">
        <v>4010</v>
      </c>
      <c r="G249" s="23">
        <v>4</v>
      </c>
      <c r="H249" s="17"/>
    </row>
    <row r="250" spans="1:8" x14ac:dyDescent="0.2">
      <c r="A250" s="10">
        <v>3480</v>
      </c>
      <c r="B250" s="18" t="s">
        <v>412</v>
      </c>
      <c r="C250" s="19" t="s">
        <v>166</v>
      </c>
      <c r="D250" s="21"/>
      <c r="E250" s="28">
        <v>200</v>
      </c>
      <c r="F250" s="18">
        <v>4020</v>
      </c>
      <c r="G250" s="18">
        <v>0</v>
      </c>
      <c r="H250" s="21"/>
    </row>
    <row r="251" spans="1:8" x14ac:dyDescent="0.2">
      <c r="A251" s="13">
        <v>3490</v>
      </c>
      <c r="B251" s="22" t="s">
        <v>413</v>
      </c>
      <c r="C251" s="24" t="s">
        <v>159</v>
      </c>
      <c r="D251" s="21"/>
      <c r="E251" s="28">
        <v>200</v>
      </c>
      <c r="F251" s="22">
        <v>4020</v>
      </c>
      <c r="G251" s="22">
        <v>1</v>
      </c>
      <c r="H251" s="21"/>
    </row>
    <row r="252" spans="1:8" x14ac:dyDescent="0.2">
      <c r="A252" s="10">
        <v>3500</v>
      </c>
      <c r="B252" s="22" t="s">
        <v>414</v>
      </c>
      <c r="C252" s="24" t="s">
        <v>161</v>
      </c>
      <c r="D252" s="21"/>
      <c r="E252" s="28">
        <v>200</v>
      </c>
      <c r="F252" s="22">
        <v>4020</v>
      </c>
      <c r="G252" s="22">
        <v>2</v>
      </c>
      <c r="H252" s="21"/>
    </row>
    <row r="253" spans="1:8" x14ac:dyDescent="0.2">
      <c r="A253" s="13">
        <v>3510</v>
      </c>
      <c r="B253" s="22" t="s">
        <v>415</v>
      </c>
      <c r="C253" s="24" t="s">
        <v>163</v>
      </c>
      <c r="D253" s="21"/>
      <c r="E253" s="28">
        <v>200</v>
      </c>
      <c r="F253" s="22">
        <v>4020</v>
      </c>
      <c r="G253" s="22">
        <v>3</v>
      </c>
      <c r="H253" s="21"/>
    </row>
    <row r="254" spans="1:8" x14ac:dyDescent="0.2">
      <c r="A254" s="10">
        <v>3520</v>
      </c>
      <c r="B254" s="22" t="s">
        <v>416</v>
      </c>
      <c r="C254" s="24" t="s">
        <v>165</v>
      </c>
      <c r="D254" s="21"/>
      <c r="E254" s="28">
        <v>200</v>
      </c>
      <c r="F254" s="22">
        <v>4020</v>
      </c>
      <c r="G254" s="22">
        <v>4</v>
      </c>
      <c r="H254" s="21"/>
    </row>
    <row r="255" spans="1:8" x14ac:dyDescent="0.2">
      <c r="A255" s="13">
        <v>3530</v>
      </c>
      <c r="B255" s="11" t="s">
        <v>168</v>
      </c>
      <c r="C255" s="12" t="s">
        <v>169</v>
      </c>
      <c r="D255" s="12"/>
      <c r="E255" s="28">
        <v>200</v>
      </c>
      <c r="F255" s="11" t="s">
        <v>504</v>
      </c>
      <c r="G255" s="11" t="s">
        <v>499</v>
      </c>
      <c r="H255" s="12"/>
    </row>
    <row r="256" spans="1:8" x14ac:dyDescent="0.2">
      <c r="A256" s="10">
        <v>3540</v>
      </c>
      <c r="B256" s="14" t="s">
        <v>417</v>
      </c>
      <c r="C256" s="15" t="s">
        <v>170</v>
      </c>
      <c r="D256" s="15"/>
      <c r="E256" s="28">
        <v>200</v>
      </c>
      <c r="F256" s="14">
        <v>5010</v>
      </c>
      <c r="G256" s="14">
        <v>0</v>
      </c>
      <c r="H256" s="15"/>
    </row>
    <row r="257" spans="1:8" x14ac:dyDescent="0.2">
      <c r="A257" s="13">
        <v>3550</v>
      </c>
      <c r="B257" s="23" t="s">
        <v>418</v>
      </c>
      <c r="C257" s="25" t="s">
        <v>150</v>
      </c>
      <c r="D257" s="17"/>
      <c r="E257" s="28">
        <v>200</v>
      </c>
      <c r="F257" s="23">
        <v>5010</v>
      </c>
      <c r="G257" s="23">
        <v>1</v>
      </c>
      <c r="H257" s="17"/>
    </row>
    <row r="258" spans="1:8" x14ac:dyDescent="0.2">
      <c r="A258" s="10">
        <v>3560</v>
      </c>
      <c r="B258" s="23" t="s">
        <v>419</v>
      </c>
      <c r="C258" s="25" t="s">
        <v>154</v>
      </c>
      <c r="D258" s="17"/>
      <c r="E258" s="28">
        <v>200</v>
      </c>
      <c r="F258" s="23">
        <v>5010</v>
      </c>
      <c r="G258" s="23">
        <v>2</v>
      </c>
      <c r="H258" s="17"/>
    </row>
    <row r="259" spans="1:8" x14ac:dyDescent="0.2">
      <c r="A259" s="13">
        <v>3570</v>
      </c>
      <c r="B259" s="23" t="s">
        <v>420</v>
      </c>
      <c r="C259" s="25" t="s">
        <v>155</v>
      </c>
      <c r="D259" s="17"/>
      <c r="E259" s="28">
        <v>200</v>
      </c>
      <c r="F259" s="23">
        <v>5010</v>
      </c>
      <c r="G259" s="23">
        <v>3</v>
      </c>
      <c r="H259" s="17"/>
    </row>
    <row r="260" spans="1:8" x14ac:dyDescent="0.2">
      <c r="A260" s="10">
        <v>3580</v>
      </c>
      <c r="B260" s="23" t="s">
        <v>421</v>
      </c>
      <c r="C260" s="25" t="s">
        <v>156</v>
      </c>
      <c r="D260" s="17"/>
      <c r="E260" s="28">
        <v>200</v>
      </c>
      <c r="F260" s="23">
        <v>5010</v>
      </c>
      <c r="G260" s="23">
        <v>4</v>
      </c>
      <c r="H260" s="17"/>
    </row>
    <row r="261" spans="1:8" x14ac:dyDescent="0.2">
      <c r="A261" s="13">
        <v>3590</v>
      </c>
      <c r="B261" s="11" t="s">
        <v>328</v>
      </c>
      <c r="C261" s="12" t="s">
        <v>177</v>
      </c>
      <c r="D261" s="26"/>
      <c r="E261" s="28">
        <v>200</v>
      </c>
      <c r="F261" s="11" t="s">
        <v>505</v>
      </c>
      <c r="G261" s="11" t="s">
        <v>499</v>
      </c>
      <c r="H261" s="26"/>
    </row>
    <row r="262" spans="1:8" x14ac:dyDescent="0.2">
      <c r="A262" s="10">
        <v>3600</v>
      </c>
      <c r="B262" s="18" t="s">
        <v>422</v>
      </c>
      <c r="C262" s="19" t="s">
        <v>176</v>
      </c>
      <c r="D262" s="19"/>
      <c r="E262" s="28">
        <v>200</v>
      </c>
      <c r="F262" s="18">
        <v>7110</v>
      </c>
      <c r="G262" s="18">
        <v>0</v>
      </c>
      <c r="H262" s="19"/>
    </row>
    <row r="263" spans="1:8" x14ac:dyDescent="0.2">
      <c r="A263" s="13">
        <v>3610</v>
      </c>
      <c r="B263" s="22" t="s">
        <v>423</v>
      </c>
      <c r="C263" s="24" t="s">
        <v>193</v>
      </c>
      <c r="D263" s="19"/>
      <c r="E263" s="28">
        <v>200</v>
      </c>
      <c r="F263" s="22">
        <v>7110</v>
      </c>
      <c r="G263" s="22">
        <v>1</v>
      </c>
      <c r="H263" s="19"/>
    </row>
    <row r="264" spans="1:8" x14ac:dyDescent="0.2">
      <c r="A264" s="10">
        <v>3620</v>
      </c>
      <c r="B264" s="22" t="s">
        <v>424</v>
      </c>
      <c r="C264" s="24" t="s">
        <v>194</v>
      </c>
      <c r="D264" s="21"/>
      <c r="E264" s="28">
        <v>200</v>
      </c>
      <c r="F264" s="22">
        <v>7110</v>
      </c>
      <c r="G264" s="22">
        <v>2</v>
      </c>
      <c r="H264" s="21"/>
    </row>
    <row r="265" spans="1:8" x14ac:dyDescent="0.2">
      <c r="A265" s="13">
        <v>3630</v>
      </c>
      <c r="B265" s="22" t="s">
        <v>425</v>
      </c>
      <c r="C265" s="24" t="s">
        <v>195</v>
      </c>
      <c r="D265" s="21"/>
      <c r="E265" s="28">
        <v>200</v>
      </c>
      <c r="F265" s="22">
        <v>7110</v>
      </c>
      <c r="G265" s="22">
        <v>3</v>
      </c>
      <c r="H265" s="21"/>
    </row>
    <row r="266" spans="1:8" x14ac:dyDescent="0.2">
      <c r="A266" s="10">
        <v>3640</v>
      </c>
      <c r="B266" s="22" t="s">
        <v>426</v>
      </c>
      <c r="C266" s="24" t="s">
        <v>196</v>
      </c>
      <c r="D266" s="21"/>
      <c r="E266" s="28">
        <v>200</v>
      </c>
      <c r="F266" s="22">
        <v>7110</v>
      </c>
      <c r="G266" s="22">
        <v>4</v>
      </c>
      <c r="H266" s="21"/>
    </row>
    <row r="267" spans="1:8" x14ac:dyDescent="0.2">
      <c r="A267" s="13">
        <v>3650</v>
      </c>
      <c r="B267" s="22" t="s">
        <v>427</v>
      </c>
      <c r="C267" s="24" t="s">
        <v>182</v>
      </c>
      <c r="D267" s="21"/>
      <c r="E267" s="28">
        <v>200</v>
      </c>
      <c r="F267" s="22">
        <v>7110</v>
      </c>
      <c r="G267" s="22">
        <v>5</v>
      </c>
      <c r="H267" s="21"/>
    </row>
    <row r="268" spans="1:8" x14ac:dyDescent="0.2">
      <c r="A268" s="10">
        <v>3660</v>
      </c>
      <c r="B268" s="22" t="s">
        <v>428</v>
      </c>
      <c r="C268" s="24" t="s">
        <v>184</v>
      </c>
      <c r="D268" s="21"/>
      <c r="E268" s="28">
        <v>200</v>
      </c>
      <c r="F268" s="22">
        <v>7110</v>
      </c>
      <c r="G268" s="22">
        <v>6</v>
      </c>
      <c r="H268" s="21"/>
    </row>
    <row r="269" spans="1:8" x14ac:dyDescent="0.2">
      <c r="A269" s="13">
        <v>3670</v>
      </c>
      <c r="B269" s="22" t="s">
        <v>429</v>
      </c>
      <c r="C269" s="24" t="s">
        <v>186</v>
      </c>
      <c r="D269" s="21"/>
      <c r="E269" s="28">
        <v>200</v>
      </c>
      <c r="F269" s="22">
        <v>7110</v>
      </c>
      <c r="G269" s="22">
        <v>7</v>
      </c>
      <c r="H269" s="21"/>
    </row>
    <row r="270" spans="1:8" x14ac:dyDescent="0.2">
      <c r="A270" s="10">
        <v>3680</v>
      </c>
      <c r="B270" s="22" t="s">
        <v>430</v>
      </c>
      <c r="C270" s="24" t="s">
        <v>188</v>
      </c>
      <c r="D270" s="21"/>
      <c r="E270" s="28">
        <v>200</v>
      </c>
      <c r="F270" s="22">
        <v>7110</v>
      </c>
      <c r="G270" s="22">
        <v>8</v>
      </c>
      <c r="H270" s="21"/>
    </row>
    <row r="271" spans="1:8" x14ac:dyDescent="0.2">
      <c r="A271" s="13">
        <v>3690</v>
      </c>
      <c r="B271" s="22" t="s">
        <v>431</v>
      </c>
      <c r="C271" s="24" t="s">
        <v>190</v>
      </c>
      <c r="D271" s="21"/>
      <c r="E271" s="28">
        <v>200</v>
      </c>
      <c r="F271" s="22">
        <v>7110</v>
      </c>
      <c r="G271" s="22">
        <v>9</v>
      </c>
      <c r="H271" s="21"/>
    </row>
    <row r="272" spans="1:8" x14ac:dyDescent="0.2">
      <c r="A272" s="10">
        <v>3700</v>
      </c>
      <c r="B272" s="22" t="s">
        <v>432</v>
      </c>
      <c r="C272" s="24" t="s">
        <v>192</v>
      </c>
      <c r="D272" s="21"/>
      <c r="E272" s="28">
        <v>200</v>
      </c>
      <c r="F272" s="22">
        <v>7110</v>
      </c>
      <c r="G272" s="22">
        <v>10</v>
      </c>
      <c r="H272" s="21"/>
    </row>
    <row r="273" spans="1:8" x14ac:dyDescent="0.2">
      <c r="A273" s="13">
        <v>3710</v>
      </c>
      <c r="B273" s="22" t="s">
        <v>433</v>
      </c>
      <c r="C273" s="24" t="s">
        <v>200</v>
      </c>
      <c r="D273" s="21"/>
      <c r="E273" s="28">
        <v>200</v>
      </c>
      <c r="F273" s="22">
        <v>7110</v>
      </c>
      <c r="G273" s="22">
        <v>11</v>
      </c>
      <c r="H273" s="21"/>
    </row>
    <row r="274" spans="1:8" x14ac:dyDescent="0.2">
      <c r="A274" s="10">
        <v>3720</v>
      </c>
      <c r="B274" s="22" t="s">
        <v>434</v>
      </c>
      <c r="C274" s="24" t="s">
        <v>202</v>
      </c>
      <c r="D274" s="21"/>
      <c r="E274" s="28">
        <v>200</v>
      </c>
      <c r="F274" s="22">
        <v>7110</v>
      </c>
      <c r="G274" s="22">
        <v>12</v>
      </c>
      <c r="H274" s="21"/>
    </row>
    <row r="275" spans="1:8" x14ac:dyDescent="0.2">
      <c r="A275" s="13">
        <v>3730</v>
      </c>
      <c r="B275" s="14" t="s">
        <v>435</v>
      </c>
      <c r="C275" s="15" t="s">
        <v>203</v>
      </c>
      <c r="D275" s="15"/>
      <c r="E275" s="28">
        <v>200</v>
      </c>
      <c r="F275" s="14">
        <v>7210</v>
      </c>
      <c r="G275" s="14">
        <v>0</v>
      </c>
      <c r="H275" s="15"/>
    </row>
    <row r="276" spans="1:8" x14ac:dyDescent="0.2">
      <c r="A276" s="10">
        <v>3740</v>
      </c>
      <c r="B276" s="23" t="s">
        <v>436</v>
      </c>
      <c r="C276" s="25" t="s">
        <v>206</v>
      </c>
      <c r="D276" s="17"/>
      <c r="E276" s="28">
        <v>200</v>
      </c>
      <c r="F276" s="23">
        <v>7210</v>
      </c>
      <c r="G276" s="23">
        <v>1</v>
      </c>
      <c r="H276" s="17"/>
    </row>
    <row r="277" spans="1:8" x14ac:dyDescent="0.2">
      <c r="A277" s="13">
        <v>3750</v>
      </c>
      <c r="B277" s="23" t="s">
        <v>437</v>
      </c>
      <c r="C277" s="25" t="s">
        <v>208</v>
      </c>
      <c r="D277" s="17"/>
      <c r="E277" s="28">
        <v>200</v>
      </c>
      <c r="F277" s="23">
        <v>7210</v>
      </c>
      <c r="G277" s="23">
        <v>2</v>
      </c>
      <c r="H277" s="17"/>
    </row>
    <row r="278" spans="1:8" x14ac:dyDescent="0.2">
      <c r="A278" s="10">
        <v>3760</v>
      </c>
      <c r="B278" s="23" t="s">
        <v>438</v>
      </c>
      <c r="C278" s="25" t="s">
        <v>210</v>
      </c>
      <c r="D278" s="17"/>
      <c r="E278" s="28">
        <v>200</v>
      </c>
      <c r="F278" s="23">
        <v>7210</v>
      </c>
      <c r="G278" s="23">
        <v>3</v>
      </c>
      <c r="H278" s="17"/>
    </row>
    <row r="279" spans="1:8" x14ac:dyDescent="0.2">
      <c r="A279" s="13">
        <v>3770</v>
      </c>
      <c r="B279" s="23" t="s">
        <v>439</v>
      </c>
      <c r="C279" s="25" t="s">
        <v>212</v>
      </c>
      <c r="D279" s="17"/>
      <c r="E279" s="28">
        <v>200</v>
      </c>
      <c r="F279" s="23">
        <v>7210</v>
      </c>
      <c r="G279" s="23">
        <v>4</v>
      </c>
      <c r="H279" s="17"/>
    </row>
    <row r="280" spans="1:8" x14ac:dyDescent="0.2">
      <c r="A280" s="10">
        <v>3780</v>
      </c>
      <c r="B280" s="23" t="s">
        <v>440</v>
      </c>
      <c r="C280" s="25" t="s">
        <v>214</v>
      </c>
      <c r="D280" s="17"/>
      <c r="E280" s="28">
        <v>200</v>
      </c>
      <c r="F280" s="23">
        <v>7210</v>
      </c>
      <c r="G280" s="23">
        <v>5</v>
      </c>
      <c r="H280" s="17"/>
    </row>
    <row r="281" spans="1:8" x14ac:dyDescent="0.2">
      <c r="A281" s="13">
        <v>3790</v>
      </c>
      <c r="B281" s="23" t="s">
        <v>441</v>
      </c>
      <c r="C281" s="25" t="s">
        <v>216</v>
      </c>
      <c r="D281" s="17"/>
      <c r="E281" s="28">
        <v>200</v>
      </c>
      <c r="F281" s="23">
        <v>7210</v>
      </c>
      <c r="G281" s="23">
        <v>6</v>
      </c>
      <c r="H281" s="17"/>
    </row>
    <row r="282" spans="1:8" x14ac:dyDescent="0.2">
      <c r="A282" s="10">
        <v>3800</v>
      </c>
      <c r="B282" s="18" t="s">
        <v>435</v>
      </c>
      <c r="C282" s="19" t="s">
        <v>217</v>
      </c>
      <c r="D282" s="19"/>
      <c r="E282" s="28">
        <v>200</v>
      </c>
      <c r="F282" s="18">
        <v>7210</v>
      </c>
      <c r="G282" s="18">
        <v>0</v>
      </c>
      <c r="H282" s="19"/>
    </row>
    <row r="283" spans="1:8" x14ac:dyDescent="0.2">
      <c r="A283" s="13">
        <v>3810</v>
      </c>
      <c r="B283" s="22" t="s">
        <v>436</v>
      </c>
      <c r="C283" s="24" t="s">
        <v>219</v>
      </c>
      <c r="D283" s="21"/>
      <c r="E283" s="28">
        <v>200</v>
      </c>
      <c r="F283" s="22">
        <v>7210</v>
      </c>
      <c r="G283" s="22">
        <v>1</v>
      </c>
      <c r="H283" s="21"/>
    </row>
    <row r="284" spans="1:8" x14ac:dyDescent="0.2">
      <c r="A284" s="10">
        <v>3820</v>
      </c>
      <c r="B284" s="22" t="s">
        <v>437</v>
      </c>
      <c r="C284" s="24" t="s">
        <v>220</v>
      </c>
      <c r="D284" s="21"/>
      <c r="E284" s="28">
        <v>200</v>
      </c>
      <c r="F284" s="22">
        <v>7210</v>
      </c>
      <c r="G284" s="22">
        <v>2</v>
      </c>
      <c r="H284" s="21"/>
    </row>
    <row r="285" spans="1:8" x14ac:dyDescent="0.2">
      <c r="A285" s="13">
        <v>3830</v>
      </c>
      <c r="B285" s="22" t="s">
        <v>438</v>
      </c>
      <c r="C285" s="24" t="s">
        <v>221</v>
      </c>
      <c r="D285" s="21"/>
      <c r="E285" s="28">
        <v>200</v>
      </c>
      <c r="F285" s="22">
        <v>7210</v>
      </c>
      <c r="G285" s="22">
        <v>3</v>
      </c>
      <c r="H285" s="21"/>
    </row>
    <row r="286" spans="1:8" x14ac:dyDescent="0.2">
      <c r="A286" s="10">
        <v>3840</v>
      </c>
      <c r="B286" s="22" t="s">
        <v>439</v>
      </c>
      <c r="C286" s="24" t="s">
        <v>222</v>
      </c>
      <c r="D286" s="21"/>
      <c r="E286" s="28">
        <v>200</v>
      </c>
      <c r="F286" s="22">
        <v>7210</v>
      </c>
      <c r="G286" s="22">
        <v>4</v>
      </c>
      <c r="H286" s="21"/>
    </row>
    <row r="287" spans="1:8" x14ac:dyDescent="0.2">
      <c r="A287" s="13">
        <v>3850</v>
      </c>
      <c r="B287" s="22" t="s">
        <v>440</v>
      </c>
      <c r="C287" s="24" t="s">
        <v>223</v>
      </c>
      <c r="D287" s="21"/>
      <c r="E287" s="28">
        <v>200</v>
      </c>
      <c r="F287" s="22">
        <v>7210</v>
      </c>
      <c r="G287" s="22">
        <v>5</v>
      </c>
      <c r="H287" s="21"/>
    </row>
    <row r="288" spans="1:8" x14ac:dyDescent="0.2">
      <c r="A288" s="10">
        <v>3860</v>
      </c>
      <c r="B288" s="22" t="s">
        <v>441</v>
      </c>
      <c r="C288" s="24" t="s">
        <v>224</v>
      </c>
      <c r="D288" s="21"/>
      <c r="E288" s="28">
        <v>200</v>
      </c>
      <c r="F288" s="22">
        <v>7210</v>
      </c>
      <c r="G288" s="22">
        <v>6</v>
      </c>
      <c r="H288" s="21"/>
    </row>
    <row r="289" spans="1:8" x14ac:dyDescent="0.2">
      <c r="A289" s="13">
        <v>3870</v>
      </c>
      <c r="B289" s="22" t="s">
        <v>442</v>
      </c>
      <c r="C289" s="24" t="s">
        <v>225</v>
      </c>
      <c r="D289" s="21"/>
      <c r="E289" s="28">
        <v>200</v>
      </c>
      <c r="F289" s="22">
        <v>7210</v>
      </c>
      <c r="G289" s="22">
        <v>7</v>
      </c>
      <c r="H289" s="21"/>
    </row>
    <row r="290" spans="1:8" x14ac:dyDescent="0.2">
      <c r="A290" s="10">
        <v>3880</v>
      </c>
      <c r="B290" s="22" t="s">
        <v>443</v>
      </c>
      <c r="C290" s="24" t="s">
        <v>229</v>
      </c>
      <c r="D290" s="21"/>
      <c r="E290" s="28">
        <v>200</v>
      </c>
      <c r="F290" s="22">
        <v>7210</v>
      </c>
      <c r="G290" s="22">
        <v>8</v>
      </c>
      <c r="H290" s="21"/>
    </row>
    <row r="291" spans="1:8" x14ac:dyDescent="0.2">
      <c r="A291" s="13">
        <v>3890</v>
      </c>
      <c r="B291" s="22" t="s">
        <v>444</v>
      </c>
      <c r="C291" s="24" t="s">
        <v>230</v>
      </c>
      <c r="D291" s="21"/>
      <c r="E291" s="28">
        <v>200</v>
      </c>
      <c r="F291" s="22">
        <v>7210</v>
      </c>
      <c r="G291" s="22">
        <v>9</v>
      </c>
      <c r="H291" s="21"/>
    </row>
    <row r="292" spans="1:8" x14ac:dyDescent="0.2">
      <c r="A292" s="10">
        <v>3900</v>
      </c>
      <c r="B292" s="22" t="s">
        <v>445</v>
      </c>
      <c r="C292" s="24" t="s">
        <v>231</v>
      </c>
      <c r="D292" s="21"/>
      <c r="E292" s="28">
        <v>200</v>
      </c>
      <c r="F292" s="22">
        <v>7210</v>
      </c>
      <c r="G292" s="22">
        <v>10</v>
      </c>
      <c r="H292" s="21"/>
    </row>
    <row r="293" spans="1:8" x14ac:dyDescent="0.2">
      <c r="A293" s="13">
        <v>3910</v>
      </c>
      <c r="B293" s="14" t="s">
        <v>446</v>
      </c>
      <c r="C293" s="15" t="s">
        <v>234</v>
      </c>
      <c r="D293" s="15"/>
      <c r="E293" s="28">
        <v>200</v>
      </c>
      <c r="F293" s="14">
        <v>7520</v>
      </c>
      <c r="G293" s="14">
        <v>0</v>
      </c>
      <c r="H293" s="15"/>
    </row>
    <row r="294" spans="1:8" x14ac:dyDescent="0.2">
      <c r="A294" s="10">
        <v>3920</v>
      </c>
      <c r="B294" s="23" t="s">
        <v>447</v>
      </c>
      <c r="C294" s="25" t="s">
        <v>218</v>
      </c>
      <c r="D294" s="17"/>
      <c r="E294" s="28">
        <v>200</v>
      </c>
      <c r="F294" s="23">
        <v>7520</v>
      </c>
      <c r="G294" s="23">
        <v>1</v>
      </c>
      <c r="H294" s="17"/>
    </row>
    <row r="295" spans="1:8" x14ac:dyDescent="0.2">
      <c r="A295" s="13">
        <v>3930</v>
      </c>
      <c r="B295" s="23" t="s">
        <v>448</v>
      </c>
      <c r="C295" s="25" t="s">
        <v>238</v>
      </c>
      <c r="D295" s="17"/>
      <c r="E295" s="28">
        <v>200</v>
      </c>
      <c r="F295" s="23">
        <v>7520</v>
      </c>
      <c r="G295" s="23">
        <v>2</v>
      </c>
      <c r="H295" s="17"/>
    </row>
    <row r="296" spans="1:8" x14ac:dyDescent="0.2">
      <c r="A296" s="10">
        <v>3940</v>
      </c>
      <c r="B296" s="23" t="s">
        <v>449</v>
      </c>
      <c r="C296" s="25" t="s">
        <v>239</v>
      </c>
      <c r="D296" s="17"/>
      <c r="E296" s="28">
        <v>200</v>
      </c>
      <c r="F296" s="23">
        <v>7520</v>
      </c>
      <c r="G296" s="23">
        <v>3</v>
      </c>
      <c r="H296" s="17"/>
    </row>
    <row r="297" spans="1:8" x14ac:dyDescent="0.2">
      <c r="A297" s="13">
        <v>3950</v>
      </c>
      <c r="B297" s="23" t="s">
        <v>450</v>
      </c>
      <c r="C297" s="25" t="s">
        <v>240</v>
      </c>
      <c r="D297" s="17"/>
      <c r="E297" s="28">
        <v>200</v>
      </c>
      <c r="F297" s="23">
        <v>7520</v>
      </c>
      <c r="G297" s="23">
        <v>4</v>
      </c>
      <c r="H297" s="17"/>
    </row>
    <row r="298" spans="1:8" x14ac:dyDescent="0.2">
      <c r="A298" s="10">
        <v>3960</v>
      </c>
      <c r="B298" s="23" t="s">
        <v>451</v>
      </c>
      <c r="C298" s="25" t="s">
        <v>242</v>
      </c>
      <c r="D298" s="17"/>
      <c r="E298" s="28">
        <v>200</v>
      </c>
      <c r="F298" s="23">
        <v>7520</v>
      </c>
      <c r="G298" s="23">
        <v>5</v>
      </c>
      <c r="H298" s="17"/>
    </row>
    <row r="299" spans="1:8" x14ac:dyDescent="0.2">
      <c r="A299" s="13">
        <v>3970</v>
      </c>
      <c r="B299" s="23" t="s">
        <v>452</v>
      </c>
      <c r="C299" s="25" t="s">
        <v>243</v>
      </c>
      <c r="D299" s="17"/>
      <c r="E299" s="28">
        <v>200</v>
      </c>
      <c r="F299" s="23">
        <v>7520</v>
      </c>
      <c r="G299" s="23">
        <v>6</v>
      </c>
      <c r="H299" s="17"/>
    </row>
    <row r="300" spans="1:8" x14ac:dyDescent="0.2">
      <c r="A300" s="10">
        <v>3980</v>
      </c>
      <c r="B300" s="18" t="s">
        <v>453</v>
      </c>
      <c r="C300" s="19" t="s">
        <v>246</v>
      </c>
      <c r="D300" s="19"/>
      <c r="E300" s="28">
        <v>200</v>
      </c>
      <c r="F300" s="18">
        <v>7710</v>
      </c>
      <c r="G300" s="18">
        <v>0</v>
      </c>
      <c r="H300" s="19"/>
    </row>
    <row r="301" spans="1:8" x14ac:dyDescent="0.2">
      <c r="A301" s="13">
        <v>3990</v>
      </c>
      <c r="B301" s="22" t="s">
        <v>454</v>
      </c>
      <c r="C301" s="24" t="s">
        <v>249</v>
      </c>
      <c r="D301" s="21"/>
      <c r="E301" s="28">
        <v>200</v>
      </c>
      <c r="F301" s="22">
        <v>7710</v>
      </c>
      <c r="G301" s="22">
        <v>1</v>
      </c>
      <c r="H301" s="21"/>
    </row>
    <row r="302" spans="1:8" x14ac:dyDescent="0.2">
      <c r="A302" s="10">
        <v>4000</v>
      </c>
      <c r="B302" s="22" t="s">
        <v>455</v>
      </c>
      <c r="C302" s="24" t="s">
        <v>251</v>
      </c>
      <c r="D302" s="21"/>
      <c r="E302" s="28">
        <v>200</v>
      </c>
      <c r="F302" s="22">
        <v>7710</v>
      </c>
      <c r="G302" s="22">
        <v>2</v>
      </c>
      <c r="H302" s="21"/>
    </row>
    <row r="303" spans="1:8" x14ac:dyDescent="0.2">
      <c r="A303" s="13">
        <v>4010</v>
      </c>
      <c r="B303" s="22" t="s">
        <v>456</v>
      </c>
      <c r="C303" s="24" t="s">
        <v>253</v>
      </c>
      <c r="D303" s="21"/>
      <c r="E303" s="28">
        <v>200</v>
      </c>
      <c r="F303" s="22">
        <v>7710</v>
      </c>
      <c r="G303" s="22">
        <v>3</v>
      </c>
      <c r="H303" s="21"/>
    </row>
    <row r="304" spans="1:8" x14ac:dyDescent="0.2">
      <c r="A304" s="10">
        <v>4020</v>
      </c>
      <c r="B304" s="22" t="s">
        <v>457</v>
      </c>
      <c r="C304" s="24" t="s">
        <v>255</v>
      </c>
      <c r="D304" s="21"/>
      <c r="E304" s="28">
        <v>200</v>
      </c>
      <c r="F304" s="22">
        <v>7710</v>
      </c>
      <c r="G304" s="22">
        <v>4</v>
      </c>
      <c r="H304" s="21"/>
    </row>
    <row r="305" spans="1:8" x14ac:dyDescent="0.2">
      <c r="A305" s="13">
        <v>4030</v>
      </c>
      <c r="B305" s="22" t="s">
        <v>458</v>
      </c>
      <c r="C305" s="24" t="s">
        <v>257</v>
      </c>
      <c r="D305" s="21"/>
      <c r="E305" s="28">
        <v>200</v>
      </c>
      <c r="F305" s="22">
        <v>7710</v>
      </c>
      <c r="G305" s="22">
        <v>5</v>
      </c>
      <c r="H305" s="21"/>
    </row>
    <row r="306" spans="1:8" x14ac:dyDescent="0.2">
      <c r="A306" s="10">
        <v>4040</v>
      </c>
      <c r="B306" s="22" t="s">
        <v>459</v>
      </c>
      <c r="C306" s="24" t="s">
        <v>259</v>
      </c>
      <c r="D306" s="21"/>
      <c r="E306" s="28">
        <v>200</v>
      </c>
      <c r="F306" s="22">
        <v>7710</v>
      </c>
      <c r="G306" s="22">
        <v>6</v>
      </c>
      <c r="H306" s="21"/>
    </row>
    <row r="307" spans="1:8" x14ac:dyDescent="0.2">
      <c r="A307" s="13">
        <v>4050</v>
      </c>
      <c r="B307" s="22" t="s">
        <v>460</v>
      </c>
      <c r="C307" s="24" t="s">
        <v>261</v>
      </c>
      <c r="D307" s="21"/>
      <c r="E307" s="28">
        <v>200</v>
      </c>
      <c r="F307" s="22">
        <v>7710</v>
      </c>
      <c r="G307" s="22">
        <v>7</v>
      </c>
      <c r="H307" s="21"/>
    </row>
    <row r="308" spans="1:8" x14ac:dyDescent="0.2">
      <c r="A308" s="10">
        <v>4060</v>
      </c>
      <c r="B308" s="22" t="s">
        <v>461</v>
      </c>
      <c r="C308" s="24" t="s">
        <v>263</v>
      </c>
      <c r="D308" s="21"/>
      <c r="E308" s="28">
        <v>200</v>
      </c>
      <c r="F308" s="22">
        <v>7710</v>
      </c>
      <c r="G308" s="22">
        <v>8</v>
      </c>
      <c r="H308" s="21"/>
    </row>
    <row r="309" spans="1:8" x14ac:dyDescent="0.2">
      <c r="A309" s="13">
        <v>4070</v>
      </c>
      <c r="B309" s="14" t="s">
        <v>462</v>
      </c>
      <c r="C309" s="15" t="s">
        <v>265</v>
      </c>
      <c r="D309" s="15"/>
      <c r="E309" s="28">
        <v>200</v>
      </c>
      <c r="F309" s="14">
        <v>7810</v>
      </c>
      <c r="G309" s="14">
        <v>0</v>
      </c>
      <c r="H309" s="15"/>
    </row>
    <row r="310" spans="1:8" x14ac:dyDescent="0.2">
      <c r="A310" s="10">
        <v>4080</v>
      </c>
      <c r="B310" s="23" t="s">
        <v>463</v>
      </c>
      <c r="C310" s="25" t="s">
        <v>267</v>
      </c>
      <c r="D310" s="17"/>
      <c r="E310" s="28">
        <v>200</v>
      </c>
      <c r="F310" s="23">
        <v>7810</v>
      </c>
      <c r="G310" s="23">
        <v>1</v>
      </c>
      <c r="H310" s="17"/>
    </row>
    <row r="311" spans="1:8" x14ac:dyDescent="0.2">
      <c r="A311" s="13">
        <v>4090</v>
      </c>
      <c r="B311" s="23" t="s">
        <v>464</v>
      </c>
      <c r="C311" s="25" t="s">
        <v>270</v>
      </c>
      <c r="D311" s="17"/>
      <c r="E311" s="28">
        <v>200</v>
      </c>
      <c r="F311" s="23">
        <v>7810</v>
      </c>
      <c r="G311" s="23">
        <v>2</v>
      </c>
      <c r="H311" s="17"/>
    </row>
    <row r="312" spans="1:8" x14ac:dyDescent="0.2">
      <c r="A312" s="10">
        <v>4100</v>
      </c>
      <c r="B312" s="23" t="s">
        <v>465</v>
      </c>
      <c r="C312" s="25" t="s">
        <v>271</v>
      </c>
      <c r="D312" s="17"/>
      <c r="E312" s="28">
        <v>200</v>
      </c>
      <c r="F312" s="23">
        <v>7810</v>
      </c>
      <c r="G312" s="23">
        <v>3</v>
      </c>
      <c r="H312" s="17"/>
    </row>
    <row r="313" spans="1:8" x14ac:dyDescent="0.2">
      <c r="A313" s="13">
        <v>4110</v>
      </c>
      <c r="B313" s="23" t="s">
        <v>466</v>
      </c>
      <c r="C313" s="25" t="s">
        <v>273</v>
      </c>
      <c r="D313" s="17"/>
      <c r="E313" s="28">
        <v>200</v>
      </c>
      <c r="F313" s="23">
        <v>7810</v>
      </c>
      <c r="G313" s="23">
        <v>4</v>
      </c>
      <c r="H313" s="17"/>
    </row>
    <row r="314" spans="1:8" x14ac:dyDescent="0.2">
      <c r="A314" s="10">
        <v>4120</v>
      </c>
      <c r="B314" s="18" t="s">
        <v>467</v>
      </c>
      <c r="C314" s="19" t="s">
        <v>274</v>
      </c>
      <c r="D314" s="19"/>
      <c r="E314" s="28">
        <v>200</v>
      </c>
      <c r="F314" s="18">
        <v>7910</v>
      </c>
      <c r="G314" s="18">
        <v>0</v>
      </c>
      <c r="H314" s="19"/>
    </row>
    <row r="315" spans="1:8" x14ac:dyDescent="0.2">
      <c r="A315" s="13">
        <v>4130</v>
      </c>
      <c r="B315" s="22" t="s">
        <v>468</v>
      </c>
      <c r="C315" s="24" t="s">
        <v>276</v>
      </c>
      <c r="D315" s="21"/>
      <c r="E315" s="28">
        <v>200</v>
      </c>
      <c r="F315" s="22">
        <v>7910</v>
      </c>
      <c r="G315" s="22">
        <v>1</v>
      </c>
      <c r="H315" s="21"/>
    </row>
    <row r="316" spans="1:8" x14ac:dyDescent="0.2">
      <c r="A316" s="10">
        <v>4140</v>
      </c>
      <c r="B316" s="22" t="s">
        <v>469</v>
      </c>
      <c r="C316" s="24" t="s">
        <v>277</v>
      </c>
      <c r="D316" s="21"/>
      <c r="E316" s="28">
        <v>200</v>
      </c>
      <c r="F316" s="22">
        <v>7910</v>
      </c>
      <c r="G316" s="22">
        <v>2</v>
      </c>
      <c r="H316" s="21"/>
    </row>
    <row r="317" spans="1:8" x14ac:dyDescent="0.2">
      <c r="A317" s="13">
        <v>4150</v>
      </c>
      <c r="B317" s="22" t="s">
        <v>470</v>
      </c>
      <c r="C317" s="24" t="s">
        <v>278</v>
      </c>
      <c r="D317" s="21"/>
      <c r="E317" s="28">
        <v>200</v>
      </c>
      <c r="F317" s="22">
        <v>7910</v>
      </c>
      <c r="G317" s="22">
        <v>3</v>
      </c>
      <c r="H317" s="21"/>
    </row>
    <row r="318" spans="1:8" x14ac:dyDescent="0.2">
      <c r="A318" s="10">
        <v>4160</v>
      </c>
      <c r="B318" s="22" t="s">
        <v>471</v>
      </c>
      <c r="C318" s="24" t="s">
        <v>279</v>
      </c>
      <c r="D318" s="21"/>
      <c r="E318" s="28">
        <v>200</v>
      </c>
      <c r="F318" s="22">
        <v>7910</v>
      </c>
      <c r="G318" s="22">
        <v>4</v>
      </c>
      <c r="H318" s="21"/>
    </row>
    <row r="319" spans="1:8" x14ac:dyDescent="0.2">
      <c r="A319" s="13">
        <v>4170</v>
      </c>
      <c r="B319" s="22" t="s">
        <v>472</v>
      </c>
      <c r="C319" s="24" t="s">
        <v>281</v>
      </c>
      <c r="D319" s="21"/>
      <c r="E319" s="28">
        <v>200</v>
      </c>
      <c r="F319" s="22">
        <v>7910</v>
      </c>
      <c r="G319" s="22">
        <v>5</v>
      </c>
      <c r="H319" s="21"/>
    </row>
    <row r="320" spans="1:8" x14ac:dyDescent="0.2">
      <c r="A320" s="10">
        <v>4180</v>
      </c>
      <c r="B320" s="22" t="s">
        <v>473</v>
      </c>
      <c r="C320" s="24" t="s">
        <v>282</v>
      </c>
      <c r="D320" s="21"/>
      <c r="E320" s="28">
        <v>200</v>
      </c>
      <c r="F320" s="22">
        <v>7910</v>
      </c>
      <c r="G320" s="22">
        <v>6</v>
      </c>
      <c r="H320" s="21"/>
    </row>
    <row r="321" spans="1:8" x14ac:dyDescent="0.2">
      <c r="A321" s="13">
        <v>4190</v>
      </c>
      <c r="B321" s="22" t="s">
        <v>474</v>
      </c>
      <c r="C321" s="24" t="s">
        <v>280</v>
      </c>
      <c r="D321" s="21"/>
      <c r="E321" s="28">
        <v>200</v>
      </c>
      <c r="F321" s="22">
        <v>7910</v>
      </c>
      <c r="G321" s="22">
        <v>7</v>
      </c>
      <c r="H321" s="21"/>
    </row>
    <row r="322" spans="1:8" x14ac:dyDescent="0.2">
      <c r="A322" s="10">
        <v>4200</v>
      </c>
      <c r="B322" s="14" t="s">
        <v>475</v>
      </c>
      <c r="C322" s="15" t="s">
        <v>291</v>
      </c>
      <c r="D322" s="15"/>
      <c r="E322" s="28">
        <v>200</v>
      </c>
      <c r="F322" s="14">
        <v>8010</v>
      </c>
      <c r="G322" s="14">
        <v>0</v>
      </c>
      <c r="H322" s="15"/>
    </row>
    <row r="323" spans="1:8" x14ac:dyDescent="0.2">
      <c r="A323" s="13">
        <v>4210</v>
      </c>
      <c r="B323" s="23" t="s">
        <v>476</v>
      </c>
      <c r="C323" s="25" t="s">
        <v>294</v>
      </c>
      <c r="D323" s="17"/>
      <c r="E323" s="28">
        <v>200</v>
      </c>
      <c r="F323" s="23">
        <v>8010</v>
      </c>
      <c r="G323" s="23">
        <v>1</v>
      </c>
      <c r="H323" s="17"/>
    </row>
    <row r="324" spans="1:8" x14ac:dyDescent="0.2">
      <c r="A324" s="10">
        <v>4220</v>
      </c>
      <c r="B324" s="23" t="s">
        <v>477</v>
      </c>
      <c r="C324" s="25" t="s">
        <v>295</v>
      </c>
      <c r="D324" s="17"/>
      <c r="E324" s="28">
        <v>200</v>
      </c>
      <c r="F324" s="23">
        <v>8010</v>
      </c>
      <c r="G324" s="23">
        <v>2</v>
      </c>
      <c r="H324" s="17"/>
    </row>
    <row r="325" spans="1:8" x14ac:dyDescent="0.2">
      <c r="A325" s="13">
        <v>4230</v>
      </c>
      <c r="B325" s="18" t="s">
        <v>478</v>
      </c>
      <c r="C325" s="19" t="s">
        <v>297</v>
      </c>
      <c r="D325" s="19"/>
      <c r="E325" s="28">
        <v>200</v>
      </c>
      <c r="F325" s="18">
        <v>8210</v>
      </c>
      <c r="G325" s="18">
        <v>0</v>
      </c>
      <c r="H325" s="19"/>
    </row>
    <row r="326" spans="1:8" x14ac:dyDescent="0.2">
      <c r="A326" s="10">
        <v>4240</v>
      </c>
      <c r="B326" s="22" t="s">
        <v>479</v>
      </c>
      <c r="C326" s="24" t="s">
        <v>299</v>
      </c>
      <c r="D326" s="21"/>
      <c r="E326" s="28">
        <v>200</v>
      </c>
      <c r="F326" s="22">
        <v>8210</v>
      </c>
      <c r="G326" s="22">
        <v>1</v>
      </c>
      <c r="H326" s="21"/>
    </row>
    <row r="327" spans="1:8" x14ac:dyDescent="0.2">
      <c r="A327" s="13">
        <v>4250</v>
      </c>
      <c r="B327" s="22" t="s">
        <v>480</v>
      </c>
      <c r="C327" s="24" t="s">
        <v>301</v>
      </c>
      <c r="D327" s="21"/>
      <c r="E327" s="28">
        <v>200</v>
      </c>
      <c r="F327" s="22">
        <v>8210</v>
      </c>
      <c r="G327" s="22">
        <v>2</v>
      </c>
      <c r="H327" s="21"/>
    </row>
    <row r="328" spans="1:8" x14ac:dyDescent="0.2">
      <c r="A328" s="10">
        <v>4260</v>
      </c>
      <c r="B328" s="22" t="s">
        <v>481</v>
      </c>
      <c r="C328" s="24" t="s">
        <v>303</v>
      </c>
      <c r="D328" s="21"/>
      <c r="E328" s="28">
        <v>200</v>
      </c>
      <c r="F328" s="22">
        <v>8210</v>
      </c>
      <c r="G328" s="22">
        <v>3</v>
      </c>
      <c r="H328" s="21"/>
    </row>
    <row r="329" spans="1:8" x14ac:dyDescent="0.2">
      <c r="A329" s="13">
        <v>4270</v>
      </c>
      <c r="B329" s="14" t="s">
        <v>482</v>
      </c>
      <c r="C329" s="15" t="s">
        <v>305</v>
      </c>
      <c r="D329" s="15"/>
      <c r="E329" s="28">
        <v>200</v>
      </c>
      <c r="F329" s="14">
        <v>8220</v>
      </c>
      <c r="G329" s="14">
        <v>0</v>
      </c>
      <c r="H329" s="15"/>
    </row>
    <row r="330" spans="1:8" x14ac:dyDescent="0.2">
      <c r="A330" s="10">
        <v>4280</v>
      </c>
      <c r="B330" s="23" t="s">
        <v>483</v>
      </c>
      <c r="C330" s="25" t="s">
        <v>307</v>
      </c>
      <c r="D330" s="17"/>
      <c r="E330" s="28">
        <v>200</v>
      </c>
      <c r="F330" s="23">
        <v>8220</v>
      </c>
      <c r="G330" s="23">
        <v>1</v>
      </c>
      <c r="H330" s="17"/>
    </row>
    <row r="331" spans="1:8" x14ac:dyDescent="0.2">
      <c r="A331" s="13">
        <v>4290</v>
      </c>
      <c r="B331" s="23" t="s">
        <v>484</v>
      </c>
      <c r="C331" s="25" t="s">
        <v>309</v>
      </c>
      <c r="D331" s="17"/>
      <c r="E331" s="28">
        <v>200</v>
      </c>
      <c r="F331" s="23">
        <v>8220</v>
      </c>
      <c r="G331" s="23">
        <v>2</v>
      </c>
      <c r="H331" s="17"/>
    </row>
    <row r="332" spans="1:8" x14ac:dyDescent="0.2">
      <c r="A332" s="10">
        <v>4300</v>
      </c>
      <c r="B332" s="18" t="s">
        <v>485</v>
      </c>
      <c r="C332" s="19" t="s">
        <v>311</v>
      </c>
      <c r="D332" s="19"/>
      <c r="E332" s="28">
        <v>200</v>
      </c>
      <c r="F332" s="18">
        <v>8310</v>
      </c>
      <c r="G332" s="18">
        <v>0</v>
      </c>
      <c r="H332" s="19"/>
    </row>
    <row r="333" spans="1:8" x14ac:dyDescent="0.2">
      <c r="A333" s="13">
        <v>4310</v>
      </c>
      <c r="B333" s="22" t="s">
        <v>486</v>
      </c>
      <c r="C333" s="24" t="s">
        <v>313</v>
      </c>
      <c r="D333" s="21"/>
      <c r="E333" s="28">
        <v>200</v>
      </c>
      <c r="F333" s="22">
        <v>8310</v>
      </c>
      <c r="G333" s="22">
        <v>1</v>
      </c>
      <c r="H333" s="21"/>
    </row>
    <row r="334" spans="1:8" x14ac:dyDescent="0.2">
      <c r="A334" s="10">
        <v>4320</v>
      </c>
      <c r="B334" s="22" t="s">
        <v>487</v>
      </c>
      <c r="C334" s="24" t="s">
        <v>315</v>
      </c>
      <c r="D334" s="21"/>
      <c r="E334" s="28">
        <v>200</v>
      </c>
      <c r="F334" s="22">
        <v>8310</v>
      </c>
      <c r="G334" s="22">
        <v>2</v>
      </c>
      <c r="H334" s="21"/>
    </row>
    <row r="335" spans="1:8" x14ac:dyDescent="0.2">
      <c r="A335" s="13">
        <v>4330</v>
      </c>
      <c r="B335" s="22" t="s">
        <v>488</v>
      </c>
      <c r="C335" s="21" t="s">
        <v>316</v>
      </c>
      <c r="D335" s="21"/>
      <c r="E335" s="28">
        <v>200</v>
      </c>
      <c r="F335" s="22">
        <v>8310</v>
      </c>
      <c r="G335" s="22">
        <v>3</v>
      </c>
      <c r="H335" s="21"/>
    </row>
    <row r="336" spans="1:8" x14ac:dyDescent="0.2">
      <c r="A336" s="10">
        <v>4340</v>
      </c>
      <c r="B336" s="22" t="s">
        <v>489</v>
      </c>
      <c r="C336" s="21" t="s">
        <v>317</v>
      </c>
      <c r="D336" s="21"/>
      <c r="E336" s="28">
        <v>200</v>
      </c>
      <c r="F336" s="22">
        <v>8310</v>
      </c>
      <c r="G336" s="22">
        <v>4</v>
      </c>
      <c r="H336" s="21"/>
    </row>
    <row r="337" spans="1:8" x14ac:dyDescent="0.2">
      <c r="A337" s="13">
        <v>4350</v>
      </c>
      <c r="B337" s="22" t="s">
        <v>490</v>
      </c>
      <c r="C337" s="21" t="s">
        <v>321</v>
      </c>
      <c r="D337" s="21"/>
      <c r="E337" s="28">
        <v>200</v>
      </c>
      <c r="F337" s="22">
        <v>8310</v>
      </c>
      <c r="G337" s="22">
        <v>5</v>
      </c>
      <c r="H337" s="21"/>
    </row>
    <row r="338" spans="1:8" x14ac:dyDescent="0.2">
      <c r="A338" s="10">
        <v>4360</v>
      </c>
      <c r="B338" s="14" t="s">
        <v>491</v>
      </c>
      <c r="C338" s="15" t="s">
        <v>323</v>
      </c>
      <c r="D338" s="15"/>
      <c r="E338" s="28">
        <v>200</v>
      </c>
      <c r="F338" s="14">
        <v>8710</v>
      </c>
      <c r="G338" s="14">
        <v>0</v>
      </c>
      <c r="H338" s="15"/>
    </row>
    <row r="339" spans="1:8" x14ac:dyDescent="0.2">
      <c r="A339" s="13">
        <v>4370</v>
      </c>
      <c r="B339" s="23" t="s">
        <v>492</v>
      </c>
      <c r="C339" s="25" t="s">
        <v>336</v>
      </c>
      <c r="D339" s="17"/>
      <c r="E339" s="28">
        <v>200</v>
      </c>
      <c r="F339" s="23">
        <v>8710</v>
      </c>
      <c r="G339" s="23">
        <v>1</v>
      </c>
      <c r="H339" s="17"/>
    </row>
    <row r="340" spans="1:8" x14ac:dyDescent="0.2">
      <c r="A340" s="10">
        <v>4380</v>
      </c>
      <c r="B340" s="23" t="s">
        <v>493</v>
      </c>
      <c r="C340" s="25" t="s">
        <v>337</v>
      </c>
      <c r="D340" s="17"/>
      <c r="E340" s="28">
        <v>200</v>
      </c>
      <c r="F340" s="23">
        <v>8710</v>
      </c>
      <c r="G340" s="23">
        <v>2</v>
      </c>
      <c r="H340" s="17"/>
    </row>
    <row r="341" spans="1:8" x14ac:dyDescent="0.2">
      <c r="A341" s="13">
        <v>4390</v>
      </c>
      <c r="B341" s="23" t="s">
        <v>494</v>
      </c>
      <c r="C341" s="25" t="s">
        <v>338</v>
      </c>
      <c r="D341" s="17"/>
      <c r="E341" s="28">
        <v>200</v>
      </c>
      <c r="F341" s="23">
        <v>8710</v>
      </c>
      <c r="G341" s="23">
        <v>3</v>
      </c>
      <c r="H341" s="17"/>
    </row>
    <row r="342" spans="1:8" x14ac:dyDescent="0.2">
      <c r="A342" s="10">
        <v>4400</v>
      </c>
      <c r="B342" s="18" t="s">
        <v>495</v>
      </c>
      <c r="C342" s="19" t="s">
        <v>331</v>
      </c>
      <c r="D342" s="19"/>
      <c r="E342" s="28">
        <v>200</v>
      </c>
      <c r="F342" s="18">
        <v>9000</v>
      </c>
      <c r="G342" s="18">
        <v>0</v>
      </c>
      <c r="H342" s="19"/>
    </row>
    <row r="343" spans="1:8" x14ac:dyDescent="0.2">
      <c r="A343" s="13">
        <v>4410</v>
      </c>
      <c r="B343" s="22" t="s">
        <v>496</v>
      </c>
      <c r="C343" s="24" t="s">
        <v>332</v>
      </c>
      <c r="D343" s="21"/>
      <c r="E343" s="28">
        <v>200</v>
      </c>
      <c r="F343" s="22">
        <v>9000</v>
      </c>
      <c r="G343" s="22">
        <v>1</v>
      </c>
      <c r="H343" s="21"/>
    </row>
    <row r="344" spans="1:8" x14ac:dyDescent="0.2">
      <c r="A344" s="10">
        <v>4420</v>
      </c>
      <c r="B344" s="22" t="s">
        <v>497</v>
      </c>
      <c r="C344" s="24" t="s">
        <v>333</v>
      </c>
      <c r="D344" s="21"/>
      <c r="E344" s="28">
        <v>200</v>
      </c>
      <c r="F344" s="22">
        <v>9000</v>
      </c>
      <c r="G344" s="22">
        <v>2</v>
      </c>
      <c r="H344" s="21"/>
    </row>
    <row r="345" spans="1:8" x14ac:dyDescent="0.2">
      <c r="A345" s="13">
        <v>4430</v>
      </c>
      <c r="B345" s="22" t="s">
        <v>498</v>
      </c>
      <c r="C345" s="24" t="s">
        <v>335</v>
      </c>
      <c r="D345" s="21"/>
      <c r="E345" s="28">
        <v>200</v>
      </c>
      <c r="F345" s="22">
        <v>9000</v>
      </c>
      <c r="G345" s="22">
        <v>3</v>
      </c>
      <c r="H345" s="21"/>
    </row>
    <row r="346" spans="1:8" x14ac:dyDescent="0.2">
      <c r="C346" s="29">
        <f>'[1]Inventory COGS Analysis'!$F$9</f>
        <v>9000</v>
      </c>
    </row>
  </sheetData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87870D4A479B41B2036C535E0F561F" ma:contentTypeVersion="9" ma:contentTypeDescription="Create a new document." ma:contentTypeScope="" ma:versionID="61303252fad154c5598cba1479480d11">
  <xsd:schema xmlns:xsd="http://www.w3.org/2001/XMLSchema" xmlns:p="http://schemas.microsoft.com/office/2006/metadata/properties" xmlns:ns2="83ef82cd-19de-4143-8a4b-cd2987a3978f" xmlns:ns3="b60ce85e-810a-43d1-b4b8-7f1e0ad41ebb" targetNamespace="http://schemas.microsoft.com/office/2006/metadata/properties" ma:root="true" ma:fieldsID="85fbc86fb9008d21e175d28c943cdc0b" ns2:_="" ns3:_="">
    <xsd:import namespace="83ef82cd-19de-4143-8a4b-cd2987a3978f"/>
    <xsd:import namespace="b60ce85e-810a-43d1-b4b8-7f1e0ad41ebb"/>
    <xsd:element name="properties">
      <xsd:complexType>
        <xsd:sequence>
          <xsd:element name="documentManagement">
            <xsd:complexType>
              <xsd:all>
                <xsd:element ref="ns2:EUC_x0020_Type" minOccurs="0"/>
                <xsd:element ref="ns3:Risk_x0020_Level" minOccurs="0"/>
                <xsd:element ref="ns3:Materiality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83ef82cd-19de-4143-8a4b-cd2987a3978f" elementFormDefault="qualified">
    <xsd:import namespace="http://schemas.microsoft.com/office/2006/documentManagement/types"/>
    <xsd:element name="EUC_x0020_Type" ma:index="8" nillable="true" ma:displayName="EUC Type" ma:default="Financial" ma:format="Dropdown" ma:internalName="EUC_x0020_Type">
      <xsd:simpleType>
        <xsd:restriction base="dms:Choice">
          <xsd:enumeration value="Financial"/>
          <xsd:enumeration value="Analytical"/>
          <xsd:enumeration value="Operational"/>
        </xsd:restriction>
      </xsd:simpleType>
    </xsd:element>
  </xsd:schema>
  <xsd:schema xmlns:xsd="http://www.w3.org/2001/XMLSchema" xmlns:dms="http://schemas.microsoft.com/office/2006/documentManagement/types" targetNamespace="b60ce85e-810a-43d1-b4b8-7f1e0ad41ebb" elementFormDefault="qualified">
    <xsd:import namespace="http://schemas.microsoft.com/office/2006/documentManagement/types"/>
    <xsd:element name="Risk_x0020_Level" ma:index="10" nillable="true" ma:displayName="Risk Level" ma:default="Medium" ma:description="Operational Risk Factor for EUCs" ma:format="Dropdown" ma:internalName="Risk_x0020_Level">
      <xsd:simpleType>
        <xsd:restriction base="dms:Choice">
          <xsd:enumeration value="High"/>
          <xsd:enumeration value="Medium"/>
          <xsd:enumeration value="Low"/>
        </xsd:restriction>
      </xsd:simpleType>
    </xsd:element>
    <xsd:element name="Materiality" ma:index="11" nillable="true" ma:displayName="Materiality" ma:default="Medium ($500k - $1M)" ma:description="Financial statement impact" ma:format="Dropdown" ma:internalName="Materiality">
      <xsd:simpleType>
        <xsd:restriction base="dms:Choice">
          <xsd:enumeration value="None"/>
          <xsd:enumeration value="Low ($250k - $500k)"/>
          <xsd:enumeration value="Medium ($500k - $1M)"/>
          <xsd:enumeration value="High (&gt;$1M)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ateriality xmlns="b60ce85e-810a-43d1-b4b8-7f1e0ad41ebb">Medium ($500k - $1M)</Materiality>
    <Risk_x0020_Level xmlns="b60ce85e-810a-43d1-b4b8-7f1e0ad41ebb">Low</Risk_x0020_Level>
    <EUC_x0020_Type xmlns="83ef82cd-19de-4143-8a4b-cd2987a3978f">Operational</EUC_x0020_Type>
  </documentManagement>
</p:properties>
</file>

<file path=customXml/itemProps1.xml><?xml version="1.0" encoding="utf-8"?>
<ds:datastoreItem xmlns:ds="http://schemas.openxmlformats.org/officeDocument/2006/customXml" ds:itemID="{CE3FF61C-50C7-4D21-9D16-B2997FF17E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ef82cd-19de-4143-8a4b-cd2987a3978f"/>
    <ds:schemaRef ds:uri="b60ce85e-810a-43d1-b4b8-7f1e0ad41eb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F34283D4-E632-4652-9CDA-3CA8B4DFF8EA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7660C8EC-7CF9-4FBE-86FE-D2ABDA8145D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B77135E-5401-4C76-89F9-C916730C530D}">
  <ds:schemaRefs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b60ce85e-810a-43d1-b4b8-7f1e0ad41ebb"/>
    <ds:schemaRef ds:uri="http://schemas.microsoft.com/office/2006/documentManagement/types"/>
    <ds:schemaRef ds:uri="83ef82cd-19de-4143-8a4b-cd2987a3978f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CoA 100-</vt:lpstr>
      <vt:lpstr>CoA 200-</vt:lpstr>
      <vt:lpstr>CoA - Master</vt:lpstr>
    </vt:vector>
  </TitlesOfParts>
  <Company>Prodiance,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Prodiance®</dc:creator>
  <cp:lastModifiedBy>REDMOND\stevekra (Steve Kraynak)</cp:lastModifiedBy>
  <dcterms:created xsi:type="dcterms:W3CDTF">2006-06-08T16:51:07Z</dcterms:created>
  <dcterms:modified xsi:type="dcterms:W3CDTF">2012-01-10T18:24:02Z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