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filterPrivacy="1"/>
  <xr:revisionPtr revIDLastSave="0" documentId="8_{DE7735AC-D373-401B-8994-612E27B96DFE}" xr6:coauthVersionLast="40" xr6:coauthVersionMax="40" xr10:uidLastSave="{00000000-0000-0000-0000-000000000000}"/>
  <bookViews>
    <workbookView xWindow="-120" yWindow="-120" windowWidth="20730" windowHeight="11160" xr2:uid="{00000000-000D-0000-FFFF-FFFF00000000}"/>
  </bookViews>
  <sheets>
    <sheet name="ABC Company" sheetId="1" r:id="rId1"/>
    <sheet name="Multiple Regression" sheetId="2" r:id="rId2"/>
  </sheets>
  <definedNames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"10/01/2018 15:52:08"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2" i="1" l="1"/>
  <c r="H19" i="1"/>
  <c r="B17" i="1" l="1"/>
  <c r="C17" i="1"/>
  <c r="D17" i="1"/>
</calcChain>
</file>

<file path=xl/sharedStrings.xml><?xml version="1.0" encoding="utf-8"?>
<sst xmlns="http://schemas.openxmlformats.org/spreadsheetml/2006/main" count="60" uniqueCount="41">
  <si>
    <t>Promotion</t>
  </si>
  <si>
    <t>Advertising</t>
  </si>
  <si>
    <t>Revenue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</si>
  <si>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</si>
  <si>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</si>
  <si>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</si>
  <si>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</si>
  <si>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</si>
  <si>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</si>
  <si>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</si>
  <si>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</si>
  <si>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</si>
  <si>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</si>
  <si>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</si>
  <si>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</si>
  <si>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Totals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</si>
  <si>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</si>
  <si>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</si>
  <si>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</si>
  <si>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</si>
  <si>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</si>
  <si>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</si>
  <si>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</si>
  <si>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</si>
  <si>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</si>
  <si>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</si>
  <si>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</si>
  <si>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</si>
  <si>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</si>
  <si>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</si>
  <si>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</si>
  <si>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</si>
  <si>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</si>
  <si>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</si>
  <si>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</si>
  <si>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</si>
  <si>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</si>
  <si>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</si>
  <si>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</si>
  <si>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</si>
  <si>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Assumption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</si>
</sst>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&quot;$&quot;#,##0.0_);\(&quot;$&quot;#,##0.0\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Arial Narrow"/>
      <family val="2"/>
    </font>
    <font>
      <sz val="11"/>
      <color theme="1"/>
      <name val="Arial Narrow"/>
      <family val="2"/>
    </font>
    <font>
      <sz val="11"/>
      <color rgb="FF0000FF"/>
      <name val="Arial Narrow"/>
      <family val="2"/>
    </font>
    <font>
      <b/>
      <sz val="11"/>
      <color theme="1"/>
      <name val="Arial Narrow"/>
      <family val="2"/>
    </font>
    <font>
      <b/>
      <sz val="11"/>
      <name val="Arial Narrow"/>
      <family val="2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132E57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5">
    <xf numFmtId="0" fontId="0" fillId="0" borderId="0" xfId="0"/>
    <xf numFmtId="0" fontId="3" fillId="2" borderId="0" xfId="0" applyFont="1" applyFill="1"/>
    <xf numFmtId="0" fontId="3" fillId="2" borderId="0" xfId="0" applyFont="1" applyFill="1" applyAlignment="1">
      <alignment horizontal="right"/>
    </xf>
    <xf numFmtId="0" fontId="4" fillId="0" borderId="0" xfId="0" applyFont="1"/>
    <xf numFmtId="164" fontId="5" fillId="0" borderId="0" xfId="1" applyNumberFormat="1" applyFont="1" applyBorder="1"/>
    <xf numFmtId="0" fontId="6" fillId="0" borderId="1" xfId="0" applyFont="1" applyBorder="1"/>
    <xf numFmtId="164" fontId="7" fillId="0" borderId="1" xfId="1" applyNumberFormat="1" applyFont="1" applyBorder="1"/>
    <xf numFmtId="0" fontId="2" fillId="0" borderId="0" xfId="0" applyFont="1"/>
    <xf numFmtId="0" fontId="0" fillId="0" borderId="0" xfId="0" applyFont="1"/>
    <xf numFmtId="0" fontId="0" fillId="0" borderId="0" xfId="0" applyFill="1" applyBorder="1" applyAlignment="1"/>
    <xf numFmtId="0" fontId="0" fillId="0" borderId="2" xfId="0" applyFill="1" applyBorder="1" applyAlignment="1"/>
    <xf numFmtId="0" fontId="8" fillId="0" borderId="3" xfId="0" applyFont="1" applyFill="1" applyBorder="1" applyAlignment="1">
      <alignment horizontal="center"/>
    </xf>
    <xf numFmtId="0" fontId="8" fillId="0" borderId="3" xfId="0" applyFont="1" applyFill="1" applyBorder="1" applyAlignment="1">
      <alignment horizontal="centerContinuous"/>
    </xf>
    <xf numFmtId="43" fontId="0" fillId="0" borderId="0" xfId="1" applyFont="1"/>
    <xf numFmtId="0" fontId="6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Relationship</a:t>
            </a:r>
            <a:r>
              <a:rPr lang="en-CA" baseline="0"/>
              <a:t> Between Promotion Cost and Revenue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bg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701771653543307E-2"/>
                  <c:y val="0.400506912442396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'ABC Company'!$B$5:$B$16</c:f>
              <c:numCache>
                <c:formatCode>"$"#,##0.0_);\("$"#,##0.0\)</c:formatCode>
                <c:ptCount val="12"/>
                <c:pt idx="0">
                  <c:v>68</c:v>
                </c:pt>
                <c:pt idx="1">
                  <c:v>121</c:v>
                </c:pt>
                <c:pt idx="2">
                  <c:v>161</c:v>
                </c:pt>
                <c:pt idx="3">
                  <c:v>109</c:v>
                </c:pt>
                <c:pt idx="4">
                  <c:v>116</c:v>
                </c:pt>
                <c:pt idx="5">
                  <c:v>117</c:v>
                </c:pt>
                <c:pt idx="6">
                  <c:v>213</c:v>
                </c:pt>
                <c:pt idx="7">
                  <c:v>117</c:v>
                </c:pt>
                <c:pt idx="8">
                  <c:v>127</c:v>
                </c:pt>
                <c:pt idx="9">
                  <c:v>131</c:v>
                </c:pt>
                <c:pt idx="10">
                  <c:v>254</c:v>
                </c:pt>
                <c:pt idx="11">
                  <c:v>63</c:v>
                </c:pt>
              </c:numCache>
            </c:numRef>
          </c:xVal>
          <c:yVal>
            <c:numRef>
              <c:f>'ABC Company'!$D$5:$D$16</c:f>
              <c:numCache>
                <c:formatCode>"$"#,##0.0_);\("$"#,##0.0\)</c:formatCode>
                <c:ptCount val="12"/>
                <c:pt idx="0">
                  <c:v>570</c:v>
                </c:pt>
                <c:pt idx="1">
                  <c:v>1000</c:v>
                </c:pt>
                <c:pt idx="2">
                  <c:v>1200</c:v>
                </c:pt>
                <c:pt idx="3">
                  <c:v>850</c:v>
                </c:pt>
                <c:pt idx="4">
                  <c:v>876</c:v>
                </c:pt>
                <c:pt idx="5">
                  <c:v>778</c:v>
                </c:pt>
                <c:pt idx="6">
                  <c:v>1550</c:v>
                </c:pt>
                <c:pt idx="7">
                  <c:v>777</c:v>
                </c:pt>
                <c:pt idx="8">
                  <c:v>710</c:v>
                </c:pt>
                <c:pt idx="9">
                  <c:v>895</c:v>
                </c:pt>
                <c:pt idx="10">
                  <c:v>1670</c:v>
                </c:pt>
                <c:pt idx="11">
                  <c:v>565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10-4332-8AE7-8E4DC43EF3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3025248"/>
        <c:axId val="595999680"/>
      </c:scatterChart>
      <c:valAx>
        <c:axId val="493025248"/>
        <c:scaling>
          <c:orientation val="minMax"/>
        </c:scaling>
        <c:delete val="0"/>
        <c:axPos val="b"/>
        <c:numFmt formatCode="&quot;$&quot;#,##0.0_);\(&quot;$&quot;#,##0.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999680"/>
        <c:crosses val="autoZero"/>
        <c:crossBetween val="midCat"/>
      </c:valAx>
      <c:valAx>
        <c:axId val="595999680"/>
        <c:scaling>
          <c:orientation val="minMax"/>
        </c:scaling>
        <c:delete val="0"/>
        <c:axPos val="l"/>
        <c:numFmt formatCode="&quot;$&quot;#,##0.0_);\(&quot;$&quot;#,##0.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025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323850</xdr:colOff>
      <xdr:row>0</xdr:row>
      <xdr:rowOff>179387</xdr:rowOff>
    </xdr:from>
    <xdr:to>
      <xdr:col>12</xdr:col>
      <xdr:colOff>19050</xdr:colOff>
      <xdr:row>16</xdr:row>
      <xdr:rowOff>36512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B69110-F903-4BF4-9208-10213545F0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CFI">
      <a:dk1>
        <a:sysClr val="windowText" lastClr="000000"/>
      </a:dk1>
      <a:lt1>
        <a:sysClr val="window" lastClr="FFFFFF"/>
      </a:lt1>
      <a:dk2>
        <a:srgbClr val="FA621C"/>
      </a:dk2>
      <a:lt2>
        <a:srgbClr val="132E57"/>
      </a:lt2>
      <a:accent1>
        <a:srgbClr val="E6E7E8"/>
      </a:accent1>
      <a:accent2>
        <a:srgbClr val="F57A16"/>
      </a:accent2>
      <a:accent3>
        <a:srgbClr val="1E8496"/>
      </a:accent3>
      <a:accent4>
        <a:srgbClr val="E6E7E8"/>
      </a:accent4>
      <a:accent5>
        <a:srgbClr val="ED942D"/>
      </a:accent5>
      <a:accent6>
        <a:srgbClr val="1E2A39"/>
      </a:accent6>
      <a:hlink>
        <a:srgbClr val="E6E7E8"/>
      </a:hlink>
      <a:folHlink>
        <a:srgbClr val="676767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I27"/>
  <sheetViews>
    <sheetView tabSelected="1" topLeftCell="A4" workbookViewId="0">
      <selection activeCell="J22" sqref="J22"/>
    </sheetView>
  </sheetViews>
  <sheetFormatPr defaultRowHeight="15" x14ac:dyDescent="0.25"/>
  <cols>
    <col min="1" max="1" width="17.28515625" customWidth="1"/>
    <col min="2" max="4" width="14.7109375" customWidth="1"/>
  </cols>
  <sheetData>
    <row r="4" spans="1:4" ht="16.5" x14ac:dyDescent="0.3">
      <c r="A4" s="1"/>
      <c r="B4" s="2" t="s">
        <v>0</v>
      </c>
      <c r="C4" s="2" t="s">
        <v>1</v>
      </c>
      <c r="D4" s="2" t="s">
        <v>2</v>
      </c>
    </row>
    <row r="5" spans="1:4" ht="16.5" x14ac:dyDescent="0.3">
      <c r="A5" s="3" t="s">
        <v>3</v>
      </c>
      <c r="B5" s="4">
        <v>68</v>
      </c>
      <c r="C5" s="4">
        <v>152</v>
      </c>
      <c r="D5" s="4">
        <v>570</v>
      </c>
    </row>
    <row r="6" spans="1:4" ht="16.5" x14ac:dyDescent="0.3">
      <c r="A6" s="3" t="s">
        <v>4</v>
      </c>
      <c r="B6" s="4">
        <v>121</v>
      </c>
      <c r="C6" s="4">
        <v>225</v>
      </c>
      <c r="D6" s="4">
        <v>1000</v>
      </c>
    </row>
    <row r="7" spans="1:4" ht="16.5" x14ac:dyDescent="0.3">
      <c r="A7" s="3" t="s">
        <v>5</v>
      </c>
      <c r="B7" s="4">
        <v>161</v>
      </c>
      <c r="C7" s="4">
        <v>321</v>
      </c>
      <c r="D7" s="4">
        <v>1200</v>
      </c>
    </row>
    <row r="8" spans="1:4" ht="16.5" x14ac:dyDescent="0.3">
      <c r="A8" s="3" t="s">
        <v>6</v>
      </c>
      <c r="B8" s="4">
        <v>109</v>
      </c>
      <c r="C8" s="4">
        <v>220</v>
      </c>
      <c r="D8" s="4">
        <v>850</v>
      </c>
    </row>
    <row r="9" spans="1:4" ht="16.5" x14ac:dyDescent="0.3">
      <c r="A9" s="3" t="s">
        <v>7</v>
      </c>
      <c r="B9" s="4">
        <v>116</v>
      </c>
      <c r="C9" s="4">
        <v>231</v>
      </c>
      <c r="D9" s="4">
        <v>876</v>
      </c>
    </row>
    <row r="10" spans="1:4" ht="16.5" x14ac:dyDescent="0.3">
      <c r="A10" s="3" t="s">
        <v>8</v>
      </c>
      <c r="B10" s="4">
        <v>117</v>
      </c>
      <c r="C10" s="4">
        <v>301</v>
      </c>
      <c r="D10" s="4">
        <v>778</v>
      </c>
    </row>
    <row r="11" spans="1:4" ht="16.5" x14ac:dyDescent="0.3">
      <c r="A11" s="3" t="s">
        <v>9</v>
      </c>
      <c r="B11" s="4">
        <v>213</v>
      </c>
      <c r="C11" s="4">
        <v>234</v>
      </c>
      <c r="D11" s="4">
        <v>1550</v>
      </c>
    </row>
    <row r="12" spans="1:4" ht="16.5" x14ac:dyDescent="0.3">
      <c r="A12" s="3" t="s">
        <v>10</v>
      </c>
      <c r="B12" s="4">
        <v>117</v>
      </c>
      <c r="C12" s="4">
        <v>333</v>
      </c>
      <c r="D12" s="4">
        <v>777</v>
      </c>
    </row>
    <row r="13" spans="1:4" ht="16.5" x14ac:dyDescent="0.3">
      <c r="A13" s="3" t="s">
        <v>11</v>
      </c>
      <c r="B13" s="4">
        <v>127</v>
      </c>
      <c r="C13" s="4">
        <v>234</v>
      </c>
      <c r="D13" s="4">
        <v>710</v>
      </c>
    </row>
    <row r="14" spans="1:4" ht="16.5" x14ac:dyDescent="0.3">
      <c r="A14" s="3" t="s">
        <v>12</v>
      </c>
      <c r="B14" s="4">
        <v>131</v>
      </c>
      <c r="C14" s="4">
        <v>333</v>
      </c>
      <c r="D14" s="4">
        <v>895</v>
      </c>
    </row>
    <row r="15" spans="1:4" ht="16.5" x14ac:dyDescent="0.3">
      <c r="A15" s="3" t="s">
        <v>13</v>
      </c>
      <c r="B15" s="4">
        <v>254</v>
      </c>
      <c r="C15" s="4">
        <v>221</v>
      </c>
      <c r="D15" s="4">
        <v>1670</v>
      </c>
    </row>
    <row r="16" spans="1:4" ht="16.5" x14ac:dyDescent="0.3">
      <c r="A16" s="3" t="s">
        <v>14</v>
      </c>
      <c r="B16" s="4">
        <v>63</v>
      </c>
      <c r="C16" s="4">
        <v>185</v>
      </c>
      <c r="D16" s="4">
        <v>565</v>
      </c>
    </row>
    <row r="17" spans="1:9" ht="16.5" x14ac:dyDescent="0.3">
      <c r="A17" s="5" t="s">
        <v>15</v>
      </c>
      <c r="B17" s="6">
        <f>SUM(B5:B16)</f>
        <v>1597</v>
      </c>
      <c r="C17" s="6">
        <f>SUM(C5:C16)</f>
        <v>2990</v>
      </c>
      <c r="D17" s="6">
        <f>SUM(D5:D16)</f>
        <v>11441</v>
      </c>
    </row>
    <row r="18" spans="1:9" x14ac:dyDescent="0.25">
      <c r="F18" s="8" t="s">
        <v>0</v>
      </c>
      <c r="G18" s="7"/>
      <c r="H18" s="7" t="s">
        <v>2</v>
      </c>
    </row>
    <row r="19" spans="1:9" ht="16.5" x14ac:dyDescent="0.3">
      <c r="A19" s="14" t="s">
        <v>40</v>
      </c>
      <c r="F19">
        <v>150</v>
      </c>
      <c r="H19" s="7">
        <f>6.2716*F19+118.77</f>
        <v>1059.51</v>
      </c>
    </row>
    <row r="20" spans="1:9" x14ac:dyDescent="0.25">
      <c r="A20" t="s">
        <v>0</v>
      </c>
      <c r="B20">
        <v>150</v>
      </c>
    </row>
    <row r="21" spans="1:9" x14ac:dyDescent="0.25">
      <c r="A21" t="s">
        <v>1</v>
      </c>
      <c r="B21">
        <v>250</v>
      </c>
    </row>
    <row r="22" spans="1:9" x14ac:dyDescent="0.25">
      <c r="A22" s="7" t="s">
        <v>2</v>
      </c>
      <c r="B22" s="13">
        <f>$B$25+(B20*$B$26)+(B21*$B$27)</f>
        <v>1060.8334135404198</v>
      </c>
    </row>
    <row r="23" spans="1:9" ht="15.75" thickBot="1" x14ac:dyDescent="0.3"/>
    <row r="24" spans="1:9" x14ac:dyDescent="0.25">
      <c r="A24" s="11"/>
      <c r="B24" s="11" t="s">
        <v>33</v>
      </c>
      <c r="C24" s="11" t="s">
        <v>21</v>
      </c>
      <c r="D24" s="11" t="s">
        <v>34</v>
      </c>
      <c r="E24" s="11" t="s">
        <v>35</v>
      </c>
      <c r="F24" s="11" t="s">
        <v>36</v>
      </c>
      <c r="G24" s="11" t="s">
        <v>37</v>
      </c>
      <c r="H24" s="11" t="s">
        <v>38</v>
      </c>
      <c r="I24" s="11" t="s">
        <v>39</v>
      </c>
    </row>
    <row r="25" spans="1:9" x14ac:dyDescent="0.25">
      <c r="A25" s="9" t="s">
        <v>27</v>
      </c>
      <c r="B25" s="9">
        <v>217.57005956602569</v>
      </c>
      <c r="C25" s="9">
        <v>135.41707126989067</v>
      </c>
      <c r="D25" s="9">
        <v>1.6066664086420936</v>
      </c>
      <c r="E25" s="9">
        <v>0.14258976572433338</v>
      </c>
      <c r="F25" s="9">
        <v>-88.764638172312573</v>
      </c>
      <c r="G25" s="9">
        <v>523.90475730436401</v>
      </c>
      <c r="H25" s="9">
        <v>-88.764638172312573</v>
      </c>
      <c r="I25" s="9">
        <v>523.90475730436401</v>
      </c>
    </row>
    <row r="26" spans="1:9" x14ac:dyDescent="0.25">
      <c r="A26" s="9" t="s">
        <v>0</v>
      </c>
      <c r="B26" s="9">
        <v>6.3719311082541248</v>
      </c>
      <c r="C26" s="9">
        <v>0.55161131084938564</v>
      </c>
      <c r="D26" s="9">
        <v>11.551487402320408</v>
      </c>
      <c r="E26" s="9">
        <v>1.0644199697312694E-6</v>
      </c>
      <c r="F26" s="9">
        <v>5.1240996303356798</v>
      </c>
      <c r="G26" s="9">
        <v>7.6197625861725697</v>
      </c>
      <c r="H26" s="9">
        <v>5.1240996303356798</v>
      </c>
      <c r="I26" s="9">
        <v>7.6197625861725697</v>
      </c>
    </row>
    <row r="27" spans="1:9" ht="15.75" thickBot="1" x14ac:dyDescent="0.3">
      <c r="A27" s="10" t="s">
        <v>1</v>
      </c>
      <c r="B27" s="10">
        <v>-0.45010524905489852</v>
      </c>
      <c r="C27" s="10">
        <v>0.50702820580582353</v>
      </c>
      <c r="D27" s="10">
        <v>-0.88773216933669996</v>
      </c>
      <c r="E27" s="10">
        <v>0.39778793325258088</v>
      </c>
      <c r="F27" s="10">
        <v>-1.5970827365592648</v>
      </c>
      <c r="G27" s="10">
        <v>0.69687223844946788</v>
      </c>
      <c r="H27" s="10">
        <v>-1.5970827365592648</v>
      </c>
      <c r="I27" s="10">
        <v>0.69687223844946788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26B1DC-0F6A-436D-A734-E93FDC0489ED}">
  <dimension ref="A1:I19"/>
  <sheetViews>
    <sheetView workbookViewId="0">
      <selection activeCell="D36" sqref="D36"/>
    </sheetView>
  </sheetViews>
  <sheetFormatPr defaultRowHeight="15" x14ac:dyDescent="0.25"/>
  <sheetData>
    <row r="1" spans="1:9" x14ac:dyDescent="0.25">
      <c r="A1" t="s">
        <v>16</v>
      </c>
    </row>
    <row r="2" spans="1:9" ht="15.75" thickBot="1" x14ac:dyDescent="0.3"/>
    <row r="3" spans="1:9" x14ac:dyDescent="0.25">
      <c r="A3" s="12" t="s">
        <v>17</v>
      </c>
      <c r="B3" s="12"/>
    </row>
    <row r="4" spans="1:9" x14ac:dyDescent="0.25">
      <c r="A4" s="9" t="s">
        <v>18</v>
      </c>
      <c r="B4" s="9">
        <v>0.96840691397977663</v>
      </c>
    </row>
    <row r="5" spans="1:9" x14ac:dyDescent="0.25">
      <c r="A5" s="9" t="s">
        <v>19</v>
      </c>
      <c r="B5" s="9">
        <v>0.93781195104383441</v>
      </c>
    </row>
    <row r="6" spans="1:9" x14ac:dyDescent="0.25">
      <c r="A6" s="9" t="s">
        <v>20</v>
      </c>
      <c r="B6" s="9">
        <v>0.92399238460913091</v>
      </c>
    </row>
    <row r="7" spans="1:9" x14ac:dyDescent="0.25">
      <c r="A7" s="9" t="s">
        <v>21</v>
      </c>
      <c r="B7" s="9">
        <v>97.348652774444801</v>
      </c>
    </row>
    <row r="8" spans="1:9" ht="15.75" thickBot="1" x14ac:dyDescent="0.3">
      <c r="A8" s="10" t="s">
        <v>22</v>
      </c>
      <c r="B8" s="10">
        <v>12</v>
      </c>
    </row>
    <row r="10" spans="1:9" ht="15.75" thickBot="1" x14ac:dyDescent="0.3">
      <c r="A10" t="s">
        <v>23</v>
      </c>
    </row>
    <row r="11" spans="1:9" x14ac:dyDescent="0.25">
      <c r="A11" s="11"/>
      <c r="B11" s="11" t="s">
        <v>28</v>
      </c>
      <c r="C11" s="11" t="s">
        <v>29</v>
      </c>
      <c r="D11" s="11" t="s">
        <v>30</v>
      </c>
      <c r="E11" s="11" t="s">
        <v>31</v>
      </c>
      <c r="F11" s="11" t="s">
        <v>32</v>
      </c>
    </row>
    <row r="12" spans="1:9" x14ac:dyDescent="0.25">
      <c r="A12" s="9" t="s">
        <v>24</v>
      </c>
      <c r="B12" s="9">
        <v>2</v>
      </c>
      <c r="C12" s="9">
        <v>1286208.0748936723</v>
      </c>
      <c r="D12" s="9">
        <v>643104.03744683613</v>
      </c>
      <c r="E12" s="9">
        <v>67.861170281638977</v>
      </c>
      <c r="F12" s="9">
        <v>3.7297626277777307E-6</v>
      </c>
    </row>
    <row r="13" spans="1:9" x14ac:dyDescent="0.25">
      <c r="A13" s="9" t="s">
        <v>25</v>
      </c>
      <c r="B13" s="9">
        <v>9</v>
      </c>
      <c r="C13" s="9">
        <v>85290.841772994769</v>
      </c>
      <c r="D13" s="9">
        <v>9476.7601969994193</v>
      </c>
      <c r="E13" s="9"/>
      <c r="F13" s="9"/>
    </row>
    <row r="14" spans="1:9" ht="15.75" thickBot="1" x14ac:dyDescent="0.3">
      <c r="A14" s="10" t="s">
        <v>26</v>
      </c>
      <c r="B14" s="10">
        <v>11</v>
      </c>
      <c r="C14" s="10">
        <v>1371498.916666667</v>
      </c>
      <c r="D14" s="10"/>
      <c r="E14" s="10"/>
      <c r="F14" s="10"/>
    </row>
    <row r="15" spans="1:9" ht="15.75" thickBot="1" x14ac:dyDescent="0.3"/>
    <row r="16" spans="1:9" x14ac:dyDescent="0.25">
      <c r="A16" s="11"/>
      <c r="B16" s="11" t="s">
        <v>33</v>
      </c>
      <c r="C16" s="11" t="s">
        <v>21</v>
      </c>
      <c r="D16" s="11" t="s">
        <v>34</v>
      </c>
      <c r="E16" s="11" t="s">
        <v>35</v>
      </c>
      <c r="F16" s="11" t="s">
        <v>36</v>
      </c>
      <c r="G16" s="11" t="s">
        <v>37</v>
      </c>
      <c r="H16" s="11" t="s">
        <v>38</v>
      </c>
      <c r="I16" s="11" t="s">
        <v>39</v>
      </c>
    </row>
    <row r="17" spans="1:9" x14ac:dyDescent="0.25">
      <c r="A17" s="9" t="s">
        <v>27</v>
      </c>
      <c r="B17" s="9">
        <v>217.57005956602569</v>
      </c>
      <c r="C17" s="9">
        <v>135.41707126989067</v>
      </c>
      <c r="D17" s="9">
        <v>1.6066664086420936</v>
      </c>
      <c r="E17" s="9">
        <v>0.14258976572433338</v>
      </c>
      <c r="F17" s="9">
        <v>-88.764638172312573</v>
      </c>
      <c r="G17" s="9">
        <v>523.90475730436401</v>
      </c>
      <c r="H17" s="9">
        <v>-88.764638172312573</v>
      </c>
      <c r="I17" s="9">
        <v>523.90475730436401</v>
      </c>
    </row>
    <row r="18" spans="1:9" x14ac:dyDescent="0.25">
      <c r="A18" s="9" t="s">
        <v>0</v>
      </c>
      <c r="B18" s="9">
        <v>6.3719311082541248</v>
      </c>
      <c r="C18" s="9">
        <v>0.55161131084938564</v>
      </c>
      <c r="D18" s="9">
        <v>11.551487402320408</v>
      </c>
      <c r="E18" s="9">
        <v>1.0644199697312694E-6</v>
      </c>
      <c r="F18" s="9">
        <v>5.1240996303356798</v>
      </c>
      <c r="G18" s="9">
        <v>7.6197625861725697</v>
      </c>
      <c r="H18" s="9">
        <v>5.1240996303356798</v>
      </c>
      <c r="I18" s="9">
        <v>7.6197625861725697</v>
      </c>
    </row>
    <row r="19" spans="1:9" ht="15.75" thickBot="1" x14ac:dyDescent="0.3">
      <c r="A19" s="10" t="s">
        <v>1</v>
      </c>
      <c r="B19" s="10">
        <v>-0.45010524905489852</v>
      </c>
      <c r="C19" s="10">
        <v>0.50702820580582353</v>
      </c>
      <c r="D19" s="10">
        <v>-0.88773216933669996</v>
      </c>
      <c r="E19" s="10">
        <v>0.39778793325258088</v>
      </c>
      <c r="F19" s="10">
        <v>-1.5970827365592648</v>
      </c>
      <c r="G19" s="10">
        <v>0.69687223844946788</v>
      </c>
      <c r="H19" s="10">
        <v>-1.5970827365592648</v>
      </c>
      <c r="I19" s="10">
        <v>0.69687223844946788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ABC Company</vt:lpstr>
      <vt:lpstr>Multiple Regression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2022-09-09T17:12:24Z</dcterms:modified>
</cp:coreProperties>
</file>