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7DA2DD52-3D73-4F12-BCAC-A947EFB3990C}" xr6:coauthVersionLast="40" xr6:coauthVersionMax="45" xr10:uidLastSave="{00000000-0000-0000-0000-000000000000}"/>
  <bookViews>
    <workbookView xWindow="-120" yWindow="-120" windowWidth="20730" windowHeight="11160" activeTab="1" xr2:uid="{018E16DE-C380-4702-9349-2256803C8C50}"/>
  </bookViews>
  <sheets>
    <sheet name="Cover Page" sheetId="4" r:id="rId1"/>
    <sheet name="Business Combinations" sheetId="2" r:id="rId2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H28" i="2"/>
  <c r="H34" i="2"/>
  <c r="H27" i="2"/>
  <c r="H26" i="2"/>
  <c r="H20" i="2"/>
  <c r="H19" i="2"/>
  <c r="H29" i="2" l="1"/>
  <c r="H21" i="2"/>
  <c r="H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Ferdinand</author>
  </authors>
  <commentList>
    <comment ref="B17" authorId="0" shapeId="0" xr:uid="{CC9786E8-99BF-43C2-822C-7B41CF24EFD0}">
      <text>
        <r>
          <rPr>
            <b/>
            <sz val="9"/>
            <color indexed="81"/>
            <rFont val="Tahoma"/>
            <family val="2"/>
          </rPr>
          <t>Ferdinand:</t>
        </r>
        <r>
          <rPr>
            <sz val="9"/>
            <color indexed="81"/>
            <rFont val="Tahoma"/>
            <family val="2"/>
          </rPr>
          <t xml:space="preserve">
Transaction Costs are not deducted from the consideration paid, but rather are paid directly by the acquirer when incurred.</t>
        </r>
      </text>
    </comment>
    <comment ref="B24" authorId="0" shapeId="0" xr:uid="{50DC3EFC-013E-4998-9E94-8606A924C810}">
      <text>
        <r>
          <rPr>
            <b/>
            <sz val="9"/>
            <color indexed="81"/>
            <rFont val="Tahoma"/>
            <family val="2"/>
          </rPr>
          <t>Ferdinand:</t>
        </r>
        <r>
          <rPr>
            <sz val="9"/>
            <color indexed="81"/>
            <rFont val="Tahoma"/>
            <family val="2"/>
          </rPr>
          <t xml:space="preserve">
Transaction Costs are not included as a part of the acquired net assets, but rather are paid directly by the acquirer when incurred.</t>
        </r>
      </text>
    </comment>
  </commentList>
</comments>
</file>

<file path=xl/sharedStrings.xml><?xml version="1.0" encoding="utf-8"?>
<sst xmlns="http://schemas.openxmlformats.org/spreadsheetml/2006/main" count="36" uniqueCount="32">
  <si>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</si>
  <si>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</si>
  <si>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</si>
  <si>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</si>
  <si>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</si>
  <si>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</si>
  <si>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</si>
  <si>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</si>
  <si>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</si>
  <si>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</si>
  <si>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Business Combinations Exercise</t>
  </si>
  <si>
    <t>A summary of the key assumptions at the acquisition date include:</t>
  </si>
  <si>
    <t>Cash Consideration</t>
  </si>
  <si>
    <t>Cash Consideration Paid By Company XYZ</t>
  </si>
  <si>
    <t>Transaction Costs Incurred by Company XYZ</t>
  </si>
  <si>
    <t>Fair Value of Company ABC's Identifiable Tangible Assets</t>
  </si>
  <si>
    <t>Fair Value of Company ABC's Assumed Liabilities</t>
  </si>
  <si>
    <t>Fair Value of Company ABC's Identifiable Intangible Assets</t>
  </si>
  <si>
    <t>Acquisition Consideration</t>
  </si>
  <si>
    <t>Value of Stock Issued by Company XYZ to Company ABC Shareholders</t>
  </si>
  <si>
    <t>Total Consideration Transferred</t>
  </si>
  <si>
    <t>Net Assets Acquired</t>
  </si>
  <si>
    <t>Fair Value of Identifiable Tangible Assets</t>
  </si>
  <si>
    <t>Fair Value of Assumed Liabilities</t>
  </si>
  <si>
    <t>Fair Value of Identifiable Intangible Assets</t>
  </si>
  <si>
    <t>Fair Value of Acquired Net Assets</t>
  </si>
  <si>
    <t>Goodwill</t>
  </si>
  <si>
    <t>Total Consideration</t>
  </si>
  <si>
    <t>Table of Contents</t>
  </si>
  <si>
    <t>Business Combinations</t>
  </si>
  <si>
    <t>Company XYZ acquires all of the equity of Company ABC in a business combination and assumes control at the closing date.</t>
  </si>
  <si>
    <t>Show the amount of goodwill recognized by Company XYZ from the acquisition of Company ABC.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</si>
</sst>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sz val="8"/>
      <color theme="0"/>
      <name val="Arial Narrow"/>
      <family val="2"/>
    </font>
    <font>
      <sz val="12"/>
      <color rgb="FF0000FF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2" borderId="0" xfId="1" applyFont="1" applyFill="1"/>
    <xf numFmtId="0" fontId="4" fillId="0" borderId="0" xfId="1" applyFont="1"/>
    <xf numFmtId="0" fontId="5" fillId="0" borderId="0" xfId="1" applyFont="1" applyProtection="1">
      <protection locked="0"/>
    </xf>
    <xf numFmtId="0" fontId="6" fillId="0" borderId="0" xfId="1" applyFont="1" applyAlignment="1">
      <alignment horizontal="right"/>
    </xf>
    <xf numFmtId="0" fontId="7" fillId="0" borderId="3" xfId="1" applyFont="1" applyBorder="1" applyProtection="1">
      <protection locked="0"/>
    </xf>
    <xf numFmtId="0" fontId="8" fillId="0" borderId="0" xfId="3" quotePrefix="1" applyFont="1" applyFill="1" applyProtection="1">
      <protection locked="0"/>
    </xf>
    <xf numFmtId="0" fontId="9" fillId="0" borderId="0" xfId="3" quotePrefix="1" applyFont="1" applyFill="1"/>
    <xf numFmtId="0" fontId="9" fillId="0" borderId="0" xfId="3" quotePrefix="1" applyFont="1"/>
    <xf numFmtId="0" fontId="10" fillId="0" borderId="0" xfId="1" applyFont="1"/>
    <xf numFmtId="0" fontId="4" fillId="0" borderId="1" xfId="1" applyFont="1" applyBorder="1"/>
    <xf numFmtId="0" fontId="11" fillId="0" borderId="0" xfId="2" applyFont="1"/>
    <xf numFmtId="0" fontId="12" fillId="3" borderId="0" xfId="1" applyFont="1" applyFill="1"/>
    <xf numFmtId="0" fontId="4" fillId="3" borderId="0" xfId="1" applyFont="1" applyFill="1"/>
    <xf numFmtId="0" fontId="4" fillId="4" borderId="0" xfId="1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37" fontId="14" fillId="3" borderId="0" xfId="0" applyNumberFormat="1" applyFont="1" applyFill="1" applyAlignment="1">
      <alignment horizontal="left" vertical="top"/>
    </xf>
    <xf numFmtId="37" fontId="15" fillId="3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top"/>
    </xf>
    <xf numFmtId="164" fontId="10" fillId="0" borderId="0" xfId="0" applyNumberFormat="1" applyFont="1" applyAlignment="1">
      <alignment horizontal="left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top" wrapText="1"/>
    </xf>
    <xf numFmtId="0" fontId="7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164" fontId="10" fillId="5" borderId="0" xfId="0" applyNumberFormat="1" applyFont="1" applyFill="1" applyAlignment="1">
      <alignment horizontal="left"/>
    </xf>
    <xf numFmtId="0" fontId="10" fillId="6" borderId="0" xfId="0" applyFont="1" applyFill="1"/>
    <xf numFmtId="164" fontId="10" fillId="6" borderId="0" xfId="0" applyNumberFormat="1" applyFont="1" applyFill="1"/>
    <xf numFmtId="0" fontId="10" fillId="6" borderId="3" xfId="0" applyFont="1" applyFill="1" applyBorder="1" applyAlignment="1">
      <alignment vertical="top"/>
    </xf>
    <xf numFmtId="0" fontId="10" fillId="6" borderId="3" xfId="0" applyFont="1" applyFill="1" applyBorder="1"/>
    <xf numFmtId="164" fontId="10" fillId="6" borderId="3" xfId="0" applyNumberFormat="1" applyFont="1" applyFill="1" applyBorder="1"/>
    <xf numFmtId="0" fontId="7" fillId="0" borderId="0" xfId="0" applyFont="1" applyFill="1"/>
    <xf numFmtId="164" fontId="7" fillId="0" borderId="0" xfId="0" applyNumberFormat="1" applyFont="1" applyFill="1"/>
    <xf numFmtId="0" fontId="7" fillId="0" borderId="0" xfId="0" applyFont="1"/>
    <xf numFmtId="0" fontId="10" fillId="6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164" fontId="17" fillId="0" borderId="2" xfId="0" applyNumberFormat="1" applyFont="1" applyBorder="1" applyAlignment="1">
      <alignment vertical="top"/>
    </xf>
  </cellXfs>
  <cellStyles count="4">
    <cellStyle name="Hyperlink" xfId="3" builtinId="8"/>
    <cellStyle name="Hyperlink 2 2" xfId="2" xr:uid="{1C3399B3-5C94-4C71-80DC-C81FE850ED5C}"/>
    <cellStyle name="Normal" xfId="0" builtinId="0"/>
    <cellStyle name="Normal 2 2 2" xfId="1" xr:uid="{ED042C8F-4DBC-4F4D-B673-08E683F922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DDDEE-3E0C-40F3-9742-98633690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6FC5-BBD8-40CF-881F-FED29FA9AE04}">
  <dimension ref="B1:M50"/>
  <sheetViews>
    <sheetView showGridLines="0" zoomScale="90" zoomScaleNormal="90" workbookViewId="0"/>
  </sheetViews>
  <sheetFormatPr defaultColWidth="9.140625" defaultRowHeight="16.5" x14ac:dyDescent="0.3"/>
  <cols>
    <col min="1" max="2" width="11" style="1" customWidth="1"/>
    <col min="3" max="3" width="54.42578125" style="1" customWidth="1"/>
    <col min="4" max="20" width="11" style="1" customWidth="1"/>
    <col min="21" max="16384" width="9.14062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35">
      <c r="B12" s="2"/>
      <c r="C12" s="3" t="s">
        <v>10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3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">
      <c r="B14" s="2"/>
      <c r="C14" s="5" t="s">
        <v>28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3">
      <c r="B15" s="2"/>
      <c r="C15" s="6" t="s">
        <v>29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3">
      <c r="B16" s="2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3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3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3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3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3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3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3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3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3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3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87593912-6A75-41B5-8B0F-AA97E956C808}"/>
    <hyperlink ref="C15" location="'Business Combinations'!A1" display="Business Combinations" xr:uid="{68EB0F1A-C723-4A31-8095-9BBBD6F708B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8EB4-26B8-4D8A-8BF2-A361D945F2AA}">
  <dimension ref="A1:H36"/>
  <sheetViews>
    <sheetView showGridLines="0" tabSelected="1" topLeftCell="A16" workbookViewId="0">
      <selection activeCell="B24" sqref="B24"/>
    </sheetView>
  </sheetViews>
  <sheetFormatPr defaultColWidth="12.7109375" defaultRowHeight="15.75" x14ac:dyDescent="0.25"/>
  <cols>
    <col min="1" max="1" width="5.7109375" style="16" customWidth="1"/>
    <col min="2" max="2" width="30.7109375" style="16" customWidth="1"/>
    <col min="3" max="8" width="15.7109375" style="16" customWidth="1"/>
    <col min="9" max="16384" width="12.7109375" style="16"/>
  </cols>
  <sheetData>
    <row r="1" spans="1:8" x14ac:dyDescent="0.25">
      <c r="A1" s="37" t="s">
        <v>9</v>
      </c>
      <c r="B1" s="15"/>
      <c r="C1" s="15"/>
      <c r="D1" s="15"/>
      <c r="E1" s="15"/>
      <c r="F1" s="15"/>
      <c r="G1" s="15"/>
      <c r="H1" s="15"/>
    </row>
    <row r="2" spans="1:8" ht="18" x14ac:dyDescent="0.25">
      <c r="A2" s="17" t="s">
        <v>10</v>
      </c>
      <c r="B2" s="18"/>
      <c r="C2" s="18"/>
      <c r="D2" s="18"/>
      <c r="E2" s="18"/>
      <c r="F2" s="18"/>
      <c r="G2" s="18"/>
      <c r="H2" s="18"/>
    </row>
    <row r="4" spans="1:8" x14ac:dyDescent="0.25">
      <c r="B4" s="19" t="s">
        <v>30</v>
      </c>
      <c r="C4" s="19"/>
      <c r="D4" s="19"/>
      <c r="E4" s="20"/>
      <c r="F4" s="20"/>
      <c r="G4" s="20"/>
      <c r="H4" s="20"/>
    </row>
    <row r="5" spans="1:8" x14ac:dyDescent="0.25">
      <c r="B5" s="19"/>
      <c r="C5" s="19"/>
      <c r="D5" s="19"/>
      <c r="E5" s="20"/>
      <c r="F5" s="20"/>
      <c r="G5" s="20"/>
      <c r="H5" s="20"/>
    </row>
    <row r="6" spans="1:8" x14ac:dyDescent="0.25">
      <c r="B6" s="21" t="s">
        <v>11</v>
      </c>
      <c r="C6" s="21"/>
      <c r="D6" s="21"/>
      <c r="E6" s="22"/>
      <c r="F6" s="22"/>
      <c r="G6" s="22"/>
      <c r="H6" s="22"/>
    </row>
    <row r="7" spans="1:8" x14ac:dyDescent="0.25">
      <c r="B7" s="19" t="s">
        <v>13</v>
      </c>
      <c r="C7" s="19"/>
      <c r="H7" s="38">
        <v>75000000</v>
      </c>
    </row>
    <row r="8" spans="1:8" x14ac:dyDescent="0.25">
      <c r="B8" s="19" t="s">
        <v>19</v>
      </c>
      <c r="C8" s="19"/>
      <c r="H8" s="38">
        <v>25000000</v>
      </c>
    </row>
    <row r="9" spans="1:8" x14ac:dyDescent="0.25">
      <c r="B9" s="19" t="s">
        <v>14</v>
      </c>
      <c r="C9" s="19"/>
      <c r="H9" s="38">
        <v>2000000</v>
      </c>
    </row>
    <row r="10" spans="1:8" x14ac:dyDescent="0.25">
      <c r="B10" s="19" t="s">
        <v>15</v>
      </c>
      <c r="C10" s="19"/>
      <c r="H10" s="38">
        <v>85000000</v>
      </c>
    </row>
    <row r="11" spans="1:8" x14ac:dyDescent="0.25">
      <c r="B11" s="19" t="s">
        <v>16</v>
      </c>
      <c r="C11" s="19"/>
      <c r="H11" s="38">
        <v>25000000</v>
      </c>
    </row>
    <row r="12" spans="1:8" x14ac:dyDescent="0.25">
      <c r="B12" s="19" t="s">
        <v>17</v>
      </c>
      <c r="C12" s="19"/>
      <c r="H12" s="38">
        <v>15000000</v>
      </c>
    </row>
    <row r="14" spans="1:8" x14ac:dyDescent="0.25">
      <c r="B14" s="19" t="s">
        <v>31</v>
      </c>
      <c r="C14" s="19"/>
      <c r="D14" s="19"/>
      <c r="E14" s="23"/>
      <c r="F14" s="23"/>
      <c r="G14" s="23"/>
      <c r="H14" s="23"/>
    </row>
    <row r="15" spans="1:8" x14ac:dyDescent="0.25">
      <c r="B15" s="19"/>
      <c r="C15" s="19"/>
      <c r="D15" s="19"/>
      <c r="E15" s="20"/>
      <c r="F15" s="20"/>
      <c r="G15" s="20"/>
      <c r="H15" s="20"/>
    </row>
    <row r="16" spans="1:8" x14ac:dyDescent="0.25">
      <c r="B16" s="21"/>
      <c r="C16" s="21"/>
      <c r="D16" s="21"/>
      <c r="E16" s="22"/>
      <c r="F16" s="22"/>
      <c r="G16" s="22"/>
      <c r="H16" s="22"/>
    </row>
    <row r="17" spans="2:8" x14ac:dyDescent="0.25">
      <c r="B17" s="24" t="s">
        <v>18</v>
      </c>
      <c r="C17" s="24"/>
      <c r="D17" s="25"/>
      <c r="E17" s="26"/>
      <c r="F17" s="26"/>
      <c r="G17" s="26"/>
      <c r="H17" s="26"/>
    </row>
    <row r="18" spans="2:8" x14ac:dyDescent="0.25">
      <c r="B18" s="21"/>
      <c r="C18" s="21"/>
      <c r="D18" s="21"/>
      <c r="E18" s="22"/>
      <c r="F18" s="22"/>
      <c r="G18" s="22"/>
      <c r="H18" s="22"/>
    </row>
    <row r="19" spans="2:8" x14ac:dyDescent="0.25">
      <c r="B19" s="27" t="s">
        <v>12</v>
      </c>
      <c r="C19" s="27"/>
      <c r="D19" s="27"/>
      <c r="E19" s="27"/>
      <c r="F19" s="27"/>
      <c r="G19" s="27"/>
      <c r="H19" s="28">
        <f>H7</f>
        <v>75000000</v>
      </c>
    </row>
    <row r="20" spans="2:8" x14ac:dyDescent="0.25">
      <c r="B20" s="29" t="s">
        <v>19</v>
      </c>
      <c r="C20" s="30"/>
      <c r="D20" s="30"/>
      <c r="E20" s="30"/>
      <c r="F20" s="30"/>
      <c r="G20" s="30"/>
      <c r="H20" s="31">
        <f>H8</f>
        <v>25000000</v>
      </c>
    </row>
    <row r="21" spans="2:8" s="34" customFormat="1" x14ac:dyDescent="0.25">
      <c r="B21" s="32" t="s">
        <v>20</v>
      </c>
      <c r="C21" s="32"/>
      <c r="D21" s="32"/>
      <c r="E21" s="32"/>
      <c r="F21" s="32"/>
      <c r="G21" s="32"/>
      <c r="H21" s="33">
        <f>SUM(H19:H20)</f>
        <v>100000000</v>
      </c>
    </row>
    <row r="24" spans="2:8" x14ac:dyDescent="0.25">
      <c r="B24" s="24" t="s">
        <v>21</v>
      </c>
      <c r="C24" s="24"/>
      <c r="D24" s="25"/>
      <c r="E24" s="26"/>
      <c r="F24" s="26"/>
      <c r="G24" s="26"/>
      <c r="H24" s="26"/>
    </row>
    <row r="26" spans="2:8" x14ac:dyDescent="0.25">
      <c r="B26" s="35" t="s">
        <v>22</v>
      </c>
      <c r="C26" s="27"/>
      <c r="D26" s="27"/>
      <c r="E26" s="27"/>
      <c r="F26" s="27"/>
      <c r="G26" s="27"/>
      <c r="H26" s="28">
        <f>H10</f>
        <v>85000000</v>
      </c>
    </row>
    <row r="27" spans="2:8" x14ac:dyDescent="0.25">
      <c r="B27" s="35" t="s">
        <v>24</v>
      </c>
      <c r="C27" s="27"/>
      <c r="D27" s="27"/>
      <c r="E27" s="27"/>
      <c r="F27" s="27"/>
      <c r="G27" s="27"/>
      <c r="H27" s="28">
        <f>H12</f>
        <v>15000000</v>
      </c>
    </row>
    <row r="28" spans="2:8" x14ac:dyDescent="0.25">
      <c r="B28" s="29" t="s">
        <v>23</v>
      </c>
      <c r="C28" s="30"/>
      <c r="D28" s="30"/>
      <c r="E28" s="30"/>
      <c r="F28" s="30"/>
      <c r="G28" s="30"/>
      <c r="H28" s="31">
        <f>-H11</f>
        <v>-25000000</v>
      </c>
    </row>
    <row r="29" spans="2:8" s="34" customFormat="1" x14ac:dyDescent="0.25">
      <c r="B29" s="36" t="s">
        <v>25</v>
      </c>
      <c r="C29" s="32"/>
      <c r="D29" s="32"/>
      <c r="E29" s="32"/>
      <c r="F29" s="32"/>
      <c r="G29" s="32"/>
      <c r="H29" s="33">
        <f>SUM(H26:H28)</f>
        <v>75000000</v>
      </c>
    </row>
    <row r="32" spans="2:8" x14ac:dyDescent="0.25">
      <c r="B32" s="24" t="s">
        <v>26</v>
      </c>
      <c r="C32" s="24"/>
      <c r="D32" s="25"/>
      <c r="E32" s="26"/>
      <c r="F32" s="26"/>
      <c r="G32" s="26"/>
      <c r="H32" s="26"/>
    </row>
    <row r="34" spans="2:8" x14ac:dyDescent="0.25">
      <c r="B34" s="27" t="s">
        <v>27</v>
      </c>
      <c r="C34" s="27"/>
      <c r="D34" s="27"/>
      <c r="E34" s="27"/>
      <c r="F34" s="27"/>
      <c r="G34" s="27"/>
      <c r="H34" s="28">
        <f>H21</f>
        <v>100000000</v>
      </c>
    </row>
    <row r="35" spans="2:8" x14ac:dyDescent="0.25">
      <c r="B35" s="30" t="s">
        <v>25</v>
      </c>
      <c r="C35" s="30"/>
      <c r="D35" s="30"/>
      <c r="E35" s="30"/>
      <c r="F35" s="30"/>
      <c r="G35" s="30"/>
      <c r="H35" s="31">
        <f>-H29</f>
        <v>-75000000</v>
      </c>
    </row>
    <row r="36" spans="2:8" s="34" customFormat="1" x14ac:dyDescent="0.25">
      <c r="B36" s="32" t="s">
        <v>26</v>
      </c>
      <c r="C36" s="32"/>
      <c r="D36" s="32"/>
      <c r="E36" s="32"/>
      <c r="F36" s="32"/>
      <c r="G36" s="32"/>
      <c r="H36" s="33">
        <f>SUM(H34:H35)</f>
        <v>25000000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Business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Ferdinand</cp:lastModifiedBy>
  <cp:lastPrinted>2022-08-19T18:57:45Z</cp:lastPrinted>
  <dcterms:created xsi:type="dcterms:W3CDTF">2020-09-12T22:37:07Z</dcterms:created>
  <dcterms:modified xsi:type="dcterms:W3CDTF">2022-09-09T21:08:26Z</dcterms:modified>
</cp:coreProperties>
</file>