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5AFAEC6A-9BBC-440B-8291-321291766A9A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Moving Average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2" i="2"/>
  <c r="E13" i="2" l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2" i="2"/>
  <c r="C15" i="3" l="1"/>
</calcChain>
</file>

<file path=xl/sharedStrings.xml><?xml version="1.0" encoding="utf-8"?>
<sst xmlns="http://schemas.openxmlformats.org/spreadsheetml/2006/main" count="20" uniqueCount="19">
  <si>
    <t>Moving Average Exercise</t>
  </si>
  <si>
    <t>Below are the closing prices for Google, from oldest to the most recent.</t>
  </si>
  <si>
    <t>Day</t>
  </si>
  <si>
    <t>Closing price</t>
  </si>
  <si>
    <t>5 Day MA</t>
  </si>
  <si>
    <t xml:space="preserve">5 Day WMA </t>
  </si>
  <si>
    <t>1.   Calculate a 5 day moving average and 5 day weighted moving average.</t>
  </si>
  <si>
    <t>2.   Plot the raw data, and both your moving averages on a line graph to compare.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</si>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</sst>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/>
    <xf numFmtId="0" fontId="10" fillId="6" borderId="0" xfId="2" applyFont="1" applyFill="1"/>
    <xf numFmtId="0" fontId="10" fillId="0" borderId="0" xfId="2" applyFont="1" applyFill="1" applyBorder="1"/>
    <xf numFmtId="0" fontId="11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right"/>
    </xf>
    <xf numFmtId="0" fontId="10" fillId="0" borderId="0" xfId="2" applyFont="1" applyFill="1" applyBorder="1" applyProtection="1">
      <protection locked="0"/>
    </xf>
    <xf numFmtId="0" fontId="12" fillId="0" borderId="0" xfId="2" applyFont="1" applyFill="1" applyBorder="1" applyProtection="1">
      <protection locked="0"/>
    </xf>
    <xf numFmtId="0" fontId="13" fillId="0" borderId="1" xfId="1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0" fillId="0" borderId="1" xfId="2" applyFont="1" applyFill="1" applyBorder="1"/>
    <xf numFmtId="0" fontId="14" fillId="0" borderId="0" xfId="3" applyFont="1" applyFill="1" applyBorder="1"/>
    <xf numFmtId="0" fontId="15" fillId="5" borderId="0" xfId="2" applyFont="1" applyFill="1" applyBorder="1"/>
    <xf numFmtId="0" fontId="10" fillId="5" borderId="0" xfId="2" applyFont="1" applyFill="1" applyBorder="1"/>
    <xf numFmtId="0" fontId="10" fillId="7" borderId="0" xfId="2" applyFont="1" applyFill="1"/>
    <xf numFmtId="0" fontId="15" fillId="5" borderId="0" xfId="2" applyFont="1" applyFill="1"/>
    <xf numFmtId="2" fontId="5" fillId="3" borderId="0" xfId="0" applyNumberFormat="1" applyFont="1" applyFill="1"/>
  </cellXfs>
  <cellStyles count="4">
    <cellStyle name="Hyperlink" xfId="1" builtinId="8"/>
    <cellStyle name="Hyperlink 2 2" xfId="3" xr:uid="{D7510B8E-3290-493F-A874-8FF55159C880}"/>
    <cellStyle name="Normal" xfId="0" builtinId="0"/>
    <cellStyle name="Normal 2" xfId="2" xr:uid="{F69117FD-E420-4EB6-8FE5-1C7BF386111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Closing Price of</a:t>
            </a:r>
            <a:r>
              <a:rPr lang="en-US" b="1" baseline="0"/>
              <a:t> Google</a:t>
            </a:r>
            <a:endParaRPr lang="en-US" b="1"/>
          </a:p>
        </c:rich>
      </c:tx>
      <c:layout>
        <c:manualLayout>
          <c:xMode val="edge"/>
          <c:yMode val="edge"/>
          <c:x val="0.31939810014851344"/>
          <c:y val="3.733783277090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25656797698769E-2"/>
          <c:y val="0.1760418584040631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 Exercise'!$C$7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'Moving Average Exercise'!$B$8:$B$27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Exercise'!$C$8:$C$27</c:f>
              <c:numCache>
                <c:formatCode>General</c:formatCode>
                <c:ptCount val="20"/>
                <c:pt idx="0">
                  <c:v>609.07000000000005</c:v>
                </c:pt>
                <c:pt idx="1">
                  <c:v>613.5</c:v>
                </c:pt>
                <c:pt idx="2">
                  <c:v>616.44000000000005</c:v>
                </c:pt>
                <c:pt idx="3">
                  <c:v>614.21</c:v>
                </c:pt>
                <c:pt idx="4">
                  <c:v>616.01</c:v>
                </c:pt>
                <c:pt idx="5">
                  <c:v>616.87</c:v>
                </c:pt>
                <c:pt idx="6">
                  <c:v>616.69000000000005</c:v>
                </c:pt>
                <c:pt idx="7">
                  <c:v>624.17999999999995</c:v>
                </c:pt>
                <c:pt idx="8">
                  <c:v>639.63</c:v>
                </c:pt>
                <c:pt idx="9">
                  <c:v>631.75</c:v>
                </c:pt>
                <c:pt idx="10">
                  <c:v>626.77</c:v>
                </c:pt>
                <c:pt idx="11">
                  <c:v>611.83000000000004</c:v>
                </c:pt>
                <c:pt idx="12">
                  <c:v>611.08000000000004</c:v>
                </c:pt>
                <c:pt idx="13">
                  <c:v>619.91</c:v>
                </c:pt>
                <c:pt idx="14">
                  <c:v>616.5</c:v>
                </c:pt>
                <c:pt idx="15">
                  <c:v>616.79</c:v>
                </c:pt>
                <c:pt idx="16">
                  <c:v>600.99</c:v>
                </c:pt>
                <c:pt idx="17">
                  <c:v>600.36</c:v>
                </c:pt>
                <c:pt idx="18">
                  <c:v>611.04</c:v>
                </c:pt>
                <c:pt idx="19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9-40CD-A905-AB8CCEBE6D47}"/>
            </c:ext>
          </c:extLst>
        </c:ser>
        <c:ser>
          <c:idx val="1"/>
          <c:order val="1"/>
          <c:tx>
            <c:strRef>
              <c:f>'Moving Average Exercise'!$E$7</c:f>
              <c:strCache>
                <c:ptCount val="1"/>
                <c:pt idx="0">
                  <c:v>5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 Exercise'!$B$8:$B$27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Exercise'!$E$8:$E$27</c:f>
              <c:numCache>
                <c:formatCode>General</c:formatCode>
                <c:ptCount val="20"/>
                <c:pt idx="4">
                  <c:v>613.84600000000012</c:v>
                </c:pt>
                <c:pt idx="5">
                  <c:v>615.40599999999995</c:v>
                </c:pt>
                <c:pt idx="6">
                  <c:v>616.0440000000001</c:v>
                </c:pt>
                <c:pt idx="7">
                  <c:v>617.59199999999998</c:v>
                </c:pt>
                <c:pt idx="8">
                  <c:v>622.67600000000004</c:v>
                </c:pt>
                <c:pt idx="9">
                  <c:v>625.82399999999996</c:v>
                </c:pt>
                <c:pt idx="10">
                  <c:v>627.80399999999997</c:v>
                </c:pt>
                <c:pt idx="11">
                  <c:v>626.83199999999999</c:v>
                </c:pt>
                <c:pt idx="12">
                  <c:v>624.21199999999999</c:v>
                </c:pt>
                <c:pt idx="13">
                  <c:v>620.26799999999992</c:v>
                </c:pt>
                <c:pt idx="14">
                  <c:v>617.21799999999996</c:v>
                </c:pt>
                <c:pt idx="15">
                  <c:v>615.22199999999998</c:v>
                </c:pt>
                <c:pt idx="16">
                  <c:v>613.05399999999986</c:v>
                </c:pt>
                <c:pt idx="17">
                  <c:v>610.91</c:v>
                </c:pt>
                <c:pt idx="18">
                  <c:v>609.13599999999997</c:v>
                </c:pt>
                <c:pt idx="19">
                  <c:v>608.23599999999999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9-40CD-A905-AB8CCEBE6D47}"/>
            </c:ext>
          </c:extLst>
        </c:ser>
        <c:ser>
          <c:idx val="2"/>
          <c:order val="2"/>
          <c:tx>
            <c:strRef>
              <c:f>'Moving Average Exercise'!$F$7</c:f>
              <c:strCache>
                <c:ptCount val="1"/>
                <c:pt idx="0">
                  <c:v>5 Day WMA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'Moving Average Exercise'!$B$8:$B$27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Exercise'!$F$8:$F$27</c:f>
              <c:numCache>
                <c:formatCode>General</c:formatCode>
                <c:ptCount val="20"/>
                <c:pt idx="4" formatCode="0.00">
                  <c:v>614.81866666666667</c:v>
                </c:pt>
                <c:pt idx="5" formatCode="0.00">
                  <c:v>615.8266666666666</c:v>
                </c:pt>
                <c:pt idx="6" formatCode="0.00">
                  <c:v>616.25466666666682</c:v>
                </c:pt>
                <c:pt idx="7" formatCode="0.00">
                  <c:v>618.9666666666667</c:v>
                </c:pt>
                <c:pt idx="8" formatCode="0.00">
                  <c:v>626.3126666666667</c:v>
                </c:pt>
                <c:pt idx="9" formatCode="0.00">
                  <c:v>629.33733333333328</c:v>
                </c:pt>
                <c:pt idx="10" formatCode="0.00">
                  <c:v>629.65266666666662</c:v>
                </c:pt>
                <c:pt idx="11" formatCode="0.00">
                  <c:v>624.32799999999997</c:v>
                </c:pt>
                <c:pt idx="12" formatCode="0.00">
                  <c:v>619.07733333333329</c:v>
                </c:pt>
                <c:pt idx="13" formatCode="0.00">
                  <c:v>617.64333333333332</c:v>
                </c:pt>
                <c:pt idx="14" formatCode="0.00">
                  <c:v>616.38733333333334</c:v>
                </c:pt>
                <c:pt idx="15" formatCode="0.00">
                  <c:v>616.24466666666672</c:v>
                </c:pt>
                <c:pt idx="16" formatCode="0.00">
                  <c:v>611.50066666666658</c:v>
                </c:pt>
                <c:pt idx="17" formatCode="0.00">
                  <c:v>607.26933333333341</c:v>
                </c:pt>
                <c:pt idx="18" formatCode="0.00">
                  <c:v>607.31266666666659</c:v>
                </c:pt>
                <c:pt idx="19" formatCode="0.00">
                  <c:v>608.26733333333334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9-40CD-A905-AB8CCEBE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94176"/>
        <c:axId val="821789256"/>
      </c:lineChart>
      <c:catAx>
        <c:axId val="8217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89256"/>
        <c:crossesAt val="570"/>
        <c:auto val="1"/>
        <c:lblAlgn val="ctr"/>
        <c:lblOffset val="100"/>
        <c:tickLblSkip val="2"/>
        <c:noMultiLvlLbl val="0"/>
      </c:catAx>
      <c:valAx>
        <c:axId val="821789256"/>
        <c:scaling>
          <c:orientation val="minMax"/>
          <c:max val="650"/>
          <c:min val="5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94176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B1F47-BEF8-4204-BEEF-B7CB05CF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47625</xdr:rowOff>
    </xdr:from>
    <xdr:to>
      <xdr:col>13</xdr:col>
      <xdr:colOff>247649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9EE1F-D37F-4C3C-BB42-B84719DA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C4C4-3290-4E43-AB47-6BD84F8194B8}">
  <dimension ref="B1:O45"/>
  <sheetViews>
    <sheetView showGridLines="0" zoomScaleNormal="100" workbookViewId="0"/>
  </sheetViews>
  <sheetFormatPr defaultColWidth="9.140625" defaultRowHeight="16.5"/>
  <cols>
    <col min="1" max="2" width="11" style="10" customWidth="1"/>
    <col min="3" max="3" width="33.140625" style="10" customWidth="1"/>
    <col min="4" max="22" width="11" style="10" customWidth="1"/>
    <col min="23" max="25" width="9.140625" style="10"/>
    <col min="26" max="26" width="9.140625" style="10" customWidth="1"/>
    <col min="27" max="16384" width="9.140625" style="10"/>
  </cols>
  <sheetData>
    <row r="1" spans="2:15" ht="19.5" customHeight="1"/>
    <row r="2" spans="2:15" ht="19.5" customHeight="1"/>
    <row r="3" spans="2:15" ht="19.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ht="19.5" customHeigh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ht="19.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5" ht="19.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2:15" ht="19.5" customHeight="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5" ht="19.5" customHeight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2:15" ht="19.5" customHeight="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2:15" ht="19.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2:15" ht="19.5" customHeight="1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2:15" ht="27">
      <c r="B12" s="11"/>
      <c r="C12" s="12" t="s"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3" t="s">
        <v>9</v>
      </c>
      <c r="O12" s="11"/>
    </row>
    <row r="13" spans="2:15" ht="19.5" customHeight="1">
      <c r="B13" s="11"/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ht="19.5" customHeight="1">
      <c r="B14" s="11"/>
      <c r="C14" s="15" t="s">
        <v>10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2:15" ht="19.5" customHeight="1">
      <c r="B15" s="11"/>
      <c r="C15" s="16" t="str">
        <f ca="1">RIGHT(CELL("filename",'Moving Average Exercise'!A1),LEN(CELL("filename",'Moving Average Exercise'!A1))-FIND("]",CELL("filename",'Moving Average Exercise'!A1)))</f>
        <v>Moving Average Exercise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2:15" ht="19.5" customHeight="1">
      <c r="B16" s="11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2:15" ht="19.5" customHeight="1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ht="19.5" customHeight="1">
      <c r="B18" s="11"/>
      <c r="C18" s="11" t="s">
        <v>11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9.5" customHeight="1">
      <c r="B19" s="11"/>
      <c r="C19" s="18" t="s">
        <v>12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1"/>
    </row>
    <row r="20" spans="2:15" ht="19.5" customHeight="1">
      <c r="B20" s="11"/>
      <c r="C20" s="11" t="s">
        <v>13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ht="19.5" customHeight="1">
      <c r="B21" s="11"/>
      <c r="C21" s="19" t="s">
        <v>14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9.5" customHeight="1">
      <c r="B22" s="11"/>
      <c r="C22" s="1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ht="19.5" customHeight="1">
      <c r="B23" s="11"/>
      <c r="C23" s="20" t="s">
        <v>15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1"/>
    </row>
    <row r="24" spans="2:15" ht="19.5" customHeight="1">
      <c r="B24" s="22"/>
      <c r="C24" s="23" t="s">
        <v>16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2"/>
    </row>
    <row r="25" spans="2:15" ht="19.5" customHeight="1">
      <c r="B25" s="22"/>
      <c r="C25" s="23" t="s">
        <v>17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2"/>
    </row>
    <row r="26" spans="2:15" ht="19.5" customHeight="1">
      <c r="B26" s="22"/>
      <c r="C26" s="23" t="s">
        <v>18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2"/>
    </row>
    <row r="27" spans="2:15" ht="19.5" customHeight="1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2"/>
    </row>
    <row r="28" spans="2:15" ht="19.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11FC7C19-E9AF-4581-8AD5-383C70FC14F7}"/>
    <hyperlink ref="C15" location="'Moving Average Exercise'!A1" display="'Moving Average Exercise'!A1" xr:uid="{6B100AC4-0D19-4804-95BE-E33F998F48B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7"/>
  <sheetViews>
    <sheetView showGridLines="0" tabSelected="1" zoomScaleNormal="100" workbookViewId="0">
      <pane ySplit="2" topLeftCell="A3" activePane="bottomLeft" state="frozen"/>
      <selection pane="bottomLeft" activeCell="P13" sqref="P13"/>
    </sheetView>
  </sheetViews>
  <sheetFormatPr defaultColWidth="9.140625" defaultRowHeight="12.75"/>
  <cols>
    <col min="1" max="1" width="4.140625" style="5" customWidth="1"/>
    <col min="2" max="2" width="9.5703125" style="5" customWidth="1"/>
    <col min="3" max="3" width="13.5703125" style="5" customWidth="1"/>
    <col min="4" max="4" width="14.140625" style="5" customWidth="1"/>
    <col min="5" max="6" width="11.85546875" style="5" customWidth="1"/>
    <col min="7" max="7" width="13.42578125" style="5" customWidth="1"/>
    <col min="8" max="8" width="15.28515625" style="5" customWidth="1"/>
    <col min="9" max="9" width="14.140625" style="5" customWidth="1"/>
    <col min="10" max="16384" width="9.140625" style="5"/>
  </cols>
  <sheetData>
    <row r="1" spans="1:14" s="3" customFormat="1">
      <c r="A1" s="9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" customFormat="1" ht="16.5" customHeight="1">
      <c r="A2" s="2"/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3" customFormat="1" ht="16.5" customHeight="1">
      <c r="A3" s="5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4" s="3" customFormat="1" ht="16.5" customHeight="1">
      <c r="A4" s="5"/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4" s="3" customFormat="1" ht="16.5" customHeight="1">
      <c r="A5" s="5"/>
      <c r="B5" s="5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4" s="3" customFormat="1" ht="16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4" s="3" customFormat="1" ht="16.5" customHeight="1">
      <c r="A7" s="5"/>
      <c r="B7" s="8" t="s">
        <v>2</v>
      </c>
      <c r="C7" s="8" t="s">
        <v>3</v>
      </c>
      <c r="D7" s="5"/>
      <c r="E7" s="8" t="s">
        <v>4</v>
      </c>
      <c r="F7" s="8" t="s">
        <v>5</v>
      </c>
      <c r="G7" s="5"/>
      <c r="H7" s="5"/>
      <c r="I7" s="5"/>
      <c r="J7" s="5"/>
      <c r="K7" s="5"/>
      <c r="L7" s="5"/>
    </row>
    <row r="8" spans="1:14" s="3" customFormat="1" ht="16.5" customHeight="1">
      <c r="A8" s="5"/>
      <c r="B8" s="7">
        <v>1</v>
      </c>
      <c r="C8" s="7">
        <v>609.07000000000005</v>
      </c>
      <c r="D8" s="5"/>
      <c r="E8" s="6"/>
      <c r="F8" s="6"/>
      <c r="G8" s="5"/>
      <c r="H8" s="5"/>
      <c r="I8" s="5"/>
      <c r="J8" s="5"/>
      <c r="K8" s="5"/>
      <c r="L8" s="5"/>
    </row>
    <row r="9" spans="1:14" s="3" customFormat="1" ht="16.5" customHeight="1">
      <c r="A9" s="5"/>
      <c r="B9" s="7">
        <v>2</v>
      </c>
      <c r="C9" s="7">
        <v>613.5</v>
      </c>
      <c r="D9" s="5"/>
      <c r="E9" s="6"/>
      <c r="F9" s="6"/>
      <c r="G9" s="5"/>
      <c r="H9" s="5"/>
      <c r="I9" s="5"/>
      <c r="J9" s="5"/>
      <c r="K9" s="5"/>
      <c r="L9" s="5"/>
    </row>
    <row r="10" spans="1:14" s="3" customFormat="1" ht="16.5" customHeight="1">
      <c r="A10" s="5"/>
      <c r="B10" s="7">
        <v>3</v>
      </c>
      <c r="C10" s="7">
        <v>616.44000000000005</v>
      </c>
      <c r="D10" s="5"/>
      <c r="E10" s="6"/>
      <c r="F10" s="6"/>
      <c r="G10" s="5"/>
      <c r="H10" s="5"/>
      <c r="I10" s="5"/>
      <c r="J10" s="5"/>
      <c r="K10" s="5"/>
      <c r="L10" s="5"/>
    </row>
    <row r="11" spans="1:14" s="3" customFormat="1" ht="16.5" customHeight="1">
      <c r="A11" s="5"/>
      <c r="B11" s="7">
        <v>4</v>
      </c>
      <c r="C11" s="7">
        <v>614.21</v>
      </c>
      <c r="D11" s="5"/>
      <c r="E11" s="6"/>
      <c r="F11" s="6"/>
      <c r="G11" s="5"/>
      <c r="H11" s="5"/>
      <c r="I11" s="5"/>
      <c r="J11" s="5"/>
      <c r="K11" s="5"/>
      <c r="L11" s="5"/>
    </row>
    <row r="12" spans="1:14" s="3" customFormat="1" ht="16.5" customHeight="1">
      <c r="A12" s="5"/>
      <c r="B12" s="7">
        <v>5</v>
      </c>
      <c r="C12" s="7">
        <v>616.01</v>
      </c>
      <c r="D12" s="5"/>
      <c r="E12" s="6">
        <f>AVERAGE(C8:C12)</f>
        <v>613.84600000000012</v>
      </c>
      <c r="F12" s="24">
        <f>SUMPRODUCT(C8:C12,$B$8:$B$12)/SUM($B$8:$B$12)</f>
        <v>614.81866666666667</v>
      </c>
      <c r="G12" s="5"/>
      <c r="H12" s="5"/>
      <c r="I12" s="5"/>
      <c r="J12" s="5"/>
      <c r="K12" s="5"/>
      <c r="L12" s="5"/>
    </row>
    <row r="13" spans="1:14" s="3" customFormat="1" ht="16.5" customHeight="1">
      <c r="A13" s="5"/>
      <c r="B13" s="7">
        <v>6</v>
      </c>
      <c r="C13" s="7">
        <v>616.87</v>
      </c>
      <c r="D13" s="5"/>
      <c r="E13" s="6">
        <f t="shared" ref="E13:E27" si="0">AVERAGE(C9:C13)</f>
        <v>615.40599999999995</v>
      </c>
      <c r="F13" s="24">
        <f t="shared" ref="F13:F27" si="1">SUMPRODUCT(C9:C13,$B$8:$B$12)/SUM($B$8:$B$12)</f>
        <v>615.8266666666666</v>
      </c>
      <c r="G13" s="5"/>
      <c r="H13" s="5"/>
      <c r="I13" s="5"/>
      <c r="J13" s="5"/>
      <c r="K13" s="5"/>
      <c r="L13" s="5"/>
    </row>
    <row r="14" spans="1:14" s="3" customFormat="1" ht="16.5" customHeight="1">
      <c r="A14" s="5"/>
      <c r="B14" s="7">
        <v>7</v>
      </c>
      <c r="C14" s="7">
        <v>616.69000000000005</v>
      </c>
      <c r="D14" s="5"/>
      <c r="E14" s="6">
        <f t="shared" si="0"/>
        <v>616.0440000000001</v>
      </c>
      <c r="F14" s="24">
        <f t="shared" si="1"/>
        <v>616.25466666666682</v>
      </c>
      <c r="G14" s="5"/>
      <c r="H14" s="5"/>
      <c r="I14" s="5"/>
      <c r="J14" s="5"/>
      <c r="K14" s="5"/>
      <c r="L14" s="5"/>
    </row>
    <row r="15" spans="1:14" s="3" customFormat="1" ht="16.5" customHeight="1">
      <c r="A15" s="5"/>
      <c r="B15" s="7">
        <v>8</v>
      </c>
      <c r="C15" s="7">
        <v>624.17999999999995</v>
      </c>
      <c r="D15" s="5"/>
      <c r="E15" s="6">
        <f t="shared" si="0"/>
        <v>617.59199999999998</v>
      </c>
      <c r="F15" s="24">
        <f t="shared" si="1"/>
        <v>618.9666666666667</v>
      </c>
      <c r="G15" s="5"/>
      <c r="H15" s="5"/>
      <c r="I15" s="5"/>
      <c r="J15" s="5"/>
      <c r="K15" s="5"/>
      <c r="L15" s="5"/>
    </row>
    <row r="16" spans="1:14" s="3" customFormat="1" ht="16.5" customHeight="1">
      <c r="A16" s="5"/>
      <c r="B16" s="7">
        <v>9</v>
      </c>
      <c r="C16" s="7">
        <v>639.63</v>
      </c>
      <c r="D16" s="5"/>
      <c r="E16" s="6">
        <f t="shared" si="0"/>
        <v>622.67600000000004</v>
      </c>
      <c r="F16" s="24">
        <f t="shared" si="1"/>
        <v>626.3126666666667</v>
      </c>
      <c r="G16" s="5"/>
      <c r="H16" s="5"/>
      <c r="I16" s="5"/>
      <c r="J16" s="5"/>
      <c r="K16" s="5"/>
      <c r="L16" s="5"/>
    </row>
    <row r="17" spans="1:12" s="3" customFormat="1" ht="16.5" customHeight="1">
      <c r="A17" s="5"/>
      <c r="B17" s="7">
        <v>10</v>
      </c>
      <c r="C17" s="7">
        <v>631.75</v>
      </c>
      <c r="D17" s="5"/>
      <c r="E17" s="6">
        <f t="shared" si="0"/>
        <v>625.82399999999996</v>
      </c>
      <c r="F17" s="24">
        <f t="shared" si="1"/>
        <v>629.33733333333328</v>
      </c>
      <c r="G17" s="5"/>
      <c r="H17" s="5"/>
      <c r="I17" s="5"/>
      <c r="J17" s="5"/>
      <c r="K17" s="5"/>
      <c r="L17" s="5"/>
    </row>
    <row r="18" spans="1:12" s="3" customFormat="1" ht="16.5" customHeight="1">
      <c r="A18" s="5"/>
      <c r="B18" s="7">
        <v>11</v>
      </c>
      <c r="C18" s="7">
        <v>626.77</v>
      </c>
      <c r="D18" s="5"/>
      <c r="E18" s="6">
        <f t="shared" si="0"/>
        <v>627.80399999999997</v>
      </c>
      <c r="F18" s="24">
        <f t="shared" si="1"/>
        <v>629.65266666666662</v>
      </c>
      <c r="G18" s="5"/>
      <c r="H18" s="5"/>
      <c r="I18" s="5"/>
      <c r="J18" s="5"/>
      <c r="K18" s="5"/>
      <c r="L18" s="5"/>
    </row>
    <row r="19" spans="1:12" s="3" customFormat="1" ht="16.5" customHeight="1">
      <c r="A19" s="5"/>
      <c r="B19" s="7">
        <v>12</v>
      </c>
      <c r="C19" s="7">
        <v>611.83000000000004</v>
      </c>
      <c r="D19" s="5"/>
      <c r="E19" s="6">
        <f t="shared" si="0"/>
        <v>626.83199999999999</v>
      </c>
      <c r="F19" s="24">
        <f t="shared" si="1"/>
        <v>624.32799999999997</v>
      </c>
      <c r="G19" s="5"/>
      <c r="H19" s="5"/>
      <c r="I19" s="5"/>
      <c r="J19" s="5"/>
      <c r="K19" s="5"/>
      <c r="L19" s="5"/>
    </row>
    <row r="20" spans="1:12" s="3" customFormat="1" ht="16.5" customHeight="1">
      <c r="A20" s="5"/>
      <c r="B20" s="7">
        <v>13</v>
      </c>
      <c r="C20" s="7">
        <v>611.08000000000004</v>
      </c>
      <c r="D20" s="5"/>
      <c r="E20" s="6">
        <f t="shared" si="0"/>
        <v>624.21199999999999</v>
      </c>
      <c r="F20" s="24">
        <f t="shared" si="1"/>
        <v>619.07733333333329</v>
      </c>
      <c r="G20" s="5"/>
      <c r="H20" s="5"/>
      <c r="I20" s="5"/>
      <c r="J20" s="5"/>
      <c r="K20" s="5"/>
      <c r="L20" s="5"/>
    </row>
    <row r="21" spans="1:12" s="3" customFormat="1" ht="16.5" customHeight="1">
      <c r="A21" s="5"/>
      <c r="B21" s="7">
        <v>14</v>
      </c>
      <c r="C21" s="7">
        <v>619.91</v>
      </c>
      <c r="D21" s="5"/>
      <c r="E21" s="6">
        <f t="shared" si="0"/>
        <v>620.26799999999992</v>
      </c>
      <c r="F21" s="24">
        <f t="shared" si="1"/>
        <v>617.64333333333332</v>
      </c>
      <c r="G21" s="5"/>
      <c r="H21" s="5"/>
      <c r="I21" s="5"/>
      <c r="J21" s="5"/>
      <c r="K21" s="5"/>
      <c r="L21" s="5"/>
    </row>
    <row r="22" spans="1:12" s="3" customFormat="1" ht="16.5" customHeight="1">
      <c r="A22" s="5"/>
      <c r="B22" s="7">
        <v>15</v>
      </c>
      <c r="C22" s="7">
        <v>616.5</v>
      </c>
      <c r="D22" s="5"/>
      <c r="E22" s="6">
        <f t="shared" si="0"/>
        <v>617.21799999999996</v>
      </c>
      <c r="F22" s="24">
        <f t="shared" si="1"/>
        <v>616.38733333333334</v>
      </c>
      <c r="G22" s="5"/>
      <c r="H22" s="5"/>
      <c r="I22" s="5"/>
      <c r="J22" s="5"/>
      <c r="K22" s="5"/>
      <c r="L22" s="5"/>
    </row>
    <row r="23" spans="1:12" s="3" customFormat="1" ht="16.5" customHeight="1">
      <c r="A23" s="5"/>
      <c r="B23" s="7">
        <v>16</v>
      </c>
      <c r="C23" s="7">
        <v>616.79</v>
      </c>
      <c r="D23" s="5"/>
      <c r="E23" s="6">
        <f t="shared" si="0"/>
        <v>615.22199999999998</v>
      </c>
      <c r="F23" s="24">
        <f t="shared" si="1"/>
        <v>616.24466666666672</v>
      </c>
      <c r="G23" s="5"/>
      <c r="H23" s="5"/>
      <c r="I23" s="5"/>
      <c r="J23" s="5"/>
      <c r="K23" s="5"/>
      <c r="L23" s="5"/>
    </row>
    <row r="24" spans="1:12" s="3" customFormat="1" ht="16.5" customHeight="1">
      <c r="A24" s="5"/>
      <c r="B24" s="7">
        <v>17</v>
      </c>
      <c r="C24" s="7">
        <v>600.99</v>
      </c>
      <c r="D24" s="5"/>
      <c r="E24" s="6">
        <f t="shared" si="0"/>
        <v>613.05399999999986</v>
      </c>
      <c r="F24" s="24">
        <f t="shared" si="1"/>
        <v>611.50066666666658</v>
      </c>
      <c r="G24" s="5"/>
      <c r="H24" s="5"/>
      <c r="I24" s="5"/>
      <c r="J24" s="5"/>
      <c r="K24" s="5"/>
      <c r="L24" s="5"/>
    </row>
    <row r="25" spans="1:12" s="3" customFormat="1" ht="16.5" customHeight="1">
      <c r="A25" s="5"/>
      <c r="B25" s="7">
        <v>18</v>
      </c>
      <c r="C25" s="7">
        <v>600.36</v>
      </c>
      <c r="D25" s="5"/>
      <c r="E25" s="6">
        <f t="shared" si="0"/>
        <v>610.91</v>
      </c>
      <c r="F25" s="24">
        <f t="shared" si="1"/>
        <v>607.26933333333341</v>
      </c>
      <c r="G25" s="5"/>
      <c r="H25" s="5"/>
      <c r="I25" s="5"/>
      <c r="J25" s="5"/>
      <c r="K25" s="5"/>
      <c r="L25" s="5"/>
    </row>
    <row r="26" spans="1:12" s="3" customFormat="1" ht="16.5" customHeight="1">
      <c r="A26" s="5"/>
      <c r="B26" s="7">
        <v>19</v>
      </c>
      <c r="C26" s="7">
        <v>611.04</v>
      </c>
      <c r="D26" s="5"/>
      <c r="E26" s="6">
        <f t="shared" si="0"/>
        <v>609.13599999999997</v>
      </c>
      <c r="F26" s="24">
        <f t="shared" si="1"/>
        <v>607.31266666666659</v>
      </c>
      <c r="G26" s="5"/>
      <c r="H26" s="5"/>
      <c r="I26" s="5"/>
      <c r="J26" s="5"/>
      <c r="K26" s="5"/>
      <c r="L26" s="5"/>
    </row>
    <row r="27" spans="1:12">
      <c r="B27" s="7">
        <v>20</v>
      </c>
      <c r="C27" s="7">
        <v>612</v>
      </c>
      <c r="E27" s="6">
        <f t="shared" si="0"/>
        <v>608.23599999999999</v>
      </c>
      <c r="F27" s="24">
        <f t="shared" si="1"/>
        <v>608.26733333333334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Moving Average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Ferdinand</cp:lastModifiedBy>
  <dcterms:created xsi:type="dcterms:W3CDTF">2011-02-02T11:17:46Z</dcterms:created>
  <dcterms:modified xsi:type="dcterms:W3CDTF">2022-09-09T16:06:20Z</dcterms:modified>
</cp:coreProperties>
</file>