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5439CBFC-2033-4DA1-9678-6D453AED5E58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2" r:id="rId1"/>
    <sheet name="NPV Exercise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/>
</workbook>
</file>

<file path=xl/calcChain.xml><?xml version="1.0" encoding="utf-8"?>
<calcChain xmlns="http://schemas.openxmlformats.org/spreadsheetml/2006/main">
  <c r="C27" i="1" l="1"/>
  <c r="D24" i="1"/>
  <c r="E24" i="1"/>
  <c r="F24" i="1"/>
  <c r="G24" i="1"/>
  <c r="H24" i="1"/>
  <c r="C24" i="1"/>
  <c r="D23" i="1"/>
  <c r="E23" i="1"/>
  <c r="F23" i="1"/>
  <c r="G23" i="1"/>
  <c r="H23" i="1"/>
  <c r="C23" i="1"/>
  <c r="C15" i="2" l="1"/>
</calcChain>
</file>

<file path=xl/sharedStrings.xml><?xml version="1.0" encoding="utf-8"?>
<sst xmlns="http://schemas.openxmlformats.org/spreadsheetml/2006/main" count="26" uniqueCount="25">
  <si>
    <t xml:space="preserve"> invest in Project A. This project has an initial investment of $25,000, and over the next five years</t>
  </si>
  <si>
    <t>Required rate of return</t>
  </si>
  <si>
    <t>Time</t>
  </si>
  <si>
    <t>FV</t>
  </si>
  <si>
    <t>DF</t>
  </si>
  <si>
    <t>PV</t>
  </si>
  <si>
    <t>You have been asked to perform a Net Present Value analysis to determine whether your company should</t>
  </si>
  <si>
    <t>NPV Exercise</t>
  </si>
  <si>
    <t xml:space="preserve"> will earn the following cashflows:</t>
  </si>
  <si>
    <t>Year</t>
  </si>
  <si>
    <t>Cashflow</t>
  </si>
  <si>
    <t>The required rate of return for this project is 8%.  Do you think your company should invest in Project A?</t>
  </si>
  <si>
    <t>Answers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</si>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</sst>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#,##0.0_);\(#,##0.0\)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b/>
      <sz val="10"/>
      <color theme="0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0" xfId="0" applyFont="1" applyFill="1" applyBorder="1"/>
    <xf numFmtId="0" fontId="5" fillId="2" borderId="0" xfId="0" applyFont="1" applyFill="1" applyBorder="1"/>
    <xf numFmtId="0" fontId="6" fillId="0" borderId="0" xfId="0" applyFont="1" applyAlignment="1"/>
    <xf numFmtId="0" fontId="7" fillId="2" borderId="0" xfId="0" applyFont="1" applyFill="1" applyBorder="1"/>
    <xf numFmtId="0" fontId="6" fillId="0" borderId="0" xfId="0" applyFont="1"/>
    <xf numFmtId="0" fontId="8" fillId="0" borderId="0" xfId="0" applyFont="1"/>
    <xf numFmtId="0" fontId="8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6" fillId="0" borderId="0" xfId="0" applyFont="1" applyFill="1"/>
    <xf numFmtId="9" fontId="6" fillId="4" borderId="0" xfId="0" applyNumberFormat="1" applyFont="1" applyFill="1"/>
    <xf numFmtId="0" fontId="9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1" applyNumberFormat="1" applyFont="1" applyBorder="1" applyAlignment="1">
      <alignment horizontal="center"/>
    </xf>
    <xf numFmtId="3" fontId="6" fillId="4" borderId="0" xfId="0" applyNumberFormat="1" applyFont="1" applyFill="1"/>
    <xf numFmtId="37" fontId="6" fillId="4" borderId="0" xfId="0" applyNumberFormat="1" applyFont="1" applyFill="1"/>
    <xf numFmtId="0" fontId="10" fillId="6" borderId="0" xfId="0" applyFont="1" applyFill="1"/>
    <xf numFmtId="0" fontId="12" fillId="7" borderId="0" xfId="3" applyFont="1" applyFill="1"/>
    <xf numFmtId="0" fontId="12" fillId="0" borderId="0" xfId="3" applyFont="1" applyFill="1" applyBorder="1"/>
    <xf numFmtId="0" fontId="13" fillId="0" borderId="0" xfId="3" applyFont="1" applyFill="1" applyBorder="1" applyProtection="1">
      <protection locked="0"/>
    </xf>
    <xf numFmtId="0" fontId="14" fillId="0" borderId="0" xfId="3" applyFont="1" applyFill="1" applyBorder="1" applyAlignment="1">
      <alignment horizontal="right"/>
    </xf>
    <xf numFmtId="0" fontId="12" fillId="0" borderId="0" xfId="3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5" fillId="0" borderId="0" xfId="4" applyFont="1" applyFill="1" applyBorder="1" applyProtection="1">
      <protection locked="0"/>
    </xf>
    <xf numFmtId="0" fontId="12" fillId="0" borderId="2" xfId="3" applyFont="1" applyFill="1" applyBorder="1"/>
    <xf numFmtId="0" fontId="16" fillId="0" borderId="0" xfId="4" applyFont="1" applyFill="1" applyBorder="1"/>
    <xf numFmtId="0" fontId="17" fillId="6" borderId="0" xfId="3" applyFont="1" applyFill="1" applyBorder="1"/>
    <xf numFmtId="0" fontId="12" fillId="6" borderId="0" xfId="3" applyFont="1" applyFill="1" applyBorder="1"/>
    <xf numFmtId="0" fontId="12" fillId="8" borderId="0" xfId="3" applyFont="1" applyFill="1"/>
    <xf numFmtId="0" fontId="17" fillId="6" borderId="0" xfId="3" applyFont="1" applyFill="1"/>
    <xf numFmtId="0" fontId="15" fillId="0" borderId="2" xfId="2" applyFont="1" applyFill="1" applyBorder="1" applyProtection="1">
      <protection locked="0"/>
    </xf>
    <xf numFmtId="166" fontId="6" fillId="4" borderId="0" xfId="0" applyNumberFormat="1" applyFont="1" applyFill="1"/>
    <xf numFmtId="3" fontId="6" fillId="0" borderId="0" xfId="0" applyNumberFormat="1" applyFont="1"/>
  </cellXfs>
  <cellStyles count="5">
    <cellStyle name="Comma" xfId="1" builtinId="3"/>
    <cellStyle name="Hyperlink" xfId="2" builtinId="8"/>
    <cellStyle name="Hyperlink 2 2" xfId="4" xr:uid="{10CCAE05-2F08-4E7C-A585-8030E588EF71}"/>
    <cellStyle name="Normal" xfId="0" builtinId="0"/>
    <cellStyle name="Normal 2" xfId="3" xr:uid="{BE4EED76-5CDC-44A1-BBBB-556C953D15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714374</xdr:colOff>
      <xdr:row>3</xdr:row>
      <xdr:rowOff>19050</xdr:rowOff>
    </xdr:from>
    <xdr:to>
      <xdr:col>4</xdr:col>
      <xdr:colOff>377347</xdr:colOff>
      <xdr:row>9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02895-8793-43E4-BFF6-D46054BA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4B9F-4AF5-4BC5-B519-96D0854E43B3}">
  <dimension ref="B1:O45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18" customWidth="1"/>
    <col min="3" max="3" width="33.140625" style="18" customWidth="1"/>
    <col min="4" max="22" width="11" style="18" customWidth="1"/>
    <col min="23" max="25" width="9.140625" style="18"/>
    <col min="26" max="26" width="9.140625" style="18" customWidth="1"/>
    <col min="27" max="16384" width="9.140625" style="18"/>
  </cols>
  <sheetData>
    <row r="1" spans="2:15" ht="19.5" customHeight="1"/>
    <row r="2" spans="2:15" ht="19.5" customHeight="1"/>
    <row r="3" spans="2:15" ht="19.5" customHeigh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2:15" ht="19.5" customHeigh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ht="19.5" customHeight="1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2:15" ht="19.5" customHeigh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9.5" customHeight="1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2:15" ht="19.5" customHeight="1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2:15" ht="19.5" customHeight="1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2:15" ht="19.5" customHeight="1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2:15" ht="19.5" customHeigh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27">
      <c r="B12" s="19"/>
      <c r="C12" s="20" t="s">
        <v>7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1" t="s">
        <v>14</v>
      </c>
      <c r="O12" s="19"/>
    </row>
    <row r="13" spans="2:15" ht="19.5" customHeight="1">
      <c r="B13" s="19"/>
      <c r="C13" s="2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2:15" ht="19.5" customHeight="1">
      <c r="B14" s="19"/>
      <c r="C14" s="23" t="s">
        <v>15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2:15" ht="19.5" customHeight="1">
      <c r="B15" s="19"/>
      <c r="C15" s="31" t="str">
        <f ca="1">RIGHT(CELL("filename",'NPV Exercise'!A1),LEN(CELL("filename",'NPV Exercise'!A1))-FIND("]",CELL("filename",'NPV Exercise'!A1)))</f>
        <v>NPV Exercise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2:15" ht="19.5" customHeight="1">
      <c r="B16" s="19"/>
      <c r="C16" s="2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2:15" ht="19.5" customHeigh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2:15" ht="19.5" customHeight="1">
      <c r="B18" s="19"/>
      <c r="C18" s="19" t="s">
        <v>16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2:15" ht="19.5" customHeight="1">
      <c r="B19" s="19"/>
      <c r="C19" s="25" t="s">
        <v>17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9"/>
    </row>
    <row r="20" spans="2:15" ht="19.5" customHeight="1">
      <c r="B20" s="19"/>
      <c r="C20" s="19" t="s">
        <v>18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2:15" ht="19.5" customHeight="1">
      <c r="B21" s="19"/>
      <c r="C21" s="26" t="s">
        <v>19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2:15" ht="19.5" customHeight="1">
      <c r="B22" s="19"/>
      <c r="C22" s="2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2:15" ht="19.5" customHeight="1">
      <c r="B23" s="19"/>
      <c r="C23" s="27" t="s">
        <v>20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19"/>
    </row>
    <row r="24" spans="2:15" ht="19.5" customHeight="1">
      <c r="B24" s="29"/>
      <c r="C24" s="30" t="s">
        <v>21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</row>
    <row r="25" spans="2:15" ht="19.5" customHeight="1">
      <c r="B25" s="29"/>
      <c r="C25" s="30" t="s">
        <v>22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</row>
    <row r="26" spans="2:15" ht="19.5" customHeight="1">
      <c r="B26" s="29"/>
      <c r="C26" s="30" t="s">
        <v>23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</row>
    <row r="27" spans="2:15" ht="19.5" customHeight="1"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</row>
    <row r="28" spans="2:15" ht="19.5" customHeight="1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2:15" ht="19.5" customHeight="1"/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</sheetData>
  <hyperlinks>
    <hyperlink ref="C21" r:id="rId1" xr:uid="{B2070D9E-4AE0-47CB-98D4-F9CECDE5F89C}"/>
    <hyperlink ref="C15" location="'NPV Exercise'!A1" display="'NPV Exercise'!A1" xr:uid="{7A6DD72C-3226-4A83-9C7B-750E781C5F26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tabSelected="1" workbookViewId="0">
      <pane ySplit="2" topLeftCell="A3" activePane="bottomLeft" state="frozen"/>
      <selection pane="bottomLeft" activeCell="C27" sqref="C27"/>
    </sheetView>
  </sheetViews>
  <sheetFormatPr defaultColWidth="9.140625" defaultRowHeight="12.75" outlineLevelRow="1"/>
  <cols>
    <col min="1" max="1" width="4" style="5" customWidth="1"/>
    <col min="2" max="2" width="9.140625" style="5"/>
    <col min="3" max="9" width="9.85546875" style="5" customWidth="1"/>
    <col min="10" max="16384" width="9.140625" style="5"/>
  </cols>
  <sheetData>
    <row r="1" spans="1:14" s="3" customFormat="1">
      <c r="A1" s="17" t="s">
        <v>13</v>
      </c>
      <c r="B1" s="1"/>
      <c r="C1" s="1"/>
      <c r="D1" s="1"/>
      <c r="E1" s="1"/>
      <c r="F1" s="1"/>
      <c r="G1" s="1"/>
      <c r="H1" s="1"/>
      <c r="I1" s="1"/>
      <c r="J1" s="1"/>
      <c r="K1" s="2"/>
      <c r="L1"/>
      <c r="M1"/>
      <c r="N1"/>
    </row>
    <row r="2" spans="1:14" s="3" customFormat="1" ht="16.5" customHeight="1">
      <c r="A2" s="2"/>
      <c r="B2" s="4" t="s">
        <v>7</v>
      </c>
      <c r="C2" s="1"/>
      <c r="D2" s="1"/>
      <c r="E2" s="1"/>
      <c r="F2" s="1"/>
      <c r="G2" s="1"/>
      <c r="H2" s="1"/>
      <c r="I2" s="1"/>
      <c r="J2" s="1"/>
      <c r="K2" s="2"/>
      <c r="L2"/>
      <c r="M2"/>
      <c r="N2"/>
    </row>
    <row r="3" spans="1:14">
      <c r="B3" s="5" t="s">
        <v>6</v>
      </c>
    </row>
    <row r="4" spans="1:14">
      <c r="B4" s="5" t="s">
        <v>0</v>
      </c>
    </row>
    <row r="5" spans="1:14">
      <c r="B5" s="5" t="s">
        <v>8</v>
      </c>
    </row>
    <row r="7" spans="1:14">
      <c r="E7" s="12" t="s">
        <v>9</v>
      </c>
      <c r="F7" s="12" t="s">
        <v>10</v>
      </c>
    </row>
    <row r="8" spans="1:14">
      <c r="E8" s="13">
        <v>1</v>
      </c>
      <c r="F8" s="14">
        <v>4000</v>
      </c>
    </row>
    <row r="9" spans="1:14">
      <c r="E9" s="13">
        <v>2</v>
      </c>
      <c r="F9" s="14">
        <v>5000</v>
      </c>
    </row>
    <row r="10" spans="1:14">
      <c r="E10" s="13">
        <v>3</v>
      </c>
      <c r="F10" s="14">
        <v>5000</v>
      </c>
    </row>
    <row r="11" spans="1:14">
      <c r="E11" s="13">
        <v>4</v>
      </c>
      <c r="F11" s="14">
        <v>7000</v>
      </c>
    </row>
    <row r="12" spans="1:14">
      <c r="E12" s="13">
        <v>5</v>
      </c>
      <c r="F12" s="14">
        <v>10000</v>
      </c>
    </row>
    <row r="14" spans="1:14">
      <c r="B14" s="5" t="s">
        <v>11</v>
      </c>
    </row>
    <row r="17" spans="1:11">
      <c r="A17" s="10"/>
      <c r="B17" s="9" t="s">
        <v>12</v>
      </c>
      <c r="C17" s="7"/>
      <c r="D17" s="7"/>
      <c r="E17" s="7"/>
      <c r="F17" s="7"/>
      <c r="G17" s="7"/>
      <c r="H17" s="7"/>
      <c r="I17" s="7"/>
      <c r="J17" s="7"/>
      <c r="K17" s="8"/>
    </row>
    <row r="18" spans="1:11" outlineLevel="1"/>
    <row r="19" spans="1:11" outlineLevel="1">
      <c r="B19" s="6" t="s">
        <v>1</v>
      </c>
      <c r="E19" s="11">
        <v>0.08</v>
      </c>
    </row>
    <row r="20" spans="1:11" outlineLevel="1"/>
    <row r="21" spans="1:11" outlineLevel="1">
      <c r="B21" s="6" t="s">
        <v>2</v>
      </c>
      <c r="C21" s="6">
        <v>0</v>
      </c>
      <c r="D21" s="6">
        <v>1</v>
      </c>
      <c r="E21" s="6">
        <v>2</v>
      </c>
      <c r="F21" s="6">
        <v>3</v>
      </c>
      <c r="G21" s="6">
        <v>4</v>
      </c>
      <c r="H21" s="6">
        <v>5</v>
      </c>
    </row>
    <row r="22" spans="1:11" outlineLevel="1">
      <c r="B22" s="6" t="s">
        <v>3</v>
      </c>
      <c r="C22" s="15">
        <v>-25000</v>
      </c>
      <c r="D22" s="15">
        <v>4000</v>
      </c>
      <c r="E22" s="15">
        <v>5000</v>
      </c>
      <c r="F22" s="15">
        <v>5000</v>
      </c>
      <c r="G22" s="15">
        <v>7000</v>
      </c>
      <c r="H22" s="15">
        <v>10000</v>
      </c>
      <c r="I22" s="15"/>
    </row>
    <row r="23" spans="1:11" outlineLevel="1">
      <c r="B23" s="6" t="s">
        <v>4</v>
      </c>
      <c r="C23" s="32">
        <f>1/(1+$E$19)^C21</f>
        <v>1</v>
      </c>
      <c r="D23" s="32">
        <f t="shared" ref="D23:H23" si="0">1/(1+$E$19)^D21</f>
        <v>0.92592592592592582</v>
      </c>
      <c r="E23" s="32">
        <f t="shared" si="0"/>
        <v>0.85733882030178321</v>
      </c>
      <c r="F23" s="32">
        <f t="shared" si="0"/>
        <v>0.79383224102016958</v>
      </c>
      <c r="G23" s="32">
        <f t="shared" si="0"/>
        <v>0.73502985279645328</v>
      </c>
      <c r="H23" s="32">
        <f t="shared" si="0"/>
        <v>0.68058319703375303</v>
      </c>
      <c r="I23" s="16"/>
    </row>
    <row r="24" spans="1:11" outlineLevel="1">
      <c r="B24" s="6" t="s">
        <v>5</v>
      </c>
      <c r="C24" s="15">
        <f>C23*C22</f>
        <v>-25000</v>
      </c>
      <c r="D24" s="15">
        <f t="shared" ref="D24:H24" si="1">D23*D22</f>
        <v>3703.7037037037035</v>
      </c>
      <c r="E24" s="15">
        <f t="shared" si="1"/>
        <v>4286.694101508916</v>
      </c>
      <c r="F24" s="15">
        <f t="shared" si="1"/>
        <v>3969.1612051008478</v>
      </c>
      <c r="G24" s="15">
        <f t="shared" si="1"/>
        <v>5145.2089695751729</v>
      </c>
      <c r="H24" s="15">
        <f t="shared" si="1"/>
        <v>6805.83197033753</v>
      </c>
      <c r="I24" s="15"/>
    </row>
    <row r="25" spans="1:11" outlineLevel="1"/>
    <row r="26" spans="1:11" outlineLevel="1"/>
    <row r="27" spans="1:11">
      <c r="B27" s="5" t="s">
        <v>24</v>
      </c>
      <c r="C27" s="33">
        <f>SUM(C24:H24)</f>
        <v>-1089.4000497738298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NPV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Ferdinand</cp:lastModifiedBy>
  <dcterms:created xsi:type="dcterms:W3CDTF">2011-02-02T08:08:53Z</dcterms:created>
  <dcterms:modified xsi:type="dcterms:W3CDTF">2022-08-25T01:52:57Z</dcterms:modified>
</cp:coreProperties>
</file>