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fernando.garcia\Documents\COSAS FERNANDO\DEVELOPER\Eines automation porsche\"/>
    </mc:Choice>
  </mc:AlternateContent>
  <xr:revisionPtr revIDLastSave="0" documentId="13_ncr:1_{25EE23B2-0A44-4725-8E9B-857C52312DE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efects" sheetId="1" r:id="rId1"/>
    <sheet name="Hoja1" sheetId="2" r:id="rId2"/>
  </sheets>
  <definedNames>
    <definedName name="_xlnm._FilterDatabase" localSheetId="0" hidden="1">Defects!$A$1:$AD$92</definedName>
    <definedName name="_xlnm._FilterDatabase" localSheetId="1" hidden="1">Hoja1!$B$2:$X$2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F3" i="2"/>
  <c r="G3" i="2"/>
  <c r="I3" i="2"/>
  <c r="J3" i="2"/>
  <c r="L3" i="2"/>
  <c r="M3" i="2"/>
  <c r="N3" i="2"/>
  <c r="O3" i="2"/>
  <c r="P3" i="2"/>
  <c r="B4" i="2"/>
  <c r="C4" i="2"/>
  <c r="D4" i="2"/>
  <c r="F4" i="2"/>
  <c r="G4" i="2"/>
  <c r="I4" i="2"/>
  <c r="J4" i="2"/>
  <c r="L4" i="2"/>
  <c r="M4" i="2"/>
  <c r="N4" i="2"/>
  <c r="O4" i="2"/>
  <c r="P4" i="2"/>
  <c r="B5" i="2"/>
  <c r="C5" i="2"/>
  <c r="D5" i="2"/>
  <c r="F5" i="2"/>
  <c r="G5" i="2"/>
  <c r="I5" i="2"/>
  <c r="J5" i="2"/>
  <c r="L5" i="2"/>
  <c r="M5" i="2"/>
  <c r="N5" i="2"/>
  <c r="O5" i="2"/>
  <c r="P5" i="2"/>
  <c r="B6" i="2"/>
  <c r="C6" i="2"/>
  <c r="D6" i="2"/>
  <c r="F6" i="2"/>
  <c r="G6" i="2"/>
  <c r="I6" i="2"/>
  <c r="J6" i="2"/>
  <c r="L6" i="2"/>
  <c r="M6" i="2"/>
  <c r="N6" i="2"/>
  <c r="O6" i="2"/>
  <c r="P6" i="2"/>
  <c r="B7" i="2"/>
  <c r="C7" i="2"/>
  <c r="D7" i="2"/>
  <c r="F7" i="2"/>
  <c r="G7" i="2"/>
  <c r="I7" i="2"/>
  <c r="J7" i="2"/>
  <c r="L7" i="2"/>
  <c r="M7" i="2"/>
  <c r="N7" i="2"/>
  <c r="O7" i="2"/>
  <c r="P7" i="2"/>
  <c r="B8" i="2"/>
  <c r="C8" i="2"/>
  <c r="D8" i="2"/>
  <c r="F8" i="2"/>
  <c r="G8" i="2"/>
  <c r="I8" i="2"/>
  <c r="J8" i="2"/>
  <c r="L8" i="2"/>
  <c r="M8" i="2"/>
  <c r="N8" i="2"/>
  <c r="O8" i="2"/>
  <c r="P8" i="2"/>
  <c r="B9" i="2"/>
  <c r="C9" i="2"/>
  <c r="D9" i="2"/>
  <c r="F9" i="2"/>
  <c r="G9" i="2"/>
  <c r="I9" i="2"/>
  <c r="J9" i="2"/>
  <c r="L9" i="2"/>
  <c r="M9" i="2"/>
  <c r="N9" i="2"/>
  <c r="O9" i="2"/>
  <c r="P9" i="2"/>
  <c r="B10" i="2"/>
  <c r="C10" i="2"/>
  <c r="D10" i="2"/>
  <c r="F10" i="2"/>
  <c r="G10" i="2"/>
  <c r="I10" i="2"/>
  <c r="J10" i="2"/>
  <c r="L10" i="2"/>
  <c r="M10" i="2"/>
  <c r="N10" i="2"/>
  <c r="O10" i="2"/>
  <c r="P10" i="2"/>
  <c r="B11" i="2"/>
  <c r="C11" i="2"/>
  <c r="D11" i="2"/>
  <c r="F11" i="2"/>
  <c r="G11" i="2"/>
  <c r="I11" i="2"/>
  <c r="J11" i="2"/>
  <c r="L11" i="2"/>
  <c r="M11" i="2"/>
  <c r="N11" i="2"/>
  <c r="O11" i="2"/>
  <c r="P11" i="2"/>
  <c r="B12" i="2"/>
  <c r="C12" i="2"/>
  <c r="D12" i="2"/>
  <c r="F12" i="2"/>
  <c r="G12" i="2"/>
  <c r="I12" i="2"/>
  <c r="J12" i="2"/>
  <c r="L12" i="2"/>
  <c r="M12" i="2"/>
  <c r="N12" i="2"/>
  <c r="O12" i="2"/>
  <c r="P12" i="2"/>
  <c r="B13" i="2"/>
  <c r="C13" i="2"/>
  <c r="D13" i="2"/>
  <c r="F13" i="2"/>
  <c r="G13" i="2"/>
  <c r="I13" i="2"/>
  <c r="J13" i="2"/>
  <c r="L13" i="2"/>
  <c r="M13" i="2"/>
  <c r="N13" i="2"/>
  <c r="O13" i="2"/>
  <c r="P13" i="2"/>
  <c r="B14" i="2"/>
  <c r="C14" i="2"/>
  <c r="D14" i="2"/>
  <c r="F14" i="2"/>
  <c r="G14" i="2"/>
  <c r="I14" i="2"/>
  <c r="J14" i="2"/>
  <c r="L14" i="2"/>
  <c r="M14" i="2"/>
  <c r="N14" i="2"/>
  <c r="O14" i="2"/>
  <c r="P14" i="2"/>
  <c r="B15" i="2"/>
  <c r="C15" i="2"/>
  <c r="D15" i="2"/>
  <c r="F15" i="2"/>
  <c r="G15" i="2"/>
  <c r="I15" i="2"/>
  <c r="J15" i="2"/>
  <c r="L15" i="2"/>
  <c r="M15" i="2"/>
  <c r="N15" i="2"/>
  <c r="O15" i="2"/>
  <c r="P15" i="2"/>
  <c r="B16" i="2"/>
  <c r="C16" i="2"/>
  <c r="D16" i="2"/>
  <c r="F16" i="2"/>
  <c r="G16" i="2"/>
  <c r="I16" i="2"/>
  <c r="J16" i="2"/>
  <c r="L16" i="2"/>
  <c r="M16" i="2"/>
  <c r="N16" i="2"/>
  <c r="O16" i="2"/>
  <c r="P16" i="2"/>
  <c r="B17" i="2"/>
  <c r="C17" i="2"/>
  <c r="D17" i="2"/>
  <c r="F17" i="2"/>
  <c r="G17" i="2"/>
  <c r="I17" i="2"/>
  <c r="J17" i="2"/>
  <c r="L17" i="2"/>
  <c r="M17" i="2"/>
  <c r="N17" i="2"/>
  <c r="O17" i="2"/>
  <c r="P17" i="2"/>
  <c r="B18" i="2"/>
  <c r="C18" i="2"/>
  <c r="D18" i="2"/>
  <c r="F18" i="2"/>
  <c r="G18" i="2"/>
  <c r="I18" i="2"/>
  <c r="J18" i="2"/>
  <c r="L18" i="2"/>
  <c r="M18" i="2"/>
  <c r="N18" i="2"/>
  <c r="O18" i="2"/>
  <c r="P18" i="2"/>
  <c r="B19" i="2"/>
  <c r="C19" i="2"/>
  <c r="D19" i="2"/>
  <c r="F19" i="2"/>
  <c r="G19" i="2"/>
  <c r="I19" i="2"/>
  <c r="J19" i="2"/>
  <c r="L19" i="2"/>
  <c r="M19" i="2"/>
  <c r="N19" i="2"/>
  <c r="O19" i="2"/>
  <c r="P19" i="2"/>
  <c r="B20" i="2"/>
  <c r="C20" i="2"/>
  <c r="D20" i="2"/>
  <c r="F20" i="2"/>
  <c r="G20" i="2"/>
  <c r="I20" i="2"/>
  <c r="J20" i="2"/>
  <c r="L20" i="2"/>
  <c r="M20" i="2"/>
  <c r="N20" i="2"/>
  <c r="O20" i="2"/>
  <c r="P20" i="2"/>
  <c r="B21" i="2"/>
  <c r="C21" i="2"/>
  <c r="D21" i="2"/>
  <c r="F21" i="2"/>
  <c r="G21" i="2"/>
  <c r="I21" i="2"/>
  <c r="J21" i="2"/>
  <c r="L21" i="2"/>
  <c r="M21" i="2"/>
  <c r="N21" i="2"/>
  <c r="O21" i="2"/>
  <c r="P21" i="2"/>
  <c r="B22" i="2"/>
  <c r="C22" i="2"/>
  <c r="D22" i="2"/>
  <c r="F22" i="2"/>
  <c r="G22" i="2"/>
  <c r="I22" i="2"/>
  <c r="J22" i="2"/>
  <c r="L22" i="2"/>
  <c r="M22" i="2"/>
  <c r="N22" i="2"/>
  <c r="O22" i="2"/>
  <c r="P22" i="2"/>
  <c r="B23" i="2"/>
  <c r="C23" i="2"/>
  <c r="D23" i="2"/>
  <c r="F23" i="2"/>
  <c r="G23" i="2"/>
  <c r="I23" i="2"/>
  <c r="J23" i="2"/>
  <c r="L23" i="2"/>
  <c r="M23" i="2"/>
  <c r="N23" i="2"/>
  <c r="O23" i="2"/>
  <c r="P23" i="2"/>
  <c r="B24" i="2"/>
  <c r="C24" i="2"/>
  <c r="D24" i="2"/>
  <c r="F24" i="2"/>
  <c r="G24" i="2"/>
  <c r="I24" i="2"/>
  <c r="J24" i="2"/>
  <c r="L24" i="2"/>
  <c r="M24" i="2"/>
  <c r="N24" i="2"/>
  <c r="O24" i="2"/>
  <c r="P24" i="2"/>
  <c r="B25" i="2"/>
  <c r="C25" i="2"/>
  <c r="D25" i="2"/>
  <c r="F25" i="2"/>
  <c r="G25" i="2"/>
  <c r="I25" i="2"/>
  <c r="J25" i="2"/>
  <c r="L25" i="2"/>
  <c r="M25" i="2"/>
  <c r="N25" i="2"/>
  <c r="O25" i="2"/>
  <c r="P25" i="2"/>
  <c r="B26" i="2"/>
  <c r="C26" i="2"/>
  <c r="D26" i="2"/>
  <c r="F26" i="2"/>
  <c r="G26" i="2"/>
  <c r="I26" i="2"/>
  <c r="J26" i="2"/>
  <c r="L26" i="2"/>
  <c r="M26" i="2"/>
  <c r="N26" i="2"/>
  <c r="O26" i="2"/>
  <c r="P26" i="2"/>
  <c r="B27" i="2"/>
  <c r="C27" i="2"/>
  <c r="D27" i="2"/>
  <c r="F27" i="2"/>
  <c r="G27" i="2"/>
  <c r="I27" i="2"/>
  <c r="J27" i="2"/>
  <c r="L27" i="2"/>
  <c r="M27" i="2"/>
  <c r="N27" i="2"/>
  <c r="O27" i="2"/>
  <c r="P27" i="2"/>
  <c r="B28" i="2"/>
  <c r="C28" i="2"/>
  <c r="D28" i="2"/>
  <c r="F28" i="2"/>
  <c r="G28" i="2"/>
  <c r="I28" i="2"/>
  <c r="J28" i="2"/>
  <c r="L28" i="2"/>
  <c r="M28" i="2"/>
  <c r="N28" i="2"/>
  <c r="O28" i="2"/>
  <c r="P28" i="2"/>
  <c r="B29" i="2"/>
  <c r="C29" i="2"/>
  <c r="D29" i="2"/>
  <c r="F29" i="2"/>
  <c r="G29" i="2"/>
  <c r="I29" i="2"/>
  <c r="J29" i="2"/>
  <c r="L29" i="2"/>
  <c r="M29" i="2"/>
  <c r="N29" i="2"/>
  <c r="O29" i="2"/>
  <c r="P29" i="2"/>
  <c r="B30" i="2"/>
  <c r="C30" i="2"/>
  <c r="D30" i="2"/>
  <c r="F30" i="2"/>
  <c r="G30" i="2"/>
  <c r="I30" i="2"/>
  <c r="R30" i="2" s="1"/>
  <c r="J30" i="2"/>
  <c r="L30" i="2"/>
  <c r="M30" i="2"/>
  <c r="N30" i="2"/>
  <c r="O30" i="2"/>
  <c r="P30" i="2"/>
  <c r="B31" i="2"/>
  <c r="C31" i="2"/>
  <c r="D31" i="2"/>
  <c r="F31" i="2"/>
  <c r="G31" i="2"/>
  <c r="I31" i="2"/>
  <c r="J31" i="2"/>
  <c r="L31" i="2"/>
  <c r="M31" i="2"/>
  <c r="N31" i="2"/>
  <c r="O31" i="2"/>
  <c r="P31" i="2"/>
  <c r="B32" i="2"/>
  <c r="C32" i="2"/>
  <c r="D32" i="2"/>
  <c r="F32" i="2"/>
  <c r="G32" i="2"/>
  <c r="I32" i="2"/>
  <c r="J32" i="2"/>
  <c r="L32" i="2"/>
  <c r="M32" i="2"/>
  <c r="N32" i="2"/>
  <c r="O32" i="2"/>
  <c r="P32" i="2"/>
  <c r="B33" i="2"/>
  <c r="C33" i="2"/>
  <c r="D33" i="2"/>
  <c r="F33" i="2"/>
  <c r="G33" i="2"/>
  <c r="I33" i="2"/>
  <c r="J33" i="2"/>
  <c r="L33" i="2"/>
  <c r="M33" i="2"/>
  <c r="N33" i="2"/>
  <c r="O33" i="2"/>
  <c r="P33" i="2"/>
  <c r="B34" i="2"/>
  <c r="C34" i="2"/>
  <c r="D34" i="2"/>
  <c r="F34" i="2"/>
  <c r="G34" i="2"/>
  <c r="I34" i="2"/>
  <c r="J34" i="2"/>
  <c r="L34" i="2"/>
  <c r="M34" i="2"/>
  <c r="N34" i="2"/>
  <c r="O34" i="2"/>
  <c r="P34" i="2"/>
  <c r="B35" i="2"/>
  <c r="C35" i="2"/>
  <c r="D35" i="2"/>
  <c r="F35" i="2"/>
  <c r="G35" i="2"/>
  <c r="I35" i="2"/>
  <c r="J35" i="2"/>
  <c r="L35" i="2"/>
  <c r="M35" i="2"/>
  <c r="N35" i="2"/>
  <c r="O35" i="2"/>
  <c r="P35" i="2"/>
  <c r="B36" i="2"/>
  <c r="C36" i="2"/>
  <c r="D36" i="2"/>
  <c r="F36" i="2"/>
  <c r="G36" i="2"/>
  <c r="I36" i="2"/>
  <c r="J36" i="2"/>
  <c r="L36" i="2"/>
  <c r="M36" i="2"/>
  <c r="N36" i="2"/>
  <c r="O36" i="2"/>
  <c r="P36" i="2"/>
  <c r="B37" i="2"/>
  <c r="C37" i="2"/>
  <c r="D37" i="2"/>
  <c r="F37" i="2"/>
  <c r="G37" i="2"/>
  <c r="I37" i="2"/>
  <c r="J37" i="2"/>
  <c r="L37" i="2"/>
  <c r="M37" i="2"/>
  <c r="N37" i="2"/>
  <c r="O37" i="2"/>
  <c r="P37" i="2"/>
  <c r="B38" i="2"/>
  <c r="C38" i="2"/>
  <c r="D38" i="2"/>
  <c r="F38" i="2"/>
  <c r="G38" i="2"/>
  <c r="I38" i="2"/>
  <c r="J38" i="2"/>
  <c r="L38" i="2"/>
  <c r="M38" i="2"/>
  <c r="N38" i="2"/>
  <c r="O38" i="2"/>
  <c r="P38" i="2"/>
  <c r="B39" i="2"/>
  <c r="C39" i="2"/>
  <c r="D39" i="2"/>
  <c r="F39" i="2"/>
  <c r="G39" i="2"/>
  <c r="I39" i="2"/>
  <c r="J39" i="2"/>
  <c r="L39" i="2"/>
  <c r="M39" i="2"/>
  <c r="N39" i="2"/>
  <c r="O39" i="2"/>
  <c r="P39" i="2"/>
  <c r="B40" i="2"/>
  <c r="C40" i="2"/>
  <c r="D40" i="2"/>
  <c r="F40" i="2"/>
  <c r="G40" i="2"/>
  <c r="I40" i="2"/>
  <c r="J40" i="2"/>
  <c r="L40" i="2"/>
  <c r="M40" i="2"/>
  <c r="N40" i="2"/>
  <c r="O40" i="2"/>
  <c r="P40" i="2"/>
  <c r="B41" i="2"/>
  <c r="C41" i="2"/>
  <c r="D41" i="2"/>
  <c r="F41" i="2"/>
  <c r="G41" i="2"/>
  <c r="I41" i="2"/>
  <c r="J41" i="2"/>
  <c r="L41" i="2"/>
  <c r="M41" i="2"/>
  <c r="N41" i="2"/>
  <c r="O41" i="2"/>
  <c r="P41" i="2"/>
  <c r="B42" i="2"/>
  <c r="C42" i="2"/>
  <c r="D42" i="2"/>
  <c r="F42" i="2"/>
  <c r="G42" i="2"/>
  <c r="I42" i="2"/>
  <c r="J42" i="2"/>
  <c r="L42" i="2"/>
  <c r="M42" i="2"/>
  <c r="N42" i="2"/>
  <c r="O42" i="2"/>
  <c r="P42" i="2"/>
  <c r="B43" i="2"/>
  <c r="C43" i="2"/>
  <c r="D43" i="2"/>
  <c r="F43" i="2"/>
  <c r="G43" i="2"/>
  <c r="I43" i="2"/>
  <c r="J43" i="2"/>
  <c r="L43" i="2"/>
  <c r="M43" i="2"/>
  <c r="N43" i="2"/>
  <c r="O43" i="2"/>
  <c r="P43" i="2"/>
  <c r="B44" i="2"/>
  <c r="C44" i="2"/>
  <c r="D44" i="2"/>
  <c r="F44" i="2"/>
  <c r="G44" i="2"/>
  <c r="I44" i="2"/>
  <c r="J44" i="2"/>
  <c r="L44" i="2"/>
  <c r="M44" i="2"/>
  <c r="N44" i="2"/>
  <c r="O44" i="2"/>
  <c r="P44" i="2"/>
  <c r="B45" i="2"/>
  <c r="C45" i="2"/>
  <c r="D45" i="2"/>
  <c r="F45" i="2"/>
  <c r="G45" i="2"/>
  <c r="I45" i="2"/>
  <c r="J45" i="2"/>
  <c r="L45" i="2"/>
  <c r="M45" i="2"/>
  <c r="N45" i="2"/>
  <c r="O45" i="2"/>
  <c r="P45" i="2"/>
  <c r="B46" i="2"/>
  <c r="C46" i="2"/>
  <c r="D46" i="2"/>
  <c r="F46" i="2"/>
  <c r="G46" i="2"/>
  <c r="I46" i="2"/>
  <c r="J46" i="2"/>
  <c r="L46" i="2"/>
  <c r="M46" i="2"/>
  <c r="N46" i="2"/>
  <c r="O46" i="2"/>
  <c r="P46" i="2"/>
  <c r="B47" i="2"/>
  <c r="C47" i="2"/>
  <c r="D47" i="2"/>
  <c r="F47" i="2"/>
  <c r="G47" i="2"/>
  <c r="I47" i="2"/>
  <c r="J47" i="2"/>
  <c r="L47" i="2"/>
  <c r="M47" i="2"/>
  <c r="N47" i="2"/>
  <c r="O47" i="2"/>
  <c r="P47" i="2"/>
  <c r="B48" i="2"/>
  <c r="C48" i="2"/>
  <c r="D48" i="2"/>
  <c r="F48" i="2"/>
  <c r="G48" i="2"/>
  <c r="I48" i="2"/>
  <c r="J48" i="2"/>
  <c r="L48" i="2"/>
  <c r="M48" i="2"/>
  <c r="N48" i="2"/>
  <c r="O48" i="2"/>
  <c r="P48" i="2"/>
  <c r="B49" i="2"/>
  <c r="C49" i="2"/>
  <c r="D49" i="2"/>
  <c r="F49" i="2"/>
  <c r="G49" i="2"/>
  <c r="I49" i="2"/>
  <c r="J49" i="2"/>
  <c r="L49" i="2"/>
  <c r="M49" i="2"/>
  <c r="N49" i="2"/>
  <c r="O49" i="2"/>
  <c r="P49" i="2"/>
  <c r="B58" i="2"/>
  <c r="C58" i="2"/>
  <c r="D58" i="2"/>
  <c r="F58" i="2"/>
  <c r="G58" i="2"/>
  <c r="I58" i="2"/>
  <c r="J58" i="2"/>
  <c r="L58" i="2"/>
  <c r="M58" i="2"/>
  <c r="N58" i="2"/>
  <c r="O58" i="2"/>
  <c r="P58" i="2"/>
  <c r="B59" i="2"/>
  <c r="C59" i="2"/>
  <c r="D59" i="2"/>
  <c r="F59" i="2"/>
  <c r="G59" i="2"/>
  <c r="I59" i="2"/>
  <c r="J59" i="2"/>
  <c r="L59" i="2"/>
  <c r="M59" i="2"/>
  <c r="N59" i="2"/>
  <c r="O59" i="2"/>
  <c r="P59" i="2"/>
  <c r="B60" i="2"/>
  <c r="C60" i="2"/>
  <c r="D60" i="2"/>
  <c r="F60" i="2"/>
  <c r="G60" i="2"/>
  <c r="I60" i="2"/>
  <c r="J60" i="2"/>
  <c r="L60" i="2"/>
  <c r="M60" i="2"/>
  <c r="N60" i="2"/>
  <c r="O60" i="2"/>
  <c r="P60" i="2"/>
  <c r="B61" i="2"/>
  <c r="C61" i="2"/>
  <c r="D61" i="2"/>
  <c r="F61" i="2"/>
  <c r="G61" i="2"/>
  <c r="I61" i="2"/>
  <c r="J61" i="2"/>
  <c r="L61" i="2"/>
  <c r="M61" i="2"/>
  <c r="N61" i="2"/>
  <c r="O61" i="2"/>
  <c r="P61" i="2"/>
  <c r="B62" i="2"/>
  <c r="C62" i="2"/>
  <c r="D62" i="2"/>
  <c r="F62" i="2"/>
  <c r="G62" i="2"/>
  <c r="I62" i="2"/>
  <c r="J62" i="2"/>
  <c r="L62" i="2"/>
  <c r="M62" i="2"/>
  <c r="N62" i="2"/>
  <c r="O62" i="2"/>
  <c r="P62" i="2"/>
  <c r="B63" i="2"/>
  <c r="C63" i="2"/>
  <c r="D63" i="2"/>
  <c r="F63" i="2"/>
  <c r="G63" i="2"/>
  <c r="I63" i="2"/>
  <c r="J63" i="2"/>
  <c r="L63" i="2"/>
  <c r="M63" i="2"/>
  <c r="N63" i="2"/>
  <c r="O63" i="2"/>
  <c r="P63" i="2"/>
  <c r="B64" i="2"/>
  <c r="C64" i="2"/>
  <c r="D64" i="2"/>
  <c r="F64" i="2"/>
  <c r="G64" i="2"/>
  <c r="I64" i="2"/>
  <c r="J64" i="2"/>
  <c r="L64" i="2"/>
  <c r="M64" i="2"/>
  <c r="N64" i="2"/>
  <c r="O64" i="2"/>
  <c r="P64" i="2"/>
  <c r="B65" i="2"/>
  <c r="C65" i="2"/>
  <c r="D65" i="2"/>
  <c r="F65" i="2"/>
  <c r="G65" i="2"/>
  <c r="I65" i="2"/>
  <c r="J65" i="2"/>
  <c r="L65" i="2"/>
  <c r="M65" i="2"/>
  <c r="N65" i="2"/>
  <c r="O65" i="2"/>
  <c r="P65" i="2"/>
  <c r="B66" i="2"/>
  <c r="C66" i="2"/>
  <c r="D66" i="2"/>
  <c r="F66" i="2"/>
  <c r="G66" i="2"/>
  <c r="I66" i="2"/>
  <c r="J66" i="2"/>
  <c r="L66" i="2"/>
  <c r="M66" i="2"/>
  <c r="N66" i="2"/>
  <c r="O66" i="2"/>
  <c r="P66" i="2"/>
  <c r="B67" i="2"/>
  <c r="C67" i="2"/>
  <c r="D67" i="2"/>
  <c r="F67" i="2"/>
  <c r="G67" i="2"/>
  <c r="I67" i="2"/>
  <c r="J67" i="2"/>
  <c r="L67" i="2"/>
  <c r="M67" i="2"/>
  <c r="N67" i="2"/>
  <c r="O67" i="2"/>
  <c r="P67" i="2"/>
  <c r="B68" i="2"/>
  <c r="C68" i="2"/>
  <c r="D68" i="2"/>
  <c r="F68" i="2"/>
  <c r="G68" i="2"/>
  <c r="I68" i="2"/>
  <c r="J68" i="2"/>
  <c r="L68" i="2"/>
  <c r="M68" i="2"/>
  <c r="N68" i="2"/>
  <c r="O68" i="2"/>
  <c r="P68" i="2"/>
  <c r="B69" i="2"/>
  <c r="C69" i="2"/>
  <c r="D69" i="2"/>
  <c r="F69" i="2"/>
  <c r="G69" i="2"/>
  <c r="I69" i="2"/>
  <c r="J69" i="2"/>
  <c r="L69" i="2"/>
  <c r="M69" i="2"/>
  <c r="N69" i="2"/>
  <c r="O69" i="2"/>
  <c r="P69" i="2"/>
  <c r="B70" i="2"/>
  <c r="C70" i="2"/>
  <c r="D70" i="2"/>
  <c r="F70" i="2"/>
  <c r="G70" i="2"/>
  <c r="I70" i="2"/>
  <c r="J70" i="2"/>
  <c r="L70" i="2"/>
  <c r="M70" i="2"/>
  <c r="N70" i="2"/>
  <c r="O70" i="2"/>
  <c r="P70" i="2"/>
  <c r="B71" i="2"/>
  <c r="C71" i="2"/>
  <c r="D71" i="2"/>
  <c r="F71" i="2"/>
  <c r="G71" i="2"/>
  <c r="I71" i="2"/>
  <c r="J71" i="2"/>
  <c r="L71" i="2"/>
  <c r="M71" i="2"/>
  <c r="N71" i="2"/>
  <c r="O71" i="2"/>
  <c r="P71" i="2"/>
  <c r="B72" i="2"/>
  <c r="C72" i="2"/>
  <c r="D72" i="2"/>
  <c r="F72" i="2"/>
  <c r="G72" i="2"/>
  <c r="I72" i="2"/>
  <c r="J72" i="2"/>
  <c r="L72" i="2"/>
  <c r="M72" i="2"/>
  <c r="N72" i="2"/>
  <c r="O72" i="2"/>
  <c r="P72" i="2"/>
  <c r="B73" i="2"/>
  <c r="C73" i="2"/>
  <c r="D73" i="2"/>
  <c r="F73" i="2"/>
  <c r="G73" i="2"/>
  <c r="I73" i="2"/>
  <c r="J73" i="2"/>
  <c r="L73" i="2"/>
  <c r="M73" i="2"/>
  <c r="N73" i="2"/>
  <c r="O73" i="2"/>
  <c r="P73" i="2"/>
  <c r="B74" i="2"/>
  <c r="C74" i="2"/>
  <c r="D74" i="2"/>
  <c r="F74" i="2"/>
  <c r="G74" i="2"/>
  <c r="I74" i="2"/>
  <c r="J74" i="2"/>
  <c r="L74" i="2"/>
  <c r="M74" i="2"/>
  <c r="N74" i="2"/>
  <c r="O74" i="2"/>
  <c r="P74" i="2"/>
  <c r="B75" i="2"/>
  <c r="C75" i="2"/>
  <c r="D75" i="2"/>
  <c r="F75" i="2"/>
  <c r="G75" i="2"/>
  <c r="I75" i="2"/>
  <c r="J75" i="2"/>
  <c r="L75" i="2"/>
  <c r="M75" i="2"/>
  <c r="N75" i="2"/>
  <c r="O75" i="2"/>
  <c r="P75" i="2"/>
  <c r="B76" i="2"/>
  <c r="C76" i="2"/>
  <c r="D76" i="2"/>
  <c r="F76" i="2"/>
  <c r="G76" i="2"/>
  <c r="I76" i="2"/>
  <c r="J76" i="2"/>
  <c r="L76" i="2"/>
  <c r="M76" i="2"/>
  <c r="N76" i="2"/>
  <c r="O76" i="2"/>
  <c r="P76" i="2"/>
  <c r="B77" i="2"/>
  <c r="C77" i="2"/>
  <c r="D77" i="2"/>
  <c r="F77" i="2"/>
  <c r="G77" i="2"/>
  <c r="I77" i="2"/>
  <c r="J77" i="2"/>
  <c r="L77" i="2"/>
  <c r="M77" i="2"/>
  <c r="N77" i="2"/>
  <c r="O77" i="2"/>
  <c r="P77" i="2"/>
  <c r="B78" i="2"/>
  <c r="C78" i="2"/>
  <c r="D78" i="2"/>
  <c r="F78" i="2"/>
  <c r="G78" i="2"/>
  <c r="I78" i="2"/>
  <c r="J78" i="2"/>
  <c r="L78" i="2"/>
  <c r="M78" i="2"/>
  <c r="N78" i="2"/>
  <c r="O78" i="2"/>
  <c r="P78" i="2"/>
  <c r="B52" i="2"/>
  <c r="C52" i="2"/>
  <c r="D52" i="2"/>
  <c r="F52" i="2"/>
  <c r="G52" i="2"/>
  <c r="I52" i="2"/>
  <c r="J52" i="2"/>
  <c r="L52" i="2"/>
  <c r="M52" i="2"/>
  <c r="N52" i="2"/>
  <c r="O52" i="2"/>
  <c r="P52" i="2"/>
  <c r="B53" i="2"/>
  <c r="C53" i="2"/>
  <c r="D53" i="2"/>
  <c r="F53" i="2"/>
  <c r="G53" i="2"/>
  <c r="I53" i="2"/>
  <c r="J53" i="2"/>
  <c r="L53" i="2"/>
  <c r="M53" i="2"/>
  <c r="N53" i="2"/>
  <c r="O53" i="2"/>
  <c r="P53" i="2"/>
  <c r="B54" i="2"/>
  <c r="C54" i="2"/>
  <c r="D54" i="2"/>
  <c r="F54" i="2"/>
  <c r="G54" i="2"/>
  <c r="I54" i="2"/>
  <c r="J54" i="2"/>
  <c r="L54" i="2"/>
  <c r="M54" i="2"/>
  <c r="N54" i="2"/>
  <c r="O54" i="2"/>
  <c r="P54" i="2"/>
  <c r="B55" i="2"/>
  <c r="C55" i="2"/>
  <c r="D55" i="2"/>
  <c r="F55" i="2"/>
  <c r="G55" i="2"/>
  <c r="I55" i="2"/>
  <c r="J55" i="2"/>
  <c r="L55" i="2"/>
  <c r="M55" i="2"/>
  <c r="N55" i="2"/>
  <c r="O55" i="2"/>
  <c r="P55" i="2"/>
  <c r="B56" i="2"/>
  <c r="C56" i="2"/>
  <c r="D56" i="2"/>
  <c r="F56" i="2"/>
  <c r="G56" i="2"/>
  <c r="I56" i="2"/>
  <c r="J56" i="2"/>
  <c r="L56" i="2"/>
  <c r="M56" i="2"/>
  <c r="N56" i="2"/>
  <c r="O56" i="2"/>
  <c r="P56" i="2"/>
  <c r="B50" i="2"/>
  <c r="C50" i="2"/>
  <c r="D50" i="2"/>
  <c r="F50" i="2"/>
  <c r="G50" i="2"/>
  <c r="I50" i="2"/>
  <c r="J50" i="2"/>
  <c r="L50" i="2"/>
  <c r="M50" i="2"/>
  <c r="N50" i="2"/>
  <c r="O50" i="2"/>
  <c r="P50" i="2"/>
  <c r="P51" i="2"/>
  <c r="P57" i="2"/>
  <c r="P79" i="2"/>
  <c r="P80" i="2"/>
  <c r="P81" i="2"/>
  <c r="P82" i="2"/>
  <c r="F51" i="2"/>
  <c r="F57" i="2"/>
  <c r="F79" i="2"/>
  <c r="F80" i="2"/>
  <c r="F81" i="2"/>
  <c r="F82" i="2"/>
  <c r="N51" i="2"/>
  <c r="O51" i="2"/>
  <c r="N57" i="2"/>
  <c r="O57" i="2"/>
  <c r="N79" i="2"/>
  <c r="O79" i="2"/>
  <c r="N80" i="2"/>
  <c r="O80" i="2"/>
  <c r="N81" i="2"/>
  <c r="O81" i="2"/>
  <c r="N82" i="2"/>
  <c r="O82" i="2"/>
  <c r="L51" i="2"/>
  <c r="L57" i="2"/>
  <c r="L82" i="2"/>
  <c r="L81" i="2"/>
  <c r="L79" i="2"/>
  <c r="L80" i="2"/>
  <c r="M51" i="2"/>
  <c r="M57" i="2"/>
  <c r="M82" i="2"/>
  <c r="M81" i="2"/>
  <c r="M79" i="2"/>
  <c r="M80" i="2"/>
  <c r="J51" i="2"/>
  <c r="J57" i="2"/>
  <c r="J82" i="2"/>
  <c r="J81" i="2"/>
  <c r="J79" i="2"/>
  <c r="J80" i="2"/>
  <c r="I51" i="2"/>
  <c r="I57" i="2"/>
  <c r="I82" i="2"/>
  <c r="I81" i="2"/>
  <c r="I79" i="2"/>
  <c r="I80" i="2"/>
  <c r="G51" i="2"/>
  <c r="G57" i="2"/>
  <c r="G82" i="2"/>
  <c r="G81" i="2"/>
  <c r="G79" i="2"/>
  <c r="G80" i="2"/>
  <c r="D51" i="2"/>
  <c r="D57" i="2"/>
  <c r="D82" i="2"/>
  <c r="D81" i="2"/>
  <c r="D79" i="2"/>
  <c r="D80" i="2"/>
  <c r="C51" i="2"/>
  <c r="C57" i="2"/>
  <c r="C82" i="2"/>
  <c r="C81" i="2"/>
  <c r="C79" i="2"/>
  <c r="C80" i="2"/>
  <c r="R80" i="2" s="1"/>
  <c r="B51" i="2"/>
  <c r="B57" i="2"/>
  <c r="B82" i="2"/>
  <c r="B81" i="2"/>
  <c r="B79" i="2"/>
  <c r="B80" i="2"/>
  <c r="Q59" i="2" l="1"/>
  <c r="Q47" i="2"/>
  <c r="R43" i="2"/>
  <c r="R31" i="2"/>
  <c r="R77" i="2"/>
  <c r="R69" i="2"/>
  <c r="R45" i="2"/>
  <c r="R37" i="2"/>
  <c r="R33" i="2"/>
  <c r="R29" i="2"/>
  <c r="R57" i="2"/>
  <c r="R51" i="2"/>
  <c r="R54" i="2"/>
  <c r="R49" i="2"/>
  <c r="R21" i="2"/>
  <c r="R56" i="2"/>
  <c r="R73" i="2"/>
  <c r="R5" i="2"/>
  <c r="R65" i="2"/>
  <c r="R25" i="2"/>
  <c r="Q51" i="2"/>
  <c r="Q79" i="2"/>
  <c r="R82" i="2"/>
  <c r="Q31" i="2"/>
  <c r="R46" i="2"/>
  <c r="R63" i="2"/>
  <c r="R39" i="2"/>
  <c r="R15" i="2"/>
  <c r="Q75" i="2"/>
  <c r="R59" i="2"/>
  <c r="R67" i="2"/>
  <c r="R35" i="2"/>
  <c r="Q11" i="2"/>
  <c r="R62" i="2"/>
  <c r="R47" i="2"/>
  <c r="R23" i="2"/>
  <c r="Q3" i="2"/>
  <c r="Q63" i="2"/>
  <c r="R27" i="2"/>
  <c r="R50" i="2"/>
  <c r="Q44" i="2"/>
  <c r="R28" i="2"/>
  <c r="R78" i="2"/>
  <c r="Q19" i="2"/>
  <c r="Q67" i="2"/>
  <c r="Q43" i="2"/>
  <c r="R3" i="2"/>
  <c r="R76" i="2"/>
  <c r="Q60" i="2"/>
  <c r="Q12" i="2"/>
  <c r="Q78" i="2"/>
  <c r="Q62" i="2"/>
  <c r="Q46" i="2"/>
  <c r="Q30" i="2"/>
  <c r="Q14" i="2"/>
  <c r="R71" i="2"/>
  <c r="R79" i="2"/>
  <c r="Q10" i="2"/>
  <c r="Q9" i="2"/>
  <c r="R75" i="2"/>
  <c r="Q66" i="2"/>
  <c r="Q26" i="2"/>
  <c r="Q50" i="2"/>
  <c r="R53" i="2"/>
  <c r="Q72" i="2"/>
  <c r="R68" i="2"/>
  <c r="R64" i="2"/>
  <c r="R48" i="2"/>
  <c r="R40" i="2"/>
  <c r="R36" i="2"/>
  <c r="R32" i="2"/>
  <c r="Q24" i="2"/>
  <c r="R20" i="2"/>
  <c r="R16" i="2"/>
  <c r="R12" i="2"/>
  <c r="Q8" i="2"/>
  <c r="R4" i="2"/>
  <c r="Q74" i="2"/>
  <c r="Q61" i="2"/>
  <c r="R81" i="2"/>
  <c r="R74" i="2"/>
  <c r="R66" i="2"/>
  <c r="R58" i="2"/>
  <c r="R42" i="2"/>
  <c r="R34" i="2"/>
  <c r="R26" i="2"/>
  <c r="Q18" i="2"/>
  <c r="Q35" i="2"/>
  <c r="Q13" i="2"/>
  <c r="Q42" i="2"/>
  <c r="R55" i="2"/>
  <c r="R70" i="2"/>
  <c r="R38" i="2"/>
  <c r="R22" i="2"/>
  <c r="R18" i="2"/>
  <c r="R14" i="2"/>
  <c r="R10" i="2"/>
  <c r="R6" i="2"/>
  <c r="Q27" i="2"/>
  <c r="Q17" i="2"/>
  <c r="Q58" i="2"/>
  <c r="Q56" i="2"/>
  <c r="Q41" i="2"/>
  <c r="Q34" i="2"/>
  <c r="Q7" i="2"/>
  <c r="Q15" i="2"/>
  <c r="R52" i="2"/>
  <c r="R19" i="2"/>
  <c r="R11" i="2"/>
  <c r="R7" i="2"/>
  <c r="R8" i="2"/>
  <c r="R17" i="2"/>
  <c r="Q82" i="2"/>
  <c r="Q81" i="2"/>
  <c r="Q65" i="2"/>
  <c r="Q49" i="2"/>
  <c r="Q33" i="2"/>
  <c r="Q80" i="2"/>
  <c r="Q64" i="2"/>
  <c r="Q48" i="2"/>
  <c r="Q32" i="2"/>
  <c r="Q16" i="2"/>
  <c r="R13" i="2"/>
  <c r="R9" i="2"/>
  <c r="Q77" i="2"/>
  <c r="R61" i="2"/>
  <c r="Q76" i="2"/>
  <c r="R44" i="2"/>
  <c r="R41" i="2"/>
  <c r="Q71" i="2"/>
  <c r="Q55" i="2"/>
  <c r="Q39" i="2"/>
  <c r="Q23" i="2"/>
  <c r="Q70" i="2"/>
  <c r="Q54" i="2"/>
  <c r="Q38" i="2"/>
  <c r="Q22" i="2"/>
  <c r="Q6" i="2"/>
  <c r="Q29" i="2"/>
  <c r="R60" i="2"/>
  <c r="Q73" i="2"/>
  <c r="Q25" i="2"/>
  <c r="Q40" i="2"/>
  <c r="R72" i="2"/>
  <c r="R24" i="2"/>
  <c r="Q69" i="2"/>
  <c r="Q53" i="2"/>
  <c r="Q37" i="2"/>
  <c r="Q21" i="2"/>
  <c r="Q5" i="2"/>
  <c r="Q45" i="2"/>
  <c r="Q28" i="2"/>
  <c r="Q57" i="2"/>
  <c r="Q68" i="2"/>
  <c r="Q52" i="2"/>
  <c r="Q36" i="2"/>
  <c r="Q20" i="2"/>
  <c r="Q4" i="2"/>
</calcChain>
</file>

<file path=xl/sharedStrings.xml><?xml version="1.0" encoding="utf-8"?>
<sst xmlns="http://schemas.openxmlformats.org/spreadsheetml/2006/main" count="318" uniqueCount="150">
  <si>
    <t>PAG_N</t>
  </si>
  <si>
    <t>PAG_PART</t>
  </si>
  <si>
    <t>PAG_TYPE</t>
  </si>
  <si>
    <t>PAG_REAL_SIZE</t>
  </si>
  <si>
    <t>PAG_X_PAG</t>
  </si>
  <si>
    <t>PAG_Y_PAG</t>
  </si>
  <si>
    <t>PAG_Z_PAG</t>
  </si>
  <si>
    <t>HIST_HISTORY_ID</t>
  </si>
  <si>
    <t>HIST_PART</t>
  </si>
  <si>
    <t>HIST_DEFECT</t>
  </si>
  <si>
    <t>HIST_STATION</t>
  </si>
  <si>
    <t>HIST_ZONE</t>
  </si>
  <si>
    <t>HIST_COUNT</t>
  </si>
  <si>
    <t>HIST_OBSERVATIONS</t>
  </si>
  <si>
    <t>HIST_CAMERA</t>
  </si>
  <si>
    <t>HIST_X_FRAME</t>
  </si>
  <si>
    <t>HIST_Y_FRAME</t>
  </si>
  <si>
    <t>HIST_FRAME</t>
  </si>
  <si>
    <t>HIST_X_MESH</t>
  </si>
  <si>
    <t>HIST_Y_MESH</t>
  </si>
  <si>
    <t>HIST_Z_MESH</t>
  </si>
  <si>
    <t>HIST_SUBTYPE</t>
  </si>
  <si>
    <t>HIST_RX_MESH</t>
  </si>
  <si>
    <t>HIST_RY_MESH</t>
  </si>
  <si>
    <t>HIST_RZ_MESH</t>
  </si>
  <si>
    <t>HIST_DIAMETER</t>
  </si>
  <si>
    <t>HIST_D_MESH</t>
  </si>
  <si>
    <t>HIST_COSINE_X</t>
  </si>
  <si>
    <t>HIST_COSINE_Y</t>
  </si>
  <si>
    <t>HIST_COSINE_Z</t>
  </si>
  <si>
    <t>Hood</t>
  </si>
  <si>
    <t>OPD</t>
  </si>
  <si>
    <t>c=20;x=31717;y=1490;r=359;i=3158;j=1481;k=699;d=21,91;bpc=0;xm=1512,64;ym=638,10;zm=778,48;xn=-0,08;yn=0,04;zn=1,00;dm=2,74; &amp; c=23;x=5438;y=1285;r=498;i=741;j=1690;k=895;d=22,76;bpc=0;xm=1512,71;ym=639,05;zm=778,46;xn=-0,08;yn=0,03;zn=1,00;dm=2,85;</t>
  </si>
  <si>
    <t>c=24;x=7017;y=2087;r=416;i=1631;j=909;k=567;d=20,71;bpc=0;xm=943,18;ym=509,57;zm=698,47;xn=-0,24;yn=0,01;zn=0,97;dm=2,59; &amp; c=23;x=8817;y=392;r=284;i=1706;j=2582;k=579;d=21,11;bpc=0;xm=943,28;ym=507,48;zm=698,53;xn=-0,24;yn=0,02;zn=0,97;dm=2,64;</t>
  </si>
  <si>
    <t>c=28;x=4120;y=2093;r=196;i=1662;j=880;k=151;d=22,65;bpc=0;xm=401,10;ym=389,84;zm=498,06;xn=-0,48;yn=0,13;zn=0,87;dm=2,83;</t>
  </si>
  <si>
    <t>c=25;x=3379;y=109;r=400;i=1281;j=2887;k=794;d=25,56;bpc=0;xm=1381,09;ym=-54,67;zm=784,13;xn=-0,20;yn=-0,01;zn=0,98;dm=3,20;</t>
  </si>
  <si>
    <t>c=25;x=6180;y=123;r=350;i=1534;j=2873;k=570;d=21,47;bpc=0;xm=925,75;ym=-67,67;zm=704,53;xn=-0,24;yn=-0,01;zn=0,97;dm=2,68;</t>
  </si>
  <si>
    <t>c=28;x=4332;y=182;r=204;i=1831;j=2803;k=103;d=24,44;bpc=0;xm=343,48;ym=1,58;zm=491,31;xn=-0,49;yn=0,00;zn=0,87;dm=3,06;</t>
  </si>
  <si>
    <t>c=22;x=33240;y=1409;r=353;i=3059;j=1579;k=704;d=20,99;bpc=0;xm=1492,81;ym=-631,53;zm=778,46;xn=-0,07;yn=-0,03;zn=1,00;dm=2,62;</t>
  </si>
  <si>
    <t>c=28;x=8740;y=2288;r=353;i=1949;j=686;k=570;d=20,78;bpc=0;xm=954,11;ym=-509,27;zm=701,16;xn=-0,24;yn=-0,02;zn=0,97;dm=2,60;</t>
  </si>
  <si>
    <t>c=27;x=10091;y=1389;r=116;i=3048;j=1607;k=154;d=22,11;bpc=0;xm=407,46;ym=-399,27;zm=500,14;xn=-0,47;yn=-0,13;zn=0,87;dm=2,76;</t>
  </si>
  <si>
    <t>Roof</t>
  </si>
  <si>
    <t>c=19;x=12384;y=1856;r=423;i=799;j=1881;k=1623;d=24,64;bpc=0;xm=3754,11;ym=-439,41;zm=1133,82;xn=0,19;yn=-0,16;zn=0,97;dm=3,08;</t>
  </si>
  <si>
    <t>c=18;x=4608;y=1477;r=576;i=846;j=1536;k=1652;d=24,82;bpc=0;xm=3828,78;ym=-16,08;zm=1145,68;xn=0,20;yn=-0,01;zn=0,98;dm=3,10; &amp; c=21;x=3349;y=1524;r=962;i=1673;j=1490;k=1720;d=21,53;bpc=0;xm=3828,40;ym=-16,47;zm=1145,75;xn=0,20;yn=-0,01;zn=0,98;dm=2,69;</t>
  </si>
  <si>
    <t>c=17;x=4696;y=2078;r=456;i=722;j=935;k=1652;d=24,54;bpc=0;xm=3809,12;ym=456,50;zm=1119,53;xn=0,21;yn=0,17;zn=0,96;dm=3,07;</t>
  </si>
  <si>
    <t>c=19;x=10103;y=1966;r=538;i=1047;j=1991;k=1456;d=23,91;bpc=0;xm=3388,49;ym=-448,83;zm=1192,67;xn=0,12;yn=-0,14;zn=0,98;dm=2,99;</t>
  </si>
  <si>
    <t>c=18;x=7157;y=1668;r=6;i=1127;j=1343;k=1469;d=4,79;bpc=0;xm=3426,43;ym=15,62;zm=1202,29;xn=0,10;yn=0,01;zn=0,99;dm=0,60;</t>
  </si>
  <si>
    <t>c=17;x=7101;y=2063;r=350;i=889;j=948;k=1479;d=26,25;bpc=0;xm=3419,58;ym=447,78;zm=1188,90;xn=0,13;yn=0,13;zn=0,98;dm=3,28;</t>
  </si>
  <si>
    <t>c=19;x=7402;y=2153;r=4;i=1465;j=2177;k=1265;d=25,43;bpc=0;xm=2976,06;ym=-470,45;zm=1219,95;xn=0,02;yn=-0,11;zn=0,99;dm=3,18;</t>
  </si>
  <si>
    <t>c=18;x=10115;y=1885;r=807;i=1365;j=1123;k=1274;d=25,31;bpc=0;xm=2976,52;ym=48,65;zm=1230,60;xn=0,02;yn=0,01;zn=1,00;dm=3,16;</t>
  </si>
  <si>
    <t>c=17;x=10031;y=2123;r=565;i=1439;j=885;k=1264;d=26,73;bpc=0;xm=2968,33;ym=455,64;zm=1221,82;xn=0,02;yn=0,11;zn=0,99;dm=3,34;</t>
  </si>
  <si>
    <t>c=19;x=3999;y=2283;r=538;i=2393;j=2307;k=1005;d=24,10;bpc=0;xm=2462,01;ym=-493,58;zm=1178,37;xn=-0,20;yn=-0,13;zn=0,97;dm=3,01;</t>
  </si>
  <si>
    <t>c=18;x=14161;y=1762;r=623;i=2517;j=1243;k=962;d=24,17;bpc=0;xm=2363,76;ym=38,71;zm=1186,07;xn=-0,24;yn=0,01;zn=0,97;dm=3,02; &amp; c=21;x=12933;y=1792;r=580;i=3501;j=1214;k=1023;d=26,46;bpc=0;xm=2363,07;ym=38,29;zm=1185,90;xn=-0,24;yn=0,01;zn=0,97;dm=3,31;</t>
  </si>
  <si>
    <t>c=17;x=13337;y=2402;r=534;i=2370;j=604;k=1009;d=22,40;bpc=0;xm=2467,07;ym=509,85;zm=1177,23;xn=-0,18;yn=0,13;zn=0,97;dm=2,80;</t>
  </si>
  <si>
    <t>Left front fender</t>
  </si>
  <si>
    <t>c=28;x=10270;y=717;r=617;i=3043;j=2258;k=347;d=27,27;bpc=0;xm=686,71;ym=-756,67;zm=646,75;xn=-0,42;yn=-0,18;zn=0,89;dm=3,41;</t>
  </si>
  <si>
    <t>c=15;x=5206;y=1162;r=699;i=1928;j=1154;k=400;d=26,34;bpc=0;xm=970,65;ym=-950,44;zm=649,50;xn=-0,21;yn=-0,81;zn=0,55;dm=3,29;</t>
  </si>
  <si>
    <t>c=28;x=8522;y=483;r=817;i=1803;j=2491;k=598;d=26,65;bpc=0;xm=972,81;ym=-777,96;zm=739,00;xn=-0,21;yn=-0,10;zn=0,97;dm=3,33;</t>
  </si>
  <si>
    <t>c=10;x=7790;y=888;r=767;i=3027;j=881;k=713;d=24,28;bpc=0;xm=1393,04;ym=-944,99;zm=685,21;xn=0,09;yn=-0,90;zn=0,43;dm=3,04; &amp; c=15;x=8215;y=878;r=707;i=376;j=871;k=648;d=23,83;bpc=0;xm=1394,76;ym=-944,80;zm=685,24;xn=0,09;yn=-0,90;zn=0,43;dm=2,98;</t>
  </si>
  <si>
    <t>c=16;x=8788;y=1960;r=1095;i=3745;j=1957;k=731;d=22,60;bpc=0;xm=1688,97;ym=-769,58;zm=780,75;xn=-0,04;yn=-0,17;zn=0,99;dm=2,83;</t>
  </si>
  <si>
    <t>c=10;x=10072;y=920;r=2;i=3238;j=914;k=825;d=23,62;bpc=0;xm=1703,36;ym=-921,70;zm=682,98;xn=0,03;yn=-0,87;zn=0,49;dm=2,95; &amp; c=15;x=10470;y=917;r=3;i=711;j=911;k=756;d=26,61;bpc=0;xm=1704,97;ym=-921,80;zm=682,70;xn=0,03;yn=-0,88;zn=0,48;dm=3,33;</t>
  </si>
  <si>
    <t>c=9;x=3006;y=558;r=6;i=1139;j=549;k=819;d=23,34;bpc=0;xm=1672,40;ym=-963,96;zm=378,01;xn=0,07;yn=-1,00;zn=-0,01;dm=2,92; &amp; c=14;x=4147;y=626;r=894;i=2267;j=618;k=763;d=25,36;bpc=0;xm=1673,21;ym=-963,90;zm=377,41;xn=0,07;yn=-1,00;zn=-0,01;dm=3,17;</t>
  </si>
  <si>
    <t>Right front fender</t>
  </si>
  <si>
    <t>c=20;x=30561;y=2478;r=559;i=2749;j=493;k=796;d=25,56;bpc=0;xm=1693,17;ym=793,42;zm=776,19;xn=-0,01;yn=0,22;zn=0,98;dm=3,20;</t>
  </si>
  <si>
    <t>c=23;x=8087;y=2415;r=856;i=1455;j=560;k=655;d=26,15;bpc=0;xm=1044,48;ym=800,23;zm=751,18;xn=-0,17;yn=0,10;zn=0,98;dm=3,27;</t>
  </si>
  <si>
    <t>c=3;x=37832;y=2572;r=79;i=276;j=2583;k=269;d=19,05;bpc=0;xm=696,45;ym=768,59;zm=648,87;xn=-0,42;yn=0,19;zn=0,89;dm=2,38;</t>
  </si>
  <si>
    <t>c=7;x=28355;y=1110;r=767;i=2123;j=1110;k=377;d=22,62;bpc=0;xm=925,84;ym=935,88;zm=652,09;xn=-0,23;yn=0,80;zn=0,56;dm=2,83;</t>
  </si>
  <si>
    <t>c=2;x=28272;y=748;r=607;i=1196;j=748;k=714;d=24,51;bpc=0;xm=1381,38;ym=939,54;zm=697,94;xn=0,08;yn=0,88;zn=0,47;dm=3,06; &amp; c=7;x=25275;y=764;r=745;i=3679;j=764;k=639;d=24,59;bpc=0;xm=1379,75;ym=940,17;zm=697,05;xn=0,08;yn=0,88;zn=0,47;dm=3,07;</t>
  </si>
  <si>
    <t>c=2;x=25861;y=900;r=1257;i=1023;j=900;k=833;d=23,51;bpc=0;xm=1703,82;ym=923,69;zm=679,35;xn=0,03;yn=0,88;zn=0,48;dm=2,94; &amp; c=7;x=23020;y=917;r=1260;i=3659;j=918;k=768;d=22,99;bpc=0;xm=1703,86;ym=923,97;zm=678,85;xn=0,03;yn=0,88;zn=0,48;dm=2,87;</t>
  </si>
  <si>
    <t>c=6;x=16862;y=902;r=817;i=1919;j=903;k=767;d=24,44;bpc=0;xm=1673,55;ym=963,09;zm=341,22;xn=0,07;yn=1,00;zn=-0,03;dm=3,06;</t>
  </si>
  <si>
    <t>Left front door</t>
  </si>
  <si>
    <t>c=10;x=11565;y=576;r=498;i=3239;j=571;k=908;d=27,91;bpc=0;xm=1915,31;ym=-873,56;zm=736,13;xn=0,00;yn=-0,65;zn=0,76;dm=3,49; &amp; c=15;x=12003;y=577;r=465;i=1067;j=572;k=822;d=26,49;bpc=0;xm=1914,03;ym=-873,64;zm=736,06;xn=0,00;yn=-0,65;zn=0,76;dm=3,31; &amp; c=16;x=10379;y=2822;r=1528;i=3253;j=2819;k=840;d=22,74;bpc=0;xm=1915,60;ym=-871,63;zm=737,78;xn=0,00;yn=-0,62;zn=0,79;dm=2,84;</t>
  </si>
  <si>
    <t>c=15;x=12042;y=2740;r=1669;i=1141;j=2735;k=820;d=19,64;bpc=0;xm=1922,15;ym=-935,24;zm=438,76;xn=-0,04;yn=-0,99;zn=-0,12;dm=2,46;</t>
  </si>
  <si>
    <t>c=14;x=5954;y=2277;r=1188;i=2703;j=2269;k=842;d=23,34;bpc=0;xm=1933,81;ym=-944,28;zm=156,96;xn=-0,01;yn=-0,98;zn=-0,22;dm=2,92; &amp; c=9;x=4794;y=2248;r=953;i=1503;j=2242;k=902;d=21,50;bpc=0;xm=1932,54;ym=-944,22;zm=156,73;xn=-0,01;yn=-0,98;zn=-0,22;dm=2,69;</t>
  </si>
  <si>
    <t>c=16;x=14747;y=2835;r=1597;i=3630;j=2828;k=1025;d=23,62;bpc=0;xm=2419,21;ym=-879,39;zm=744,33;xn=-0,02;yn=-0,67;zn=0,75;dm=2,95;</t>
  </si>
  <si>
    <t>c=15;x=15632;y=2787;r=1041;i=991;j=2783;k=1028;d=22,88;bpc=0;xm=2425,28;ym=-947,20;zm=436,17;xn=-0,01;yn=-0,99;zn=-0,11;dm=2,86; &amp; c=14;x=9329;y=269;r=1032;i=2817;j=263;k=1034;d=22,76;bpc=0;xm=2425,98;ym=-946,86;zm=433,10;xn=-0,01;yn=-0,99;zn=-0,11;dm=2,85;</t>
  </si>
  <si>
    <t>c=14;x=9365;y=2246;r=1491;i=2785;j=2240;k=1038;d=20,56;bpc=0;xm=2436,70;ym=-945,40;zm=161,80;xn=0,02;yn=-0,95;zn=-0,30;dm=2,57;</t>
  </si>
  <si>
    <t>c=16;x=18234;y=2755;r=1889;i=3189;j=2750;k=1205;d=20,12;bpc=0;xm=2826,55;ym=-880,32;zm=751,17;xn=0,00;yn=-0,74;zn=0,68;dm=2,52;</t>
  </si>
  <si>
    <t>c=15;x=18298;y=2671;r=511;i=855;j=2668;k=1185;d=25,10;bpc=0;xm=2802,15;ym=-949,66;zm=452,76;xn=0,00;yn=-0,99;zn=-0,12;dm=3,14; &amp; c=14;x=11857;y=153;r=934;i=2761;j=148;k=1187;d=24,23;bpc=0;xm=2802,32;ym=-949,38;zm=450,57;xn=0,00;yn=-0,99;zn=-0,12;dm=3,03;</t>
  </si>
  <si>
    <t>c=14;x=11799;y=2167;r=1078;i=2752;j=2162;k=1184;d=24,67;bpc=0;xm=2798,09;ym=-941,15;zm=172,18;xn=0,02;yn=-0,96;zn=-0,28;dm=3,08; &amp; c=9;x=10718;y=2140;r=1030;i=1331;j=2134;k=1256;d=24,93;bpc=0;xm=2799,33;ym=-941,08;zm=172,05;xn=0,02;yn=-0,96;zn=-0,28;dm=3,12;</t>
  </si>
  <si>
    <t>Right front door</t>
  </si>
  <si>
    <t>c=7;x=15149;y=367;r=543;i=3192;j=368;k=1187;d=26,44;bpc=0;xm=2814,19;ym=867,19;zm=763,86;xn=-0,01;yn=0,68;zn=0,73;dm=3,31;</t>
  </si>
  <si>
    <t>c=1;x=10334;y=341;r=1078;i=2847;j=343;k=1257;d=24,07;bpc=0;xm=2786,87;ym=945,37;zm=417,72;xn=0,00;yn=0,99;zn=-0,12;dm=3,01; &amp; c=6;x=9030;y=368;r=668;i=1646;j=372;k=1196;d=23,45;bpc=0;xm=2786,19;ym=945,51;zm=418,84;xn=0,00;yn=0,99;zn=-0,12;dm=2,93;</t>
  </si>
  <si>
    <t>c=1;x=10394;y=2269;r=1147;i=2964;j=2274;k=1260;d=21,59;bpc=0;xm=2779,42;ym=937,62;zm=160,03;xn=0,02;yn=0,94;zn=-0,33;dm=2,70;</t>
  </si>
  <si>
    <t>c=7;x=17997;y=485;r=551;i=3137;j=486;k=1023;d=27,75;bpc=0;xm=2410,60;ym=878,60;zm=744,78;xn=-0,02;yn=0,67;zn=0,74;dm=3,47;</t>
  </si>
  <si>
    <t>c=1;x=12932;y=291;r=908;i=2597;j=288;k=1091;d=23,26;bpc=0;xm=2404,22;ym=946,11;zm=427,87;xn=-0,01;yn=0,99;zn=-0,11;dm=2,91; &amp; c=6;x=11704;y=295;r=982;i=1519;j=297;k=1037;d=22,43;bpc=0;xm=2404,25;ym=946,19;zm=428,59;xn=-0,01;yn=0,99;zn=-0,11;dm=2,80;</t>
  </si>
  <si>
    <t>c=1;x=12960;y=2341;r=1276;i=2887;j=2345;k=1106;d=20,93;bpc=0;xm=2402,28;ym=942,26;zm=150,27;xn=0,01;yn=0,95;zn=-0,30;dm=2,62; &amp; c=6;x=11732;y=2346;r=1003;i=1636;j=2342;k=1042;d=20,31;bpc=0;xm=2400,84;ym=942,78;zm=151,87;xn=0,01;yn=0,95;zn=-0,30;dm=2,54;</t>
  </si>
  <si>
    <t>c=2;x=24495;y=491;r=534;i=1068;j=491;k=910;d=27,94;bpc=0;xm=1896,41;ym=863,08;zm=744,36;xn=-0,01;yn=0,61;zn=0,79;dm=3,49; &amp; c=7;x=21623;y=507;r=1340;i=3222;j=508;k=823;d=26,41;bpc=0;xm=1895,26;ym=863,88;zm=743,74;xn=-0,01;yn=0,60;zn=0,80;dm=3,30;</t>
  </si>
  <si>
    <t>c=1;x=16505;y=586;r=1085;i=2469;j=588;k=874;d=22,20;bpc=0;xm=1880,48;ym=927,73;zm=392,00;xn=-0,04;yn=0,99;zn=-0,14;dm=2,78; &amp; c=6;x=15360;y=599;r=2;i=1484;j=600;k=827;d=21,11;bpc=0;xm=1879,51;ym=927,57;zm=391,15;xn=-0,04;yn=0,99;zn=-0,14;dm=2,64; &amp; c=6;x=15351;y=590;r=937;i=1356;j=585;k=820;d=23,40;bpc=0;xm=1879,80;ym=927,76;zm=392,48;xn=-0,04;yn=0,99;zn=-0,14;dm=2,92;</t>
  </si>
  <si>
    <t>c=1;x=16398;y=2456;r=975;i=2817;j=2457;k=901;d=20,62;bpc=0;xm=1897,01;ym=937,14;zm=134,08;xn=-0,01;yn=0,96;zn=-0,28;dm=2,58;</t>
  </si>
  <si>
    <t>Left rear door</t>
  </si>
  <si>
    <t>c=15;x=19509;y=483;r=934;i=1054;j=481;k=1242;d=24,44;bpc=0;xm=2966,80;ym=-877,89;zm=750,57;xn=0,00;yn=-0,73;zn=0,69;dm=3,06;</t>
  </si>
  <si>
    <t>c=15;x=19348;y=2606;r=629;i=769;j=2604;k=1249;d=25,23;bpc=0;xm=2951,26;ym=-946,07;zm=460,55;xn=0,00;yn=-0,99;zn=-0,10;dm=3,15; &amp; c=14;x=12850;y=124;r=762;i=2596;j=119;k=1256;d=25,71;bpc=0;xm=2951,69;ym=-945,82;zm=458,17;xn=0,00;yn=-0,99;zn=-0,10;dm=3,21;</t>
  </si>
  <si>
    <t>c=9;x=11854;y=2102;r=887;i=1494;j=2097;k=1313;d=24,90;bpc=0;xm=2964,97;ym=-934,79;zm=176,90;xn=0,02;yn=-0,95;zn=-0,31;dm=3,11; &amp; c=14;x=12916;y=2128;r=745;i=2606;j=2120;k=1259;d=23,12;bpc=0;xm=2965,62;ym=-934,84;zm=177,09;xn=0,02;yn=-0,95;zn=-0,31;dm=2,89;</t>
  </si>
  <si>
    <t>c=11;x=28948;y=2350;r=1364;i=949;j=2340;k=1479;d=20,50;bpc=0;xm=3377,45;ym=-845,92;zm=783,78;xn=-0,01;yn=-0,63;zn=0,77;dm=2,56;</t>
  </si>
  <si>
    <t>c=15;x=22332;y=2597;r=20;i=978;j=2596;k=1405;d=21,82;bpc=0;xm=3370,60;ym=-949,16;zm=462,01;xn=-0,02;yn=-1,00;zn=-0,08;dm=2,73;</t>
  </si>
  <si>
    <t>c=9;x=14744;y=2058;r=756;i=1678;j=2054;k=1471;d=24,28;bpc=0;xm=3387,19;ym=-935,19;zm=183,06;xn=-0,06;yn=-0,96;zn=-0,28;dm=3,04; &amp; c=14;x=15759;y=2100;r=694;i=3099;j=2096;k=1400;d=23,40;bpc=0;xm=3386,08;ym=-935,16;zm=183,17;xn=-0,06;yn=-0,96;zn=-0,28;dm=2,92;</t>
  </si>
  <si>
    <t>c=11;x=32919;y=2120;r=1352;i=1325;j=2111;k=1641;d=20,40;bpc=0;xm=3822,21;ym=-842,09;zm=808,76;xn=-0,07;yn=-0,47;zn=0,88;dm=2,55;</t>
  </si>
  <si>
    <t>Right rear door</t>
  </si>
  <si>
    <t>c=8;x=12369;y=1941;r=29;i=585;j=1937;k=1586;d=12,10;bpc=0;xm=3832,22;ym=824,75;zm=818,02;xn=-0,05;yn=0,44;zn=0,90;dm=1,51; &amp; c=8;x=12378;y=1938;r=98;i=664;j=1934;k=1589;d=12,10;bpc=0;xm=3831,79;ym=824,38;zm=818,18;xn=-0,05;yn=0,44;zn=0,90;dm=1,51;</t>
  </si>
  <si>
    <t>c=2;x=11060;y=2554;r=1154;i=440;j=2556;k=1615;d=25,43;bpc=0;xm=3732,41;ym=984,54;zm=477,33;xn=-0,04;yn=1,00;zn=0,01;dm=3,18;</t>
  </si>
  <si>
    <t>c=7;x=11282;y=246;r=419;i=3271;j=248;k=1409;d=23,09;bpc=0;xm=3358,78;ym=841,88;zm=786,71;xn=-0,01;yn=0,61;zn=0,79;dm=6,05;</t>
  </si>
  <si>
    <t>c=1;x=6577;y=276;r=817;i=2679;j=278;k=1466;d=26,08;bpc=0;xm=3334,26;ym=945,15;zm=428,28;xn=-0,03;yn=0,99;zn=-0,10;dm=3,26;</t>
  </si>
  <si>
    <t>c=6;x=5164;y=2064;r=4;i=1361;j=2066;k=1400;d=26,56;bpc=0;xm=3335,67;ym=935,08;zm=189,62;xn=-0,03;yn=0,96;zn=-0,28;dm=3,32; &amp; c=1;x=6578;y=2047;r=1202;i=2786;j=2051;k=1472;d=21,17;bpc=0;xm=3335,34;ym=934,94;zm=189,17;xn=-0,03;yn=0,96;zn=-0,29;dm=2,65;</t>
  </si>
  <si>
    <t>c=7;x=14023;y=338;r=503;i=3182;j=339;k=1250;d=26,99;bpc=0;xm=2973,34;ym=857,88;zm=770,02;xn=0,00;yn=0,68;zn=0,73;dm=3,37; &amp; c=2;x=16724;y=318;r=459;i=897;j=319;k=1329;d=27,75;bpc=0;xm=2973,80;ym=857,38;zm=770,49;xn=-0,01;yn=0,68;zn=0,73;dm=3,47;</t>
  </si>
  <si>
    <t>c=6;x=7893;y=298;r=668;i=1650;j=304;k=1261;d=19,51;bpc=0;xm=2948,65;ym=942,59;zm=429,66;xn=0,00;yn=0,99;zn=-0,13;dm=2,44; &amp; c=1;x=9237;y=273;r=1088;i=2827;j=275;k=1320;d=24,54;bpc=0;xm=2947,93;ym=942,45;zm=428,59;xn=0,00;yn=0,99;zn=-0,13;dm=3,07;</t>
  </si>
  <si>
    <t>c=1;x=9496;y=2148;r=1081;i=2813;j=2149;k=1304;d=20,06;bpc=0;xm=2909,85;ym=935,73;zm=175,87;xn=0,02;yn=0,95;zn=-0,31;dm=2,51;</t>
  </si>
  <si>
    <t>Left rear fender</t>
  </si>
  <si>
    <t>c=16;x=34819;y=1393;r=726;i=2436;j=1383;k=2017;d=25,81;bpc=0;xm=4747,02;ym=-659,30;zm=787,57;xn=0,20;yn=-0,23;zn=0,95;dm=3,23;</t>
  </si>
  <si>
    <t>c=15;x=27090;y=426;r=475;i=1104;j=426;k=1662;d=25,28;bpc=0;xm=4030,54;ym=-911,34;zm=754,81;xn=-0,01;yn=-0,79;zn=0,61;dm=3,16;</t>
  </si>
  <si>
    <t>c=15;x=29077;y=487;r=635;i=199;j=488;k=1837;d=25,28;bpc=0;xm=4339,52;ym=-883,66;zm=749,78;xn=0,15;yn=-0,79;zn=0,59;dm=3,16;</t>
  </si>
  <si>
    <t>c=16;x=30377;y=1431;r=4;i=3137;j=1423;k=1756;d=21,97;bpc=0;xm=4195,84;ym=-758,76;zm=838,60;xn=0,06;yn=-0,25;zn=0,97;dm=2,75;</t>
  </si>
  <si>
    <t>Right rear fender</t>
  </si>
  <si>
    <t>c=7;x=6319;y=478;r=559;i=3260;j=480;k=1679;d=23,99;bpc=0;xm=4044,74;ym=923,79;zm=738,14;xn=-0,01;yn=0,81;zn=0,58;dm=3,00;</t>
  </si>
  <si>
    <t>c=2;x=6206;y=555;r=911;i=1723;j=557;k=1957;d=25,43;bpc=0;xm=4431,30;ym=872,78;zm=736,33;xn=0,19;yn=0,79;zn=0,58;dm=3,18;</t>
  </si>
  <si>
    <t>c=8;x=4162;y=1391;r=774;i=1931;j=1382;k=2034;d=25,21;bpc=0;xm=4781,88;ym=630,18;zm=786,92;xn=0,19;yn=0,19;zn=0,96;dm=3,15;</t>
  </si>
  <si>
    <t>c=8;x=8850;y=1445;r=884;i=1221;j=1439;k=1767;d=26,41;bpc=0;xm=4216,95;ym=751,24;zm=839,20;xn=0,06;yn=0,24;zn=0,97;dm=3,30;</t>
  </si>
  <si>
    <t xml:space="preserve">A-pillar right </t>
  </si>
  <si>
    <t>c=5;x=12608;y=1750;r=833;i=2679;j=1746;k=1698;d=25,53;bpc=0;xm=3772,05;ym=599,74;zm=1085,29;xn=0,19;yn=0,61;zn=0,77;dm=3,19;</t>
  </si>
  <si>
    <t>c=4;x=10196;y=848;r=1038;i=3011;j=843;k=1361;d=21,79;bpc=0;xm=3026,40;ym=609,23;zm=1190,75;xn=0,05;yn=0,59;zn=0,81;dm=2,72;</t>
  </si>
  <si>
    <t>c=8;x=26704;y=1078;r=29;i=742;j=1083;k=968;d=8,74;bpc=0;xm=2264,28;ym=767,34;zm=882,28;xn=0,03;yn=0,73;zn=0,68;dm=1,09;</t>
  </si>
  <si>
    <t xml:space="preserve">A-pillar left </t>
  </si>
  <si>
    <t>c=13;x=15084;y=1487;r=909;i=1610;j=1483;k=1693;d=10,82;bpc=0;xm=0,00;ym=0,00;zm=0,00;xn=0,00;yn=0,00;zn=0,00;dm=1,35;</t>
  </si>
  <si>
    <t>c=12;x=11916;y=703;r=1594;i=764;j=700;k=1357;d=23,12;bpc=0;xm=3025,61;ym=-616,46;zm=1184,96;xn=0,05;yn=-0,66;zn=0,75;dm=2,89;</t>
  </si>
  <si>
    <t>c=11;x=17357;y=2383;r=10;i=1123;j=2378;k=962;d=3,61;bpc=0;xm=2093,88;ym=-834,22;zm=767,54;xn=-0,03;yn=-0,53;zn=0,85;dm=0,74;</t>
  </si>
  <si>
    <t xml:space="preserve">Tailgate </t>
  </si>
  <si>
    <t>c=32;x=4031;y=782;r=410;i=2447;j=861;k=175;d=21,73;bpc=0;xm=4589,59;ym=-559,63;zm=841,05;xn=0,25;yn=-0,27;zn=0,93;dm=2,72;</t>
  </si>
  <si>
    <t>c=29;x=4328;y=1435;r=397;i=2957;j=1514;k=358;d=18,40;bpc=0;xm=4990,16;ym=-501,94;zm=655,14;xn=0,66;yn=-0,21;zn=0,72;dm=2,30;</t>
  </si>
  <si>
    <t>c=29;x=4679;y=1867;r=63;i=3049;j=1946;k=378;d=1,95;bpc=0;xm=5018,30;ym=-428,51;zm=575,75;xn=-0,97;yn=0,22;zn=0,12;dm=0,24;</t>
  </si>
  <si>
    <t>c=30;x=7499;y=1485;r=208;i=3570;j=1562;k=561;d=16,28;bpc=0;xm=4770,36;ym=9,97;zm=846,87;xn=0,24;yn=0,01;zn=0,97;dm=2,85;</t>
  </si>
  <si>
    <t>c=29;x=6561;y=1364;r=10;i=2463;j=1441;k=561;d=5,97;bpc=0;xm=5046,33;ym=2,90;zm=672,49;xn=0,69;yn=0,01;zn=0,72;dm=0,75;</t>
  </si>
  <si>
    <t>c=31;x=5862;y=1846;r=20;i=1688;j=1924;k=508;d=17,70;bpc=0;xm=5066,98;ym=8,27;zm=588,56;xn=-0,99;yn=-0,02;zn=0,13;dm=2,21; &amp; c=31;x=5850;y=1846;r=86;i=1622;j=1924;k=512;d=17,70;bpc=0;xm=5067,00;ym=8,18;zm=588,71;xn=-0,99;yn=-0,02;zn=0,13;dm=2,21; &amp; c=29;x=6590;y=1845;r=23;i=2533;j=1922;k=558;d=17,11;bpc=0;xm=5066,91;ym=7,09;zm=587,79;xn=-0,99;yn=-0,02;zn=0,13;dm=2,14;</t>
  </si>
  <si>
    <t>c=30;x=10396;y=836;r=430;i=2048;j=911;k=876;d=24,15;bpc=0;xm=4600,11;ym=561,66;zm=837,58;xn=0,26;yn=0,26;zn=0,93;dm=3,02;</t>
  </si>
  <si>
    <t>c=29;x=8703;y=1424;r=3;i=1955;j=1500;k=763;d=23,29;bpc=0;xm=4987,72;ym=504,97;zm=656,34;xn=0,62;yn=0,22;zn=0,75;dm=2,91;</t>
  </si>
  <si>
    <t>c=31;x=7759;y=2054;r=41;i=1304;j=2131;k=681;d=23,29;bpc=0;xm=5009,24;ym=443,14;zm=536,93;xn=-0,96;yn=-0,22;zn=0,16;dm=2,91;</t>
  </si>
  <si>
    <t>Nr.</t>
  </si>
  <si>
    <t>X_PAG</t>
  </si>
  <si>
    <t>X_EINES</t>
  </si>
  <si>
    <t>Y_PAG</t>
  </si>
  <si>
    <t>Y_EINES</t>
  </si>
  <si>
    <t>Z_PAG</t>
  </si>
  <si>
    <t>Z_EINES</t>
  </si>
  <si>
    <t>STATION</t>
  </si>
  <si>
    <t>CAMERA</t>
  </si>
  <si>
    <t>X_FRAME</t>
  </si>
  <si>
    <t>Y_FRAME</t>
  </si>
  <si>
    <t>FRAME</t>
  </si>
  <si>
    <t>X_NEW</t>
  </si>
  <si>
    <t>Y_NEW</t>
  </si>
  <si>
    <t>Z_NEW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</si>
</sst>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2"/>
      <name val="Porsche Next TT"/>
      <family val="2"/>
    </font>
    <font>
      <b/>
      <sz val="10"/>
      <color theme="4" tint="-0.499984740745262"/>
      <name val="Porsche Next TT"/>
      <family val="2"/>
    </font>
    <font>
      <b/>
      <sz val="10"/>
      <color theme="2"/>
      <name val="Porsche Next TT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Porsche Next TT"/>
      <family val="2"/>
    </font>
    <font>
      <sz val="11"/>
      <color rgb="FF0070C0"/>
      <name val="Calibri"/>
      <family val="2"/>
      <scheme val="minor"/>
    </font>
    <font>
      <sz val="11"/>
      <color rgb="FFCCCCCC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7" fillId="6" borderId="0" xfId="0" applyFont="1" applyFill="1"/>
    <xf numFmtId="0" fontId="8" fillId="0" borderId="0" xfId="0" applyFont="1" applyAlignmen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505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D92"/>
  <sheetViews>
    <sheetView workbookViewId="0">
      <selection activeCell="H108" sqref="H108"/>
    </sheetView>
  </sheetViews>
  <sheetFormatPr defaultColWidth="9.140625" defaultRowHeight="15"/>
  <cols>
    <col min="11" max="11" width="12" customWidth="1"/>
    <col min="14" max="14" width="129.28515625" customWidth="1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idden="1">
      <c r="A2">
        <v>21</v>
      </c>
      <c r="B2" t="s">
        <v>30</v>
      </c>
      <c r="C2" t="s">
        <v>31</v>
      </c>
      <c r="D2">
        <v>2</v>
      </c>
      <c r="E2">
        <v>1504.43</v>
      </c>
      <c r="F2">
        <v>636.16</v>
      </c>
      <c r="G2">
        <v>778.94</v>
      </c>
      <c r="H2">
        <v>437864</v>
      </c>
      <c r="I2">
        <v>12</v>
      </c>
      <c r="J2">
        <v>1</v>
      </c>
      <c r="K2">
        <v>6</v>
      </c>
      <c r="L2">
        <v>0</v>
      </c>
      <c r="M2">
        <v>69</v>
      </c>
      <c r="N2" t="s">
        <v>32</v>
      </c>
      <c r="O2">
        <v>20</v>
      </c>
      <c r="P2">
        <v>3158</v>
      </c>
      <c r="Q2">
        <v>1481</v>
      </c>
      <c r="R2">
        <v>699</v>
      </c>
      <c r="S2">
        <v>1508.26413199373</v>
      </c>
      <c r="T2">
        <v>635.39855346908905</v>
      </c>
      <c r="U2">
        <v>781.54343185651305</v>
      </c>
      <c r="V2">
        <v>15</v>
      </c>
      <c r="W2">
        <v>-0.35938291803371603</v>
      </c>
      <c r="X2">
        <v>1.48505620785888</v>
      </c>
      <c r="Y2">
        <v>-0.39081564044367001</v>
      </c>
      <c r="Z2">
        <v>22.76</v>
      </c>
      <c r="AA2">
        <v>3.3547870791798702</v>
      </c>
      <c r="AB2">
        <v>-7.9178104166540406E-2</v>
      </c>
      <c r="AC2">
        <v>3.2622067069577002E-2</v>
      </c>
      <c r="AD2">
        <v>0.99632656722617796</v>
      </c>
    </row>
    <row r="3" spans="1:30" hidden="1">
      <c r="A3">
        <v>22</v>
      </c>
      <c r="B3" t="s">
        <v>30</v>
      </c>
      <c r="C3" t="s">
        <v>31</v>
      </c>
      <c r="D3">
        <v>2</v>
      </c>
      <c r="E3">
        <v>933.63</v>
      </c>
      <c r="F3">
        <v>501.35</v>
      </c>
      <c r="G3">
        <v>702.76</v>
      </c>
      <c r="H3">
        <v>437864</v>
      </c>
      <c r="I3">
        <v>12</v>
      </c>
      <c r="J3">
        <v>1</v>
      </c>
      <c r="K3">
        <v>7</v>
      </c>
      <c r="L3">
        <v>0</v>
      </c>
      <c r="M3">
        <v>186</v>
      </c>
      <c r="N3" t="s">
        <v>33</v>
      </c>
      <c r="O3">
        <v>24</v>
      </c>
      <c r="P3">
        <v>1631</v>
      </c>
      <c r="Q3">
        <v>909</v>
      </c>
      <c r="R3">
        <v>567</v>
      </c>
      <c r="S3">
        <v>937.40781812765999</v>
      </c>
      <c r="T3">
        <v>504.50492664191597</v>
      </c>
      <c r="U3">
        <v>703.60747156243804</v>
      </c>
      <c r="V3">
        <v>15</v>
      </c>
      <c r="W3">
        <v>-0.107069964497489</v>
      </c>
      <c r="X3">
        <v>1.32228042250082</v>
      </c>
      <c r="Y3">
        <v>-0.13754818400038299</v>
      </c>
      <c r="Z3">
        <v>21.11</v>
      </c>
      <c r="AA3">
        <v>3.4629272827431099</v>
      </c>
      <c r="AB3">
        <v>-0.24364262003825801</v>
      </c>
      <c r="AC3">
        <v>3.37255589523104E-2</v>
      </c>
      <c r="AD3">
        <v>0.96927852569539996</v>
      </c>
    </row>
    <row r="4" spans="1:30" hidden="1">
      <c r="A4">
        <v>23</v>
      </c>
      <c r="B4" t="s">
        <v>30</v>
      </c>
      <c r="C4" t="s">
        <v>31</v>
      </c>
      <c r="D4">
        <v>2</v>
      </c>
      <c r="E4">
        <v>386.72</v>
      </c>
      <c r="F4">
        <v>384.55</v>
      </c>
      <c r="G4">
        <v>505.07</v>
      </c>
      <c r="H4">
        <v>437864</v>
      </c>
      <c r="I4">
        <v>12</v>
      </c>
      <c r="J4">
        <v>1</v>
      </c>
      <c r="K4">
        <v>9</v>
      </c>
      <c r="L4">
        <v>0</v>
      </c>
      <c r="M4">
        <v>213</v>
      </c>
      <c r="N4" t="s">
        <v>34</v>
      </c>
      <c r="O4">
        <v>28</v>
      </c>
      <c r="P4">
        <v>1662</v>
      </c>
      <c r="Q4">
        <v>880</v>
      </c>
      <c r="R4">
        <v>151</v>
      </c>
      <c r="S4">
        <v>394.37440677872399</v>
      </c>
      <c r="T4">
        <v>387.89068115289001</v>
      </c>
      <c r="U4">
        <v>504.60812446097202</v>
      </c>
      <c r="V4">
        <v>15</v>
      </c>
      <c r="W4">
        <v>-0.14629003892032799</v>
      </c>
      <c r="X4">
        <v>1.05641508899968</v>
      </c>
      <c r="Y4">
        <v>-0.249846468347385</v>
      </c>
      <c r="Z4">
        <v>22.65</v>
      </c>
      <c r="AA4">
        <v>4.6806968466741301</v>
      </c>
      <c r="AB4">
        <v>-0.476719961116292</v>
      </c>
      <c r="AC4">
        <v>0.12164863015235799</v>
      </c>
      <c r="AD4">
        <v>0.87059731762470804</v>
      </c>
    </row>
    <row r="5" spans="1:30" hidden="1">
      <c r="A5">
        <v>20</v>
      </c>
      <c r="B5" t="s">
        <v>30</v>
      </c>
      <c r="C5" t="s">
        <v>31</v>
      </c>
      <c r="D5">
        <v>2</v>
      </c>
      <c r="E5">
        <v>1375.29</v>
      </c>
      <c r="F5">
        <v>-64.09</v>
      </c>
      <c r="G5">
        <v>783.59</v>
      </c>
      <c r="H5">
        <v>437864</v>
      </c>
      <c r="I5">
        <v>12</v>
      </c>
      <c r="J5">
        <v>1</v>
      </c>
      <c r="K5">
        <v>7</v>
      </c>
      <c r="L5">
        <v>0</v>
      </c>
      <c r="M5">
        <v>111</v>
      </c>
      <c r="N5" t="s">
        <v>35</v>
      </c>
      <c r="O5">
        <v>25</v>
      </c>
      <c r="P5">
        <v>1281</v>
      </c>
      <c r="Q5">
        <v>2887</v>
      </c>
      <c r="R5">
        <v>794</v>
      </c>
      <c r="S5">
        <v>1378.5910118981201</v>
      </c>
      <c r="T5">
        <v>-58.913875106880504</v>
      </c>
      <c r="U5">
        <v>783.70767637020697</v>
      </c>
      <c r="V5">
        <v>15</v>
      </c>
      <c r="W5">
        <v>5.5023148576875097E-2</v>
      </c>
      <c r="X5">
        <v>1.37987748896786</v>
      </c>
      <c r="Y5">
        <v>6.6668007537395907E-2</v>
      </c>
      <c r="Z5">
        <v>25.56</v>
      </c>
      <c r="AA5">
        <v>3.8931139036723001</v>
      </c>
      <c r="AB5">
        <v>-0.18933956559922599</v>
      </c>
      <c r="AC5">
        <v>-1.2641626226956399E-2</v>
      </c>
      <c r="AD5">
        <v>0.98183028991014198</v>
      </c>
    </row>
    <row r="6" spans="1:30" hidden="1">
      <c r="A6">
        <v>19</v>
      </c>
      <c r="B6" t="s">
        <v>30</v>
      </c>
      <c r="C6" t="s">
        <v>31</v>
      </c>
      <c r="D6">
        <v>2</v>
      </c>
      <c r="E6">
        <v>917.27</v>
      </c>
      <c r="F6">
        <v>-77.66</v>
      </c>
      <c r="G6">
        <v>706.76</v>
      </c>
      <c r="H6">
        <v>437864</v>
      </c>
      <c r="I6">
        <v>12</v>
      </c>
      <c r="J6">
        <v>1</v>
      </c>
      <c r="K6">
        <v>7</v>
      </c>
      <c r="L6">
        <v>0</v>
      </c>
      <c r="M6">
        <v>177</v>
      </c>
      <c r="N6" t="s">
        <v>36</v>
      </c>
      <c r="O6">
        <v>25</v>
      </c>
      <c r="P6">
        <v>1534</v>
      </c>
      <c r="Q6">
        <v>2873</v>
      </c>
      <c r="R6">
        <v>570</v>
      </c>
      <c r="S6">
        <v>921.50419746909199</v>
      </c>
      <c r="T6">
        <v>-71.504419143883794</v>
      </c>
      <c r="U6">
        <v>706.42560795191901</v>
      </c>
      <c r="V6">
        <v>15</v>
      </c>
      <c r="W6">
        <v>6.2001220689537E-2</v>
      </c>
      <c r="X6">
        <v>1.3419736634652699</v>
      </c>
      <c r="Y6">
        <v>7.8086114398769502E-2</v>
      </c>
      <c r="Z6">
        <v>21.47</v>
      </c>
      <c r="AA6">
        <v>3.54823681024263</v>
      </c>
      <c r="AB6">
        <v>-0.22613983951345601</v>
      </c>
      <c r="AC6">
        <v>-1.7694359444986402E-2</v>
      </c>
      <c r="AD6">
        <v>0.97393412643189603</v>
      </c>
    </row>
    <row r="7" spans="1:30" hidden="1">
      <c r="A7">
        <v>18</v>
      </c>
      <c r="B7" t="s">
        <v>30</v>
      </c>
      <c r="C7" t="s">
        <v>31</v>
      </c>
      <c r="D7">
        <v>2</v>
      </c>
      <c r="E7">
        <v>330.53</v>
      </c>
      <c r="F7">
        <v>-2.25</v>
      </c>
      <c r="G7">
        <v>495.26</v>
      </c>
      <c r="H7">
        <v>437864</v>
      </c>
      <c r="I7">
        <v>12</v>
      </c>
      <c r="J7">
        <v>1</v>
      </c>
      <c r="K7">
        <v>9</v>
      </c>
      <c r="L7">
        <v>0</v>
      </c>
      <c r="M7">
        <v>212</v>
      </c>
      <c r="N7" t="s">
        <v>37</v>
      </c>
      <c r="O7">
        <v>28</v>
      </c>
      <c r="P7">
        <v>1831</v>
      </c>
      <c r="Q7">
        <v>2803</v>
      </c>
      <c r="R7">
        <v>103</v>
      </c>
      <c r="S7">
        <v>338.04992861347603</v>
      </c>
      <c r="T7">
        <v>0.91091333167366895</v>
      </c>
      <c r="U7">
        <v>496.153891560982</v>
      </c>
      <c r="V7">
        <v>15</v>
      </c>
      <c r="W7">
        <v>8.8893966966046793E-3</v>
      </c>
      <c r="X7">
        <v>1.0755695050067</v>
      </c>
      <c r="Y7">
        <v>1.4904354394647301E-2</v>
      </c>
      <c r="Z7">
        <v>24.44</v>
      </c>
      <c r="AA7">
        <v>5.2368979168263898</v>
      </c>
      <c r="AB7">
        <v>-0.47517845222194</v>
      </c>
      <c r="AC7">
        <v>-7.0827525140776202E-3</v>
      </c>
      <c r="AD7">
        <v>0.87986093967216605</v>
      </c>
    </row>
    <row r="8" spans="1:30" hidden="1">
      <c r="A8">
        <v>15</v>
      </c>
      <c r="B8" t="s">
        <v>30</v>
      </c>
      <c r="C8" t="s">
        <v>31</v>
      </c>
      <c r="D8">
        <v>2</v>
      </c>
      <c r="E8">
        <v>1484.44</v>
      </c>
      <c r="F8">
        <v>-633.48</v>
      </c>
      <c r="G8">
        <v>777.24</v>
      </c>
      <c r="H8">
        <v>437864</v>
      </c>
      <c r="I8">
        <v>12</v>
      </c>
      <c r="J8">
        <v>1</v>
      </c>
      <c r="K8">
        <v>5</v>
      </c>
      <c r="L8">
        <v>0</v>
      </c>
      <c r="M8">
        <v>2</v>
      </c>
      <c r="N8" t="s">
        <v>38</v>
      </c>
      <c r="O8">
        <v>22</v>
      </c>
      <c r="P8">
        <v>3059</v>
      </c>
      <c r="Q8">
        <v>1579</v>
      </c>
      <c r="R8">
        <v>704</v>
      </c>
      <c r="S8">
        <v>1488.5020669287701</v>
      </c>
      <c r="T8">
        <v>-632.36143853893805</v>
      </c>
      <c r="U8">
        <v>773.00432497676002</v>
      </c>
      <c r="V8">
        <v>15</v>
      </c>
      <c r="W8">
        <v>0.33365206135758702</v>
      </c>
      <c r="X8">
        <v>1.50026878972921</v>
      </c>
      <c r="Y8">
        <v>0.35755476274704201</v>
      </c>
      <c r="Z8">
        <v>20.99</v>
      </c>
      <c r="AA8">
        <v>3.1971890428817602</v>
      </c>
      <c r="AB8">
        <v>-6.6012295095360399E-2</v>
      </c>
      <c r="AC8">
        <v>-2.4663100250980102E-2</v>
      </c>
      <c r="AD8">
        <v>0.99751396400363901</v>
      </c>
    </row>
    <row r="9" spans="1:30" hidden="1">
      <c r="A9">
        <v>16</v>
      </c>
      <c r="B9" t="s">
        <v>30</v>
      </c>
      <c r="C9" t="s">
        <v>31</v>
      </c>
      <c r="D9">
        <v>2</v>
      </c>
      <c r="E9">
        <v>942.99</v>
      </c>
      <c r="F9">
        <v>-515.15</v>
      </c>
      <c r="G9">
        <v>701.69</v>
      </c>
      <c r="H9">
        <v>437864</v>
      </c>
      <c r="I9">
        <v>12</v>
      </c>
      <c r="J9">
        <v>1</v>
      </c>
      <c r="K9">
        <v>6</v>
      </c>
      <c r="L9">
        <v>0</v>
      </c>
      <c r="M9">
        <v>33</v>
      </c>
      <c r="N9" t="s">
        <v>39</v>
      </c>
      <c r="O9">
        <v>28</v>
      </c>
      <c r="P9">
        <v>1949</v>
      </c>
      <c r="Q9">
        <v>686</v>
      </c>
      <c r="R9">
        <v>570</v>
      </c>
      <c r="S9">
        <v>951.14736855641695</v>
      </c>
      <c r="T9">
        <v>-513.501185846417</v>
      </c>
      <c r="U9">
        <v>700.44502494795995</v>
      </c>
      <c r="V9">
        <v>15</v>
      </c>
      <c r="W9">
        <v>6.2801582931796801E-2</v>
      </c>
      <c r="X9">
        <v>1.33217573302374</v>
      </c>
      <c r="Y9">
        <v>7.9893522917315801E-2</v>
      </c>
      <c r="Z9">
        <v>20.78</v>
      </c>
      <c r="AA9">
        <v>3.48417225090882</v>
      </c>
      <c r="AB9">
        <v>-0.23560858415310601</v>
      </c>
      <c r="AC9">
        <v>-1.88637525272073E-2</v>
      </c>
      <c r="AD9">
        <v>0.97166493911942797</v>
      </c>
    </row>
    <row r="10" spans="1:30" hidden="1">
      <c r="A10">
        <v>17</v>
      </c>
      <c r="B10" t="s">
        <v>30</v>
      </c>
      <c r="C10" t="s">
        <v>31</v>
      </c>
      <c r="D10">
        <v>2</v>
      </c>
      <c r="E10">
        <v>395.82</v>
      </c>
      <c r="F10">
        <v>-411.2</v>
      </c>
      <c r="G10">
        <v>498.92</v>
      </c>
      <c r="H10">
        <v>437864</v>
      </c>
      <c r="I10">
        <v>12</v>
      </c>
      <c r="J10">
        <v>1</v>
      </c>
      <c r="K10">
        <v>7</v>
      </c>
      <c r="L10">
        <v>0</v>
      </c>
      <c r="M10">
        <v>164</v>
      </c>
      <c r="N10" t="s">
        <v>40</v>
      </c>
      <c r="O10">
        <v>27</v>
      </c>
      <c r="P10">
        <v>3048</v>
      </c>
      <c r="Q10">
        <v>1607</v>
      </c>
      <c r="R10">
        <v>154</v>
      </c>
      <c r="S10">
        <v>402.54984269585401</v>
      </c>
      <c r="T10">
        <v>-403.12238568286602</v>
      </c>
      <c r="U10">
        <v>501.57679450494101</v>
      </c>
      <c r="V10">
        <v>15</v>
      </c>
      <c r="W10">
        <v>0.171442492490811</v>
      </c>
      <c r="X10">
        <v>1.0505985662823101</v>
      </c>
      <c r="Y10">
        <v>0.29436679764805102</v>
      </c>
      <c r="Z10">
        <v>22.11</v>
      </c>
      <c r="AA10">
        <v>4.5531134646923404</v>
      </c>
      <c r="AB10">
        <v>-0.47567158826849498</v>
      </c>
      <c r="AC10">
        <v>-0.144211583422447</v>
      </c>
      <c r="AD10">
        <v>0.86772089943766995</v>
      </c>
    </row>
    <row r="11" spans="1:30" hidden="1">
      <c r="A11">
        <v>50</v>
      </c>
      <c r="B11" t="s">
        <v>41</v>
      </c>
      <c r="C11" t="s">
        <v>31</v>
      </c>
      <c r="D11">
        <v>2</v>
      </c>
      <c r="E11">
        <v>3750</v>
      </c>
      <c r="F11">
        <v>-432.98</v>
      </c>
      <c r="G11">
        <v>1135.0999999999999</v>
      </c>
      <c r="H11">
        <v>437864</v>
      </c>
      <c r="I11">
        <v>11</v>
      </c>
      <c r="J11">
        <v>1</v>
      </c>
      <c r="K11">
        <v>6</v>
      </c>
      <c r="L11">
        <v>0</v>
      </c>
      <c r="M11">
        <v>33</v>
      </c>
      <c r="N11" t="s">
        <v>42</v>
      </c>
      <c r="O11">
        <v>19</v>
      </c>
      <c r="P11">
        <v>799</v>
      </c>
      <c r="Q11">
        <v>1881</v>
      </c>
      <c r="R11">
        <v>1623</v>
      </c>
      <c r="S11">
        <v>3752.5750004688398</v>
      </c>
      <c r="T11">
        <v>-443.42454875195398</v>
      </c>
      <c r="U11">
        <v>1133.66381730997</v>
      </c>
      <c r="V11">
        <v>15</v>
      </c>
      <c r="W11">
        <v>2.2888729515516202</v>
      </c>
      <c r="X11">
        <v>1.31621173797283</v>
      </c>
      <c r="Y11">
        <v>2.46619867994497</v>
      </c>
      <c r="Z11">
        <v>24.64</v>
      </c>
      <c r="AA11">
        <v>4.0137792568159902</v>
      </c>
      <c r="AB11">
        <v>0.196553882433748</v>
      </c>
      <c r="AC11">
        <v>-0.157453719619186</v>
      </c>
      <c r="AD11">
        <v>0.96776799775478395</v>
      </c>
    </row>
    <row r="12" spans="1:30" hidden="1">
      <c r="A12">
        <v>51</v>
      </c>
      <c r="B12" t="s">
        <v>41</v>
      </c>
      <c r="C12" t="s">
        <v>31</v>
      </c>
      <c r="D12">
        <v>2</v>
      </c>
      <c r="E12">
        <v>3824.32</v>
      </c>
      <c r="F12">
        <v>-5.9</v>
      </c>
      <c r="G12">
        <v>1148.44</v>
      </c>
      <c r="H12">
        <v>437864</v>
      </c>
      <c r="I12">
        <v>11</v>
      </c>
      <c r="J12">
        <v>1</v>
      </c>
      <c r="K12">
        <v>5</v>
      </c>
      <c r="L12">
        <v>0</v>
      </c>
      <c r="M12">
        <v>15</v>
      </c>
      <c r="N12" t="s">
        <v>43</v>
      </c>
      <c r="O12">
        <v>18</v>
      </c>
      <c r="P12">
        <v>846</v>
      </c>
      <c r="Q12">
        <v>1536</v>
      </c>
      <c r="R12">
        <v>1652</v>
      </c>
      <c r="S12">
        <v>3824.1504337307201</v>
      </c>
      <c r="T12">
        <v>-17.830415760856699</v>
      </c>
      <c r="U12">
        <v>1146.72816465137</v>
      </c>
      <c r="V12">
        <v>15</v>
      </c>
      <c r="W12">
        <v>3.1284851011122301</v>
      </c>
      <c r="X12">
        <v>1.3819106374340999</v>
      </c>
      <c r="Y12">
        <v>3.1307534000480199</v>
      </c>
      <c r="Z12">
        <v>24.82</v>
      </c>
      <c r="AA12">
        <v>3.7400714218209599</v>
      </c>
      <c r="AB12">
        <v>0.18775349012006401</v>
      </c>
      <c r="AC12">
        <v>-2.0351873877145201E-3</v>
      </c>
      <c r="AD12">
        <v>0.98221407287822504</v>
      </c>
    </row>
    <row r="13" spans="1:30" hidden="1">
      <c r="A13">
        <v>58</v>
      </c>
      <c r="B13" t="s">
        <v>41</v>
      </c>
      <c r="C13" t="s">
        <v>31</v>
      </c>
      <c r="D13">
        <v>2</v>
      </c>
      <c r="E13">
        <v>3803.77</v>
      </c>
      <c r="F13">
        <v>467.63</v>
      </c>
      <c r="G13">
        <v>1117.96</v>
      </c>
      <c r="H13">
        <v>437864</v>
      </c>
      <c r="I13">
        <v>11</v>
      </c>
      <c r="J13">
        <v>1</v>
      </c>
      <c r="K13">
        <v>5</v>
      </c>
      <c r="L13">
        <v>0</v>
      </c>
      <c r="M13">
        <v>4</v>
      </c>
      <c r="N13" t="s">
        <v>44</v>
      </c>
      <c r="O13">
        <v>17</v>
      </c>
      <c r="P13">
        <v>722</v>
      </c>
      <c r="Q13">
        <v>935</v>
      </c>
      <c r="R13">
        <v>1652</v>
      </c>
      <c r="S13">
        <v>3805.1656980289499</v>
      </c>
      <c r="T13">
        <v>454.49927680451299</v>
      </c>
      <c r="U13">
        <v>1120.8239453119099</v>
      </c>
      <c r="V13">
        <v>15</v>
      </c>
      <c r="W13">
        <v>-2.2505097356352102</v>
      </c>
      <c r="X13">
        <v>1.30064330113534</v>
      </c>
      <c r="Y13">
        <v>-2.4446595512613798</v>
      </c>
      <c r="Z13">
        <v>24.54</v>
      </c>
      <c r="AA13">
        <v>4.0724378536804897</v>
      </c>
      <c r="AB13">
        <v>0.204646578428203</v>
      </c>
      <c r="AC13">
        <v>0.17130129403641201</v>
      </c>
      <c r="AD13">
        <v>0.96373006832778596</v>
      </c>
    </row>
    <row r="14" spans="1:30" hidden="1">
      <c r="A14">
        <v>49</v>
      </c>
      <c r="B14" t="s">
        <v>41</v>
      </c>
      <c r="C14" t="s">
        <v>31</v>
      </c>
      <c r="D14">
        <v>2</v>
      </c>
      <c r="E14">
        <v>3384.51</v>
      </c>
      <c r="F14">
        <v>-444.69</v>
      </c>
      <c r="G14">
        <v>1193.06</v>
      </c>
      <c r="H14">
        <v>437864</v>
      </c>
      <c r="I14">
        <v>11</v>
      </c>
      <c r="J14">
        <v>1</v>
      </c>
      <c r="K14">
        <v>6</v>
      </c>
      <c r="L14">
        <v>0</v>
      </c>
      <c r="M14">
        <v>31</v>
      </c>
      <c r="N14" t="s">
        <v>45</v>
      </c>
      <c r="O14">
        <v>19</v>
      </c>
      <c r="P14">
        <v>1047</v>
      </c>
      <c r="Q14">
        <v>1991</v>
      </c>
      <c r="R14">
        <v>1456</v>
      </c>
      <c r="S14">
        <v>3386.78931170131</v>
      </c>
      <c r="T14">
        <v>-453.12291014492598</v>
      </c>
      <c r="U14">
        <v>1192.46967812304</v>
      </c>
      <c r="V14">
        <v>15</v>
      </c>
      <c r="W14">
        <v>2.1476986161368501</v>
      </c>
      <c r="X14">
        <v>1.3849384200472099</v>
      </c>
      <c r="Y14">
        <v>2.29609630113139</v>
      </c>
      <c r="Z14">
        <v>23.91</v>
      </c>
      <c r="AA14">
        <v>3.6154619184618899</v>
      </c>
      <c r="AB14">
        <v>0.12258210707945701</v>
      </c>
      <c r="AC14">
        <v>-0.13827824335139599</v>
      </c>
      <c r="AD14">
        <v>0.98277807995478395</v>
      </c>
    </row>
    <row r="15" spans="1:30" hidden="1">
      <c r="A15">
        <v>52</v>
      </c>
      <c r="B15" t="s">
        <v>41</v>
      </c>
      <c r="C15" t="s">
        <v>31</v>
      </c>
      <c r="D15">
        <v>2</v>
      </c>
      <c r="E15">
        <v>3430.23</v>
      </c>
      <c r="F15">
        <v>14.96</v>
      </c>
      <c r="G15">
        <v>1201.6099999999999</v>
      </c>
      <c r="H15">
        <v>437864</v>
      </c>
      <c r="I15">
        <v>11</v>
      </c>
      <c r="J15">
        <v>1</v>
      </c>
      <c r="K15">
        <v>5</v>
      </c>
      <c r="L15">
        <v>0</v>
      </c>
      <c r="M15">
        <v>23</v>
      </c>
      <c r="N15" t="s">
        <v>46</v>
      </c>
      <c r="O15">
        <v>18</v>
      </c>
      <c r="P15">
        <v>1127</v>
      </c>
      <c r="Q15">
        <v>1343</v>
      </c>
      <c r="R15">
        <v>1469</v>
      </c>
      <c r="S15">
        <v>3422.0756129195802</v>
      </c>
      <c r="T15">
        <v>14.091745512623101</v>
      </c>
      <c r="U15">
        <v>1202.8585587067701</v>
      </c>
      <c r="V15">
        <v>1</v>
      </c>
      <c r="W15">
        <v>-3.1293179234494799</v>
      </c>
      <c r="X15">
        <v>1.4689748226375501</v>
      </c>
      <c r="Y15">
        <v>-3.1305081606040699</v>
      </c>
      <c r="Z15">
        <v>4.79</v>
      </c>
      <c r="AA15">
        <v>0.71807196480131097</v>
      </c>
      <c r="AB15">
        <v>0.101639409917999</v>
      </c>
      <c r="AC15">
        <v>1.1266674697234301E-3</v>
      </c>
      <c r="AD15">
        <v>0.99482066774466105</v>
      </c>
    </row>
    <row r="16" spans="1:30" hidden="1">
      <c r="A16">
        <v>57</v>
      </c>
      <c r="B16" t="s">
        <v>41</v>
      </c>
      <c r="C16" t="s">
        <v>31</v>
      </c>
      <c r="D16">
        <v>2</v>
      </c>
      <c r="E16">
        <v>3414.1</v>
      </c>
      <c r="F16">
        <v>457.63</v>
      </c>
      <c r="G16">
        <v>1186.95</v>
      </c>
      <c r="H16">
        <v>437864</v>
      </c>
      <c r="I16">
        <v>11</v>
      </c>
      <c r="J16">
        <v>1</v>
      </c>
      <c r="K16">
        <v>5</v>
      </c>
      <c r="L16">
        <v>0</v>
      </c>
      <c r="M16">
        <v>3</v>
      </c>
      <c r="N16" t="s">
        <v>47</v>
      </c>
      <c r="O16">
        <v>17</v>
      </c>
      <c r="P16">
        <v>889</v>
      </c>
      <c r="Q16">
        <v>948</v>
      </c>
      <c r="R16">
        <v>1479</v>
      </c>
      <c r="S16">
        <v>3415.4994516911502</v>
      </c>
      <c r="T16">
        <v>445.95963683167798</v>
      </c>
      <c r="U16">
        <v>1189.8312951630101</v>
      </c>
      <c r="V16">
        <v>15</v>
      </c>
      <c r="W16">
        <v>-2.19339291454573</v>
      </c>
      <c r="X16">
        <v>1.38597425069077</v>
      </c>
      <c r="Y16">
        <v>-2.3360027789582301</v>
      </c>
      <c r="Z16">
        <v>26.25</v>
      </c>
      <c r="AA16">
        <v>3.9953755870651899</v>
      </c>
      <c r="AB16">
        <v>0.12729602847776</v>
      </c>
      <c r="AC16">
        <v>0.132543343175999</v>
      </c>
      <c r="AD16">
        <v>0.98296896355557395</v>
      </c>
    </row>
    <row r="17" spans="1:30" hidden="1">
      <c r="A17">
        <v>48</v>
      </c>
      <c r="B17" t="s">
        <v>41</v>
      </c>
      <c r="C17" t="s">
        <v>31</v>
      </c>
      <c r="D17">
        <v>2</v>
      </c>
      <c r="E17">
        <v>2971.39</v>
      </c>
      <c r="F17">
        <v>-470.3</v>
      </c>
      <c r="G17">
        <v>1219.9000000000001</v>
      </c>
      <c r="H17">
        <v>437864</v>
      </c>
      <c r="I17">
        <v>11</v>
      </c>
      <c r="J17">
        <v>1</v>
      </c>
      <c r="K17">
        <v>6</v>
      </c>
      <c r="L17">
        <v>0</v>
      </c>
      <c r="M17">
        <v>46</v>
      </c>
      <c r="N17" t="s">
        <v>48</v>
      </c>
      <c r="O17">
        <v>19</v>
      </c>
      <c r="P17">
        <v>1465</v>
      </c>
      <c r="Q17">
        <v>2177</v>
      </c>
      <c r="R17">
        <v>1265</v>
      </c>
      <c r="S17">
        <v>2974.1292040430999</v>
      </c>
      <c r="T17">
        <v>-474.93532468009897</v>
      </c>
      <c r="U17">
        <v>1219.6752025395799</v>
      </c>
      <c r="V17">
        <v>15</v>
      </c>
      <c r="W17">
        <v>1.60658481525695</v>
      </c>
      <c r="X17">
        <v>1.4452171304060899</v>
      </c>
      <c r="Y17">
        <v>1.73180285404044</v>
      </c>
      <c r="Z17">
        <v>25.43</v>
      </c>
      <c r="AA17">
        <v>3.7150507120611</v>
      </c>
      <c r="AB17">
        <v>2.0078954731216701E-2</v>
      </c>
      <c r="AC17">
        <v>-0.12362946739684499</v>
      </c>
      <c r="AD17">
        <v>0.99212528965250901</v>
      </c>
    </row>
    <row r="18" spans="1:30" hidden="1">
      <c r="A18">
        <v>53</v>
      </c>
      <c r="B18" t="s">
        <v>41</v>
      </c>
      <c r="C18" t="s">
        <v>31</v>
      </c>
      <c r="D18">
        <v>2</v>
      </c>
      <c r="E18">
        <v>2971.29</v>
      </c>
      <c r="F18">
        <v>55.67</v>
      </c>
      <c r="G18">
        <v>1230.5</v>
      </c>
      <c r="H18">
        <v>437864</v>
      </c>
      <c r="I18">
        <v>11</v>
      </c>
      <c r="J18">
        <v>1</v>
      </c>
      <c r="K18">
        <v>5</v>
      </c>
      <c r="L18">
        <v>0</v>
      </c>
      <c r="M18">
        <v>12</v>
      </c>
      <c r="N18" t="s">
        <v>49</v>
      </c>
      <c r="O18">
        <v>18</v>
      </c>
      <c r="P18">
        <v>1365</v>
      </c>
      <c r="Q18">
        <v>1123</v>
      </c>
      <c r="R18">
        <v>1274</v>
      </c>
      <c r="S18">
        <v>2972.0880302117398</v>
      </c>
      <c r="T18">
        <v>47.195063310214202</v>
      </c>
      <c r="U18">
        <v>1230.94847758071</v>
      </c>
      <c r="V18">
        <v>15</v>
      </c>
      <c r="W18">
        <v>-2.6667157165287798</v>
      </c>
      <c r="X18">
        <v>1.5449617655243799</v>
      </c>
      <c r="Y18">
        <v>-2.67839437844323</v>
      </c>
      <c r="Z18">
        <v>25.31</v>
      </c>
      <c r="AA18">
        <v>3.6607814387081499</v>
      </c>
      <c r="AB18">
        <v>2.3109752274317299E-2</v>
      </c>
      <c r="AC18">
        <v>1.15418990592304E-2</v>
      </c>
      <c r="AD18">
        <v>0.99966630628221398</v>
      </c>
    </row>
    <row r="19" spans="1:30" hidden="1">
      <c r="A19">
        <v>56</v>
      </c>
      <c r="B19" t="s">
        <v>41</v>
      </c>
      <c r="C19" t="s">
        <v>31</v>
      </c>
      <c r="D19">
        <v>2</v>
      </c>
      <c r="E19">
        <v>2963.78</v>
      </c>
      <c r="F19">
        <v>463.23</v>
      </c>
      <c r="G19">
        <v>1220.46</v>
      </c>
      <c r="H19">
        <v>437864</v>
      </c>
      <c r="I19">
        <v>11</v>
      </c>
      <c r="J19">
        <v>1</v>
      </c>
      <c r="K19">
        <v>5</v>
      </c>
      <c r="L19">
        <v>0</v>
      </c>
      <c r="M19">
        <v>2</v>
      </c>
      <c r="N19" t="s">
        <v>50</v>
      </c>
      <c r="O19">
        <v>17</v>
      </c>
      <c r="P19">
        <v>1439</v>
      </c>
      <c r="Q19">
        <v>885</v>
      </c>
      <c r="R19">
        <v>1264</v>
      </c>
      <c r="S19">
        <v>2963.98821865636</v>
      </c>
      <c r="T19">
        <v>454.02059345804599</v>
      </c>
      <c r="U19">
        <v>1222.3553070396199</v>
      </c>
      <c r="V19">
        <v>15</v>
      </c>
      <c r="W19">
        <v>-1.56536636021978</v>
      </c>
      <c r="X19">
        <v>1.4517329208996199</v>
      </c>
      <c r="Y19">
        <v>-1.6844664690623701</v>
      </c>
      <c r="Z19">
        <v>26.73</v>
      </c>
      <c r="AA19">
        <v>3.9018221458057099</v>
      </c>
      <c r="AB19">
        <v>1.3472942951253401E-2</v>
      </c>
      <c r="AC19">
        <v>0.118015734965807</v>
      </c>
      <c r="AD19">
        <v>0.99292032213502102</v>
      </c>
    </row>
    <row r="20" spans="1:30" hidden="1">
      <c r="A20">
        <v>47</v>
      </c>
      <c r="B20" t="s">
        <v>41</v>
      </c>
      <c r="C20" t="s">
        <v>31</v>
      </c>
      <c r="D20">
        <v>2</v>
      </c>
      <c r="E20">
        <v>2458.65</v>
      </c>
      <c r="F20">
        <v>-494.78</v>
      </c>
      <c r="G20">
        <v>1177.2</v>
      </c>
      <c r="H20">
        <v>437864</v>
      </c>
      <c r="I20">
        <v>11</v>
      </c>
      <c r="J20">
        <v>1</v>
      </c>
      <c r="K20">
        <v>6</v>
      </c>
      <c r="L20">
        <v>0</v>
      </c>
      <c r="M20">
        <v>30</v>
      </c>
      <c r="N20" t="s">
        <v>51</v>
      </c>
      <c r="O20">
        <v>19</v>
      </c>
      <c r="P20">
        <v>2393</v>
      </c>
      <c r="Q20">
        <v>2307</v>
      </c>
      <c r="R20">
        <v>1005</v>
      </c>
      <c r="S20">
        <v>2459.7275513679001</v>
      </c>
      <c r="T20">
        <v>-498.26414453894199</v>
      </c>
      <c r="U20">
        <v>1177.4290704713001</v>
      </c>
      <c r="V20">
        <v>15</v>
      </c>
      <c r="W20">
        <v>0.47402179452309001</v>
      </c>
      <c r="X20">
        <v>1.3318291893542999</v>
      </c>
      <c r="Y20">
        <v>0.59657888459088604</v>
      </c>
      <c r="Z20">
        <v>24.1</v>
      </c>
      <c r="AA20">
        <v>3.7562219121730398</v>
      </c>
      <c r="AB20">
        <v>-0.19581240325208399</v>
      </c>
      <c r="AC20">
        <v>-0.13298132767958401</v>
      </c>
      <c r="AD20">
        <v>0.97158297083739498</v>
      </c>
    </row>
    <row r="21" spans="1:30" hidden="1">
      <c r="A21">
        <v>54</v>
      </c>
      <c r="B21" t="s">
        <v>41</v>
      </c>
      <c r="C21" t="s">
        <v>31</v>
      </c>
      <c r="D21">
        <v>2</v>
      </c>
      <c r="E21">
        <v>2359.7399999999998</v>
      </c>
      <c r="F21">
        <v>41.98</v>
      </c>
      <c r="G21">
        <v>1184.97</v>
      </c>
      <c r="H21">
        <v>437864</v>
      </c>
      <c r="I21">
        <v>11</v>
      </c>
      <c r="J21">
        <v>1</v>
      </c>
      <c r="K21">
        <v>5</v>
      </c>
      <c r="L21">
        <v>0</v>
      </c>
      <c r="M21">
        <v>14</v>
      </c>
      <c r="N21" t="s">
        <v>52</v>
      </c>
      <c r="O21">
        <v>18</v>
      </c>
      <c r="P21">
        <v>2517</v>
      </c>
      <c r="Q21">
        <v>1243</v>
      </c>
      <c r="R21">
        <v>962</v>
      </c>
      <c r="S21">
        <v>2358.7493222436501</v>
      </c>
      <c r="T21">
        <v>37.456538984617197</v>
      </c>
      <c r="U21">
        <v>1184.9915233541601</v>
      </c>
      <c r="V21">
        <v>15</v>
      </c>
      <c r="W21">
        <v>-3.0584768943716999E-2</v>
      </c>
      <c r="X21">
        <v>1.3466481408321</v>
      </c>
      <c r="Y21">
        <v>-3.8340495198287999E-2</v>
      </c>
      <c r="Z21">
        <v>26.46</v>
      </c>
      <c r="AA21">
        <v>3.8907425709423702</v>
      </c>
      <c r="AB21">
        <v>-0.22211258589880301</v>
      </c>
      <c r="AC21">
        <v>8.5200817641293107E-3</v>
      </c>
      <c r="AD21">
        <v>0.97498379852799599</v>
      </c>
    </row>
    <row r="22" spans="1:30" hidden="1">
      <c r="A22">
        <v>55</v>
      </c>
      <c r="B22" t="s">
        <v>41</v>
      </c>
      <c r="C22" t="s">
        <v>31</v>
      </c>
      <c r="D22">
        <v>2</v>
      </c>
      <c r="E22">
        <v>2463.96</v>
      </c>
      <c r="F22">
        <v>514.66</v>
      </c>
      <c r="G22">
        <v>1174.77</v>
      </c>
      <c r="H22">
        <v>437864</v>
      </c>
      <c r="I22">
        <v>11</v>
      </c>
      <c r="J22">
        <v>1</v>
      </c>
      <c r="K22">
        <v>5</v>
      </c>
      <c r="L22">
        <v>0</v>
      </c>
      <c r="M22">
        <v>1</v>
      </c>
      <c r="N22" t="s">
        <v>53</v>
      </c>
      <c r="O22">
        <v>17</v>
      </c>
      <c r="P22">
        <v>2370</v>
      </c>
      <c r="Q22">
        <v>604</v>
      </c>
      <c r="R22">
        <v>1009</v>
      </c>
      <c r="S22">
        <v>2462.5871515612598</v>
      </c>
      <c r="T22">
        <v>508.61554094710402</v>
      </c>
      <c r="U22">
        <v>1176.55655279251</v>
      </c>
      <c r="V22">
        <v>15</v>
      </c>
      <c r="W22">
        <v>-0.48442365821197803</v>
      </c>
      <c r="X22">
        <v>1.3264762590686601</v>
      </c>
      <c r="Y22">
        <v>-0.61253478968324104</v>
      </c>
      <c r="Z22">
        <v>22.4</v>
      </c>
      <c r="AA22">
        <v>3.5156747689848298</v>
      </c>
      <c r="AB22">
        <v>-0.19791820805808999</v>
      </c>
      <c r="AC22">
        <v>0.13907684168037401</v>
      </c>
      <c r="AD22">
        <v>0.97030202258229203</v>
      </c>
    </row>
    <row r="23" spans="1:30" hidden="1">
      <c r="A23">
        <v>1</v>
      </c>
      <c r="B23" t="s">
        <v>54</v>
      </c>
      <c r="C23" t="s">
        <v>31</v>
      </c>
      <c r="D23">
        <v>2</v>
      </c>
      <c r="E23">
        <v>679.72</v>
      </c>
      <c r="F23">
        <v>-766.85</v>
      </c>
      <c r="G23">
        <v>643.51</v>
      </c>
      <c r="H23">
        <v>437864</v>
      </c>
      <c r="I23">
        <v>12</v>
      </c>
      <c r="J23">
        <v>1</v>
      </c>
      <c r="K23">
        <v>6</v>
      </c>
      <c r="L23">
        <v>0</v>
      </c>
      <c r="M23">
        <v>29</v>
      </c>
      <c r="N23" t="s">
        <v>55</v>
      </c>
      <c r="O23">
        <v>28</v>
      </c>
      <c r="P23">
        <v>3043</v>
      </c>
      <c r="Q23">
        <v>2258</v>
      </c>
      <c r="R23">
        <v>347</v>
      </c>
      <c r="S23">
        <v>684.324753752638</v>
      </c>
      <c r="T23">
        <v>-760.83524941372605</v>
      </c>
      <c r="U23">
        <v>644.89344011349897</v>
      </c>
      <c r="V23">
        <v>15</v>
      </c>
      <c r="W23">
        <v>0.25677648530310598</v>
      </c>
      <c r="X23">
        <v>1.09591347972456</v>
      </c>
      <c r="Y23">
        <v>0.41692096697992997</v>
      </c>
      <c r="Z23">
        <v>27.27</v>
      </c>
      <c r="AA23">
        <v>5.0083081350812302</v>
      </c>
      <c r="AB23">
        <v>-0.418067627961135</v>
      </c>
      <c r="AC23">
        <v>-0.18515568501656199</v>
      </c>
      <c r="AD23">
        <v>0.889346294059293</v>
      </c>
    </row>
    <row r="24" spans="1:30" hidden="1">
      <c r="A24">
        <v>2</v>
      </c>
      <c r="B24" t="s">
        <v>54</v>
      </c>
      <c r="C24" t="s">
        <v>31</v>
      </c>
      <c r="D24">
        <v>2</v>
      </c>
      <c r="E24">
        <v>968.53</v>
      </c>
      <c r="F24">
        <v>-953.54</v>
      </c>
      <c r="G24">
        <v>647.49</v>
      </c>
      <c r="H24">
        <v>437864</v>
      </c>
      <c r="I24">
        <v>6</v>
      </c>
      <c r="J24">
        <v>1</v>
      </c>
      <c r="K24">
        <v>3</v>
      </c>
      <c r="L24">
        <v>0</v>
      </c>
      <c r="M24">
        <v>35</v>
      </c>
      <c r="N24" t="s">
        <v>56</v>
      </c>
      <c r="O24">
        <v>15</v>
      </c>
      <c r="P24">
        <v>1928</v>
      </c>
      <c r="Q24">
        <v>1154</v>
      </c>
      <c r="R24">
        <v>400</v>
      </c>
      <c r="S24">
        <v>968.55812828915703</v>
      </c>
      <c r="T24">
        <v>-951.47291045201405</v>
      </c>
      <c r="U24">
        <v>647.19386159166095</v>
      </c>
      <c r="V24">
        <v>15</v>
      </c>
      <c r="W24">
        <v>0.44365906670003002</v>
      </c>
      <c r="X24">
        <v>0.56544785619566695</v>
      </c>
      <c r="Y24">
        <v>1.3203361432532501</v>
      </c>
      <c r="Z24">
        <v>26.34</v>
      </c>
      <c r="AA24">
        <v>3.45536224729174</v>
      </c>
      <c r="AB24">
        <v>-0.20927167192181501</v>
      </c>
      <c r="AC24">
        <v>-0.81800375254058599</v>
      </c>
      <c r="AD24">
        <v>0.53579401654046899</v>
      </c>
    </row>
    <row r="25" spans="1:30" hidden="1">
      <c r="A25">
        <v>3</v>
      </c>
      <c r="B25" t="s">
        <v>54</v>
      </c>
      <c r="C25" t="s">
        <v>31</v>
      </c>
      <c r="D25">
        <v>2</v>
      </c>
      <c r="E25">
        <v>962.7</v>
      </c>
      <c r="F25">
        <v>-784.47</v>
      </c>
      <c r="G25">
        <v>737.58</v>
      </c>
      <c r="H25">
        <v>437864</v>
      </c>
      <c r="I25">
        <v>12</v>
      </c>
      <c r="J25">
        <v>1</v>
      </c>
      <c r="K25">
        <v>6</v>
      </c>
      <c r="L25">
        <v>0</v>
      </c>
      <c r="M25">
        <v>28</v>
      </c>
      <c r="N25" t="s">
        <v>57</v>
      </c>
      <c r="O25">
        <v>28</v>
      </c>
      <c r="P25">
        <v>1803</v>
      </c>
      <c r="Q25">
        <v>2491</v>
      </c>
      <c r="R25">
        <v>598</v>
      </c>
      <c r="S25">
        <v>969.65534748115999</v>
      </c>
      <c r="T25">
        <v>-782.14362116960103</v>
      </c>
      <c r="U25">
        <v>737.98633946083896</v>
      </c>
      <c r="V25">
        <v>15</v>
      </c>
      <c r="W25">
        <v>0.34812484020122098</v>
      </c>
      <c r="X25">
        <v>1.33308961112764</v>
      </c>
      <c r="Y25">
        <v>0.439836926079963</v>
      </c>
      <c r="Z25">
        <v>26.65</v>
      </c>
      <c r="AA25">
        <v>4.3032129018604204</v>
      </c>
      <c r="AB25">
        <v>-0.21306225265866099</v>
      </c>
      <c r="AC25">
        <v>-0.100263117349815</v>
      </c>
      <c r="AD25">
        <v>0.97188053987684797</v>
      </c>
    </row>
    <row r="26" spans="1:30" hidden="1">
      <c r="A26">
        <v>4</v>
      </c>
      <c r="B26" t="s">
        <v>54</v>
      </c>
      <c r="C26" t="s">
        <v>31</v>
      </c>
      <c r="D26">
        <v>2</v>
      </c>
      <c r="E26">
        <v>1389.47</v>
      </c>
      <c r="F26">
        <v>-947.2</v>
      </c>
      <c r="G26">
        <v>684.53</v>
      </c>
      <c r="H26">
        <v>437864</v>
      </c>
      <c r="I26">
        <v>6</v>
      </c>
      <c r="J26">
        <v>1</v>
      </c>
      <c r="K26">
        <v>3</v>
      </c>
      <c r="L26">
        <v>0</v>
      </c>
      <c r="M26">
        <v>37</v>
      </c>
      <c r="N26" t="s">
        <v>58</v>
      </c>
      <c r="O26">
        <v>10</v>
      </c>
      <c r="P26">
        <v>3027</v>
      </c>
      <c r="Q26">
        <v>881</v>
      </c>
      <c r="R26">
        <v>713</v>
      </c>
      <c r="S26">
        <v>1391.29497950972</v>
      </c>
      <c r="T26">
        <v>-946.32592099783994</v>
      </c>
      <c r="U26">
        <v>682.81369579577904</v>
      </c>
      <c r="V26">
        <v>15</v>
      </c>
      <c r="W26">
        <v>0.48487039159334799</v>
      </c>
      <c r="X26">
        <v>0.44052158690997001</v>
      </c>
      <c r="Y26">
        <v>1.67006267704031</v>
      </c>
      <c r="Z26">
        <v>24.28</v>
      </c>
      <c r="AA26">
        <v>3.0745140726343698</v>
      </c>
      <c r="AB26">
        <v>8.9641941311756096E-2</v>
      </c>
      <c r="AC26">
        <v>-0.90007650446004805</v>
      </c>
      <c r="AD26">
        <v>0.42641131372987801</v>
      </c>
    </row>
    <row r="27" spans="1:30" hidden="1">
      <c r="A27">
        <v>5</v>
      </c>
      <c r="B27" t="s">
        <v>54</v>
      </c>
      <c r="C27" t="s">
        <v>31</v>
      </c>
      <c r="D27">
        <v>2</v>
      </c>
      <c r="E27">
        <v>1685.54</v>
      </c>
      <c r="F27">
        <v>-778.19</v>
      </c>
      <c r="G27">
        <v>780.61</v>
      </c>
      <c r="H27">
        <v>437864</v>
      </c>
      <c r="I27">
        <v>6</v>
      </c>
      <c r="J27">
        <v>1</v>
      </c>
      <c r="K27">
        <v>4</v>
      </c>
      <c r="L27">
        <v>0</v>
      </c>
      <c r="M27">
        <v>7</v>
      </c>
      <c r="N27" t="s">
        <v>59</v>
      </c>
      <c r="O27">
        <v>16</v>
      </c>
      <c r="P27">
        <v>3745</v>
      </c>
      <c r="Q27">
        <v>1957</v>
      </c>
      <c r="R27">
        <v>731</v>
      </c>
      <c r="S27">
        <v>1686.67565355184</v>
      </c>
      <c r="T27">
        <v>-775.62931006620101</v>
      </c>
      <c r="U27">
        <v>779.70291657850305</v>
      </c>
      <c r="V27">
        <v>15</v>
      </c>
      <c r="W27">
        <v>1.2634631578705</v>
      </c>
      <c r="X27">
        <v>1.3958162177939499</v>
      </c>
      <c r="Y27">
        <v>1.4348085652854099</v>
      </c>
      <c r="Z27">
        <v>22.6</v>
      </c>
      <c r="AA27">
        <v>2.45707565666362</v>
      </c>
      <c r="AB27">
        <v>-2.3601014059037799E-2</v>
      </c>
      <c r="AC27">
        <v>-0.172481348276847</v>
      </c>
      <c r="AD27">
        <v>0.98473000189492899</v>
      </c>
    </row>
    <row r="28" spans="1:30" hidden="1">
      <c r="A28">
        <v>6</v>
      </c>
      <c r="B28" t="s">
        <v>54</v>
      </c>
      <c r="C28" t="s">
        <v>31</v>
      </c>
      <c r="D28">
        <v>2</v>
      </c>
      <c r="E28">
        <v>1700.3</v>
      </c>
      <c r="F28">
        <v>-924.01</v>
      </c>
      <c r="G28">
        <v>679.92</v>
      </c>
      <c r="H28">
        <v>437864</v>
      </c>
      <c r="I28">
        <v>6</v>
      </c>
      <c r="J28">
        <v>1</v>
      </c>
      <c r="K28">
        <v>3</v>
      </c>
      <c r="L28">
        <v>0</v>
      </c>
      <c r="M28">
        <v>55</v>
      </c>
      <c r="N28" t="s">
        <v>60</v>
      </c>
      <c r="O28">
        <v>10</v>
      </c>
      <c r="P28">
        <v>3238</v>
      </c>
      <c r="Q28">
        <v>914</v>
      </c>
      <c r="R28">
        <v>825</v>
      </c>
      <c r="S28">
        <v>1701.72001604038</v>
      </c>
      <c r="T28">
        <v>-923.29996347653901</v>
      </c>
      <c r="U28">
        <v>680.27950370611995</v>
      </c>
      <c r="V28">
        <v>15</v>
      </c>
      <c r="W28">
        <v>0.53036246472565196</v>
      </c>
      <c r="X28">
        <v>0.51054548683492496</v>
      </c>
      <c r="Y28">
        <v>1.61064162239303</v>
      </c>
      <c r="Z28">
        <v>26.61</v>
      </c>
      <c r="AA28">
        <v>3.3403505585755102</v>
      </c>
      <c r="AB28">
        <v>3.4754949003225802E-2</v>
      </c>
      <c r="AC28">
        <v>-0.87178558132106199</v>
      </c>
      <c r="AD28">
        <v>0.48865324486846701</v>
      </c>
    </row>
    <row r="29" spans="1:30" hidden="1">
      <c r="A29">
        <v>7</v>
      </c>
      <c r="B29" t="s">
        <v>54</v>
      </c>
      <c r="C29" t="s">
        <v>31</v>
      </c>
      <c r="D29">
        <v>2</v>
      </c>
      <c r="E29">
        <v>1666.45</v>
      </c>
      <c r="F29">
        <v>-964.75</v>
      </c>
      <c r="G29">
        <v>377.69</v>
      </c>
      <c r="H29">
        <v>437864</v>
      </c>
      <c r="I29">
        <v>6</v>
      </c>
      <c r="J29">
        <v>1</v>
      </c>
      <c r="K29">
        <v>3</v>
      </c>
      <c r="L29">
        <v>0</v>
      </c>
      <c r="M29">
        <v>31</v>
      </c>
      <c r="N29" t="s">
        <v>61</v>
      </c>
      <c r="O29">
        <v>9</v>
      </c>
      <c r="P29">
        <v>1139</v>
      </c>
      <c r="Q29">
        <v>549</v>
      </c>
      <c r="R29">
        <v>819</v>
      </c>
      <c r="S29">
        <v>1669.9958378214701</v>
      </c>
      <c r="T29">
        <v>-964.01237306398696</v>
      </c>
      <c r="U29">
        <v>375.77744874943397</v>
      </c>
      <c r="V29">
        <v>15</v>
      </c>
      <c r="W29">
        <v>-7.1501381960266102E-3</v>
      </c>
      <c r="X29">
        <v>-6.61634766344714E-3</v>
      </c>
      <c r="Y29">
        <v>1.6483073878410599</v>
      </c>
      <c r="Z29">
        <v>25.36</v>
      </c>
      <c r="AA29">
        <v>3.2891606031951799</v>
      </c>
      <c r="AB29">
        <v>7.7431775546513398E-2</v>
      </c>
      <c r="AC29">
        <v>-0.99697569916126205</v>
      </c>
      <c r="AD29">
        <v>-6.61629939061805E-3</v>
      </c>
    </row>
    <row r="30" spans="1:30" hidden="1">
      <c r="A30">
        <v>8</v>
      </c>
      <c r="B30" t="s">
        <v>62</v>
      </c>
      <c r="C30" t="s">
        <v>31</v>
      </c>
      <c r="D30">
        <v>2</v>
      </c>
      <c r="E30">
        <v>1685.84</v>
      </c>
      <c r="F30">
        <v>792.52</v>
      </c>
      <c r="G30">
        <v>777.61</v>
      </c>
      <c r="H30">
        <v>437864</v>
      </c>
      <c r="I30">
        <v>12</v>
      </c>
      <c r="J30">
        <v>1</v>
      </c>
      <c r="K30">
        <v>6</v>
      </c>
      <c r="L30">
        <v>0</v>
      </c>
      <c r="M30">
        <v>63</v>
      </c>
      <c r="N30" t="s">
        <v>63</v>
      </c>
      <c r="O30">
        <v>20</v>
      </c>
      <c r="P30">
        <v>2749</v>
      </c>
      <c r="Q30">
        <v>493</v>
      </c>
      <c r="R30">
        <v>796</v>
      </c>
      <c r="S30">
        <v>1688.69180806643</v>
      </c>
      <c r="T30">
        <v>791.79901870152798</v>
      </c>
      <c r="U30">
        <v>776.45499856558399</v>
      </c>
      <c r="V30">
        <v>15</v>
      </c>
      <c r="W30">
        <v>-1.2672094064917401</v>
      </c>
      <c r="X30">
        <v>1.35103255548394</v>
      </c>
      <c r="Y30">
        <v>-1.48409884941782</v>
      </c>
      <c r="Z30">
        <v>25.56</v>
      </c>
      <c r="AA30">
        <v>4.0365488950926496</v>
      </c>
      <c r="AB30">
        <v>-1.8876302589576899E-2</v>
      </c>
      <c r="AC30">
        <v>0.21718030518815601</v>
      </c>
      <c r="AD30">
        <v>0.97594897419840898</v>
      </c>
    </row>
    <row r="31" spans="1:30" hidden="1">
      <c r="A31">
        <v>9</v>
      </c>
      <c r="B31" t="s">
        <v>62</v>
      </c>
      <c r="C31" t="s">
        <v>31</v>
      </c>
      <c r="D31">
        <v>2</v>
      </c>
      <c r="E31">
        <v>1038.6500000000001</v>
      </c>
      <c r="F31">
        <v>796.5</v>
      </c>
      <c r="G31">
        <v>750.7</v>
      </c>
      <c r="H31">
        <v>437864</v>
      </c>
      <c r="I31">
        <v>12</v>
      </c>
      <c r="J31">
        <v>1</v>
      </c>
      <c r="K31">
        <v>6</v>
      </c>
      <c r="L31">
        <v>0</v>
      </c>
      <c r="M31">
        <v>13</v>
      </c>
      <c r="N31" t="s">
        <v>64</v>
      </c>
      <c r="O31">
        <v>23</v>
      </c>
      <c r="P31">
        <v>1455</v>
      </c>
      <c r="Q31">
        <v>560</v>
      </c>
      <c r="R31">
        <v>655</v>
      </c>
      <c r="S31">
        <v>1043.00770507005</v>
      </c>
      <c r="T31">
        <v>796.30568330203505</v>
      </c>
      <c r="U31">
        <v>751.38370032401303</v>
      </c>
      <c r="V31">
        <v>15</v>
      </c>
      <c r="W31">
        <v>-0.45638801582718802</v>
      </c>
      <c r="X31">
        <v>1.3618038075129599</v>
      </c>
      <c r="Y31">
        <v>-0.55834841287701198</v>
      </c>
      <c r="Z31">
        <v>26.15</v>
      </c>
      <c r="AA31">
        <v>4.14083755350938</v>
      </c>
      <c r="AB31">
        <v>-0.17596556312792699</v>
      </c>
      <c r="AC31">
        <v>0.10991709021669201</v>
      </c>
      <c r="AD31">
        <v>0.978240437659049</v>
      </c>
    </row>
    <row r="32" spans="1:30" hidden="1">
      <c r="A32">
        <v>10</v>
      </c>
      <c r="B32" t="s">
        <v>62</v>
      </c>
      <c r="C32" t="s">
        <v>31</v>
      </c>
      <c r="D32">
        <v>2</v>
      </c>
      <c r="E32">
        <v>696.02</v>
      </c>
      <c r="F32">
        <v>765.67</v>
      </c>
      <c r="G32">
        <v>650.75</v>
      </c>
      <c r="H32">
        <v>437864</v>
      </c>
      <c r="I32">
        <v>1</v>
      </c>
      <c r="J32">
        <v>1</v>
      </c>
      <c r="K32">
        <v>2</v>
      </c>
      <c r="L32">
        <v>0</v>
      </c>
      <c r="M32">
        <v>4</v>
      </c>
      <c r="N32" t="s">
        <v>65</v>
      </c>
      <c r="O32">
        <v>3</v>
      </c>
      <c r="P32">
        <v>276</v>
      </c>
      <c r="Q32">
        <v>2583</v>
      </c>
      <c r="R32">
        <v>269</v>
      </c>
      <c r="S32">
        <v>694.75126685723706</v>
      </c>
      <c r="T32">
        <v>762.22596324499204</v>
      </c>
      <c r="U32">
        <v>649.45469375013602</v>
      </c>
      <c r="V32">
        <v>15</v>
      </c>
      <c r="W32">
        <v>-0.26198792160619699</v>
      </c>
      <c r="X32">
        <v>1.09816961220082</v>
      </c>
      <c r="Y32">
        <v>-0.42418139360039397</v>
      </c>
      <c r="Z32">
        <v>19.05</v>
      </c>
      <c r="AA32">
        <v>2.4878794432351401</v>
      </c>
      <c r="AB32">
        <v>-0.41488259216707102</v>
      </c>
      <c r="AC32">
        <v>0.18735983134470699</v>
      </c>
      <c r="AD32">
        <v>0.89037561080434702</v>
      </c>
    </row>
    <row r="33" spans="1:30" hidden="1">
      <c r="A33">
        <v>11</v>
      </c>
      <c r="B33" t="s">
        <v>62</v>
      </c>
      <c r="C33" t="s">
        <v>31</v>
      </c>
      <c r="D33">
        <v>2</v>
      </c>
      <c r="E33">
        <v>924.78</v>
      </c>
      <c r="F33">
        <v>937.01</v>
      </c>
      <c r="G33">
        <v>652.41</v>
      </c>
      <c r="H33">
        <v>437864</v>
      </c>
      <c r="I33">
        <v>1</v>
      </c>
      <c r="J33">
        <v>1</v>
      </c>
      <c r="K33">
        <v>1</v>
      </c>
      <c r="L33">
        <v>0</v>
      </c>
      <c r="M33">
        <v>23</v>
      </c>
      <c r="N33" t="s">
        <v>66</v>
      </c>
      <c r="O33">
        <v>7</v>
      </c>
      <c r="P33">
        <v>2123</v>
      </c>
      <c r="Q33">
        <v>1110</v>
      </c>
      <c r="R33">
        <v>377</v>
      </c>
      <c r="S33">
        <v>922.47602400309904</v>
      </c>
      <c r="T33">
        <v>933.01285775732697</v>
      </c>
      <c r="U33">
        <v>654.79385738524104</v>
      </c>
      <c r="V33">
        <v>15</v>
      </c>
      <c r="W33">
        <v>-0.45167959751318698</v>
      </c>
      <c r="X33">
        <v>0.60183806457988698</v>
      </c>
      <c r="Y33">
        <v>-1.2745783829527699</v>
      </c>
      <c r="Z33">
        <v>22.62</v>
      </c>
      <c r="AA33">
        <v>3.09887477293179</v>
      </c>
      <c r="AB33">
        <v>-0.24061620400042699</v>
      </c>
      <c r="AC33">
        <v>0.78839606240821403</v>
      </c>
      <c r="AD33">
        <v>0.56615853888433798</v>
      </c>
    </row>
    <row r="34" spans="1:30" hidden="1">
      <c r="A34">
        <v>12</v>
      </c>
      <c r="B34" t="s">
        <v>62</v>
      </c>
      <c r="C34" t="s">
        <v>31</v>
      </c>
      <c r="D34">
        <v>2</v>
      </c>
      <c r="E34">
        <v>1378.25</v>
      </c>
      <c r="F34">
        <v>942.67</v>
      </c>
      <c r="G34">
        <v>698.53</v>
      </c>
      <c r="H34">
        <v>437864</v>
      </c>
      <c r="I34">
        <v>1</v>
      </c>
      <c r="J34">
        <v>1</v>
      </c>
      <c r="K34">
        <v>1</v>
      </c>
      <c r="L34">
        <v>0</v>
      </c>
      <c r="M34">
        <v>44</v>
      </c>
      <c r="N34" t="s">
        <v>67</v>
      </c>
      <c r="O34">
        <v>2</v>
      </c>
      <c r="P34">
        <v>1196</v>
      </c>
      <c r="Q34">
        <v>748</v>
      </c>
      <c r="R34">
        <v>714</v>
      </c>
      <c r="S34">
        <v>1377.5947797390299</v>
      </c>
      <c r="T34">
        <v>939.01139815971806</v>
      </c>
      <c r="U34">
        <v>699.656062748458</v>
      </c>
      <c r="V34">
        <v>15</v>
      </c>
      <c r="W34">
        <v>-0.54517190186220998</v>
      </c>
      <c r="X34">
        <v>0.49914757302264201</v>
      </c>
      <c r="Y34">
        <v>-1.66300155776706</v>
      </c>
      <c r="Z34">
        <v>24.59</v>
      </c>
      <c r="AA34">
        <v>3.1275645645220602</v>
      </c>
      <c r="AB34">
        <v>8.0840693060269503E-2</v>
      </c>
      <c r="AC34">
        <v>0.87426130813363401</v>
      </c>
      <c r="AD34">
        <v>0.47867728946128502</v>
      </c>
    </row>
    <row r="35" spans="1:30" hidden="1">
      <c r="A35">
        <v>13</v>
      </c>
      <c r="B35" t="s">
        <v>62</v>
      </c>
      <c r="C35" t="s">
        <v>31</v>
      </c>
      <c r="D35">
        <v>2</v>
      </c>
      <c r="E35">
        <v>1700.92</v>
      </c>
      <c r="F35">
        <v>927.14</v>
      </c>
      <c r="G35">
        <v>680.27</v>
      </c>
      <c r="H35">
        <v>437864</v>
      </c>
      <c r="I35">
        <v>1</v>
      </c>
      <c r="J35">
        <v>1</v>
      </c>
      <c r="K35">
        <v>1</v>
      </c>
      <c r="L35">
        <v>0</v>
      </c>
      <c r="M35">
        <v>43</v>
      </c>
      <c r="N35" t="s">
        <v>68</v>
      </c>
      <c r="O35">
        <v>2</v>
      </c>
      <c r="P35">
        <v>1023</v>
      </c>
      <c r="Q35">
        <v>900</v>
      </c>
      <c r="R35">
        <v>833</v>
      </c>
      <c r="S35">
        <v>1700.81859395117</v>
      </c>
      <c r="T35">
        <v>922.86773412691798</v>
      </c>
      <c r="U35">
        <v>681.15054687034899</v>
      </c>
      <c r="V35">
        <v>15</v>
      </c>
      <c r="W35">
        <v>-0.53095267405689694</v>
      </c>
      <c r="X35">
        <v>0.50975752043865896</v>
      </c>
      <c r="Y35">
        <v>-1.6134191107509599</v>
      </c>
      <c r="Z35">
        <v>23.51</v>
      </c>
      <c r="AA35">
        <v>3.0305976394091099</v>
      </c>
      <c r="AB35">
        <v>3.7192581200008602E-2</v>
      </c>
      <c r="AC35">
        <v>0.87207010929671402</v>
      </c>
      <c r="AD35">
        <v>0.48796560982808701</v>
      </c>
    </row>
    <row r="36" spans="1:30" hidden="1">
      <c r="A36">
        <v>14</v>
      </c>
      <c r="B36" t="s">
        <v>62</v>
      </c>
      <c r="C36" t="s">
        <v>31</v>
      </c>
      <c r="D36">
        <v>2</v>
      </c>
      <c r="E36">
        <v>1668.39</v>
      </c>
      <c r="F36">
        <v>966.36</v>
      </c>
      <c r="G36">
        <v>341.95</v>
      </c>
      <c r="H36">
        <v>437864</v>
      </c>
      <c r="I36">
        <v>1</v>
      </c>
      <c r="J36">
        <v>1</v>
      </c>
      <c r="K36">
        <v>1</v>
      </c>
      <c r="L36">
        <v>0</v>
      </c>
      <c r="M36">
        <v>21</v>
      </c>
      <c r="N36" t="s">
        <v>69</v>
      </c>
      <c r="O36">
        <v>6</v>
      </c>
      <c r="P36">
        <v>1919</v>
      </c>
      <c r="Q36">
        <v>903</v>
      </c>
      <c r="R36">
        <v>767</v>
      </c>
      <c r="S36">
        <v>1670.78216553788</v>
      </c>
      <c r="T36">
        <v>963.31942321966403</v>
      </c>
      <c r="U36">
        <v>342.86775578698501</v>
      </c>
      <c r="V36">
        <v>15</v>
      </c>
      <c r="W36">
        <v>3.3890000934422099E-2</v>
      </c>
      <c r="X36">
        <v>-3.1013813877320499E-2</v>
      </c>
      <c r="Y36">
        <v>-1.65938309038247</v>
      </c>
      <c r="Z36">
        <v>24.44</v>
      </c>
      <c r="AA36">
        <v>3.2565908075853698</v>
      </c>
      <c r="AB36">
        <v>8.8428398472538999E-2</v>
      </c>
      <c r="AC36">
        <v>0.99559975393841005</v>
      </c>
      <c r="AD36">
        <v>-3.10088423092304E-2</v>
      </c>
    </row>
    <row r="37" spans="1:30" hidden="1">
      <c r="A37">
        <v>59</v>
      </c>
      <c r="B37" t="s">
        <v>70</v>
      </c>
      <c r="C37" t="s">
        <v>31</v>
      </c>
      <c r="D37">
        <v>2</v>
      </c>
      <c r="E37">
        <v>1911.16</v>
      </c>
      <c r="F37">
        <v>-875.16</v>
      </c>
      <c r="G37">
        <v>735.06</v>
      </c>
      <c r="H37">
        <v>437864</v>
      </c>
      <c r="I37">
        <v>7</v>
      </c>
      <c r="J37">
        <v>1</v>
      </c>
      <c r="K37">
        <v>3</v>
      </c>
      <c r="L37">
        <v>0</v>
      </c>
      <c r="M37">
        <v>63</v>
      </c>
      <c r="N37" t="s">
        <v>71</v>
      </c>
      <c r="O37">
        <v>10</v>
      </c>
      <c r="P37">
        <v>3239</v>
      </c>
      <c r="Q37">
        <v>571</v>
      </c>
      <c r="R37">
        <v>908</v>
      </c>
      <c r="S37">
        <v>1912.7644693224299</v>
      </c>
      <c r="T37">
        <v>-875.69758192782399</v>
      </c>
      <c r="U37">
        <v>734.11253444833505</v>
      </c>
      <c r="V37">
        <v>15</v>
      </c>
      <c r="W37">
        <v>0.82750544712447505</v>
      </c>
      <c r="X37">
        <v>0.83118358744610199</v>
      </c>
      <c r="Y37">
        <v>1.56580895558519</v>
      </c>
      <c r="Z37">
        <v>27.91</v>
      </c>
      <c r="AA37">
        <v>3.3825160354735502</v>
      </c>
      <c r="AB37">
        <v>-3.36148364231689E-3</v>
      </c>
      <c r="AC37">
        <v>-0.67399349875784798</v>
      </c>
      <c r="AD37">
        <v>0.73872962852445401</v>
      </c>
    </row>
    <row r="38" spans="1:30" hidden="1">
      <c r="A38">
        <v>62</v>
      </c>
      <c r="B38" t="s">
        <v>70</v>
      </c>
      <c r="C38" t="s">
        <v>31</v>
      </c>
      <c r="D38">
        <v>2</v>
      </c>
      <c r="E38">
        <v>1917.63</v>
      </c>
      <c r="F38">
        <v>-935.05</v>
      </c>
      <c r="G38">
        <v>433.31</v>
      </c>
      <c r="H38">
        <v>437864</v>
      </c>
      <c r="I38">
        <v>7</v>
      </c>
      <c r="J38">
        <v>1</v>
      </c>
      <c r="K38">
        <v>3</v>
      </c>
      <c r="L38">
        <v>0</v>
      </c>
      <c r="M38">
        <v>52</v>
      </c>
      <c r="N38" t="s">
        <v>72</v>
      </c>
      <c r="O38">
        <v>15</v>
      </c>
      <c r="P38">
        <v>1141</v>
      </c>
      <c r="Q38">
        <v>2735</v>
      </c>
      <c r="R38">
        <v>820</v>
      </c>
      <c r="S38">
        <v>1919.4657684118399</v>
      </c>
      <c r="T38">
        <v>-934.907097273624</v>
      </c>
      <c r="U38">
        <v>434.80336240704997</v>
      </c>
      <c r="V38">
        <v>15</v>
      </c>
      <c r="W38">
        <v>-0.110948755773708</v>
      </c>
      <c r="X38">
        <v>-0.11530428590300799</v>
      </c>
      <c r="Y38">
        <v>1.5322174928715699</v>
      </c>
      <c r="Z38">
        <v>19.64</v>
      </c>
      <c r="AA38">
        <v>2.6458871277588401</v>
      </c>
      <c r="AB38">
        <v>-3.8313158221218703E-2</v>
      </c>
      <c r="AC38">
        <v>-0.99262069236732597</v>
      </c>
      <c r="AD38">
        <v>-0.115048959105795</v>
      </c>
    </row>
    <row r="39" spans="1:30" hidden="1">
      <c r="A39">
        <v>65</v>
      </c>
      <c r="B39" t="s">
        <v>70</v>
      </c>
      <c r="C39" t="s">
        <v>31</v>
      </c>
      <c r="D39">
        <v>2</v>
      </c>
      <c r="E39">
        <v>1926.02</v>
      </c>
      <c r="F39">
        <v>-942.5</v>
      </c>
      <c r="G39">
        <v>153.54</v>
      </c>
      <c r="H39">
        <v>437864</v>
      </c>
      <c r="I39">
        <v>7</v>
      </c>
      <c r="J39">
        <v>1</v>
      </c>
      <c r="K39">
        <v>3</v>
      </c>
      <c r="L39">
        <v>0</v>
      </c>
      <c r="M39">
        <v>39</v>
      </c>
      <c r="N39" t="s">
        <v>73</v>
      </c>
      <c r="O39">
        <v>14</v>
      </c>
      <c r="P39">
        <v>2703</v>
      </c>
      <c r="Q39">
        <v>2269</v>
      </c>
      <c r="R39">
        <v>842</v>
      </c>
      <c r="S39">
        <v>1930.52653185535</v>
      </c>
      <c r="T39">
        <v>-943.99695270721099</v>
      </c>
      <c r="U39">
        <v>153.76165301912201</v>
      </c>
      <c r="V39">
        <v>15</v>
      </c>
      <c r="W39">
        <v>-0.25544013102435498</v>
      </c>
      <c r="X39">
        <v>-0.25810503112586702</v>
      </c>
      <c r="Y39">
        <v>1.5603030522839101</v>
      </c>
      <c r="Z39">
        <v>23.34</v>
      </c>
      <c r="AA39">
        <v>2.99683434973484</v>
      </c>
      <c r="AB39">
        <v>-1.01455028278205E-2</v>
      </c>
      <c r="AC39">
        <v>-0.966822172117631</v>
      </c>
      <c r="AD39">
        <v>-0.25524881248326498</v>
      </c>
    </row>
    <row r="40" spans="1:30" hidden="1">
      <c r="A40">
        <v>60</v>
      </c>
      <c r="B40" t="s">
        <v>70</v>
      </c>
      <c r="C40" t="s">
        <v>31</v>
      </c>
      <c r="D40">
        <v>2</v>
      </c>
      <c r="E40">
        <v>2415.69</v>
      </c>
      <c r="F40">
        <v>-884.3</v>
      </c>
      <c r="G40">
        <v>743.41</v>
      </c>
      <c r="H40">
        <v>437864</v>
      </c>
      <c r="I40">
        <v>7</v>
      </c>
      <c r="J40">
        <v>1</v>
      </c>
      <c r="K40">
        <v>4</v>
      </c>
      <c r="L40">
        <v>0</v>
      </c>
      <c r="M40">
        <v>9</v>
      </c>
      <c r="N40" t="s">
        <v>74</v>
      </c>
      <c r="O40">
        <v>16</v>
      </c>
      <c r="P40">
        <v>3630</v>
      </c>
      <c r="Q40">
        <v>2828</v>
      </c>
      <c r="R40">
        <v>1025</v>
      </c>
      <c r="S40">
        <v>2416.8828315917399</v>
      </c>
      <c r="T40">
        <v>-882.66548012825604</v>
      </c>
      <c r="U40">
        <v>740.943637061863</v>
      </c>
      <c r="V40">
        <v>15</v>
      </c>
      <c r="W40">
        <v>0.77676486867387595</v>
      </c>
      <c r="X40">
        <v>0.79762326594592503</v>
      </c>
      <c r="Y40">
        <v>1.5413535929681801</v>
      </c>
      <c r="Z40">
        <v>23.62</v>
      </c>
      <c r="AA40">
        <v>2.36995657070845</v>
      </c>
      <c r="AB40">
        <v>-2.0560120226266299E-2</v>
      </c>
      <c r="AC40">
        <v>-0.69810700965156003</v>
      </c>
      <c r="AD40">
        <v>0.71569817977387595</v>
      </c>
    </row>
    <row r="41" spans="1:30" hidden="1">
      <c r="A41">
        <v>63</v>
      </c>
      <c r="B41" t="s">
        <v>70</v>
      </c>
      <c r="C41" t="s">
        <v>31</v>
      </c>
      <c r="D41">
        <v>2</v>
      </c>
      <c r="E41">
        <v>2421.8200000000002</v>
      </c>
      <c r="F41">
        <v>-949.04</v>
      </c>
      <c r="G41">
        <v>431.67</v>
      </c>
      <c r="H41">
        <v>437864</v>
      </c>
      <c r="I41">
        <v>7</v>
      </c>
      <c r="J41">
        <v>1</v>
      </c>
      <c r="K41">
        <v>3</v>
      </c>
      <c r="L41">
        <v>0</v>
      </c>
      <c r="M41">
        <v>53</v>
      </c>
      <c r="N41" t="s">
        <v>75</v>
      </c>
      <c r="O41">
        <v>15</v>
      </c>
      <c r="P41">
        <v>991</v>
      </c>
      <c r="Q41">
        <v>2783</v>
      </c>
      <c r="R41">
        <v>1028</v>
      </c>
      <c r="S41">
        <v>2422.8818549694302</v>
      </c>
      <c r="T41">
        <v>-946.70207984019601</v>
      </c>
      <c r="U41">
        <v>431.46935396869401</v>
      </c>
      <c r="V41">
        <v>15</v>
      </c>
      <c r="W41">
        <v>-0.118643128400265</v>
      </c>
      <c r="X41">
        <v>-0.119901950104858</v>
      </c>
      <c r="Y41">
        <v>1.5602171987297</v>
      </c>
      <c r="Z41">
        <v>22.88</v>
      </c>
      <c r="AA41">
        <v>3.09779908474983</v>
      </c>
      <c r="AB41">
        <v>-1.05029779132884E-2</v>
      </c>
      <c r="AC41">
        <v>-0.99276481215854095</v>
      </c>
      <c r="AD41">
        <v>-0.11961486193099</v>
      </c>
    </row>
    <row r="42" spans="1:30" hidden="1">
      <c r="A42">
        <v>66</v>
      </c>
      <c r="B42" t="s">
        <v>70</v>
      </c>
      <c r="C42" t="s">
        <v>31</v>
      </c>
      <c r="D42">
        <v>2</v>
      </c>
      <c r="E42">
        <v>2430.9</v>
      </c>
      <c r="F42">
        <v>-945.34</v>
      </c>
      <c r="G42">
        <v>158.56</v>
      </c>
      <c r="H42">
        <v>437864</v>
      </c>
      <c r="I42">
        <v>7</v>
      </c>
      <c r="J42">
        <v>1</v>
      </c>
      <c r="K42">
        <v>3</v>
      </c>
      <c r="L42">
        <v>0</v>
      </c>
      <c r="M42">
        <v>38</v>
      </c>
      <c r="N42" t="s">
        <v>76</v>
      </c>
      <c r="O42">
        <v>14</v>
      </c>
      <c r="P42">
        <v>2785</v>
      </c>
      <c r="Q42">
        <v>2240</v>
      </c>
      <c r="R42">
        <v>1038</v>
      </c>
      <c r="S42">
        <v>2433.8430244848701</v>
      </c>
      <c r="T42">
        <v>-944.80644609554997</v>
      </c>
      <c r="U42">
        <v>158.42986037946301</v>
      </c>
      <c r="V42">
        <v>15</v>
      </c>
      <c r="W42">
        <v>-0.29521304167071699</v>
      </c>
      <c r="X42">
        <v>-0.29159059977368901</v>
      </c>
      <c r="Y42">
        <v>1.5833214411562699</v>
      </c>
      <c r="Z42">
        <v>20.56</v>
      </c>
      <c r="AA42">
        <v>2.7374026058710799</v>
      </c>
      <c r="AB42">
        <v>1.19960884189136E-2</v>
      </c>
      <c r="AC42">
        <v>-0.95771270080621795</v>
      </c>
      <c r="AD42">
        <v>-0.28747604522308601</v>
      </c>
    </row>
    <row r="43" spans="1:30" hidden="1">
      <c r="A43">
        <v>61</v>
      </c>
      <c r="B43" t="s">
        <v>70</v>
      </c>
      <c r="C43" t="s">
        <v>31</v>
      </c>
      <c r="D43">
        <v>2</v>
      </c>
      <c r="E43">
        <v>2822.72</v>
      </c>
      <c r="F43">
        <v>-885.12</v>
      </c>
      <c r="G43">
        <v>751.72</v>
      </c>
      <c r="H43">
        <v>437864</v>
      </c>
      <c r="I43">
        <v>7</v>
      </c>
      <c r="J43">
        <v>1</v>
      </c>
      <c r="K43">
        <v>4</v>
      </c>
      <c r="L43">
        <v>0</v>
      </c>
      <c r="M43">
        <v>10</v>
      </c>
      <c r="N43" t="s">
        <v>77</v>
      </c>
      <c r="O43">
        <v>16</v>
      </c>
      <c r="P43">
        <v>3189</v>
      </c>
      <c r="Q43">
        <v>2750</v>
      </c>
      <c r="R43">
        <v>1205</v>
      </c>
      <c r="S43">
        <v>2824.23479965565</v>
      </c>
      <c r="T43">
        <v>-883.50582426967105</v>
      </c>
      <c r="U43">
        <v>747.61289972927398</v>
      </c>
      <c r="V43">
        <v>15</v>
      </c>
      <c r="W43">
        <v>0.76164941886371695</v>
      </c>
      <c r="X43">
        <v>0.76491853517282604</v>
      </c>
      <c r="Y43">
        <v>1.56606738439041</v>
      </c>
      <c r="Z43">
        <v>20.12</v>
      </c>
      <c r="AA43">
        <v>2.07333460748261</v>
      </c>
      <c r="AB43">
        <v>-3.4116296875943801E-3</v>
      </c>
      <c r="AC43">
        <v>-0.72143070573452805</v>
      </c>
      <c r="AD43">
        <v>0.69247822897637401</v>
      </c>
    </row>
    <row r="44" spans="1:30" hidden="1">
      <c r="A44">
        <v>64</v>
      </c>
      <c r="B44" t="s">
        <v>70</v>
      </c>
      <c r="C44" t="s">
        <v>31</v>
      </c>
      <c r="D44">
        <v>2</v>
      </c>
      <c r="E44">
        <v>2798.3</v>
      </c>
      <c r="F44">
        <v>-951.81</v>
      </c>
      <c r="G44">
        <v>448.51</v>
      </c>
      <c r="H44">
        <v>437864</v>
      </c>
      <c r="I44">
        <v>7</v>
      </c>
      <c r="J44">
        <v>1</v>
      </c>
      <c r="K44">
        <v>3</v>
      </c>
      <c r="L44">
        <v>0</v>
      </c>
      <c r="M44">
        <v>54</v>
      </c>
      <c r="N44" t="s">
        <v>78</v>
      </c>
      <c r="O44">
        <v>15</v>
      </c>
      <c r="P44">
        <v>855</v>
      </c>
      <c r="Q44">
        <v>2668</v>
      </c>
      <c r="R44">
        <v>1185</v>
      </c>
      <c r="S44">
        <v>2799.4598977722699</v>
      </c>
      <c r="T44">
        <v>-949.09797922241296</v>
      </c>
      <c r="U44">
        <v>448.364670486921</v>
      </c>
      <c r="V44">
        <v>15</v>
      </c>
      <c r="W44">
        <v>-0.112252810393977</v>
      </c>
      <c r="X44">
        <v>-0.11130261910745499</v>
      </c>
      <c r="Y44">
        <v>1.5793147245711401</v>
      </c>
      <c r="Z44">
        <v>25.1</v>
      </c>
      <c r="AA44">
        <v>3.34342196455896</v>
      </c>
      <c r="AB44">
        <v>8.4655857240466398E-3</v>
      </c>
      <c r="AC44">
        <v>-0.99377619857309296</v>
      </c>
      <c r="AD44">
        <v>-0.111072953539382</v>
      </c>
    </row>
    <row r="45" spans="1:30" hidden="1">
      <c r="A45">
        <v>67</v>
      </c>
      <c r="B45" t="s">
        <v>70</v>
      </c>
      <c r="C45" t="s">
        <v>31</v>
      </c>
      <c r="D45">
        <v>2</v>
      </c>
      <c r="E45">
        <v>2792.86</v>
      </c>
      <c r="F45">
        <v>-942.32</v>
      </c>
      <c r="G45">
        <v>168.65</v>
      </c>
      <c r="H45">
        <v>437864</v>
      </c>
      <c r="I45">
        <v>7</v>
      </c>
      <c r="J45">
        <v>1</v>
      </c>
      <c r="K45">
        <v>3</v>
      </c>
      <c r="L45">
        <v>0</v>
      </c>
      <c r="M45">
        <v>40</v>
      </c>
      <c r="N45" t="s">
        <v>79</v>
      </c>
      <c r="O45">
        <v>14</v>
      </c>
      <c r="P45">
        <v>2752</v>
      </c>
      <c r="Q45">
        <v>2162</v>
      </c>
      <c r="R45">
        <v>1184</v>
      </c>
      <c r="S45">
        <v>2796.0890567904999</v>
      </c>
      <c r="T45">
        <v>-940.27145336830301</v>
      </c>
      <c r="U45">
        <v>168.60399318645401</v>
      </c>
      <c r="V45">
        <v>15</v>
      </c>
      <c r="W45">
        <v>-0.31303444264119301</v>
      </c>
      <c r="X45">
        <v>-0.304082070553784</v>
      </c>
      <c r="Y45">
        <v>1.60027320299413</v>
      </c>
      <c r="Z45">
        <v>24.93</v>
      </c>
      <c r="AA45">
        <v>3.3311677455162698</v>
      </c>
      <c r="AB45">
        <v>2.8120469266845999E-2</v>
      </c>
      <c r="AC45">
        <v>-0.95370771681646704</v>
      </c>
      <c r="AD45">
        <v>-0.29941748461459899</v>
      </c>
    </row>
    <row r="46" spans="1:30" hidden="1">
      <c r="A46">
        <v>83</v>
      </c>
      <c r="B46" t="s">
        <v>80</v>
      </c>
      <c r="C46" t="s">
        <v>31</v>
      </c>
      <c r="D46">
        <v>2</v>
      </c>
      <c r="E46">
        <v>2812.19</v>
      </c>
      <c r="F46">
        <v>870.88</v>
      </c>
      <c r="G46">
        <v>765.53</v>
      </c>
      <c r="H46">
        <v>437864</v>
      </c>
      <c r="I46">
        <v>2</v>
      </c>
      <c r="J46">
        <v>1</v>
      </c>
      <c r="K46">
        <v>1</v>
      </c>
      <c r="L46">
        <v>0</v>
      </c>
      <c r="M46">
        <v>33</v>
      </c>
      <c r="N46" t="s">
        <v>81</v>
      </c>
      <c r="O46">
        <v>7</v>
      </c>
      <c r="P46">
        <v>3192</v>
      </c>
      <c r="Q46">
        <v>368</v>
      </c>
      <c r="R46">
        <v>1187</v>
      </c>
      <c r="S46">
        <v>2811.36993456134</v>
      </c>
      <c r="T46">
        <v>866.15818848342303</v>
      </c>
      <c r="U46">
        <v>764.87753809594597</v>
      </c>
      <c r="V46">
        <v>15</v>
      </c>
      <c r="W46">
        <v>-0.82337134314619298</v>
      </c>
      <c r="X46">
        <v>0.83152839735123096</v>
      </c>
      <c r="Y46">
        <v>-1.55971664731908</v>
      </c>
      <c r="Z46">
        <v>26.44</v>
      </c>
      <c r="AA46">
        <v>3.7445618275301298</v>
      </c>
      <c r="AB46">
        <v>-7.4647494061938803E-3</v>
      </c>
      <c r="AC46">
        <v>0.67370576596472398</v>
      </c>
      <c r="AD46">
        <v>0.73896198712937</v>
      </c>
    </row>
    <row r="47" spans="1:30" hidden="1">
      <c r="A47">
        <v>78</v>
      </c>
      <c r="B47" t="s">
        <v>80</v>
      </c>
      <c r="C47" t="s">
        <v>31</v>
      </c>
      <c r="D47">
        <v>2</v>
      </c>
      <c r="E47">
        <v>2780.68</v>
      </c>
      <c r="F47">
        <v>949.84</v>
      </c>
      <c r="G47">
        <v>422.23</v>
      </c>
      <c r="H47">
        <v>437864</v>
      </c>
      <c r="I47">
        <v>2</v>
      </c>
      <c r="J47">
        <v>1</v>
      </c>
      <c r="K47">
        <v>1</v>
      </c>
      <c r="L47">
        <v>0</v>
      </c>
      <c r="M47">
        <v>24</v>
      </c>
      <c r="N47" t="s">
        <v>82</v>
      </c>
      <c r="O47">
        <v>1</v>
      </c>
      <c r="P47">
        <v>2847</v>
      </c>
      <c r="Q47">
        <v>343</v>
      </c>
      <c r="R47">
        <v>1257</v>
      </c>
      <c r="S47">
        <v>2783.3898704186499</v>
      </c>
      <c r="T47">
        <v>946.02349643920695</v>
      </c>
      <c r="U47">
        <v>418.84421605268699</v>
      </c>
      <c r="V47">
        <v>15</v>
      </c>
      <c r="W47">
        <v>0.130884130802919</v>
      </c>
      <c r="X47">
        <v>-0.130156766185444</v>
      </c>
      <c r="Y47">
        <v>-1.5763849682972599</v>
      </c>
      <c r="Z47">
        <v>24.07</v>
      </c>
      <c r="AA47">
        <v>3.2213864460285899</v>
      </c>
      <c r="AB47">
        <v>5.5413414640367404E-3</v>
      </c>
      <c r="AC47">
        <v>0.99152607495495304</v>
      </c>
      <c r="AD47">
        <v>-0.12978958440184701</v>
      </c>
    </row>
    <row r="48" spans="1:30" hidden="1">
      <c r="A48">
        <v>77</v>
      </c>
      <c r="B48" t="s">
        <v>80</v>
      </c>
      <c r="C48" t="s">
        <v>31</v>
      </c>
      <c r="D48">
        <v>2</v>
      </c>
      <c r="E48">
        <v>2772.41</v>
      </c>
      <c r="F48">
        <v>940.94</v>
      </c>
      <c r="G48">
        <v>157.68</v>
      </c>
      <c r="H48">
        <v>437864</v>
      </c>
      <c r="I48">
        <v>2</v>
      </c>
      <c r="J48">
        <v>1</v>
      </c>
      <c r="K48">
        <v>1</v>
      </c>
      <c r="L48">
        <v>0</v>
      </c>
      <c r="M48">
        <v>20</v>
      </c>
      <c r="N48" t="s">
        <v>83</v>
      </c>
      <c r="O48">
        <v>1</v>
      </c>
      <c r="P48">
        <v>2964</v>
      </c>
      <c r="Q48">
        <v>2274</v>
      </c>
      <c r="R48">
        <v>1260</v>
      </c>
      <c r="S48">
        <v>2775.86509247913</v>
      </c>
      <c r="T48">
        <v>939.09706190096597</v>
      </c>
      <c r="U48">
        <v>161.91752412606999</v>
      </c>
      <c r="V48">
        <v>15</v>
      </c>
      <c r="W48">
        <v>0.33065330563737</v>
      </c>
      <c r="X48">
        <v>-0.32156861672304399</v>
      </c>
      <c r="Y48">
        <v>-1.5991519563921499</v>
      </c>
      <c r="Z48">
        <v>21.59</v>
      </c>
      <c r="AA48">
        <v>2.7801856709945598</v>
      </c>
      <c r="AB48">
        <v>2.6898538235569199E-2</v>
      </c>
      <c r="AC48">
        <v>0.94835942804481399</v>
      </c>
      <c r="AD48">
        <v>-0.31605515955178298</v>
      </c>
    </row>
    <row r="49" spans="1:30" hidden="1">
      <c r="A49">
        <v>81</v>
      </c>
      <c r="B49" t="s">
        <v>80</v>
      </c>
      <c r="C49" t="s">
        <v>31</v>
      </c>
      <c r="D49">
        <v>2</v>
      </c>
      <c r="E49">
        <v>2408.84</v>
      </c>
      <c r="F49">
        <v>881.1</v>
      </c>
      <c r="G49">
        <v>745.87</v>
      </c>
      <c r="H49">
        <v>437864</v>
      </c>
      <c r="I49">
        <v>2</v>
      </c>
      <c r="J49">
        <v>1</v>
      </c>
      <c r="K49">
        <v>1</v>
      </c>
      <c r="L49">
        <v>0</v>
      </c>
      <c r="M49">
        <v>32</v>
      </c>
      <c r="N49" t="s">
        <v>84</v>
      </c>
      <c r="O49">
        <v>7</v>
      </c>
      <c r="P49">
        <v>3137</v>
      </c>
      <c r="Q49">
        <v>486</v>
      </c>
      <c r="R49">
        <v>1023</v>
      </c>
      <c r="S49">
        <v>2407.6941804087301</v>
      </c>
      <c r="T49">
        <v>877.14757308120704</v>
      </c>
      <c r="U49">
        <v>746.17100512520801</v>
      </c>
      <c r="V49">
        <v>15</v>
      </c>
      <c r="W49">
        <v>-0.802054213911916</v>
      </c>
      <c r="X49">
        <v>0.82621207590997203</v>
      </c>
      <c r="Y49">
        <v>-1.5375766450882</v>
      </c>
      <c r="Z49">
        <v>27.75</v>
      </c>
      <c r="AA49">
        <v>3.89291324895252</v>
      </c>
      <c r="AB49">
        <v>-2.2507713211242401E-2</v>
      </c>
      <c r="AC49">
        <v>0.67729225580853603</v>
      </c>
      <c r="AD49">
        <v>0.73536970502447596</v>
      </c>
    </row>
    <row r="50" spans="1:30" hidden="1">
      <c r="A50">
        <v>79</v>
      </c>
      <c r="B50" t="s">
        <v>80</v>
      </c>
      <c r="C50" t="s">
        <v>31</v>
      </c>
      <c r="D50">
        <v>2</v>
      </c>
      <c r="E50">
        <v>2399.62</v>
      </c>
      <c r="F50">
        <v>949.8</v>
      </c>
      <c r="G50">
        <v>431.89</v>
      </c>
      <c r="H50">
        <v>437864</v>
      </c>
      <c r="I50">
        <v>2</v>
      </c>
      <c r="J50">
        <v>1</v>
      </c>
      <c r="K50">
        <v>1</v>
      </c>
      <c r="L50">
        <v>0</v>
      </c>
      <c r="M50">
        <v>22</v>
      </c>
      <c r="N50" t="s">
        <v>85</v>
      </c>
      <c r="O50">
        <v>1</v>
      </c>
      <c r="P50">
        <v>2597</v>
      </c>
      <c r="Q50">
        <v>288</v>
      </c>
      <c r="R50">
        <v>1091</v>
      </c>
      <c r="S50">
        <v>2400.9389724437401</v>
      </c>
      <c r="T50">
        <v>946.425919611008</v>
      </c>
      <c r="U50">
        <v>429.00988061396401</v>
      </c>
      <c r="V50">
        <v>15</v>
      </c>
      <c r="W50">
        <v>0.123824876993701</v>
      </c>
      <c r="X50">
        <v>-0.12540847331327801</v>
      </c>
      <c r="Y50">
        <v>-1.55805581026463</v>
      </c>
      <c r="Z50">
        <v>23.26</v>
      </c>
      <c r="AA50">
        <v>3.1339697848655601</v>
      </c>
      <c r="AB50">
        <v>-1.2640118933238E-2</v>
      </c>
      <c r="AC50">
        <v>0.99206613624369799</v>
      </c>
      <c r="AD50">
        <v>-0.12508000924150001</v>
      </c>
    </row>
    <row r="51" spans="1:30" hidden="1">
      <c r="A51">
        <v>76</v>
      </c>
      <c r="B51" t="s">
        <v>80</v>
      </c>
      <c r="C51" t="s">
        <v>31</v>
      </c>
      <c r="D51">
        <v>2</v>
      </c>
      <c r="E51">
        <v>2395.42</v>
      </c>
      <c r="F51">
        <v>944.31</v>
      </c>
      <c r="G51">
        <v>147.57</v>
      </c>
      <c r="H51">
        <v>437864</v>
      </c>
      <c r="I51">
        <v>2</v>
      </c>
      <c r="J51">
        <v>1</v>
      </c>
      <c r="K51">
        <v>1</v>
      </c>
      <c r="L51">
        <v>0</v>
      </c>
      <c r="M51">
        <v>19</v>
      </c>
      <c r="N51" t="s">
        <v>86</v>
      </c>
      <c r="O51">
        <v>1</v>
      </c>
      <c r="P51">
        <v>2887</v>
      </c>
      <c r="Q51">
        <v>2345</v>
      </c>
      <c r="R51">
        <v>1106</v>
      </c>
      <c r="S51">
        <v>2398.2543765754999</v>
      </c>
      <c r="T51">
        <v>943.89469051575702</v>
      </c>
      <c r="U51">
        <v>153.227000491486</v>
      </c>
      <c r="V51">
        <v>15</v>
      </c>
      <c r="W51">
        <v>0.30850185164072602</v>
      </c>
      <c r="X51">
        <v>-0.30525415781314302</v>
      </c>
      <c r="Y51">
        <v>-1.5815471821932401</v>
      </c>
      <c r="Z51">
        <v>20.93</v>
      </c>
      <c r="AA51">
        <v>2.6841148303937898</v>
      </c>
      <c r="AB51">
        <v>1.0253652279050399E-2</v>
      </c>
      <c r="AC51">
        <v>0.95371548160703001</v>
      </c>
      <c r="AD51">
        <v>-0.30053559316329098</v>
      </c>
    </row>
    <row r="52" spans="1:30" hidden="1">
      <c r="A52">
        <v>92</v>
      </c>
      <c r="B52" t="s">
        <v>80</v>
      </c>
      <c r="C52" t="s">
        <v>31</v>
      </c>
      <c r="D52">
        <v>2</v>
      </c>
      <c r="E52">
        <v>1892.04</v>
      </c>
      <c r="F52">
        <v>862.77</v>
      </c>
      <c r="G52">
        <v>745.29</v>
      </c>
      <c r="H52">
        <v>437864</v>
      </c>
      <c r="I52">
        <v>2</v>
      </c>
      <c r="J52">
        <v>1</v>
      </c>
      <c r="K52">
        <v>1</v>
      </c>
      <c r="L52">
        <v>0</v>
      </c>
      <c r="M52">
        <v>51</v>
      </c>
      <c r="N52" t="s">
        <v>87</v>
      </c>
      <c r="O52">
        <v>2</v>
      </c>
      <c r="P52">
        <v>1068</v>
      </c>
      <c r="Q52">
        <v>491</v>
      </c>
      <c r="R52">
        <v>910</v>
      </c>
      <c r="S52">
        <v>1892.7847956799901</v>
      </c>
      <c r="T52">
        <v>861.61093327952699</v>
      </c>
      <c r="U52">
        <v>745.73556562683405</v>
      </c>
      <c r="V52">
        <v>15</v>
      </c>
      <c r="W52">
        <v>-0.92435086564812097</v>
      </c>
      <c r="X52">
        <v>0.92370216064924504</v>
      </c>
      <c r="Y52">
        <v>-1.5716092051181301</v>
      </c>
      <c r="Z52">
        <v>27.94</v>
      </c>
      <c r="AA52">
        <v>3.9039907437180301</v>
      </c>
      <c r="AB52">
        <v>4.9006036140391597E-4</v>
      </c>
      <c r="AC52">
        <v>0.60287036750311196</v>
      </c>
      <c r="AD52">
        <v>0.79783900620833603</v>
      </c>
    </row>
    <row r="53" spans="1:30" hidden="1">
      <c r="A53">
        <v>80</v>
      </c>
      <c r="B53" t="s">
        <v>80</v>
      </c>
      <c r="C53" t="s">
        <v>31</v>
      </c>
      <c r="D53">
        <v>2</v>
      </c>
      <c r="E53">
        <v>1875.99</v>
      </c>
      <c r="F53">
        <v>930.32</v>
      </c>
      <c r="G53">
        <v>394.26</v>
      </c>
      <c r="H53">
        <v>437864</v>
      </c>
      <c r="I53">
        <v>2</v>
      </c>
      <c r="J53">
        <v>1</v>
      </c>
      <c r="K53">
        <v>1</v>
      </c>
      <c r="L53">
        <v>0</v>
      </c>
      <c r="M53">
        <v>21</v>
      </c>
      <c r="N53" t="s">
        <v>88</v>
      </c>
      <c r="O53">
        <v>1</v>
      </c>
      <c r="P53">
        <v>2469</v>
      </c>
      <c r="Q53">
        <v>588</v>
      </c>
      <c r="R53">
        <v>874</v>
      </c>
      <c r="S53">
        <v>1876.6540628002799</v>
      </c>
      <c r="T53">
        <v>928.03402193029399</v>
      </c>
      <c r="U53">
        <v>393.21577270350298</v>
      </c>
      <c r="V53">
        <v>15</v>
      </c>
      <c r="W53">
        <v>0.128897910332787</v>
      </c>
      <c r="X53">
        <v>-0.134219102893819</v>
      </c>
      <c r="Y53">
        <v>-1.5302376778326201</v>
      </c>
      <c r="Z53">
        <v>23.4</v>
      </c>
      <c r="AA53">
        <v>3.1177589189942498</v>
      </c>
      <c r="AB53">
        <v>-4.0182850816595103E-2</v>
      </c>
      <c r="AC53">
        <v>0.99019113745675602</v>
      </c>
      <c r="AD53">
        <v>-0.13381647806733901</v>
      </c>
    </row>
    <row r="54" spans="1:30" hidden="1">
      <c r="A54">
        <v>75</v>
      </c>
      <c r="B54" t="s">
        <v>80</v>
      </c>
      <c r="C54" t="s">
        <v>31</v>
      </c>
      <c r="D54">
        <v>2</v>
      </c>
      <c r="E54">
        <v>1889.91</v>
      </c>
      <c r="F54">
        <v>938.28</v>
      </c>
      <c r="G54">
        <v>131.16</v>
      </c>
      <c r="H54">
        <v>437864</v>
      </c>
      <c r="I54">
        <v>2</v>
      </c>
      <c r="J54">
        <v>1</v>
      </c>
      <c r="K54">
        <v>1</v>
      </c>
      <c r="L54">
        <v>0</v>
      </c>
      <c r="M54">
        <v>23</v>
      </c>
      <c r="N54" t="s">
        <v>89</v>
      </c>
      <c r="O54">
        <v>1</v>
      </c>
      <c r="P54">
        <v>2817</v>
      </c>
      <c r="Q54">
        <v>2457</v>
      </c>
      <c r="R54">
        <v>901</v>
      </c>
      <c r="S54">
        <v>1893.2461660471599</v>
      </c>
      <c r="T54">
        <v>938.72155992943499</v>
      </c>
      <c r="U54">
        <v>136.62764316843601</v>
      </c>
      <c r="V54">
        <v>15</v>
      </c>
      <c r="W54">
        <v>0.29590547522024702</v>
      </c>
      <c r="X54">
        <v>-0.29928467868213698</v>
      </c>
      <c r="Y54">
        <v>-1.55927206784374</v>
      </c>
      <c r="Z54">
        <v>20.62</v>
      </c>
      <c r="AA54">
        <v>2.6929950981716</v>
      </c>
      <c r="AB54">
        <v>-1.10117346584469E-2</v>
      </c>
      <c r="AC54">
        <v>0.95548418485269504</v>
      </c>
      <c r="AD54">
        <v>-0.29483675855664998</v>
      </c>
    </row>
    <row r="55" spans="1:30" hidden="1">
      <c r="A55">
        <v>72</v>
      </c>
      <c r="B55" t="s">
        <v>90</v>
      </c>
      <c r="C55" t="s">
        <v>31</v>
      </c>
      <c r="D55">
        <v>2</v>
      </c>
      <c r="E55">
        <v>2964.82</v>
      </c>
      <c r="F55">
        <v>-880.49</v>
      </c>
      <c r="G55">
        <v>748.74</v>
      </c>
      <c r="H55">
        <v>437864</v>
      </c>
      <c r="I55">
        <v>8</v>
      </c>
      <c r="J55">
        <v>1</v>
      </c>
      <c r="K55">
        <v>3</v>
      </c>
      <c r="L55">
        <v>0</v>
      </c>
      <c r="M55">
        <v>29</v>
      </c>
      <c r="N55" t="s">
        <v>91</v>
      </c>
      <c r="O55">
        <v>15</v>
      </c>
      <c r="P55">
        <v>1054</v>
      </c>
      <c r="Q55">
        <v>481</v>
      </c>
      <c r="R55">
        <v>1242</v>
      </c>
      <c r="S55">
        <v>2964.26736083997</v>
      </c>
      <c r="T55">
        <v>-877.82368340449796</v>
      </c>
      <c r="U55">
        <v>747.86553410438103</v>
      </c>
      <c r="V55">
        <v>15</v>
      </c>
      <c r="W55">
        <v>0.75371641247452403</v>
      </c>
      <c r="X55">
        <v>0.76091740284787801</v>
      </c>
      <c r="Y55">
        <v>1.56031426030553</v>
      </c>
      <c r="Z55">
        <v>24.44</v>
      </c>
      <c r="AA55">
        <v>3.5156351761296301</v>
      </c>
      <c r="AB55">
        <v>-7.5910121916869496E-3</v>
      </c>
      <c r="AC55">
        <v>-0.72416390220119997</v>
      </c>
      <c r="AD55">
        <v>0.68958612173000999</v>
      </c>
    </row>
    <row r="56" spans="1:30" hidden="1">
      <c r="A56">
        <v>71</v>
      </c>
      <c r="B56" t="s">
        <v>90</v>
      </c>
      <c r="C56" t="s">
        <v>31</v>
      </c>
      <c r="D56">
        <v>2</v>
      </c>
      <c r="E56">
        <v>2946.34</v>
      </c>
      <c r="F56">
        <v>-945.57</v>
      </c>
      <c r="G56">
        <v>456.56</v>
      </c>
      <c r="H56">
        <v>437864</v>
      </c>
      <c r="I56">
        <v>8</v>
      </c>
      <c r="J56">
        <v>1</v>
      </c>
      <c r="K56">
        <v>3</v>
      </c>
      <c r="L56">
        <v>0</v>
      </c>
      <c r="M56">
        <v>30</v>
      </c>
      <c r="N56" t="s">
        <v>92</v>
      </c>
      <c r="O56">
        <v>15</v>
      </c>
      <c r="P56">
        <v>769</v>
      </c>
      <c r="Q56">
        <v>2604</v>
      </c>
      <c r="R56">
        <v>1249</v>
      </c>
      <c r="S56">
        <v>2948.7181138681499</v>
      </c>
      <c r="T56">
        <v>-946.12414008401004</v>
      </c>
      <c r="U56">
        <v>455.98830779950998</v>
      </c>
      <c r="V56">
        <v>15</v>
      </c>
      <c r="W56">
        <v>-9.4695253074582E-2</v>
      </c>
      <c r="X56">
        <v>-9.4555207627641996E-2</v>
      </c>
      <c r="Y56">
        <v>1.5722785385909099</v>
      </c>
      <c r="Z56">
        <v>25.71</v>
      </c>
      <c r="AA56">
        <v>3.5031142954399002</v>
      </c>
      <c r="AB56">
        <v>1.4755901949035199E-3</v>
      </c>
      <c r="AC56">
        <v>-0.99553189245604501</v>
      </c>
      <c r="AD56">
        <v>-9.4414372510025005E-2</v>
      </c>
    </row>
    <row r="57" spans="1:30" hidden="1">
      <c r="A57">
        <v>68</v>
      </c>
      <c r="B57" t="s">
        <v>90</v>
      </c>
      <c r="C57" t="s">
        <v>31</v>
      </c>
      <c r="D57">
        <v>2</v>
      </c>
      <c r="E57">
        <v>2959</v>
      </c>
      <c r="F57">
        <v>-933.6</v>
      </c>
      <c r="G57">
        <v>173.63</v>
      </c>
      <c r="H57">
        <v>437864</v>
      </c>
      <c r="I57">
        <v>8</v>
      </c>
      <c r="J57">
        <v>1</v>
      </c>
      <c r="K57">
        <v>3</v>
      </c>
      <c r="L57">
        <v>0</v>
      </c>
      <c r="M57">
        <v>23</v>
      </c>
      <c r="N57" t="s">
        <v>93</v>
      </c>
      <c r="O57">
        <v>9</v>
      </c>
      <c r="P57">
        <v>1494</v>
      </c>
      <c r="Q57">
        <v>2097</v>
      </c>
      <c r="R57">
        <v>1313</v>
      </c>
      <c r="S57">
        <v>2962.7472886352698</v>
      </c>
      <c r="T57">
        <v>-937.38210285131004</v>
      </c>
      <c r="U57">
        <v>173.492550506198</v>
      </c>
      <c r="V57">
        <v>15</v>
      </c>
      <c r="W57">
        <v>-0.30948905365673302</v>
      </c>
      <c r="X57">
        <v>-0.30294519619003202</v>
      </c>
      <c r="Y57">
        <v>1.5925030911426401</v>
      </c>
      <c r="Z57">
        <v>24.9</v>
      </c>
      <c r="AA57">
        <v>3.28216370873773</v>
      </c>
      <c r="AB57">
        <v>2.0716654341777802E-2</v>
      </c>
      <c r="AC57">
        <v>-0.95423712742354105</v>
      </c>
      <c r="AD57">
        <v>-0.29833257428472798</v>
      </c>
    </row>
    <row r="58" spans="1:30" hidden="1">
      <c r="A58">
        <v>73</v>
      </c>
      <c r="B58" t="s">
        <v>90</v>
      </c>
      <c r="C58" t="s">
        <v>31</v>
      </c>
      <c r="D58">
        <v>2</v>
      </c>
      <c r="E58">
        <v>3373.36</v>
      </c>
      <c r="F58">
        <v>-851.7</v>
      </c>
      <c r="G58">
        <v>781.75</v>
      </c>
      <c r="H58">
        <v>437864</v>
      </c>
      <c r="I58">
        <v>8</v>
      </c>
      <c r="J58">
        <v>1</v>
      </c>
      <c r="K58">
        <v>4</v>
      </c>
      <c r="L58">
        <v>0</v>
      </c>
      <c r="M58">
        <v>1</v>
      </c>
      <c r="N58" t="s">
        <v>94</v>
      </c>
      <c r="O58">
        <v>11</v>
      </c>
      <c r="P58">
        <v>949</v>
      </c>
      <c r="Q58">
        <v>2340</v>
      </c>
      <c r="R58">
        <v>1479</v>
      </c>
      <c r="S58">
        <v>3375.1984954056202</v>
      </c>
      <c r="T58">
        <v>-849.59536522476003</v>
      </c>
      <c r="U58">
        <v>780.48174856780702</v>
      </c>
      <c r="V58">
        <v>15</v>
      </c>
      <c r="W58">
        <v>0.84987267193455196</v>
      </c>
      <c r="X58">
        <v>0.86480378307268801</v>
      </c>
      <c r="Y58">
        <v>1.55104970162884</v>
      </c>
      <c r="Z58">
        <v>20.5</v>
      </c>
      <c r="AA58">
        <v>2.1099087549247901</v>
      </c>
      <c r="AB58">
        <v>-1.28105693683502E-2</v>
      </c>
      <c r="AC58">
        <v>-0.64866295610712699</v>
      </c>
      <c r="AD58">
        <v>0.76096797481025702</v>
      </c>
    </row>
    <row r="59" spans="1:30" hidden="1">
      <c r="A59">
        <v>70</v>
      </c>
      <c r="B59" t="s">
        <v>90</v>
      </c>
      <c r="C59" t="s">
        <v>31</v>
      </c>
      <c r="D59">
        <v>2</v>
      </c>
      <c r="E59">
        <v>3369.51</v>
      </c>
      <c r="F59">
        <v>-950.95</v>
      </c>
      <c r="G59">
        <v>457.2</v>
      </c>
      <c r="H59">
        <v>437864</v>
      </c>
      <c r="I59">
        <v>8</v>
      </c>
      <c r="J59">
        <v>1</v>
      </c>
      <c r="K59">
        <v>3</v>
      </c>
      <c r="L59">
        <v>0</v>
      </c>
      <c r="M59">
        <v>37</v>
      </c>
      <c r="N59" t="s">
        <v>95</v>
      </c>
      <c r="O59">
        <v>15</v>
      </c>
      <c r="P59">
        <v>978</v>
      </c>
      <c r="Q59">
        <v>2596</v>
      </c>
      <c r="R59">
        <v>1405</v>
      </c>
      <c r="S59">
        <v>3368.0330032685501</v>
      </c>
      <c r="T59">
        <v>-949.55922361520095</v>
      </c>
      <c r="U59">
        <v>457.65185821235701</v>
      </c>
      <c r="V59">
        <v>15</v>
      </c>
      <c r="W59">
        <v>-6.6496107015506095E-2</v>
      </c>
      <c r="X59">
        <v>-6.881384991641E-2</v>
      </c>
      <c r="Y59">
        <v>1.5365152680160099</v>
      </c>
      <c r="Z59">
        <v>21.82</v>
      </c>
      <c r="AA59">
        <v>2.8844972979746402</v>
      </c>
      <c r="AB59">
        <v>-3.4193226286535101E-2</v>
      </c>
      <c r="AC59">
        <v>-0.99704711379078803</v>
      </c>
      <c r="AD59">
        <v>-6.8759553209549198E-2</v>
      </c>
    </row>
    <row r="60" spans="1:30" hidden="1">
      <c r="A60">
        <v>69</v>
      </c>
      <c r="B60" t="s">
        <v>90</v>
      </c>
      <c r="C60" t="s">
        <v>31</v>
      </c>
      <c r="D60">
        <v>2</v>
      </c>
      <c r="E60">
        <v>3380.97</v>
      </c>
      <c r="F60">
        <v>-934.43</v>
      </c>
      <c r="G60">
        <v>179.28</v>
      </c>
      <c r="H60">
        <v>437864</v>
      </c>
      <c r="I60">
        <v>8</v>
      </c>
      <c r="J60">
        <v>1</v>
      </c>
      <c r="K60">
        <v>3</v>
      </c>
      <c r="L60">
        <v>0</v>
      </c>
      <c r="M60">
        <v>22</v>
      </c>
      <c r="N60" t="s">
        <v>96</v>
      </c>
      <c r="O60">
        <v>9</v>
      </c>
      <c r="P60">
        <v>1678</v>
      </c>
      <c r="Q60">
        <v>2054</v>
      </c>
      <c r="R60">
        <v>1471</v>
      </c>
      <c r="S60">
        <v>3384.11474578149</v>
      </c>
      <c r="T60">
        <v>-936.88117657350699</v>
      </c>
      <c r="U60">
        <v>179.36416425125299</v>
      </c>
      <c r="V60">
        <v>15</v>
      </c>
      <c r="W60">
        <v>-0.26986405853791401</v>
      </c>
      <c r="X60">
        <v>-0.28214921730806197</v>
      </c>
      <c r="Y60">
        <v>1.52572367387132</v>
      </c>
      <c r="Z60">
        <v>24.28</v>
      </c>
      <c r="AA60">
        <v>3.2300962046418999</v>
      </c>
      <c r="AB60">
        <v>-4.3275791107236797E-2</v>
      </c>
      <c r="AC60">
        <v>-0.95948382830363899</v>
      </c>
      <c r="AD60">
        <v>-0.278420525694205</v>
      </c>
    </row>
    <row r="61" spans="1:30" hidden="1">
      <c r="A61">
        <v>74</v>
      </c>
      <c r="B61" t="s">
        <v>90</v>
      </c>
      <c r="C61" t="s">
        <v>31</v>
      </c>
      <c r="D61">
        <v>2</v>
      </c>
      <c r="E61">
        <v>3818.09</v>
      </c>
      <c r="F61">
        <v>-849.39</v>
      </c>
      <c r="G61">
        <v>807.45</v>
      </c>
      <c r="H61">
        <v>437864</v>
      </c>
      <c r="I61">
        <v>8</v>
      </c>
      <c r="J61">
        <v>1</v>
      </c>
      <c r="K61">
        <v>4</v>
      </c>
      <c r="L61">
        <v>0</v>
      </c>
      <c r="M61">
        <v>2</v>
      </c>
      <c r="N61" t="s">
        <v>97</v>
      </c>
      <c r="O61">
        <v>11</v>
      </c>
      <c r="P61">
        <v>1325</v>
      </c>
      <c r="Q61">
        <v>2111</v>
      </c>
      <c r="R61">
        <v>1641</v>
      </c>
      <c r="S61">
        <v>3819.35275599019</v>
      </c>
      <c r="T61">
        <v>-849.47316650124606</v>
      </c>
      <c r="U61">
        <v>807.75430702233405</v>
      </c>
      <c r="V61">
        <v>15</v>
      </c>
      <c r="W61">
        <v>0.92664964970112795</v>
      </c>
      <c r="X61">
        <v>1.06157809695192</v>
      </c>
      <c r="Y61">
        <v>1.4103043519428</v>
      </c>
      <c r="Z61">
        <v>20.399999999999999</v>
      </c>
      <c r="AA61">
        <v>2.1002740686424701</v>
      </c>
      <c r="AB61">
        <v>-7.7903561640065205E-2</v>
      </c>
      <c r="AC61">
        <v>-0.48122991071829202</v>
      </c>
      <c r="AD61">
        <v>0.87312588331457497</v>
      </c>
    </row>
    <row r="62" spans="1:30" hidden="1">
      <c r="A62">
        <v>86</v>
      </c>
      <c r="B62" t="s">
        <v>98</v>
      </c>
      <c r="C62" t="s">
        <v>31</v>
      </c>
      <c r="D62">
        <v>2</v>
      </c>
      <c r="E62">
        <v>3829.45</v>
      </c>
      <c r="F62">
        <v>826.2</v>
      </c>
      <c r="G62">
        <v>820.62</v>
      </c>
      <c r="H62">
        <v>437864</v>
      </c>
      <c r="I62">
        <v>3</v>
      </c>
      <c r="J62">
        <v>1</v>
      </c>
      <c r="K62">
        <v>2</v>
      </c>
      <c r="L62">
        <v>0</v>
      </c>
      <c r="M62">
        <v>7</v>
      </c>
      <c r="N62" t="s">
        <v>99</v>
      </c>
      <c r="O62">
        <v>8</v>
      </c>
      <c r="P62">
        <v>585</v>
      </c>
      <c r="Q62">
        <v>1937</v>
      </c>
      <c r="R62">
        <v>1586</v>
      </c>
      <c r="S62">
        <v>3829.2789515507402</v>
      </c>
      <c r="T62">
        <v>825.65284973340499</v>
      </c>
      <c r="U62">
        <v>821.630404807285</v>
      </c>
      <c r="V62">
        <v>15</v>
      </c>
      <c r="W62">
        <v>-0.99826292045256004</v>
      </c>
      <c r="X62">
        <v>1.1316289633479499</v>
      </c>
      <c r="Y62">
        <v>-1.4187432508194699</v>
      </c>
      <c r="Z62">
        <v>12.1</v>
      </c>
      <c r="AA62">
        <v>1.21821050445949</v>
      </c>
      <c r="AB62">
        <v>-6.4402002483616994E-2</v>
      </c>
      <c r="AC62">
        <v>0.42028027152882502</v>
      </c>
      <c r="AD62">
        <v>0.90510600232224603</v>
      </c>
    </row>
    <row r="63" spans="1:30" hidden="1">
      <c r="A63">
        <v>87</v>
      </c>
      <c r="B63" t="s">
        <v>98</v>
      </c>
      <c r="C63" t="s">
        <v>31</v>
      </c>
      <c r="D63">
        <v>2</v>
      </c>
      <c r="E63">
        <v>3732.22</v>
      </c>
      <c r="F63">
        <v>989.68</v>
      </c>
      <c r="G63">
        <v>473.3</v>
      </c>
      <c r="H63">
        <v>437864</v>
      </c>
      <c r="I63">
        <v>3</v>
      </c>
      <c r="J63">
        <v>1</v>
      </c>
      <c r="K63">
        <v>1</v>
      </c>
      <c r="L63">
        <v>0</v>
      </c>
      <c r="M63">
        <v>35</v>
      </c>
      <c r="N63" t="s">
        <v>100</v>
      </c>
      <c r="O63">
        <v>2</v>
      </c>
      <c r="P63">
        <v>440</v>
      </c>
      <c r="Q63">
        <v>2556</v>
      </c>
      <c r="R63">
        <v>1615</v>
      </c>
      <c r="S63">
        <v>3728.1854710256698</v>
      </c>
      <c r="T63">
        <v>987.48329816498006</v>
      </c>
      <c r="U63">
        <v>480.02513634984399</v>
      </c>
      <c r="V63">
        <v>15</v>
      </c>
      <c r="W63">
        <v>-2.0660502027889299E-2</v>
      </c>
      <c r="X63">
        <v>2.13914564769827E-2</v>
      </c>
      <c r="Y63">
        <v>-1.5360329198110301</v>
      </c>
      <c r="Z63">
        <v>25.43</v>
      </c>
      <c r="AA63">
        <v>2.9699475729793101</v>
      </c>
      <c r="AB63">
        <v>-3.4748453644244601E-2</v>
      </c>
      <c r="AC63">
        <v>0.99916716336778</v>
      </c>
      <c r="AD63">
        <v>2.1389825079157401E-2</v>
      </c>
    </row>
    <row r="64" spans="1:30" hidden="1">
      <c r="A64">
        <v>85</v>
      </c>
      <c r="B64" t="s">
        <v>98</v>
      </c>
      <c r="C64" t="s">
        <v>31</v>
      </c>
      <c r="D64">
        <v>2</v>
      </c>
      <c r="E64">
        <v>3356.15</v>
      </c>
      <c r="F64">
        <v>841.68</v>
      </c>
      <c r="G64">
        <v>789.95</v>
      </c>
      <c r="H64">
        <v>437864</v>
      </c>
      <c r="I64">
        <v>3</v>
      </c>
      <c r="J64">
        <v>1</v>
      </c>
      <c r="K64">
        <v>1</v>
      </c>
      <c r="L64">
        <v>0</v>
      </c>
      <c r="M64">
        <v>57</v>
      </c>
      <c r="N64" t="s">
        <v>101</v>
      </c>
      <c r="O64">
        <v>7</v>
      </c>
      <c r="P64">
        <v>3271</v>
      </c>
      <c r="Q64">
        <v>248</v>
      </c>
      <c r="R64">
        <v>1409</v>
      </c>
      <c r="S64">
        <v>3356.0499442109499</v>
      </c>
      <c r="T64">
        <v>840.76472400136595</v>
      </c>
      <c r="U64">
        <v>787.34659518772605</v>
      </c>
      <c r="V64">
        <v>15</v>
      </c>
      <c r="W64">
        <v>-0.88343111284889997</v>
      </c>
      <c r="X64">
        <v>0.90134483965915402</v>
      </c>
      <c r="Y64">
        <v>-1.54778922607734</v>
      </c>
      <c r="Z64">
        <v>23.09</v>
      </c>
      <c r="AA64">
        <v>3.3675428427799998</v>
      </c>
      <c r="AB64">
        <v>-1.42759338956161E-2</v>
      </c>
      <c r="AC64">
        <v>0.62039172620532501</v>
      </c>
      <c r="AD64">
        <v>0.784162166753398</v>
      </c>
    </row>
    <row r="65" spans="1:30" hidden="1">
      <c r="A65">
        <v>88</v>
      </c>
      <c r="B65" t="s">
        <v>98</v>
      </c>
      <c r="C65" t="s">
        <v>31</v>
      </c>
      <c r="D65">
        <v>2</v>
      </c>
      <c r="E65">
        <v>3329.82</v>
      </c>
      <c r="F65">
        <v>949.6</v>
      </c>
      <c r="G65">
        <v>434.51</v>
      </c>
      <c r="H65">
        <v>437864</v>
      </c>
      <c r="I65">
        <v>3</v>
      </c>
      <c r="J65">
        <v>1</v>
      </c>
      <c r="K65">
        <v>1</v>
      </c>
      <c r="L65">
        <v>0</v>
      </c>
      <c r="M65">
        <v>24</v>
      </c>
      <c r="N65" t="s">
        <v>102</v>
      </c>
      <c r="O65">
        <v>1</v>
      </c>
      <c r="P65">
        <v>2679</v>
      </c>
      <c r="Q65">
        <v>278</v>
      </c>
      <c r="R65">
        <v>1466</v>
      </c>
      <c r="S65">
        <v>3330.55052167026</v>
      </c>
      <c r="T65">
        <v>947.10747742862395</v>
      </c>
      <c r="U65">
        <v>428.011985518242</v>
      </c>
      <c r="V65">
        <v>15</v>
      </c>
      <c r="W65">
        <v>8.5285749913526401E-2</v>
      </c>
      <c r="X65">
        <v>-8.7933296396650595E-2</v>
      </c>
      <c r="Y65">
        <v>-1.54019170543311</v>
      </c>
      <c r="Z65">
        <v>26.08</v>
      </c>
      <c r="AA65">
        <v>3.5272530539571201</v>
      </c>
      <c r="AB65">
        <v>-3.0481617149694201E-2</v>
      </c>
      <c r="AC65">
        <v>0.99566988262725598</v>
      </c>
      <c r="AD65">
        <v>-8.7820019613786299E-2</v>
      </c>
    </row>
    <row r="66" spans="1:30" hidden="1">
      <c r="A66">
        <v>91</v>
      </c>
      <c r="B66" t="s">
        <v>98</v>
      </c>
      <c r="C66" t="s">
        <v>31</v>
      </c>
      <c r="D66">
        <v>2</v>
      </c>
      <c r="E66">
        <v>3329.95</v>
      </c>
      <c r="F66">
        <v>936.7</v>
      </c>
      <c r="G66">
        <v>187.33</v>
      </c>
      <c r="H66">
        <v>437864</v>
      </c>
      <c r="I66">
        <v>3</v>
      </c>
      <c r="J66">
        <v>1</v>
      </c>
      <c r="K66">
        <v>1</v>
      </c>
      <c r="L66">
        <v>0</v>
      </c>
      <c r="M66">
        <v>34</v>
      </c>
      <c r="N66" t="s">
        <v>103</v>
      </c>
      <c r="O66">
        <v>6</v>
      </c>
      <c r="P66">
        <v>1361</v>
      </c>
      <c r="Q66">
        <v>2066</v>
      </c>
      <c r="R66">
        <v>1400</v>
      </c>
      <c r="S66">
        <v>3332.0646829761599</v>
      </c>
      <c r="T66">
        <v>940.60585649335803</v>
      </c>
      <c r="U66">
        <v>190.869319965561</v>
      </c>
      <c r="V66">
        <v>15</v>
      </c>
      <c r="W66">
        <v>0.24774889745739601</v>
      </c>
      <c r="X66">
        <v>-0.25158800792188202</v>
      </c>
      <c r="Y66">
        <v>-1.5552588942288901</v>
      </c>
      <c r="Z66">
        <v>26.56</v>
      </c>
      <c r="AA66">
        <v>3.09732250058055</v>
      </c>
      <c r="AB66">
        <v>-1.5047682632363901E-2</v>
      </c>
      <c r="AC66">
        <v>0.96840141721317197</v>
      </c>
      <c r="AD66">
        <v>-0.24894228726135501</v>
      </c>
    </row>
    <row r="67" spans="1:30" hidden="1">
      <c r="A67">
        <v>84</v>
      </c>
      <c r="B67" t="s">
        <v>98</v>
      </c>
      <c r="C67" t="s">
        <v>31</v>
      </c>
      <c r="D67">
        <v>2</v>
      </c>
      <c r="E67">
        <v>2971.2</v>
      </c>
      <c r="F67">
        <v>857.03</v>
      </c>
      <c r="G67">
        <v>772.42</v>
      </c>
      <c r="H67">
        <v>437864</v>
      </c>
      <c r="I67">
        <v>3</v>
      </c>
      <c r="J67">
        <v>1</v>
      </c>
      <c r="K67">
        <v>1</v>
      </c>
      <c r="L67">
        <v>0</v>
      </c>
      <c r="M67">
        <v>56</v>
      </c>
      <c r="N67" t="s">
        <v>104</v>
      </c>
      <c r="O67">
        <v>7</v>
      </c>
      <c r="P67">
        <v>3182</v>
      </c>
      <c r="Q67">
        <v>339</v>
      </c>
      <c r="R67">
        <v>1250</v>
      </c>
      <c r="S67">
        <v>2970.7076923436198</v>
      </c>
      <c r="T67">
        <v>851.29187323409803</v>
      </c>
      <c r="U67">
        <v>772.21696886225004</v>
      </c>
      <c r="V67">
        <v>15</v>
      </c>
      <c r="W67">
        <v>-0.83452849188256395</v>
      </c>
      <c r="X67">
        <v>0.848392462408321</v>
      </c>
      <c r="Y67">
        <v>-1.5522030577464201</v>
      </c>
      <c r="Z67">
        <v>27.75</v>
      </c>
      <c r="AA67">
        <v>3.95512417359279</v>
      </c>
      <c r="AB67">
        <v>-1.2292975309814E-2</v>
      </c>
      <c r="AC67">
        <v>0.66107571751030703</v>
      </c>
      <c r="AD67">
        <v>0.75021848715975104</v>
      </c>
    </row>
    <row r="68" spans="1:30" hidden="1">
      <c r="A68">
        <v>89</v>
      </c>
      <c r="B68" t="s">
        <v>98</v>
      </c>
      <c r="C68" t="s">
        <v>31</v>
      </c>
      <c r="D68">
        <v>2</v>
      </c>
      <c r="E68">
        <v>2942.01</v>
      </c>
      <c r="F68">
        <v>944.11</v>
      </c>
      <c r="G68">
        <v>434.78</v>
      </c>
      <c r="H68">
        <v>437864</v>
      </c>
      <c r="I68">
        <v>3</v>
      </c>
      <c r="J68">
        <v>1</v>
      </c>
      <c r="K68">
        <v>1</v>
      </c>
      <c r="L68">
        <v>0</v>
      </c>
      <c r="M68">
        <v>27</v>
      </c>
      <c r="N68" t="s">
        <v>105</v>
      </c>
      <c r="O68">
        <v>6</v>
      </c>
      <c r="P68">
        <v>1650</v>
      </c>
      <c r="Q68">
        <v>304</v>
      </c>
      <c r="R68">
        <v>1261</v>
      </c>
      <c r="S68">
        <v>2945.16961615009</v>
      </c>
      <c r="T68">
        <v>943.77739464093304</v>
      </c>
      <c r="U68">
        <v>429.296412687886</v>
      </c>
      <c r="V68">
        <v>15</v>
      </c>
      <c r="W68">
        <v>0.10772383838847099</v>
      </c>
      <c r="X68">
        <v>-0.107817496845915</v>
      </c>
      <c r="Y68">
        <v>-1.5699255889666499</v>
      </c>
      <c r="Z68">
        <v>24.54</v>
      </c>
      <c r="AA68">
        <v>3.0019352389647098</v>
      </c>
      <c r="AB68">
        <v>-8.6568162465486102E-4</v>
      </c>
      <c r="AC68">
        <v>0.99419294509887401</v>
      </c>
      <c r="AD68">
        <v>-0.10760872878606501</v>
      </c>
    </row>
    <row r="69" spans="1:30" hidden="1">
      <c r="A69">
        <v>90</v>
      </c>
      <c r="B69" t="s">
        <v>98</v>
      </c>
      <c r="C69" t="s">
        <v>31</v>
      </c>
      <c r="D69">
        <v>2</v>
      </c>
      <c r="E69">
        <v>2904.23</v>
      </c>
      <c r="F69">
        <v>935.67</v>
      </c>
      <c r="G69">
        <v>173.28</v>
      </c>
      <c r="H69">
        <v>437864</v>
      </c>
      <c r="I69">
        <v>3</v>
      </c>
      <c r="J69">
        <v>1</v>
      </c>
      <c r="K69">
        <v>1</v>
      </c>
      <c r="L69">
        <v>0</v>
      </c>
      <c r="M69">
        <v>23</v>
      </c>
      <c r="N69" t="s">
        <v>106</v>
      </c>
      <c r="O69">
        <v>1</v>
      </c>
      <c r="P69">
        <v>2813</v>
      </c>
      <c r="Q69">
        <v>2149</v>
      </c>
      <c r="R69">
        <v>1304</v>
      </c>
      <c r="S69">
        <v>2905.8015692855702</v>
      </c>
      <c r="T69">
        <v>941.39871967461795</v>
      </c>
      <c r="U69">
        <v>177.73873199689399</v>
      </c>
      <c r="V69">
        <v>15</v>
      </c>
      <c r="W69">
        <v>0.27707391848099999</v>
      </c>
      <c r="X69">
        <v>-0.27136386865060103</v>
      </c>
      <c r="Y69">
        <v>-1.5918817547280499</v>
      </c>
      <c r="Z69">
        <v>20.059999999999999</v>
      </c>
      <c r="AA69">
        <v>2.6074012528074899</v>
      </c>
      <c r="AB69">
        <v>2.03123270787781E-2</v>
      </c>
      <c r="AC69">
        <v>0.963192058472091</v>
      </c>
      <c r="AD69">
        <v>-0.26804564511467299</v>
      </c>
    </row>
    <row r="70" spans="1:30" hidden="1">
      <c r="A70">
        <v>33</v>
      </c>
      <c r="B70" t="s">
        <v>107</v>
      </c>
      <c r="C70" t="s">
        <v>31</v>
      </c>
      <c r="D70">
        <v>2</v>
      </c>
      <c r="E70">
        <v>4744.59</v>
      </c>
      <c r="F70">
        <v>-656.82</v>
      </c>
      <c r="G70">
        <v>787.89</v>
      </c>
      <c r="H70">
        <v>437864</v>
      </c>
      <c r="I70">
        <v>9</v>
      </c>
      <c r="J70">
        <v>1</v>
      </c>
      <c r="K70">
        <v>4</v>
      </c>
      <c r="L70">
        <v>0</v>
      </c>
      <c r="M70">
        <v>12</v>
      </c>
      <c r="N70" t="s">
        <v>108</v>
      </c>
      <c r="O70">
        <v>16</v>
      </c>
      <c r="P70">
        <v>2436</v>
      </c>
      <c r="Q70">
        <v>1383</v>
      </c>
      <c r="R70">
        <v>2017</v>
      </c>
      <c r="S70">
        <v>4745.8089859054999</v>
      </c>
      <c r="T70">
        <v>-666.364148531654</v>
      </c>
      <c r="U70">
        <v>786.12603588780405</v>
      </c>
      <c r="V70">
        <v>15</v>
      </c>
      <c r="W70">
        <v>1.97551619723745</v>
      </c>
      <c r="X70">
        <v>1.24737544703999</v>
      </c>
      <c r="Y70">
        <v>2.25548214991022</v>
      </c>
      <c r="Z70">
        <v>25.81</v>
      </c>
      <c r="AA70">
        <v>3.3697460155988099</v>
      </c>
      <c r="AB70">
        <v>0.20099369830910699</v>
      </c>
      <c r="AC70">
        <v>-0.246182774739171</v>
      </c>
      <c r="AD70">
        <v>0.94815377163293002</v>
      </c>
    </row>
    <row r="71" spans="1:30" hidden="1">
      <c r="A71">
        <v>34</v>
      </c>
      <c r="B71" t="s">
        <v>107</v>
      </c>
      <c r="C71" t="s">
        <v>31</v>
      </c>
      <c r="D71">
        <v>2</v>
      </c>
      <c r="E71">
        <v>4028.59</v>
      </c>
      <c r="F71">
        <v>-915.21</v>
      </c>
      <c r="G71">
        <v>750.75</v>
      </c>
      <c r="H71">
        <v>437864</v>
      </c>
      <c r="I71">
        <v>9</v>
      </c>
      <c r="J71">
        <v>1</v>
      </c>
      <c r="K71">
        <v>3</v>
      </c>
      <c r="L71">
        <v>0</v>
      </c>
      <c r="M71">
        <v>26</v>
      </c>
      <c r="N71" t="s">
        <v>109</v>
      </c>
      <c r="O71">
        <v>15</v>
      </c>
      <c r="P71">
        <v>1104</v>
      </c>
      <c r="Q71">
        <v>426</v>
      </c>
      <c r="R71">
        <v>1662</v>
      </c>
      <c r="S71">
        <v>4028.3784625931598</v>
      </c>
      <c r="T71">
        <v>-914.51556984279</v>
      </c>
      <c r="U71">
        <v>750.78211491138302</v>
      </c>
      <c r="V71">
        <v>15</v>
      </c>
      <c r="W71">
        <v>0.62712303394316904</v>
      </c>
      <c r="X71">
        <v>0.63254401574739505</v>
      </c>
      <c r="Y71">
        <v>1.5615928586794401</v>
      </c>
      <c r="Z71">
        <v>25.28</v>
      </c>
      <c r="AA71">
        <v>3.4732913156263301</v>
      </c>
      <c r="AB71">
        <v>-7.4227324703963603E-3</v>
      </c>
      <c r="AC71">
        <v>-0.80649194392311496</v>
      </c>
      <c r="AD71">
        <v>0.59119848395423702</v>
      </c>
    </row>
    <row r="72" spans="1:30" hidden="1">
      <c r="A72">
        <v>35</v>
      </c>
      <c r="B72" t="s">
        <v>107</v>
      </c>
      <c r="C72" t="s">
        <v>31</v>
      </c>
      <c r="D72">
        <v>2</v>
      </c>
      <c r="E72">
        <v>4338.46</v>
      </c>
      <c r="F72">
        <v>-889.27</v>
      </c>
      <c r="G72">
        <v>745.31</v>
      </c>
      <c r="H72">
        <v>437864</v>
      </c>
      <c r="I72">
        <v>9</v>
      </c>
      <c r="J72">
        <v>1</v>
      </c>
      <c r="K72">
        <v>3</v>
      </c>
      <c r="L72">
        <v>0</v>
      </c>
      <c r="M72">
        <v>25</v>
      </c>
      <c r="N72" t="s">
        <v>110</v>
      </c>
      <c r="O72">
        <v>15</v>
      </c>
      <c r="P72">
        <v>199</v>
      </c>
      <c r="Q72">
        <v>488</v>
      </c>
      <c r="R72">
        <v>1837</v>
      </c>
      <c r="S72">
        <v>4337.5206759461898</v>
      </c>
      <c r="T72">
        <v>-887.27992659952497</v>
      </c>
      <c r="U72">
        <v>745.55763746370496</v>
      </c>
      <c r="V72">
        <v>15</v>
      </c>
      <c r="W72">
        <v>0.757272914926857</v>
      </c>
      <c r="X72">
        <v>0.63222168639268295</v>
      </c>
      <c r="Y72">
        <v>1.7653868688608301</v>
      </c>
      <c r="Z72">
        <v>25.28</v>
      </c>
      <c r="AA72">
        <v>3.4497667760062098</v>
      </c>
      <c r="AB72">
        <v>0.15599061487059701</v>
      </c>
      <c r="AC72">
        <v>-0.79149139830390003</v>
      </c>
      <c r="AD72">
        <v>0.59093848620920797</v>
      </c>
    </row>
    <row r="73" spans="1:30" hidden="1">
      <c r="A73">
        <v>36</v>
      </c>
      <c r="B73" t="s">
        <v>107</v>
      </c>
      <c r="C73" t="s">
        <v>31</v>
      </c>
      <c r="D73">
        <v>2</v>
      </c>
      <c r="E73">
        <v>4191.97</v>
      </c>
      <c r="F73">
        <v>-761.43</v>
      </c>
      <c r="G73">
        <v>839.21</v>
      </c>
      <c r="H73">
        <v>437864</v>
      </c>
      <c r="I73">
        <v>9</v>
      </c>
      <c r="J73">
        <v>1</v>
      </c>
      <c r="K73">
        <v>4</v>
      </c>
      <c r="L73">
        <v>0</v>
      </c>
      <c r="M73">
        <v>24</v>
      </c>
      <c r="N73" t="s">
        <v>111</v>
      </c>
      <c r="O73">
        <v>16</v>
      </c>
      <c r="P73">
        <v>3137</v>
      </c>
      <c r="Q73">
        <v>1423</v>
      </c>
      <c r="R73">
        <v>1756</v>
      </c>
      <c r="S73">
        <v>4194.1312483751699</v>
      </c>
      <c r="T73">
        <v>-765.57959383341699</v>
      </c>
      <c r="U73">
        <v>836.89352889121301</v>
      </c>
      <c r="V73">
        <v>15</v>
      </c>
      <c r="W73">
        <v>1.5177089737330001</v>
      </c>
      <c r="X73">
        <v>1.3041506522853901</v>
      </c>
      <c r="Y73">
        <v>1.7858692753724099</v>
      </c>
      <c r="Z73">
        <v>21.97</v>
      </c>
      <c r="AA73">
        <v>2.4406710851044999</v>
      </c>
      <c r="AB73">
        <v>5.6235216414594502E-2</v>
      </c>
      <c r="AC73">
        <v>-0.25742638500968501</v>
      </c>
      <c r="AD73">
        <v>0.96466017681650396</v>
      </c>
    </row>
    <row r="74" spans="1:30" hidden="1">
      <c r="A74">
        <v>41</v>
      </c>
      <c r="B74" t="s">
        <v>112</v>
      </c>
      <c r="C74" t="s">
        <v>31</v>
      </c>
      <c r="D74">
        <v>2</v>
      </c>
      <c r="E74">
        <v>4042.56</v>
      </c>
      <c r="F74">
        <v>921.99</v>
      </c>
      <c r="G74">
        <v>741.48</v>
      </c>
      <c r="H74">
        <v>437864</v>
      </c>
      <c r="I74">
        <v>4</v>
      </c>
      <c r="J74">
        <v>1</v>
      </c>
      <c r="K74">
        <v>1</v>
      </c>
      <c r="L74">
        <v>0</v>
      </c>
      <c r="M74">
        <v>42</v>
      </c>
      <c r="N74" t="s">
        <v>113</v>
      </c>
      <c r="O74">
        <v>7</v>
      </c>
      <c r="P74">
        <v>3260</v>
      </c>
      <c r="Q74">
        <v>480</v>
      </c>
      <c r="R74">
        <v>1679</v>
      </c>
      <c r="S74">
        <v>4042.0133562593101</v>
      </c>
      <c r="T74">
        <v>923.402788938654</v>
      </c>
      <c r="U74">
        <v>738.67062747695502</v>
      </c>
      <c r="V74">
        <v>15</v>
      </c>
      <c r="W74">
        <v>-0.62032459747826296</v>
      </c>
      <c r="X74">
        <v>0.62197796596277699</v>
      </c>
      <c r="Y74">
        <v>-1.5679553519490499</v>
      </c>
      <c r="Z74">
        <v>23.99</v>
      </c>
      <c r="AA74">
        <v>3.0798186697973802</v>
      </c>
      <c r="AB74">
        <v>-2.3089355552124301E-3</v>
      </c>
      <c r="AC74">
        <v>0.81272431773717502</v>
      </c>
      <c r="AD74">
        <v>0.58264384676682701</v>
      </c>
    </row>
    <row r="75" spans="1:30" hidden="1">
      <c r="A75">
        <v>42</v>
      </c>
      <c r="B75" t="s">
        <v>112</v>
      </c>
      <c r="C75" t="s">
        <v>31</v>
      </c>
      <c r="D75">
        <v>2</v>
      </c>
      <c r="E75">
        <v>4428.68</v>
      </c>
      <c r="F75">
        <v>872.85</v>
      </c>
      <c r="G75">
        <v>739.22</v>
      </c>
      <c r="H75">
        <v>437864</v>
      </c>
      <c r="I75">
        <v>4</v>
      </c>
      <c r="J75">
        <v>1</v>
      </c>
      <c r="K75">
        <v>1</v>
      </c>
      <c r="L75">
        <v>0</v>
      </c>
      <c r="M75">
        <v>24</v>
      </c>
      <c r="N75" t="s">
        <v>114</v>
      </c>
      <c r="O75">
        <v>2</v>
      </c>
      <c r="P75">
        <v>1723</v>
      </c>
      <c r="Q75">
        <v>557</v>
      </c>
      <c r="R75">
        <v>1957</v>
      </c>
      <c r="S75">
        <v>4428.6323381911898</v>
      </c>
      <c r="T75">
        <v>873.49255754206695</v>
      </c>
      <c r="U75">
        <v>736.40036659031</v>
      </c>
      <c r="V75">
        <v>15</v>
      </c>
      <c r="W75">
        <v>-0.74076880591597005</v>
      </c>
      <c r="X75">
        <v>0.59036431544122503</v>
      </c>
      <c r="Y75">
        <v>-1.8129447236793099</v>
      </c>
      <c r="Z75">
        <v>25.43</v>
      </c>
      <c r="AA75">
        <v>3.6894310375573802</v>
      </c>
      <c r="AB75">
        <v>0.19920173160670601</v>
      </c>
      <c r="AC75">
        <v>0.80650119871717396</v>
      </c>
      <c r="AD75">
        <v>0.55666371050451102</v>
      </c>
    </row>
    <row r="76" spans="1:30" hidden="1">
      <c r="A76">
        <v>43</v>
      </c>
      <c r="B76" t="s">
        <v>112</v>
      </c>
      <c r="C76" t="s">
        <v>31</v>
      </c>
      <c r="D76">
        <v>2</v>
      </c>
      <c r="E76">
        <v>4778.3</v>
      </c>
      <c r="F76">
        <v>641.30999999999995</v>
      </c>
      <c r="G76">
        <v>784.9</v>
      </c>
      <c r="H76">
        <v>437864</v>
      </c>
      <c r="I76">
        <v>4</v>
      </c>
      <c r="J76">
        <v>1</v>
      </c>
      <c r="K76">
        <v>2</v>
      </c>
      <c r="L76">
        <v>0</v>
      </c>
      <c r="M76">
        <v>5</v>
      </c>
      <c r="N76" t="s">
        <v>115</v>
      </c>
      <c r="O76">
        <v>8</v>
      </c>
      <c r="P76">
        <v>1931</v>
      </c>
      <c r="Q76">
        <v>1382</v>
      </c>
      <c r="R76">
        <v>2034</v>
      </c>
      <c r="S76">
        <v>4779.5598350225901</v>
      </c>
      <c r="T76">
        <v>629.16667135345301</v>
      </c>
      <c r="U76">
        <v>787.60144300156003</v>
      </c>
      <c r="V76">
        <v>15</v>
      </c>
      <c r="W76">
        <v>-2.1175600594221899</v>
      </c>
      <c r="X76">
        <v>1.2893800871182199</v>
      </c>
      <c r="Y76">
        <v>-2.3420025881989899</v>
      </c>
      <c r="Z76">
        <v>25.21</v>
      </c>
      <c r="AA76">
        <v>3.29802171995853</v>
      </c>
      <c r="AB76">
        <v>0.19356856962040001</v>
      </c>
      <c r="AC76">
        <v>0.19914225739310101</v>
      </c>
      <c r="AD76">
        <v>0.96066308879621898</v>
      </c>
    </row>
    <row r="77" spans="1:30">
      <c r="A77">
        <v>44</v>
      </c>
      <c r="B77" t="s">
        <v>112</v>
      </c>
      <c r="C77" t="s">
        <v>31</v>
      </c>
      <c r="D77">
        <v>2</v>
      </c>
      <c r="E77">
        <v>4213.5200000000004</v>
      </c>
      <c r="F77">
        <v>761.52</v>
      </c>
      <c r="G77">
        <v>838.35</v>
      </c>
      <c r="H77">
        <v>437864</v>
      </c>
      <c r="I77">
        <v>4</v>
      </c>
      <c r="J77">
        <v>1</v>
      </c>
      <c r="K77">
        <v>2</v>
      </c>
      <c r="L77">
        <v>0</v>
      </c>
      <c r="M77">
        <v>4</v>
      </c>
      <c r="N77" t="s">
        <v>116</v>
      </c>
      <c r="O77">
        <v>8</v>
      </c>
      <c r="P77">
        <v>1221</v>
      </c>
      <c r="Q77">
        <v>1439</v>
      </c>
      <c r="R77">
        <v>1767</v>
      </c>
      <c r="S77">
        <v>4214.2671266568204</v>
      </c>
      <c r="T77">
        <v>748.88611651279905</v>
      </c>
      <c r="U77">
        <v>840.033162136756</v>
      </c>
      <c r="V77">
        <v>15</v>
      </c>
      <c r="W77">
        <v>-1.56607886189652</v>
      </c>
      <c r="X77">
        <v>1.31574069029748</v>
      </c>
      <c r="Y77">
        <v>-1.82128439314888</v>
      </c>
      <c r="Z77">
        <v>26.41</v>
      </c>
      <c r="AA77">
        <v>2.9145224057057</v>
      </c>
      <c r="AB77">
        <v>6.2539135535838897E-2</v>
      </c>
      <c r="AC77">
        <v>0.24442537895468799</v>
      </c>
      <c r="AD77">
        <v>0.96764926013989605</v>
      </c>
    </row>
    <row r="78" spans="1:30" hidden="1">
      <c r="A78">
        <v>45</v>
      </c>
      <c r="B78" t="s">
        <v>117</v>
      </c>
      <c r="C78" t="s">
        <v>31</v>
      </c>
      <c r="D78">
        <v>2</v>
      </c>
      <c r="E78">
        <v>3767.27</v>
      </c>
      <c r="F78">
        <v>608.59</v>
      </c>
      <c r="G78">
        <v>1078.8900000000001</v>
      </c>
      <c r="H78">
        <v>437864</v>
      </c>
      <c r="I78">
        <v>5</v>
      </c>
      <c r="J78">
        <v>1</v>
      </c>
      <c r="K78">
        <v>2</v>
      </c>
      <c r="L78">
        <v>0</v>
      </c>
      <c r="M78">
        <v>8</v>
      </c>
      <c r="N78" t="s">
        <v>118</v>
      </c>
      <c r="O78">
        <v>5</v>
      </c>
      <c r="P78">
        <v>2679</v>
      </c>
      <c r="Q78">
        <v>1746</v>
      </c>
      <c r="R78">
        <v>1698</v>
      </c>
      <c r="S78">
        <v>3767.5604662911201</v>
      </c>
      <c r="T78">
        <v>599.04310336981598</v>
      </c>
      <c r="U78">
        <v>1087.0106349691901</v>
      </c>
      <c r="V78">
        <v>15</v>
      </c>
      <c r="W78">
        <v>-1.14176758746472</v>
      </c>
      <c r="X78">
        <v>0.883462767690818</v>
      </c>
      <c r="Y78">
        <v>-1.87217416507731</v>
      </c>
      <c r="Z78">
        <v>25.53</v>
      </c>
      <c r="AA78">
        <v>2.7461026146047098</v>
      </c>
      <c r="AB78">
        <v>0.18833618488778001</v>
      </c>
      <c r="AC78">
        <v>0.60588148357636396</v>
      </c>
      <c r="AD78">
        <v>0.77294056001818201</v>
      </c>
    </row>
    <row r="79" spans="1:30" hidden="1">
      <c r="A79">
        <v>46</v>
      </c>
      <c r="B79" t="s">
        <v>117</v>
      </c>
      <c r="C79" t="s">
        <v>31</v>
      </c>
      <c r="D79">
        <v>2</v>
      </c>
      <c r="E79">
        <v>3022.53</v>
      </c>
      <c r="F79">
        <v>614.41</v>
      </c>
      <c r="G79">
        <v>1187.8900000000001</v>
      </c>
      <c r="H79">
        <v>437864</v>
      </c>
      <c r="I79">
        <v>5</v>
      </c>
      <c r="J79">
        <v>1</v>
      </c>
      <c r="K79">
        <v>2</v>
      </c>
      <c r="L79">
        <v>0</v>
      </c>
      <c r="M79">
        <v>1</v>
      </c>
      <c r="N79" t="s">
        <v>119</v>
      </c>
      <c r="O79">
        <v>4</v>
      </c>
      <c r="P79">
        <v>3011</v>
      </c>
      <c r="Q79">
        <v>843</v>
      </c>
      <c r="R79">
        <v>1361</v>
      </c>
      <c r="S79">
        <v>3021.7555943324101</v>
      </c>
      <c r="T79">
        <v>609.96703487276</v>
      </c>
      <c r="U79">
        <v>1190.6023180295899</v>
      </c>
      <c r="V79">
        <v>15</v>
      </c>
      <c r="W79">
        <v>-0.98714462130618197</v>
      </c>
      <c r="X79">
        <v>0.92068167316594796</v>
      </c>
      <c r="Y79">
        <v>-1.6522174169707899</v>
      </c>
      <c r="Z79">
        <v>21.79</v>
      </c>
      <c r="AA79">
        <v>2.2274111877656502</v>
      </c>
      <c r="AB79">
        <v>4.9227934218538702E-2</v>
      </c>
      <c r="AC79">
        <v>0.60327247172266096</v>
      </c>
      <c r="AD79">
        <v>0.796014406499158</v>
      </c>
    </row>
    <row r="80" spans="1:30" hidden="1">
      <c r="A80">
        <v>40</v>
      </c>
      <c r="B80" t="s">
        <v>117</v>
      </c>
      <c r="C80" t="s">
        <v>31</v>
      </c>
      <c r="D80">
        <v>2</v>
      </c>
      <c r="E80">
        <v>2130.89</v>
      </c>
      <c r="F80">
        <v>743.48</v>
      </c>
      <c r="G80">
        <v>959.63</v>
      </c>
      <c r="H80">
        <v>437864</v>
      </c>
      <c r="I80">
        <v>2</v>
      </c>
      <c r="J80">
        <v>1</v>
      </c>
      <c r="K80">
        <v>2</v>
      </c>
      <c r="L80">
        <v>0</v>
      </c>
      <c r="M80">
        <v>4</v>
      </c>
      <c r="N80" t="s">
        <v>120</v>
      </c>
      <c r="O80">
        <v>8</v>
      </c>
      <c r="P80">
        <v>742</v>
      </c>
      <c r="Q80">
        <v>1083</v>
      </c>
      <c r="R80">
        <v>968</v>
      </c>
      <c r="S80">
        <v>2219.484375</v>
      </c>
      <c r="T80">
        <v>722.62548828125</v>
      </c>
      <c r="U80">
        <v>937.95916748046898</v>
      </c>
      <c r="V80">
        <v>1</v>
      </c>
      <c r="W80">
        <v>0</v>
      </c>
      <c r="X80">
        <v>0</v>
      </c>
      <c r="Y80">
        <v>0</v>
      </c>
      <c r="Z80">
        <v>8.74</v>
      </c>
      <c r="AA80">
        <v>1.0900000000000001</v>
      </c>
      <c r="AB80">
        <v>0</v>
      </c>
      <c r="AC80">
        <v>0</v>
      </c>
      <c r="AD80">
        <v>0</v>
      </c>
    </row>
    <row r="81" spans="1:30" hidden="1">
      <c r="A81">
        <v>37</v>
      </c>
      <c r="B81" t="s">
        <v>121</v>
      </c>
      <c r="C81" t="s">
        <v>31</v>
      </c>
      <c r="D81">
        <v>2</v>
      </c>
      <c r="E81">
        <v>3764.72</v>
      </c>
      <c r="F81">
        <v>-605.17999999999995</v>
      </c>
      <c r="G81">
        <v>1082.67</v>
      </c>
      <c r="H81">
        <v>437864</v>
      </c>
      <c r="I81">
        <v>10</v>
      </c>
      <c r="J81">
        <v>1</v>
      </c>
      <c r="K81">
        <v>4</v>
      </c>
      <c r="L81">
        <v>0</v>
      </c>
      <c r="M81">
        <v>6</v>
      </c>
      <c r="N81" t="s">
        <v>122</v>
      </c>
      <c r="O81">
        <v>13</v>
      </c>
      <c r="P81">
        <v>1610</v>
      </c>
      <c r="Q81">
        <v>1483</v>
      </c>
      <c r="R81">
        <v>1693</v>
      </c>
      <c r="S81">
        <v>3769.33115285334</v>
      </c>
      <c r="T81">
        <v>-614.04412344708601</v>
      </c>
      <c r="U81">
        <v>1073.8177945346299</v>
      </c>
      <c r="V81">
        <v>15</v>
      </c>
      <c r="W81">
        <v>0.98644859443629096</v>
      </c>
      <c r="X81">
        <v>0.78555674470210302</v>
      </c>
      <c r="Y81">
        <v>1.82829415387438</v>
      </c>
      <c r="Z81">
        <v>10.82</v>
      </c>
      <c r="AA81">
        <v>1.17919360696334</v>
      </c>
      <c r="AB81">
        <v>0.18004443869008999</v>
      </c>
      <c r="AC81">
        <v>-0.68368517520476801</v>
      </c>
      <c r="AD81">
        <v>0.70721890621079697</v>
      </c>
    </row>
    <row r="82" spans="1:30" hidden="1">
      <c r="A82">
        <v>38</v>
      </c>
      <c r="B82" t="s">
        <v>121</v>
      </c>
      <c r="C82" t="s">
        <v>31</v>
      </c>
      <c r="D82">
        <v>2</v>
      </c>
      <c r="E82">
        <v>3022.39</v>
      </c>
      <c r="F82">
        <v>-615.16999999999996</v>
      </c>
      <c r="G82">
        <v>1186.76</v>
      </c>
      <c r="H82">
        <v>437864</v>
      </c>
      <c r="I82">
        <v>10</v>
      </c>
      <c r="J82">
        <v>1</v>
      </c>
      <c r="K82">
        <v>4</v>
      </c>
      <c r="L82">
        <v>0</v>
      </c>
      <c r="M82">
        <v>1</v>
      </c>
      <c r="N82" t="s">
        <v>123</v>
      </c>
      <c r="O82">
        <v>12</v>
      </c>
      <c r="P82">
        <v>764</v>
      </c>
      <c r="Q82">
        <v>700</v>
      </c>
      <c r="R82">
        <v>1357</v>
      </c>
      <c r="S82">
        <v>3020.5712806894899</v>
      </c>
      <c r="T82">
        <v>-618.60203795831399</v>
      </c>
      <c r="U82">
        <v>1183.47688921656</v>
      </c>
      <c r="V82">
        <v>15</v>
      </c>
      <c r="W82">
        <v>0.87837311631449499</v>
      </c>
      <c r="X82">
        <v>0.82721588066018503</v>
      </c>
      <c r="Y82">
        <v>1.63868973769611</v>
      </c>
      <c r="Z82">
        <v>23.12</v>
      </c>
      <c r="AA82">
        <v>2.3881119773558899</v>
      </c>
      <c r="AB82">
        <v>4.5923625865674798E-2</v>
      </c>
      <c r="AC82">
        <v>-0.67536807591887105</v>
      </c>
      <c r="AD82">
        <v>0.73604957891231204</v>
      </c>
    </row>
    <row r="83" spans="1:30" hidden="1">
      <c r="A83">
        <v>39</v>
      </c>
      <c r="B83" t="s">
        <v>121</v>
      </c>
      <c r="C83" t="s">
        <v>31</v>
      </c>
      <c r="D83">
        <v>2</v>
      </c>
      <c r="E83">
        <v>2110.9699999999998</v>
      </c>
      <c r="F83">
        <v>-751.79</v>
      </c>
      <c r="G83">
        <v>942.73</v>
      </c>
      <c r="H83">
        <v>437864</v>
      </c>
      <c r="I83">
        <v>7</v>
      </c>
      <c r="J83">
        <v>1</v>
      </c>
      <c r="K83">
        <v>4</v>
      </c>
      <c r="L83">
        <v>0</v>
      </c>
      <c r="M83">
        <v>26</v>
      </c>
      <c r="N83" t="s">
        <v>124</v>
      </c>
      <c r="O83">
        <v>11</v>
      </c>
      <c r="P83">
        <v>1123</v>
      </c>
      <c r="Q83">
        <v>2378</v>
      </c>
      <c r="R83">
        <v>962</v>
      </c>
      <c r="S83">
        <v>2096.3871526252901</v>
      </c>
      <c r="T83">
        <v>-834.06069657727198</v>
      </c>
      <c r="U83">
        <v>767.53767018979897</v>
      </c>
      <c r="V83">
        <v>1</v>
      </c>
      <c r="W83">
        <v>1.0434357551136599</v>
      </c>
      <c r="X83">
        <v>1.10747455877126</v>
      </c>
      <c r="Y83">
        <v>1.4980534921453801</v>
      </c>
      <c r="Z83">
        <v>3.61</v>
      </c>
      <c r="AA83">
        <v>0.381610322568192</v>
      </c>
      <c r="AB83">
        <v>-3.2481718685434598E-2</v>
      </c>
      <c r="AC83">
        <v>-0.44574020335993703</v>
      </c>
      <c r="AD83">
        <v>0.894572864030584</v>
      </c>
    </row>
    <row r="84" spans="1:30" hidden="1">
      <c r="A84">
        <v>28</v>
      </c>
      <c r="B84" t="s">
        <v>125</v>
      </c>
      <c r="C84" t="s">
        <v>31</v>
      </c>
      <c r="D84">
        <v>2</v>
      </c>
      <c r="E84">
        <v>4578.2</v>
      </c>
      <c r="F84">
        <v>-566.14</v>
      </c>
      <c r="G84">
        <v>838.36</v>
      </c>
      <c r="H84">
        <v>437864</v>
      </c>
      <c r="I84">
        <v>14</v>
      </c>
      <c r="J84">
        <v>1</v>
      </c>
      <c r="K84">
        <v>8</v>
      </c>
      <c r="L84">
        <v>0</v>
      </c>
      <c r="M84">
        <v>2</v>
      </c>
      <c r="N84" t="s">
        <v>126</v>
      </c>
      <c r="O84">
        <v>32</v>
      </c>
      <c r="P84">
        <v>2447</v>
      </c>
      <c r="Q84">
        <v>861</v>
      </c>
      <c r="R84">
        <v>175</v>
      </c>
      <c r="S84">
        <v>4589.5929870231603</v>
      </c>
      <c r="T84">
        <v>-559.63016351149702</v>
      </c>
      <c r="U84">
        <v>841.05645207978603</v>
      </c>
      <c r="V84">
        <v>15</v>
      </c>
      <c r="W84">
        <v>2.0464034750392601</v>
      </c>
      <c r="X84">
        <v>1.1989812152485499</v>
      </c>
      <c r="Y84">
        <v>2.3519006155344</v>
      </c>
      <c r="Z84">
        <v>21.73</v>
      </c>
      <c r="AA84">
        <v>4.1763089532391504</v>
      </c>
      <c r="AB84">
        <v>0.25579147554182502</v>
      </c>
      <c r="AC84">
        <v>-0.25799763514232199</v>
      </c>
      <c r="AD84">
        <v>0.93166943778418798</v>
      </c>
    </row>
    <row r="85" spans="1:30" hidden="1">
      <c r="A85">
        <v>27</v>
      </c>
      <c r="B85" t="s">
        <v>125</v>
      </c>
      <c r="C85" t="s">
        <v>31</v>
      </c>
      <c r="D85">
        <v>2</v>
      </c>
      <c r="E85">
        <v>4959.8</v>
      </c>
      <c r="F85">
        <v>-500.52</v>
      </c>
      <c r="G85">
        <v>671.14</v>
      </c>
      <c r="H85">
        <v>437864</v>
      </c>
      <c r="I85">
        <v>13</v>
      </c>
      <c r="J85">
        <v>1</v>
      </c>
      <c r="K85">
        <v>8</v>
      </c>
      <c r="L85">
        <v>0</v>
      </c>
      <c r="M85">
        <v>3</v>
      </c>
      <c r="N85" t="s">
        <v>127</v>
      </c>
      <c r="O85">
        <v>29</v>
      </c>
      <c r="P85">
        <v>2957</v>
      </c>
      <c r="Q85">
        <v>1514</v>
      </c>
      <c r="R85">
        <v>358</v>
      </c>
      <c r="S85">
        <v>4990.1649333366104</v>
      </c>
      <c r="T85">
        <v>-501.94463777233801</v>
      </c>
      <c r="U85">
        <v>655.14373480407801</v>
      </c>
      <c r="V85">
        <v>15</v>
      </c>
      <c r="W85">
        <v>2.4939760395671899</v>
      </c>
      <c r="X85">
        <v>0.83167316953868697</v>
      </c>
      <c r="Y85">
        <v>2.84732201686659</v>
      </c>
      <c r="Z85">
        <v>18.399999999999999</v>
      </c>
      <c r="AA85">
        <v>3.4334225439068802</v>
      </c>
      <c r="AB85">
        <v>0.64468299845047405</v>
      </c>
      <c r="AC85">
        <v>-0.195383874834338</v>
      </c>
      <c r="AD85">
        <v>0.73905951922942303</v>
      </c>
    </row>
    <row r="86" spans="1:30" hidden="1">
      <c r="A86">
        <v>26</v>
      </c>
      <c r="B86" t="s">
        <v>125</v>
      </c>
      <c r="C86" t="s">
        <v>31</v>
      </c>
      <c r="D86">
        <v>2</v>
      </c>
      <c r="E86">
        <v>5012.84</v>
      </c>
      <c r="F86">
        <v>-437.59</v>
      </c>
      <c r="G86">
        <v>560.04999999999995</v>
      </c>
      <c r="H86">
        <v>437864</v>
      </c>
      <c r="I86">
        <v>13</v>
      </c>
      <c r="J86">
        <v>1</v>
      </c>
      <c r="K86">
        <v>8</v>
      </c>
      <c r="L86">
        <v>0</v>
      </c>
      <c r="M86">
        <v>33</v>
      </c>
      <c r="N86" t="s">
        <v>128</v>
      </c>
      <c r="O86">
        <v>29</v>
      </c>
      <c r="P86">
        <v>3049</v>
      </c>
      <c r="Q86">
        <v>1946</v>
      </c>
      <c r="R86">
        <v>378</v>
      </c>
      <c r="S86">
        <v>5018.30474138099</v>
      </c>
      <c r="T86">
        <v>-428.51283817613398</v>
      </c>
      <c r="U86">
        <v>575.75096749417696</v>
      </c>
      <c r="V86">
        <v>0</v>
      </c>
      <c r="W86">
        <v>-1.0110539013340401</v>
      </c>
      <c r="X86">
        <v>-0.12530602328826199</v>
      </c>
      <c r="Y86">
        <v>2.9158710812339801</v>
      </c>
      <c r="Z86">
        <v>1.95</v>
      </c>
      <c r="AA86">
        <v>0.364943113789716</v>
      </c>
      <c r="AB86">
        <v>0.96699122516817804</v>
      </c>
      <c r="AC86">
        <v>-0.22205490130993499</v>
      </c>
      <c r="AD86">
        <v>-0.124978363135309</v>
      </c>
    </row>
    <row r="87" spans="1:30" hidden="1">
      <c r="A87">
        <v>29</v>
      </c>
      <c r="B87" t="s">
        <v>125</v>
      </c>
      <c r="C87" t="s">
        <v>31</v>
      </c>
      <c r="D87">
        <v>2</v>
      </c>
      <c r="E87">
        <v>4758.6899999999996</v>
      </c>
      <c r="F87">
        <v>3.39</v>
      </c>
      <c r="G87">
        <v>846.26</v>
      </c>
      <c r="H87">
        <v>437864</v>
      </c>
      <c r="I87">
        <v>14</v>
      </c>
      <c r="J87">
        <v>1</v>
      </c>
      <c r="K87">
        <v>8</v>
      </c>
      <c r="L87">
        <v>0</v>
      </c>
      <c r="M87">
        <v>6</v>
      </c>
      <c r="N87" t="s">
        <v>129</v>
      </c>
      <c r="O87">
        <v>30</v>
      </c>
      <c r="P87">
        <v>3570</v>
      </c>
      <c r="Q87">
        <v>1562</v>
      </c>
      <c r="R87">
        <v>561</v>
      </c>
      <c r="S87">
        <v>4770.3627609068999</v>
      </c>
      <c r="T87">
        <v>9.9684219838741903</v>
      </c>
      <c r="U87">
        <v>846.87445666992699</v>
      </c>
      <c r="V87">
        <v>0</v>
      </c>
      <c r="W87">
        <v>-3.1014926372991298</v>
      </c>
      <c r="X87">
        <v>1.33284915962866</v>
      </c>
      <c r="Y87">
        <v>-3.1100543436414001</v>
      </c>
      <c r="Z87">
        <v>16.28</v>
      </c>
      <c r="AA87">
        <v>2.8081411969493599</v>
      </c>
      <c r="AB87">
        <v>0.23559091688853301</v>
      </c>
      <c r="AC87">
        <v>7.4326038382345602E-3</v>
      </c>
      <c r="AD87">
        <v>0.97182389159754901</v>
      </c>
    </row>
    <row r="88" spans="1:30" hidden="1">
      <c r="A88">
        <v>25</v>
      </c>
      <c r="B88" t="s">
        <v>125</v>
      </c>
      <c r="C88" t="s">
        <v>31</v>
      </c>
      <c r="D88">
        <v>2</v>
      </c>
      <c r="E88">
        <v>5030.74</v>
      </c>
      <c r="F88">
        <v>-3.14</v>
      </c>
      <c r="G88">
        <v>680.86</v>
      </c>
      <c r="H88">
        <v>437864</v>
      </c>
      <c r="I88">
        <v>13</v>
      </c>
      <c r="J88">
        <v>1</v>
      </c>
      <c r="K88">
        <v>8</v>
      </c>
      <c r="L88">
        <v>0</v>
      </c>
      <c r="M88">
        <v>32</v>
      </c>
      <c r="N88" t="s">
        <v>130</v>
      </c>
      <c r="O88">
        <v>29</v>
      </c>
      <c r="P88">
        <v>2463</v>
      </c>
      <c r="Q88">
        <v>1441</v>
      </c>
      <c r="R88">
        <v>561</v>
      </c>
      <c r="S88">
        <v>5046.3285693520302</v>
      </c>
      <c r="T88">
        <v>2.8999133230771799</v>
      </c>
      <c r="U88">
        <v>672.48549558673199</v>
      </c>
      <c r="V88">
        <v>0</v>
      </c>
      <c r="W88">
        <v>-3.1010195191459702</v>
      </c>
      <c r="X88">
        <v>0.796108568508196</v>
      </c>
      <c r="Y88">
        <v>-3.1245296595731098</v>
      </c>
      <c r="Z88">
        <v>5.97</v>
      </c>
      <c r="AA88">
        <v>1.08480870479493</v>
      </c>
      <c r="AB88">
        <v>0.69939114445594197</v>
      </c>
      <c r="AC88">
        <v>1.19348651974742E-2</v>
      </c>
      <c r="AD88">
        <v>0.71463947977237097</v>
      </c>
    </row>
    <row r="89" spans="1:30" hidden="1">
      <c r="A89">
        <v>24</v>
      </c>
      <c r="B89" t="s">
        <v>125</v>
      </c>
      <c r="C89" t="s">
        <v>31</v>
      </c>
      <c r="D89">
        <v>2</v>
      </c>
      <c r="E89">
        <v>5063.1099999999997</v>
      </c>
      <c r="F89">
        <v>1.43</v>
      </c>
      <c r="G89">
        <v>569.53</v>
      </c>
      <c r="H89">
        <v>437864</v>
      </c>
      <c r="I89">
        <v>13</v>
      </c>
      <c r="J89">
        <v>1</v>
      </c>
      <c r="K89">
        <v>8</v>
      </c>
      <c r="L89">
        <v>0</v>
      </c>
      <c r="M89">
        <v>83</v>
      </c>
      <c r="N89" t="s">
        <v>131</v>
      </c>
      <c r="O89">
        <v>31</v>
      </c>
      <c r="P89">
        <v>1688</v>
      </c>
      <c r="Q89">
        <v>1924</v>
      </c>
      <c r="R89">
        <v>508</v>
      </c>
      <c r="S89">
        <v>5066.9484966033497</v>
      </c>
      <c r="T89">
        <v>7.6565717886008802</v>
      </c>
      <c r="U89">
        <v>588.21531586890501</v>
      </c>
      <c r="V89">
        <v>0</v>
      </c>
      <c r="W89">
        <v>2.8183594391579301</v>
      </c>
      <c r="X89">
        <v>-0.126013753142137</v>
      </c>
      <c r="Y89">
        <v>-3.12102104233916</v>
      </c>
      <c r="Z89">
        <v>17.7</v>
      </c>
      <c r="AA89">
        <v>3.1946050633201901</v>
      </c>
      <c r="AB89">
        <v>0.99186085760847897</v>
      </c>
      <c r="AC89">
        <v>2.0407054753913599E-2</v>
      </c>
      <c r="AD89">
        <v>-0.125680512651897</v>
      </c>
    </row>
    <row r="90" spans="1:30" hidden="1">
      <c r="A90">
        <v>31</v>
      </c>
      <c r="B90" t="s">
        <v>125</v>
      </c>
      <c r="C90" t="s">
        <v>31</v>
      </c>
      <c r="D90">
        <v>2</v>
      </c>
      <c r="E90">
        <v>4593.3500000000004</v>
      </c>
      <c r="F90">
        <v>557.87</v>
      </c>
      <c r="G90">
        <v>838.62</v>
      </c>
      <c r="H90">
        <v>437864</v>
      </c>
      <c r="I90">
        <v>14</v>
      </c>
      <c r="J90">
        <v>1</v>
      </c>
      <c r="K90">
        <v>8</v>
      </c>
      <c r="L90">
        <v>0</v>
      </c>
      <c r="M90">
        <v>7</v>
      </c>
      <c r="N90" t="s">
        <v>132</v>
      </c>
      <c r="O90">
        <v>30</v>
      </c>
      <c r="P90">
        <v>2048</v>
      </c>
      <c r="Q90">
        <v>911</v>
      </c>
      <c r="R90">
        <v>876</v>
      </c>
      <c r="S90">
        <v>4600.1144087492403</v>
      </c>
      <c r="T90">
        <v>561.65782277941003</v>
      </c>
      <c r="U90">
        <v>837.57883467050203</v>
      </c>
      <c r="V90">
        <v>15</v>
      </c>
      <c r="W90">
        <v>-2.0550021107757699</v>
      </c>
      <c r="X90">
        <v>1.19803600689498</v>
      </c>
      <c r="Y90">
        <v>-2.3594763835846999</v>
      </c>
      <c r="Z90">
        <v>24.15</v>
      </c>
      <c r="AA90">
        <v>4.6140812105763596</v>
      </c>
      <c r="AB90">
        <v>0.258363265527217</v>
      </c>
      <c r="AC90">
        <v>0.25667296545528701</v>
      </c>
      <c r="AD90">
        <v>0.931325620731279</v>
      </c>
    </row>
    <row r="91" spans="1:30" hidden="1">
      <c r="A91">
        <v>32</v>
      </c>
      <c r="B91" t="s">
        <v>125</v>
      </c>
      <c r="C91" t="s">
        <v>31</v>
      </c>
      <c r="D91">
        <v>2</v>
      </c>
      <c r="E91">
        <v>4960.97</v>
      </c>
      <c r="F91">
        <v>497.98</v>
      </c>
      <c r="G91">
        <v>672.89</v>
      </c>
      <c r="H91">
        <v>437864</v>
      </c>
      <c r="I91">
        <v>13</v>
      </c>
      <c r="J91">
        <v>1</v>
      </c>
      <c r="K91">
        <v>8</v>
      </c>
      <c r="L91">
        <v>0</v>
      </c>
      <c r="M91">
        <v>44</v>
      </c>
      <c r="N91" t="s">
        <v>133</v>
      </c>
      <c r="O91">
        <v>29</v>
      </c>
      <c r="P91">
        <v>1955</v>
      </c>
      <c r="Q91">
        <v>1500</v>
      </c>
      <c r="R91">
        <v>763</v>
      </c>
      <c r="S91">
        <v>4987.7539364633303</v>
      </c>
      <c r="T91">
        <v>504.978864781965</v>
      </c>
      <c r="U91">
        <v>656.35220875576795</v>
      </c>
      <c r="V91">
        <v>0</v>
      </c>
      <c r="W91">
        <v>-2.4305873125016002</v>
      </c>
      <c r="X91">
        <v>0.85334854264618099</v>
      </c>
      <c r="Y91">
        <v>-2.80717801285288</v>
      </c>
      <c r="Z91">
        <v>23.29</v>
      </c>
      <c r="AA91">
        <v>4.4080341077747098</v>
      </c>
      <c r="AB91">
        <v>0.62104197063350097</v>
      </c>
      <c r="AC91">
        <v>0.215790317604174</v>
      </c>
      <c r="AD91">
        <v>0.75348617076887803</v>
      </c>
    </row>
    <row r="92" spans="1:30" hidden="1">
      <c r="A92">
        <v>30</v>
      </c>
      <c r="B92" t="s">
        <v>125</v>
      </c>
      <c r="C92" t="s">
        <v>31</v>
      </c>
      <c r="D92">
        <v>2</v>
      </c>
      <c r="E92">
        <v>5014.74</v>
      </c>
      <c r="F92">
        <v>436.65</v>
      </c>
      <c r="G92">
        <v>563</v>
      </c>
      <c r="H92">
        <v>437864</v>
      </c>
      <c r="I92">
        <v>13</v>
      </c>
      <c r="J92">
        <v>1</v>
      </c>
      <c r="K92">
        <v>8</v>
      </c>
      <c r="L92">
        <v>0</v>
      </c>
      <c r="M92">
        <v>82</v>
      </c>
      <c r="N92" t="s">
        <v>134</v>
      </c>
      <c r="O92">
        <v>31</v>
      </c>
      <c r="P92">
        <v>1304</v>
      </c>
      <c r="Q92">
        <v>2131</v>
      </c>
      <c r="R92">
        <v>681</v>
      </c>
      <c r="S92">
        <v>5009.2430556793797</v>
      </c>
      <c r="T92">
        <v>443.13959748859099</v>
      </c>
      <c r="U92">
        <v>536.93090475143299</v>
      </c>
      <c r="V92">
        <v>0</v>
      </c>
      <c r="W92">
        <v>1.27083282663915</v>
      </c>
      <c r="X92">
        <v>-0.16298292766071701</v>
      </c>
      <c r="Y92">
        <v>-2.9209904086265599</v>
      </c>
      <c r="Z92">
        <v>23.29</v>
      </c>
      <c r="AA92">
        <v>4.4824744274967703</v>
      </c>
      <c r="AB92">
        <v>0.96283466129481499</v>
      </c>
      <c r="AC92">
        <v>0.21591747077396301</v>
      </c>
      <c r="AD92">
        <v>-0.162262321023315</v>
      </c>
    </row>
  </sheetData>
  <autoFilter ref="A1:AD92" xr:uid="{00000000-0001-0000-0000-000000000000}">
    <filterColumn colId="17">
      <filters>
        <filter val="1767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B6CE9-39AD-4CC2-B307-652B00144896}">
  <dimension ref="B1:X82"/>
  <sheetViews>
    <sheetView tabSelected="1" zoomScaleNormal="100" workbookViewId="0">
      <pane ySplit="2" topLeftCell="A3" activePane="bottomLeft" state="frozen"/>
      <selection pane="bottomLeft" activeCell="F5" sqref="F5"/>
    </sheetView>
  </sheetViews>
  <sheetFormatPr defaultColWidth="11.42578125" defaultRowHeight="15"/>
  <cols>
    <col min="1" max="1" width="3.28515625" customWidth="1"/>
    <col min="15" max="15" width="11.42578125" customWidth="1"/>
    <col min="16" max="16" width="12.28515625" customWidth="1"/>
    <col min="17" max="22" width="11.42578125" customWidth="1"/>
  </cols>
  <sheetData>
    <row r="1" spans="2:24" ht="15.75" customHeight="1" thickBot="1"/>
    <row r="2" spans="2:24" ht="16.5" thickBot="1">
      <c r="B2" s="2" t="s">
        <v>135</v>
      </c>
      <c r="C2" s="12" t="s">
        <v>136</v>
      </c>
      <c r="D2" s="3" t="s">
        <v>137</v>
      </c>
      <c r="E2" s="13" t="s">
        <v>147</v>
      </c>
      <c r="F2" s="12" t="s">
        <v>138</v>
      </c>
      <c r="G2" s="3" t="s">
        <v>139</v>
      </c>
      <c r="H2" s="13" t="s">
        <v>148</v>
      </c>
      <c r="I2" s="12" t="s">
        <v>140</v>
      </c>
      <c r="J2" s="3" t="s">
        <v>141</v>
      </c>
      <c r="K2" s="13" t="s">
        <v>149</v>
      </c>
      <c r="L2" s="11" t="s">
        <v>142</v>
      </c>
      <c r="M2" s="11" t="s">
        <v>143</v>
      </c>
      <c r="N2" s="11" t="s">
        <v>144</v>
      </c>
      <c r="O2" s="11" t="s">
        <v>145</v>
      </c>
      <c r="P2" s="11" t="s">
        <v>146</v>
      </c>
    </row>
    <row r="3" spans="2:24">
      <c r="B3" s="4">
        <f>Defects!A23</f>
        <v>1</v>
      </c>
      <c r="C3" s="5">
        <f>Defects!E23</f>
        <v>679.72</v>
      </c>
      <c r="D3" s="5">
        <f>Defects!S23</f>
        <v>684.324753752638</v>
      </c>
      <c r="E3">
        <v>684.06</v>
      </c>
      <c r="F3" s="5">
        <f>Defects!F23</f>
        <v>-766.85</v>
      </c>
      <c r="G3" s="5">
        <f>Defects!T23</f>
        <v>-760.83524941372605</v>
      </c>
      <c r="H3">
        <v>-758.04</v>
      </c>
      <c r="I3" s="5">
        <f>Defects!G23</f>
        <v>643.51</v>
      </c>
      <c r="J3" s="5">
        <f>Defects!U23</f>
        <v>644.89344011349897</v>
      </c>
      <c r="K3">
        <v>645.35</v>
      </c>
      <c r="L3" s="5">
        <f>Defects!K23</f>
        <v>6</v>
      </c>
      <c r="M3" s="5">
        <f>Defects!O23</f>
        <v>28</v>
      </c>
      <c r="N3" s="5">
        <f>Defects!P23</f>
        <v>3043</v>
      </c>
      <c r="O3" s="5">
        <f>Defects!Q23</f>
        <v>2258</v>
      </c>
      <c r="P3" s="5">
        <f>Defects!R23</f>
        <v>347</v>
      </c>
      <c r="Q3">
        <f>SQRT((C3-D3)^2+(F3-G3)^2+(I3-J3)^2)</f>
        <v>7.7003174145716047</v>
      </c>
      <c r="R3">
        <f>SQRT((C3-E3)^2+(F3-H3)^2+(I3-K3)^2)</f>
        <v>9.9918616883942324</v>
      </c>
      <c r="S3">
        <v>1</v>
      </c>
      <c r="T3">
        <v>684.06</v>
      </c>
      <c r="U3">
        <v>-758.04</v>
      </c>
      <c r="V3">
        <v>645.35</v>
      </c>
      <c r="X3" s="14"/>
    </row>
    <row r="4" spans="2:24">
      <c r="B4" s="6">
        <f>Defects!A24</f>
        <v>2</v>
      </c>
      <c r="C4" s="7">
        <f>Defects!E24</f>
        <v>968.53</v>
      </c>
      <c r="D4" s="7">
        <f>Defects!S24</f>
        <v>968.55812828915703</v>
      </c>
      <c r="E4">
        <v>967.76</v>
      </c>
      <c r="F4" s="7">
        <f>Defects!F24</f>
        <v>-953.54</v>
      </c>
      <c r="G4" s="7">
        <f>Defects!T24</f>
        <v>-951.47291045201405</v>
      </c>
      <c r="H4">
        <v>-950.39</v>
      </c>
      <c r="I4" s="7">
        <f>Defects!G24</f>
        <v>647.49</v>
      </c>
      <c r="J4" s="7">
        <f>Defects!U24</f>
        <v>647.19386159166095</v>
      </c>
      <c r="K4">
        <v>648.53</v>
      </c>
      <c r="L4" s="7">
        <f>Defects!K24</f>
        <v>3</v>
      </c>
      <c r="M4" s="7">
        <f>Defects!O24</f>
        <v>15</v>
      </c>
      <c r="N4" s="7">
        <f>Defects!P24</f>
        <v>1928</v>
      </c>
      <c r="O4" s="7">
        <f>Defects!Q24</f>
        <v>1154</v>
      </c>
      <c r="P4" s="7">
        <f>Defects!R24</f>
        <v>400</v>
      </c>
      <c r="Q4">
        <f>SQRT((C4-D4)^2+(F4-G4)^2+(I4-J4)^2)</f>
        <v>2.0883841497524136</v>
      </c>
      <c r="R4">
        <f>SQRT((C4-E4)^2+(F4-H4)^2+(I4-K4)^2)</f>
        <v>3.4054368295418067</v>
      </c>
      <c r="S4">
        <v>2</v>
      </c>
      <c r="T4">
        <v>967.76</v>
      </c>
      <c r="U4">
        <v>-950.39</v>
      </c>
      <c r="V4">
        <v>648.53</v>
      </c>
      <c r="X4" s="14"/>
    </row>
    <row r="5" spans="2:24">
      <c r="B5" s="6">
        <f>Defects!A25</f>
        <v>3</v>
      </c>
      <c r="C5" s="7">
        <f>Defects!E25</f>
        <v>962.7</v>
      </c>
      <c r="D5" s="7">
        <f>Defects!S25</f>
        <v>969.65534748115999</v>
      </c>
      <c r="E5">
        <v>969.72</v>
      </c>
      <c r="F5" s="7">
        <f>Defects!F25</f>
        <v>-784.47</v>
      </c>
      <c r="G5" s="7">
        <f>Defects!T25</f>
        <v>-782.14362116960103</v>
      </c>
      <c r="H5">
        <v>-779.15</v>
      </c>
      <c r="I5" s="7">
        <f>Defects!G25</f>
        <v>737.58</v>
      </c>
      <c r="J5" s="7">
        <f>Defects!U25</f>
        <v>737.98633946083896</v>
      </c>
      <c r="K5">
        <v>738.31</v>
      </c>
      <c r="L5" s="7">
        <f>Defects!K25</f>
        <v>6</v>
      </c>
      <c r="M5" s="7">
        <f>Defects!O25</f>
        <v>28</v>
      </c>
      <c r="N5" s="7">
        <f>Defects!P25</f>
        <v>1803</v>
      </c>
      <c r="O5" s="7">
        <f>Defects!Q25</f>
        <v>2491</v>
      </c>
      <c r="P5" s="7">
        <f>Defects!R25</f>
        <v>598</v>
      </c>
      <c r="Q5">
        <f>SQRT((C5-D5)^2+(F5-G5)^2+(I5-J5)^2)</f>
        <v>7.3453392572189253</v>
      </c>
      <c r="R5">
        <f>SQRT((C5-E5)^2+(F5-H5)^2+(I5-K5)^2)</f>
        <v>8.8383086617293536</v>
      </c>
      <c r="S5">
        <v>3</v>
      </c>
      <c r="T5">
        <v>969.72</v>
      </c>
      <c r="U5">
        <v>-779.15</v>
      </c>
      <c r="V5">
        <v>738.31</v>
      </c>
      <c r="X5" s="14"/>
    </row>
    <row r="6" spans="2:24">
      <c r="B6" s="6">
        <f>Defects!A26</f>
        <v>4</v>
      </c>
      <c r="C6" s="7">
        <f>Defects!E26</f>
        <v>1389.47</v>
      </c>
      <c r="D6" s="7">
        <f>Defects!S26</f>
        <v>1391.29497950972</v>
      </c>
      <c r="E6">
        <v>1390.15</v>
      </c>
      <c r="F6" s="7">
        <f>Defects!F26</f>
        <v>-947.2</v>
      </c>
      <c r="G6" s="7">
        <f>Defects!T26</f>
        <v>-946.32592099783994</v>
      </c>
      <c r="H6">
        <v>-944.39</v>
      </c>
      <c r="I6" s="7">
        <f>Defects!G26</f>
        <v>684.53</v>
      </c>
      <c r="J6" s="7">
        <f>Defects!U26</f>
        <v>682.81369579577904</v>
      </c>
      <c r="K6">
        <v>684.64</v>
      </c>
      <c r="L6" s="7">
        <f>Defects!K26</f>
        <v>3</v>
      </c>
      <c r="M6" s="7">
        <f>Defects!O26</f>
        <v>10</v>
      </c>
      <c r="N6" s="7">
        <f>Defects!P26</f>
        <v>3027</v>
      </c>
      <c r="O6" s="7">
        <f>Defects!Q26</f>
        <v>881</v>
      </c>
      <c r="P6" s="7">
        <f>Defects!R26</f>
        <v>713</v>
      </c>
      <c r="Q6">
        <f>SQRT((C6-D6)^2+(F6-G6)^2+(I6-J6)^2)</f>
        <v>2.6533496630375013</v>
      </c>
      <c r="R6">
        <f>SQRT((C6-E6)^2+(F6-H6)^2+(I6-K6)^2)</f>
        <v>2.8931989216091627</v>
      </c>
      <c r="S6">
        <v>4</v>
      </c>
      <c r="T6">
        <v>1390.15</v>
      </c>
      <c r="U6">
        <v>-944.39</v>
      </c>
      <c r="V6">
        <v>684.64</v>
      </c>
      <c r="X6" s="14"/>
    </row>
    <row r="7" spans="2:24">
      <c r="B7" s="6">
        <f>Defects!A27</f>
        <v>5</v>
      </c>
      <c r="C7" s="7">
        <f>Defects!E27</f>
        <v>1685.54</v>
      </c>
      <c r="D7" s="7">
        <f>Defects!S27</f>
        <v>1686.67565355184</v>
      </c>
      <c r="E7">
        <v>1686.3</v>
      </c>
      <c r="F7" s="7">
        <f>Defects!F27</f>
        <v>-778.19</v>
      </c>
      <c r="G7" s="7">
        <f>Defects!T27</f>
        <v>-775.62931006620101</v>
      </c>
      <c r="H7">
        <v>-771.6</v>
      </c>
      <c r="I7" s="7">
        <f>Defects!G27</f>
        <v>780.61</v>
      </c>
      <c r="J7" s="7">
        <f>Defects!U27</f>
        <v>779.70291657850305</v>
      </c>
      <c r="K7">
        <v>780.32</v>
      </c>
      <c r="L7" s="7">
        <f>Defects!K27</f>
        <v>4</v>
      </c>
      <c r="M7" s="7">
        <f>Defects!O27</f>
        <v>16</v>
      </c>
      <c r="N7" s="7">
        <f>Defects!P27</f>
        <v>3745</v>
      </c>
      <c r="O7" s="7">
        <f>Defects!Q27</f>
        <v>1957</v>
      </c>
      <c r="P7" s="7">
        <f>Defects!R27</f>
        <v>731</v>
      </c>
      <c r="Q7">
        <f>SQRT((C7-D7)^2+(F7-G7)^2+(I7-J7)^2)</f>
        <v>2.9444256248751288</v>
      </c>
      <c r="R7">
        <f>SQRT((C7-E7)^2+(F7-H7)^2+(I7-K7)^2)</f>
        <v>6.6400150602239139</v>
      </c>
      <c r="S7">
        <v>5</v>
      </c>
      <c r="T7">
        <v>1686.3</v>
      </c>
      <c r="U7">
        <v>-771.6</v>
      </c>
      <c r="V7">
        <v>780.32</v>
      </c>
      <c r="X7" s="14"/>
    </row>
    <row r="8" spans="2:24">
      <c r="B8" s="6">
        <f>Defects!A28</f>
        <v>6</v>
      </c>
      <c r="C8" s="7">
        <f>Defects!E28</f>
        <v>1700.3</v>
      </c>
      <c r="D8" s="7">
        <f>Defects!S28</f>
        <v>1701.72001604038</v>
      </c>
      <c r="E8">
        <v>1700.65</v>
      </c>
      <c r="F8" s="7">
        <f>Defects!F28</f>
        <v>-924.01</v>
      </c>
      <c r="G8" s="7">
        <f>Defects!T28</f>
        <v>-923.29996347653901</v>
      </c>
      <c r="H8">
        <v>-922.05</v>
      </c>
      <c r="I8" s="7">
        <f>Defects!G28</f>
        <v>679.92</v>
      </c>
      <c r="J8" s="7">
        <f>Defects!U28</f>
        <v>680.27950370611995</v>
      </c>
      <c r="K8">
        <v>682.55</v>
      </c>
      <c r="L8" s="7">
        <f>Defects!K28</f>
        <v>3</v>
      </c>
      <c r="M8" s="7">
        <f>Defects!O28</f>
        <v>10</v>
      </c>
      <c r="N8" s="7">
        <f>Defects!P28</f>
        <v>3238</v>
      </c>
      <c r="O8" s="7">
        <f>Defects!Q28</f>
        <v>914</v>
      </c>
      <c r="P8" s="7">
        <f>Defects!R28</f>
        <v>825</v>
      </c>
      <c r="Q8">
        <f>SQRT((C8-D8)^2+(F8-G8)^2+(I8-J8)^2)</f>
        <v>1.6278330179410549</v>
      </c>
      <c r="R8">
        <f>SQRT((C8-E8)^2+(F8-H8)^2+(I8-K8)^2)</f>
        <v>3.2986360817768627</v>
      </c>
      <c r="S8">
        <v>6</v>
      </c>
      <c r="T8">
        <v>1700.65</v>
      </c>
      <c r="U8">
        <v>-922.05</v>
      </c>
      <c r="V8">
        <v>682.55</v>
      </c>
      <c r="X8" s="14"/>
    </row>
    <row r="9" spans="2:24">
      <c r="B9" s="6">
        <f>Defects!A29</f>
        <v>7</v>
      </c>
      <c r="C9" s="7">
        <f>Defects!E29</f>
        <v>1666.45</v>
      </c>
      <c r="D9" s="7">
        <f>Defects!S29</f>
        <v>1669.9958378214701</v>
      </c>
      <c r="E9">
        <v>1669.74</v>
      </c>
      <c r="F9" s="7">
        <f>Defects!F29</f>
        <v>-964.75</v>
      </c>
      <c r="G9" s="7">
        <f>Defects!T29</f>
        <v>-964.01237306398696</v>
      </c>
      <c r="H9">
        <v>-964.05</v>
      </c>
      <c r="I9" s="7">
        <f>Defects!G29</f>
        <v>377.69</v>
      </c>
      <c r="J9" s="7">
        <f>Defects!U29</f>
        <v>375.77744874943397</v>
      </c>
      <c r="K9">
        <v>377.87</v>
      </c>
      <c r="L9" s="7">
        <f>Defects!K29</f>
        <v>3</v>
      </c>
      <c r="M9" s="7">
        <f>Defects!O29</f>
        <v>9</v>
      </c>
      <c r="N9" s="7">
        <f>Defects!P29</f>
        <v>1139</v>
      </c>
      <c r="O9" s="7">
        <f>Defects!Q29</f>
        <v>549</v>
      </c>
      <c r="P9" s="7">
        <f>Defects!R29</f>
        <v>819</v>
      </c>
      <c r="Q9">
        <f>SQRT((C9-D9)^2+(F9-G9)^2+(I9-J9)^2)</f>
        <v>4.0957186962657959</v>
      </c>
      <c r="R9">
        <f>SQRT((C9-E9)^2+(F9-H9)^2+(I9-K9)^2)</f>
        <v>3.3684566198779859</v>
      </c>
      <c r="S9">
        <v>7</v>
      </c>
      <c r="T9">
        <v>1669.74</v>
      </c>
      <c r="U9">
        <v>-964.05</v>
      </c>
      <c r="V9">
        <v>377.87</v>
      </c>
      <c r="X9" s="14"/>
    </row>
    <row r="10" spans="2:24">
      <c r="B10" s="6">
        <f>Defects!A30</f>
        <v>8</v>
      </c>
      <c r="C10" s="7">
        <f>Defects!E30</f>
        <v>1685.84</v>
      </c>
      <c r="D10" s="7">
        <f>Defects!S30</f>
        <v>1688.69180806643</v>
      </c>
      <c r="E10">
        <v>1685.24</v>
      </c>
      <c r="F10" s="7">
        <f>Defects!F30</f>
        <v>792.52</v>
      </c>
      <c r="G10" s="7">
        <f>Defects!T30</f>
        <v>791.79901870152798</v>
      </c>
      <c r="H10">
        <v>794.4</v>
      </c>
      <c r="I10" s="7">
        <f>Defects!G30</f>
        <v>777.61</v>
      </c>
      <c r="J10" s="7">
        <f>Defects!U30</f>
        <v>776.45499856558399</v>
      </c>
      <c r="K10">
        <v>775.84</v>
      </c>
      <c r="L10" s="7">
        <f>Defects!K30</f>
        <v>6</v>
      </c>
      <c r="M10" s="7">
        <f>Defects!O30</f>
        <v>20</v>
      </c>
      <c r="N10" s="7">
        <f>Defects!P30</f>
        <v>2749</v>
      </c>
      <c r="O10" s="7">
        <f>Defects!Q30</f>
        <v>493</v>
      </c>
      <c r="P10" s="7">
        <f>Defects!R30</f>
        <v>796</v>
      </c>
      <c r="Q10">
        <f>SQRT((C10-D10)^2+(F10-G10)^2+(I10-J10)^2)</f>
        <v>3.1601663870760084</v>
      </c>
      <c r="R10">
        <f>SQRT((C10-E10)^2+(F10-H10)^2+(I10-K10)^2)</f>
        <v>2.6509055056715636</v>
      </c>
      <c r="S10">
        <v>8</v>
      </c>
      <c r="T10">
        <v>1685.24</v>
      </c>
      <c r="U10">
        <v>794.4</v>
      </c>
      <c r="V10">
        <v>775.84</v>
      </c>
      <c r="X10" s="14"/>
    </row>
    <row r="11" spans="2:24">
      <c r="B11" s="6">
        <f>Defects!A31</f>
        <v>9</v>
      </c>
      <c r="C11" s="7">
        <f>Defects!E31</f>
        <v>1038.6500000000001</v>
      </c>
      <c r="D11" s="7">
        <f>Defects!S31</f>
        <v>1043.00770507005</v>
      </c>
      <c r="E11">
        <v>1043.55</v>
      </c>
      <c r="F11" s="7">
        <f>Defects!F31</f>
        <v>796.5</v>
      </c>
      <c r="G11" s="7">
        <f>Defects!T31</f>
        <v>796.30568330203505</v>
      </c>
      <c r="H11">
        <v>799.5</v>
      </c>
      <c r="I11" s="7">
        <f>Defects!G31</f>
        <v>750.7</v>
      </c>
      <c r="J11" s="7">
        <f>Defects!U31</f>
        <v>751.38370032401303</v>
      </c>
      <c r="K11">
        <v>751.12</v>
      </c>
      <c r="L11" s="7">
        <f>Defects!K31</f>
        <v>6</v>
      </c>
      <c r="M11" s="7">
        <f>Defects!O31</f>
        <v>23</v>
      </c>
      <c r="N11" s="7">
        <f>Defects!P31</f>
        <v>1455</v>
      </c>
      <c r="O11" s="7">
        <f>Defects!Q31</f>
        <v>560</v>
      </c>
      <c r="P11" s="7">
        <f>Defects!R31</f>
        <v>655</v>
      </c>
      <c r="Q11">
        <f>SQRT((C11-D11)^2+(F11-G11)^2+(I11-J11)^2)</f>
        <v>4.4152914501425293</v>
      </c>
      <c r="R11">
        <f>SQRT((C11-E11)^2+(F11-H11)^2+(I11-K11)^2)</f>
        <v>5.7607638382421671</v>
      </c>
      <c r="S11">
        <v>9</v>
      </c>
      <c r="T11">
        <v>1043.55</v>
      </c>
      <c r="U11">
        <v>799.5</v>
      </c>
      <c r="V11">
        <v>751.12</v>
      </c>
      <c r="X11" s="14"/>
    </row>
    <row r="12" spans="2:24">
      <c r="B12" s="6">
        <f>Defects!A32</f>
        <v>10</v>
      </c>
      <c r="C12" s="7">
        <f>Defects!E32</f>
        <v>696.02</v>
      </c>
      <c r="D12" s="7">
        <f>Defects!S32</f>
        <v>694.75126685723706</v>
      </c>
      <c r="E12">
        <v>695.41</v>
      </c>
      <c r="F12" s="7">
        <f>Defects!F32</f>
        <v>765.67</v>
      </c>
      <c r="G12" s="7">
        <f>Defects!T32</f>
        <v>762.22596324499204</v>
      </c>
      <c r="H12">
        <v>768.13</v>
      </c>
      <c r="I12" s="7">
        <f>Defects!G32</f>
        <v>650.75</v>
      </c>
      <c r="J12" s="7">
        <f>Defects!U32</f>
        <v>649.45469375013602</v>
      </c>
      <c r="K12">
        <v>648.53</v>
      </c>
      <c r="L12" s="7">
        <f>Defects!K32</f>
        <v>2</v>
      </c>
      <c r="M12" s="7">
        <f>Defects!O32</f>
        <v>3</v>
      </c>
      <c r="N12" s="7">
        <f>Defects!P32</f>
        <v>276</v>
      </c>
      <c r="O12" s="7">
        <f>Defects!Q32</f>
        <v>2583</v>
      </c>
      <c r="P12" s="7">
        <f>Defects!R32</f>
        <v>269</v>
      </c>
      <c r="Q12">
        <f>SQRT((C12-D12)^2+(F12-G12)^2+(I12-J12)^2)</f>
        <v>3.8921576584623643</v>
      </c>
      <c r="R12">
        <f>SQRT((C12-E12)^2+(F12-H12)^2+(I12-K12)^2)</f>
        <v>3.3692877585626784</v>
      </c>
      <c r="S12">
        <v>10</v>
      </c>
      <c r="T12">
        <v>695.41</v>
      </c>
      <c r="U12">
        <v>768.13</v>
      </c>
      <c r="V12">
        <v>648.53</v>
      </c>
      <c r="X12" s="14"/>
    </row>
    <row r="13" spans="2:24">
      <c r="B13" s="6">
        <f>Defects!A33</f>
        <v>11</v>
      </c>
      <c r="C13" s="7">
        <f>Defects!E33</f>
        <v>924.78</v>
      </c>
      <c r="D13" s="7">
        <f>Defects!S33</f>
        <v>922.47602400309904</v>
      </c>
      <c r="E13">
        <v>925.46</v>
      </c>
      <c r="F13" s="7">
        <f>Defects!F33</f>
        <v>937.01</v>
      </c>
      <c r="G13" s="7">
        <f>Defects!T33</f>
        <v>933.01285775732697</v>
      </c>
      <c r="H13">
        <v>934.96</v>
      </c>
      <c r="I13" s="7">
        <f>Defects!G33</f>
        <v>652.41</v>
      </c>
      <c r="J13" s="7">
        <f>Defects!U33</f>
        <v>654.79385738524104</v>
      </c>
      <c r="K13">
        <v>651.48</v>
      </c>
      <c r="L13" s="7">
        <f>Defects!K33</f>
        <v>1</v>
      </c>
      <c r="M13" s="7">
        <f>Defects!O33</f>
        <v>7</v>
      </c>
      <c r="N13" s="7">
        <f>Defects!P33</f>
        <v>2123</v>
      </c>
      <c r="O13" s="7">
        <f>Defects!Q33</f>
        <v>1110</v>
      </c>
      <c r="P13" s="7">
        <f>Defects!R33</f>
        <v>377</v>
      </c>
      <c r="Q13">
        <f>SQRT((C13-D13)^2+(F13-G13)^2+(I13-J13)^2)</f>
        <v>5.193094215939583</v>
      </c>
      <c r="R13">
        <f>SQRT((C13-E13)^2+(F13-H13)^2+(I13-K13)^2)</f>
        <v>2.3515526785508776</v>
      </c>
      <c r="S13">
        <v>11</v>
      </c>
      <c r="T13">
        <v>925.46</v>
      </c>
      <c r="U13">
        <v>934.96</v>
      </c>
      <c r="V13">
        <v>651.48</v>
      </c>
      <c r="X13" s="14"/>
    </row>
    <row r="14" spans="2:24">
      <c r="B14" s="6">
        <f>Defects!A34</f>
        <v>12</v>
      </c>
      <c r="C14" s="7">
        <f>Defects!E34</f>
        <v>1378.25</v>
      </c>
      <c r="D14" s="7">
        <f>Defects!S34</f>
        <v>1377.5947797390299</v>
      </c>
      <c r="E14">
        <v>1381.09</v>
      </c>
      <c r="F14" s="7">
        <f>Defects!F34</f>
        <v>942.67</v>
      </c>
      <c r="G14" s="7">
        <f>Defects!T34</f>
        <v>939.01139815971806</v>
      </c>
      <c r="H14">
        <v>939.84</v>
      </c>
      <c r="I14" s="7">
        <f>Defects!G34</f>
        <v>698.53</v>
      </c>
      <c r="J14" s="7">
        <f>Defects!U34</f>
        <v>699.656062748458</v>
      </c>
      <c r="K14">
        <v>697.5</v>
      </c>
      <c r="L14" s="7">
        <f>Defects!K34</f>
        <v>1</v>
      </c>
      <c r="M14" s="7">
        <f>Defects!O34</f>
        <v>2</v>
      </c>
      <c r="N14" s="7">
        <f>Defects!P34</f>
        <v>1196</v>
      </c>
      <c r="O14" s="7">
        <f>Defects!Q34</f>
        <v>748</v>
      </c>
      <c r="P14" s="7">
        <f>Defects!R34</f>
        <v>714</v>
      </c>
      <c r="Q14">
        <f>SQRT((C14-D14)^2+(F14-G14)^2+(I14-J14)^2)</f>
        <v>3.8836449798565056</v>
      </c>
      <c r="R14">
        <f>SQRT((C14-E14)^2+(F14-H14)^2+(I14-K14)^2)</f>
        <v>4.1394927225445226</v>
      </c>
      <c r="S14">
        <v>12</v>
      </c>
      <c r="T14">
        <v>1381.09</v>
      </c>
      <c r="U14">
        <v>939.84</v>
      </c>
      <c r="V14">
        <v>697.5</v>
      </c>
      <c r="X14" s="14"/>
    </row>
    <row r="15" spans="2:24">
      <c r="B15" s="6">
        <f>Defects!A35</f>
        <v>13</v>
      </c>
      <c r="C15" s="7">
        <f>Defects!E35</f>
        <v>1700.92</v>
      </c>
      <c r="D15" s="7">
        <f>Defects!S35</f>
        <v>1700.81859395117</v>
      </c>
      <c r="E15">
        <v>1703.68</v>
      </c>
      <c r="F15" s="7">
        <f>Defects!F35</f>
        <v>927.14</v>
      </c>
      <c r="G15" s="7">
        <f>Defects!T35</f>
        <v>922.86773412691798</v>
      </c>
      <c r="H15">
        <v>922.61</v>
      </c>
      <c r="I15" s="7">
        <f>Defects!G35</f>
        <v>680.27</v>
      </c>
      <c r="J15" s="7">
        <f>Defects!U35</f>
        <v>681.15054687034899</v>
      </c>
      <c r="K15">
        <v>679.24</v>
      </c>
      <c r="L15" s="7">
        <f>Defects!K35</f>
        <v>1</v>
      </c>
      <c r="M15" s="7">
        <f>Defects!O35</f>
        <v>2</v>
      </c>
      <c r="N15" s="7">
        <f>Defects!P35</f>
        <v>1023</v>
      </c>
      <c r="O15" s="7">
        <f>Defects!Q35</f>
        <v>900</v>
      </c>
      <c r="P15" s="7">
        <f>Defects!R35</f>
        <v>833</v>
      </c>
      <c r="Q15">
        <f>SQRT((C15-D15)^2+(F15-G15)^2+(I15-J15)^2)</f>
        <v>4.3632443969965644</v>
      </c>
      <c r="R15">
        <f>SQRT((C15-E15)^2+(F15-H15)^2+(I15-K15)^2)</f>
        <v>5.4036469166665251</v>
      </c>
      <c r="S15">
        <v>13</v>
      </c>
      <c r="T15">
        <v>1703.68</v>
      </c>
      <c r="U15">
        <v>922.61</v>
      </c>
      <c r="V15">
        <v>679.24</v>
      </c>
      <c r="X15" s="14"/>
    </row>
    <row r="16" spans="2:24">
      <c r="B16" s="6">
        <f>Defects!A36</f>
        <v>14</v>
      </c>
      <c r="C16" s="7">
        <f>Defects!E36</f>
        <v>1668.39</v>
      </c>
      <c r="D16" s="7">
        <f>Defects!S36</f>
        <v>1670.78216553788</v>
      </c>
      <c r="E16">
        <v>1673.88</v>
      </c>
      <c r="F16" s="7">
        <f>Defects!F36</f>
        <v>966.36</v>
      </c>
      <c r="G16" s="7">
        <f>Defects!T36</f>
        <v>963.31942321966403</v>
      </c>
      <c r="H16">
        <v>962.98</v>
      </c>
      <c r="I16" s="7">
        <f>Defects!G36</f>
        <v>341.95</v>
      </c>
      <c r="J16" s="7">
        <f>Defects!U36</f>
        <v>342.86775578698501</v>
      </c>
      <c r="K16">
        <v>340.74</v>
      </c>
      <c r="L16" s="7">
        <f>Defects!K36</f>
        <v>1</v>
      </c>
      <c r="M16" s="7">
        <f>Defects!O36</f>
        <v>6</v>
      </c>
      <c r="N16" s="7">
        <f>Defects!P36</f>
        <v>1919</v>
      </c>
      <c r="O16" s="7">
        <f>Defects!Q36</f>
        <v>903</v>
      </c>
      <c r="P16" s="7">
        <f>Defects!R36</f>
        <v>767</v>
      </c>
      <c r="Q16">
        <f>SQRT((C16-D16)^2+(F16-G16)^2+(I16-J16)^2)</f>
        <v>3.9761587999328141</v>
      </c>
      <c r="R16">
        <f>SQRT((C16-E16)^2+(F16-H16)^2+(I16-K16)^2)</f>
        <v>6.5596188913686149</v>
      </c>
      <c r="S16">
        <v>14</v>
      </c>
      <c r="T16">
        <v>1673.88</v>
      </c>
      <c r="U16">
        <v>962.98</v>
      </c>
      <c r="V16">
        <v>340.74</v>
      </c>
      <c r="X16" s="14"/>
    </row>
    <row r="17" spans="2:24">
      <c r="B17" s="6">
        <f>Defects!A8</f>
        <v>15</v>
      </c>
      <c r="C17" s="7">
        <f>Defects!E8</f>
        <v>1484.44</v>
      </c>
      <c r="D17" s="7">
        <f>Defects!S8</f>
        <v>1488.5020669287701</v>
      </c>
      <c r="E17">
        <v>1494.22</v>
      </c>
      <c r="F17" s="7">
        <f>Defects!F8</f>
        <v>-633.48</v>
      </c>
      <c r="G17" s="7">
        <f>Defects!T8</f>
        <v>-632.36143853893805</v>
      </c>
      <c r="H17">
        <v>-629.41</v>
      </c>
      <c r="I17" s="7">
        <f>Defects!G8</f>
        <v>777.24</v>
      </c>
      <c r="J17" s="7">
        <f>Defects!U8</f>
        <v>773.00432497676002</v>
      </c>
      <c r="K17">
        <v>773.46</v>
      </c>
      <c r="L17" s="7">
        <f>Defects!K8</f>
        <v>5</v>
      </c>
      <c r="M17" s="7">
        <f>Defects!O8</f>
        <v>22</v>
      </c>
      <c r="N17" s="7">
        <f>Defects!P8</f>
        <v>3059</v>
      </c>
      <c r="O17" s="7">
        <f>Defects!Q8</f>
        <v>1579</v>
      </c>
      <c r="P17" s="7">
        <f>Defects!R8</f>
        <v>704</v>
      </c>
      <c r="Q17">
        <f>SQRT((C17-D17)^2+(F17-G17)^2+(I17-J17)^2)</f>
        <v>5.9743209135833535</v>
      </c>
      <c r="R17">
        <f>SQRT((C17-E17)^2+(F17-H17)^2+(I17-K17)^2)</f>
        <v>11.247297453166235</v>
      </c>
      <c r="S17">
        <v>15</v>
      </c>
      <c r="T17">
        <v>1494.22</v>
      </c>
      <c r="U17">
        <v>-629.41</v>
      </c>
      <c r="V17">
        <v>773.46</v>
      </c>
      <c r="X17" s="14"/>
    </row>
    <row r="18" spans="2:24">
      <c r="B18" s="6">
        <f>Defects!A9</f>
        <v>16</v>
      </c>
      <c r="C18" s="7">
        <f>Defects!E9</f>
        <v>942.99</v>
      </c>
      <c r="D18" s="7">
        <f>Defects!S9</f>
        <v>951.14736855641695</v>
      </c>
      <c r="E18">
        <v>951.37</v>
      </c>
      <c r="F18" s="7">
        <f>Defects!F9</f>
        <v>-515.15</v>
      </c>
      <c r="G18" s="7">
        <f>Defects!T9</f>
        <v>-513.501185846417</v>
      </c>
      <c r="H18">
        <v>-510.47</v>
      </c>
      <c r="I18" s="7">
        <f>Defects!G9</f>
        <v>701.69</v>
      </c>
      <c r="J18" s="7">
        <f>Defects!U9</f>
        <v>700.44502494795995</v>
      </c>
      <c r="K18">
        <v>700.57</v>
      </c>
      <c r="L18" s="7">
        <f>Defects!K9</f>
        <v>6</v>
      </c>
      <c r="M18" s="7">
        <f>Defects!O9</f>
        <v>28</v>
      </c>
      <c r="N18" s="7">
        <f>Defects!P9</f>
        <v>1949</v>
      </c>
      <c r="O18" s="7">
        <f>Defects!Q9</f>
        <v>686</v>
      </c>
      <c r="P18" s="7">
        <f>Defects!R9</f>
        <v>570</v>
      </c>
      <c r="Q18">
        <f>SQRT((C18-D18)^2+(F18-G18)^2+(I18-J18)^2)</f>
        <v>8.4149398547153975</v>
      </c>
      <c r="R18">
        <f>SQRT((C18-E18)^2+(F18-H18)^2+(I18-K18)^2)</f>
        <v>9.6633948486026089</v>
      </c>
      <c r="S18">
        <v>16</v>
      </c>
      <c r="T18">
        <v>951.37</v>
      </c>
      <c r="U18">
        <v>-510.47</v>
      </c>
      <c r="V18">
        <v>700.57</v>
      </c>
      <c r="X18" s="14"/>
    </row>
    <row r="19" spans="2:24">
      <c r="B19" s="6">
        <f>Defects!A10</f>
        <v>17</v>
      </c>
      <c r="C19" s="7">
        <f>Defects!E10</f>
        <v>395.82</v>
      </c>
      <c r="D19" s="7">
        <f>Defects!S10</f>
        <v>402.54984269585401</v>
      </c>
      <c r="E19">
        <v>402.03</v>
      </c>
      <c r="F19" s="7">
        <f>Defects!F10</f>
        <v>-411.2</v>
      </c>
      <c r="G19" s="7">
        <f>Defects!T10</f>
        <v>-403.12238568286602</v>
      </c>
      <c r="H19">
        <v>-400.5</v>
      </c>
      <c r="I19" s="7">
        <f>Defects!G10</f>
        <v>498.92</v>
      </c>
      <c r="J19" s="7">
        <f>Defects!U10</f>
        <v>501.57679450494101</v>
      </c>
      <c r="K19">
        <v>501.73</v>
      </c>
      <c r="L19" s="7">
        <f>Defects!K10</f>
        <v>7</v>
      </c>
      <c r="M19" s="7">
        <f>Defects!O10</f>
        <v>27</v>
      </c>
      <c r="N19" s="7">
        <f>Defects!P10</f>
        <v>3048</v>
      </c>
      <c r="O19" s="7">
        <f>Defects!Q10</f>
        <v>1607</v>
      </c>
      <c r="P19" s="7">
        <f>Defects!R10</f>
        <v>154</v>
      </c>
      <c r="Q19">
        <f>SQRT((C19-D19)^2+(F19-G19)^2+(I19-J19)^2)</f>
        <v>10.844223937598851</v>
      </c>
      <c r="R19">
        <f>SQRT((C19-E19)^2+(F19-H19)^2+(I19-K19)^2)</f>
        <v>12.686614993764078</v>
      </c>
      <c r="S19">
        <v>17</v>
      </c>
      <c r="T19">
        <v>402.03</v>
      </c>
      <c r="U19">
        <v>-400.5</v>
      </c>
      <c r="V19">
        <v>501.73</v>
      </c>
      <c r="X19" s="14"/>
    </row>
    <row r="20" spans="2:24">
      <c r="B20" s="6">
        <f>Defects!A7</f>
        <v>18</v>
      </c>
      <c r="C20" s="7">
        <f>Defects!E7</f>
        <v>330.53</v>
      </c>
      <c r="D20" s="7">
        <f>Defects!S7</f>
        <v>338.04992861347603</v>
      </c>
      <c r="E20">
        <v>338.46</v>
      </c>
      <c r="F20" s="7">
        <f>Defects!F7</f>
        <v>-2.25</v>
      </c>
      <c r="G20" s="7">
        <f>Defects!T7</f>
        <v>0.91091333167366895</v>
      </c>
      <c r="H20">
        <v>3.77</v>
      </c>
      <c r="I20" s="7">
        <f>Defects!G7</f>
        <v>495.26</v>
      </c>
      <c r="J20" s="7">
        <f>Defects!U7</f>
        <v>496.153891560982</v>
      </c>
      <c r="K20">
        <v>495.04</v>
      </c>
      <c r="L20" s="7">
        <f>Defects!K7</f>
        <v>9</v>
      </c>
      <c r="M20" s="7">
        <f>Defects!O7</f>
        <v>28</v>
      </c>
      <c r="N20" s="7">
        <f>Defects!P7</f>
        <v>1831</v>
      </c>
      <c r="O20" s="7">
        <f>Defects!Q7</f>
        <v>2803</v>
      </c>
      <c r="P20" s="7">
        <f>Defects!R7</f>
        <v>103</v>
      </c>
      <c r="Q20">
        <f>SQRT((C20-D20)^2+(F20-G20)^2+(I20-J20)^2)</f>
        <v>8.2060795490247997</v>
      </c>
      <c r="R20">
        <f>SQRT((C20-E20)^2+(F20-H20)^2+(I20-K20)^2)</f>
        <v>9.9585992990982461</v>
      </c>
      <c r="S20">
        <v>18</v>
      </c>
      <c r="T20">
        <v>338.46</v>
      </c>
      <c r="U20">
        <v>3.77</v>
      </c>
      <c r="V20">
        <v>495.04</v>
      </c>
      <c r="X20" s="14"/>
    </row>
    <row r="21" spans="2:24">
      <c r="B21" s="6">
        <f>Defects!A6</f>
        <v>19</v>
      </c>
      <c r="C21" s="7">
        <f>Defects!E6</f>
        <v>917.27</v>
      </c>
      <c r="D21" s="7">
        <f>Defects!S6</f>
        <v>921.50419746909199</v>
      </c>
      <c r="E21">
        <v>922.45</v>
      </c>
      <c r="F21" s="7">
        <f>Defects!F6</f>
        <v>-77.66</v>
      </c>
      <c r="G21" s="7">
        <f>Defects!T6</f>
        <v>-71.504419143883794</v>
      </c>
      <c r="H21">
        <v>-68.319999999999993</v>
      </c>
      <c r="I21" s="7">
        <f>Defects!G6</f>
        <v>706.76</v>
      </c>
      <c r="J21" s="7">
        <f>Defects!U6</f>
        <v>706.42560795191901</v>
      </c>
      <c r="K21">
        <v>705.52</v>
      </c>
      <c r="L21" s="7">
        <f>Defects!K6</f>
        <v>7</v>
      </c>
      <c r="M21" s="7">
        <f>Defects!O6</f>
        <v>25</v>
      </c>
      <c r="N21" s="7">
        <f>Defects!P6</f>
        <v>1534</v>
      </c>
      <c r="O21" s="7">
        <f>Defects!Q6</f>
        <v>2873</v>
      </c>
      <c r="P21" s="7">
        <f>Defects!R6</f>
        <v>570</v>
      </c>
      <c r="Q21">
        <f>SQRT((C21-D21)^2+(F21-G21)^2+(I21-J21)^2)</f>
        <v>7.4787313045241337</v>
      </c>
      <c r="R21">
        <f>SQRT((C21-E21)^2+(F21-H21)^2+(I21-K21)^2)</f>
        <v>10.752004464284822</v>
      </c>
      <c r="S21">
        <v>19</v>
      </c>
      <c r="T21">
        <v>922.45</v>
      </c>
      <c r="U21">
        <v>-68.319999999999993</v>
      </c>
      <c r="V21">
        <v>705.52</v>
      </c>
      <c r="X21" s="14"/>
    </row>
    <row r="22" spans="2:24">
      <c r="B22" s="6">
        <f>Defects!A5</f>
        <v>20</v>
      </c>
      <c r="C22" s="7">
        <f>Defects!E5</f>
        <v>1375.29</v>
      </c>
      <c r="D22" s="7">
        <f>Defects!S5</f>
        <v>1378.5910118981201</v>
      </c>
      <c r="E22">
        <v>1379.96</v>
      </c>
      <c r="F22" s="7">
        <f>Defects!F5</f>
        <v>-64.09</v>
      </c>
      <c r="G22" s="7">
        <f>Defects!T5</f>
        <v>-58.913875106880504</v>
      </c>
      <c r="H22">
        <v>-55.96</v>
      </c>
      <c r="I22" s="7">
        <f>Defects!G5</f>
        <v>783.59</v>
      </c>
      <c r="J22" s="7">
        <f>Defects!U5</f>
        <v>783.70767637020697</v>
      </c>
      <c r="K22">
        <v>782.85</v>
      </c>
      <c r="L22" s="7">
        <f>Defects!K5</f>
        <v>7</v>
      </c>
      <c r="M22" s="7">
        <f>Defects!O5</f>
        <v>25</v>
      </c>
      <c r="N22" s="7">
        <f>Defects!P5</f>
        <v>1281</v>
      </c>
      <c r="O22" s="7">
        <f>Defects!Q5</f>
        <v>2887</v>
      </c>
      <c r="P22" s="7">
        <f>Defects!R5</f>
        <v>794</v>
      </c>
      <c r="Q22">
        <f>SQRT((C22-D22)^2+(F22-G22)^2+(I22-J22)^2)</f>
        <v>6.1402602704451423</v>
      </c>
      <c r="R22">
        <f>SQRT((C22-E22)^2+(F22-H22)^2+(I22-K22)^2)</f>
        <v>9.4049667729344346</v>
      </c>
      <c r="S22">
        <v>20</v>
      </c>
      <c r="T22">
        <v>1379.96</v>
      </c>
      <c r="U22">
        <v>-55.96</v>
      </c>
      <c r="V22">
        <v>782.85</v>
      </c>
      <c r="X22" s="14"/>
    </row>
    <row r="23" spans="2:24">
      <c r="B23" s="6">
        <f>Defects!A2</f>
        <v>21</v>
      </c>
      <c r="C23" s="7">
        <f>Defects!E2</f>
        <v>1504.43</v>
      </c>
      <c r="D23" s="7">
        <f>Defects!S2</f>
        <v>1508.26413199373</v>
      </c>
      <c r="E23">
        <v>1505.13</v>
      </c>
      <c r="F23" s="7">
        <f>Defects!F2</f>
        <v>636.16</v>
      </c>
      <c r="G23" s="7">
        <f>Defects!T2</f>
        <v>635.39855346908905</v>
      </c>
      <c r="H23">
        <v>639.20000000000005</v>
      </c>
      <c r="I23" s="7">
        <f>Defects!G2</f>
        <v>778.94</v>
      </c>
      <c r="J23" s="7">
        <f>Defects!U2</f>
        <v>781.54343185651305</v>
      </c>
      <c r="K23">
        <v>781.21</v>
      </c>
      <c r="L23" s="7">
        <f>Defects!K2</f>
        <v>6</v>
      </c>
      <c r="M23" s="7">
        <f>Defects!O2</f>
        <v>20</v>
      </c>
      <c r="N23" s="7">
        <f>Defects!P2</f>
        <v>3158</v>
      </c>
      <c r="O23" s="7">
        <f>Defects!Q2</f>
        <v>1481</v>
      </c>
      <c r="P23" s="7">
        <f>Defects!R2</f>
        <v>699</v>
      </c>
      <c r="Q23">
        <f>SQRT((C23-D23)^2+(F23-G23)^2+(I23-J23)^2)</f>
        <v>4.696618613032804</v>
      </c>
      <c r="R23">
        <f>SQRT((C23-E23)^2+(F23-H23)^2+(I23-K23)^2)</f>
        <v>3.8580435456330004</v>
      </c>
      <c r="S23">
        <v>21</v>
      </c>
      <c r="T23">
        <v>1505.13</v>
      </c>
      <c r="U23">
        <v>639.20000000000005</v>
      </c>
      <c r="V23">
        <v>781.21</v>
      </c>
      <c r="X23" s="14"/>
    </row>
    <row r="24" spans="2:24">
      <c r="B24" s="6">
        <f>Defects!A3</f>
        <v>22</v>
      </c>
      <c r="C24" s="7">
        <f>Defects!E3</f>
        <v>933.63</v>
      </c>
      <c r="D24" s="7">
        <f>Defects!S3</f>
        <v>937.40781812765999</v>
      </c>
      <c r="E24">
        <v>938.3</v>
      </c>
      <c r="F24" s="7">
        <f>Defects!F3</f>
        <v>501.35</v>
      </c>
      <c r="G24" s="7">
        <f>Defects!T3</f>
        <v>504.50492664191597</v>
      </c>
      <c r="H24">
        <v>508.42</v>
      </c>
      <c r="I24" s="7">
        <f>Defects!G3</f>
        <v>702.76</v>
      </c>
      <c r="J24" s="7">
        <f>Defects!U3</f>
        <v>703.60747156243804</v>
      </c>
      <c r="K24">
        <v>702.53</v>
      </c>
      <c r="L24" s="7">
        <f>Defects!K3</f>
        <v>7</v>
      </c>
      <c r="M24" s="7">
        <f>Defects!O3</f>
        <v>24</v>
      </c>
      <c r="N24" s="7">
        <f>Defects!P3</f>
        <v>1631</v>
      </c>
      <c r="O24" s="7">
        <f>Defects!Q3</f>
        <v>909</v>
      </c>
      <c r="P24" s="7">
        <f>Defects!R3</f>
        <v>567</v>
      </c>
      <c r="Q24">
        <f>SQRT((C24-D24)^2+(F24-G24)^2+(I24-J24)^2)</f>
        <v>4.9943648215452514</v>
      </c>
      <c r="R24">
        <f>SQRT((C24-E24)^2+(F24-H24)^2+(I24-K24)^2)</f>
        <v>8.4762432716386531</v>
      </c>
      <c r="S24">
        <v>22</v>
      </c>
      <c r="T24">
        <v>938.3</v>
      </c>
      <c r="U24">
        <v>508.42</v>
      </c>
      <c r="V24">
        <v>702.53</v>
      </c>
      <c r="X24" s="14"/>
    </row>
    <row r="25" spans="2:24">
      <c r="B25" s="6">
        <f>Defects!A4</f>
        <v>23</v>
      </c>
      <c r="C25" s="7">
        <f>Defects!E4</f>
        <v>386.72</v>
      </c>
      <c r="D25" s="7">
        <f>Defects!S4</f>
        <v>394.37440677872399</v>
      </c>
      <c r="E25">
        <v>394.94</v>
      </c>
      <c r="F25" s="7">
        <f>Defects!F4</f>
        <v>384.55</v>
      </c>
      <c r="G25" s="7">
        <f>Defects!T4</f>
        <v>387.89068115289001</v>
      </c>
      <c r="H25">
        <v>390.65</v>
      </c>
      <c r="I25" s="7">
        <f>Defects!G4</f>
        <v>505.07</v>
      </c>
      <c r="J25" s="7">
        <f>Defects!U4</f>
        <v>504.60812446097202</v>
      </c>
      <c r="K25">
        <v>503.19</v>
      </c>
      <c r="L25" s="7">
        <f>Defects!K4</f>
        <v>9</v>
      </c>
      <c r="M25" s="7">
        <f>Defects!O4</f>
        <v>28</v>
      </c>
      <c r="N25" s="7">
        <f>Defects!P4</f>
        <v>1662</v>
      </c>
      <c r="O25" s="7">
        <f>Defects!Q4</f>
        <v>880</v>
      </c>
      <c r="P25" s="7">
        <f>Defects!R4</f>
        <v>151</v>
      </c>
      <c r="Q25">
        <f>SQRT((C25-D25)^2+(F25-G25)^2+(I25-J25)^2)</f>
        <v>8.3644140687200714</v>
      </c>
      <c r="R25">
        <f>SQRT((C25-E25)^2+(F25-H25)^2+(I25-K25)^2)</f>
        <v>10.407343561159067</v>
      </c>
      <c r="S25">
        <v>23</v>
      </c>
      <c r="T25">
        <v>394.94</v>
      </c>
      <c r="U25">
        <v>390.65</v>
      </c>
      <c r="V25">
        <v>503.19</v>
      </c>
      <c r="X25" s="14"/>
    </row>
    <row r="26" spans="2:24">
      <c r="B26" s="6">
        <f>Defects!A70</f>
        <v>33</v>
      </c>
      <c r="C26" s="7">
        <f>Defects!E70</f>
        <v>4744.59</v>
      </c>
      <c r="D26" s="7">
        <f>Defects!S70</f>
        <v>4745.8089859054999</v>
      </c>
      <c r="E26">
        <v>4744.6099999999997</v>
      </c>
      <c r="F26" s="7">
        <f>Defects!F70</f>
        <v>-656.82</v>
      </c>
      <c r="G26" s="7">
        <f>Defects!T70</f>
        <v>-666.364148531654</v>
      </c>
      <c r="H26">
        <v>-658.87</v>
      </c>
      <c r="I26" s="7">
        <f>Defects!G70</f>
        <v>787.89</v>
      </c>
      <c r="J26" s="7">
        <f>Defects!U70</f>
        <v>786.12603588780405</v>
      </c>
      <c r="K26">
        <v>786.98</v>
      </c>
      <c r="L26" s="7">
        <f>Defects!K70</f>
        <v>4</v>
      </c>
      <c r="M26" s="7">
        <f>Defects!O70</f>
        <v>16</v>
      </c>
      <c r="N26" s="7">
        <f>Defects!P70</f>
        <v>2436</v>
      </c>
      <c r="O26" s="7">
        <f>Defects!Q70</f>
        <v>1383</v>
      </c>
      <c r="P26" s="7">
        <f>Defects!R70</f>
        <v>2017</v>
      </c>
      <c r="Q26">
        <f>SQRT((C26-D26)^2+(F26-G26)^2+(I26-J26)^2)</f>
        <v>9.7820379891510498</v>
      </c>
      <c r="R26">
        <f>SQRT((C26-E26)^2+(F26-H26)^2+(I26-K26)^2)</f>
        <v>2.2429890771021905</v>
      </c>
      <c r="S26">
        <v>33</v>
      </c>
      <c r="T26">
        <v>4744.6099999999997</v>
      </c>
      <c r="U26">
        <v>-658.87</v>
      </c>
      <c r="V26">
        <v>786.98</v>
      </c>
      <c r="X26" s="14"/>
    </row>
    <row r="27" spans="2:24">
      <c r="B27" s="6">
        <f>Defects!A71</f>
        <v>34</v>
      </c>
      <c r="C27" s="7">
        <f>Defects!E71</f>
        <v>4028.59</v>
      </c>
      <c r="D27" s="7">
        <f>Defects!S71</f>
        <v>4028.3784625931598</v>
      </c>
      <c r="E27">
        <v>4028.05</v>
      </c>
      <c r="F27" s="7">
        <f>Defects!F71</f>
        <v>-915.21</v>
      </c>
      <c r="G27" s="7">
        <f>Defects!T71</f>
        <v>-914.51556984279</v>
      </c>
      <c r="H27">
        <v>-908.29</v>
      </c>
      <c r="I27" s="7">
        <f>Defects!G71</f>
        <v>750.75</v>
      </c>
      <c r="J27" s="7">
        <f>Defects!U71</f>
        <v>750.78211491138302</v>
      </c>
      <c r="K27">
        <v>756.98</v>
      </c>
      <c r="L27" s="7">
        <f>Defects!K71</f>
        <v>3</v>
      </c>
      <c r="M27" s="7">
        <f>Defects!O71</f>
        <v>15</v>
      </c>
      <c r="N27" s="7">
        <f>Defects!P71</f>
        <v>1104</v>
      </c>
      <c r="O27" s="7">
        <f>Defects!Q71</f>
        <v>426</v>
      </c>
      <c r="P27" s="7">
        <f>Defects!R71</f>
        <v>1662</v>
      </c>
      <c r="Q27">
        <f>SQRT((C27-D27)^2+(F27-G27)^2+(I27-J27)^2)</f>
        <v>0.72664481369415668</v>
      </c>
      <c r="R27">
        <f>SQRT((C27-E27)^2+(F27-H27)^2+(I27-K27)^2)</f>
        <v>9.3268912291288775</v>
      </c>
      <c r="S27">
        <v>34</v>
      </c>
      <c r="T27">
        <v>4028.05</v>
      </c>
      <c r="U27">
        <v>-908.29</v>
      </c>
      <c r="V27">
        <v>756.98</v>
      </c>
      <c r="X27" s="14"/>
    </row>
    <row r="28" spans="2:24">
      <c r="B28" s="6">
        <f>Defects!A72</f>
        <v>35</v>
      </c>
      <c r="C28" s="7">
        <f>Defects!E72</f>
        <v>4338.46</v>
      </c>
      <c r="D28" s="7">
        <f>Defects!S72</f>
        <v>4337.5206759461898</v>
      </c>
      <c r="E28">
        <v>4336.1499999999996</v>
      </c>
      <c r="F28" s="7">
        <f>Defects!F72</f>
        <v>-889.27</v>
      </c>
      <c r="G28" s="7">
        <f>Defects!T72</f>
        <v>-887.27992659952497</v>
      </c>
      <c r="H28">
        <v>-881.3</v>
      </c>
      <c r="I28" s="7">
        <f>Defects!G72</f>
        <v>745.31</v>
      </c>
      <c r="J28" s="7">
        <f>Defects!U72</f>
        <v>745.55763746370496</v>
      </c>
      <c r="K28">
        <v>751.95</v>
      </c>
      <c r="L28" s="7">
        <f>Defects!K72</f>
        <v>3</v>
      </c>
      <c r="M28" s="7">
        <f>Defects!O72</f>
        <v>15</v>
      </c>
      <c r="N28" s="7">
        <f>Defects!P72</f>
        <v>199</v>
      </c>
      <c r="O28" s="7">
        <f>Defects!Q72</f>
        <v>488</v>
      </c>
      <c r="P28" s="7">
        <f>Defects!R72</f>
        <v>1837</v>
      </c>
      <c r="Q28">
        <f>SQRT((C28-D28)^2+(F28-G28)^2+(I28-J28)^2)</f>
        <v>2.2145081013116328</v>
      </c>
      <c r="R28">
        <f>SQRT((C28-E28)^2+(F28-H28)^2+(I28-K28)^2)</f>
        <v>10.627633791206941</v>
      </c>
      <c r="S28">
        <v>35</v>
      </c>
      <c r="T28">
        <v>4336.1499999999996</v>
      </c>
      <c r="U28">
        <v>-881.3</v>
      </c>
      <c r="V28">
        <v>751.95</v>
      </c>
      <c r="X28" s="14"/>
    </row>
    <row r="29" spans="2:24">
      <c r="B29" s="6">
        <f>Defects!A73</f>
        <v>36</v>
      </c>
      <c r="C29" s="7">
        <f>Defects!E73</f>
        <v>4191.97</v>
      </c>
      <c r="D29" s="7">
        <f>Defects!S73</f>
        <v>4194.1312483751699</v>
      </c>
      <c r="E29">
        <v>4193.6899999999996</v>
      </c>
      <c r="F29" s="7">
        <f>Defects!F73</f>
        <v>-761.43</v>
      </c>
      <c r="G29" s="7">
        <f>Defects!T73</f>
        <v>-765.57959383341699</v>
      </c>
      <c r="H29">
        <v>-759.71</v>
      </c>
      <c r="I29" s="7">
        <f>Defects!G73</f>
        <v>839.21</v>
      </c>
      <c r="J29" s="7">
        <f>Defects!U73</f>
        <v>836.89352889121301</v>
      </c>
      <c r="K29">
        <v>838.49</v>
      </c>
      <c r="L29" s="7">
        <f>Defects!K73</f>
        <v>4</v>
      </c>
      <c r="M29" s="7">
        <f>Defects!O73</f>
        <v>16</v>
      </c>
      <c r="N29" s="7">
        <f>Defects!P73</f>
        <v>3137</v>
      </c>
      <c r="O29" s="7">
        <f>Defects!Q73</f>
        <v>1423</v>
      </c>
      <c r="P29" s="7">
        <f>Defects!R73</f>
        <v>1756</v>
      </c>
      <c r="Q29">
        <f>SQRT((C29-D29)^2+(F29-G29)^2+(I29-J29)^2)</f>
        <v>5.2207434259261518</v>
      </c>
      <c r="R29">
        <f>SQRT((C29-E29)^2+(F29-H29)^2+(I29-K29)^2)</f>
        <v>2.5367695993127732</v>
      </c>
      <c r="S29">
        <v>36</v>
      </c>
      <c r="T29">
        <v>4193.6899999999996</v>
      </c>
      <c r="U29">
        <v>-759.71</v>
      </c>
      <c r="V29">
        <v>838.49</v>
      </c>
      <c r="X29" s="14"/>
    </row>
    <row r="30" spans="2:24">
      <c r="B30" s="6">
        <f>Defects!A81</f>
        <v>37</v>
      </c>
      <c r="C30" s="7">
        <f>Defects!E81</f>
        <v>3764.72</v>
      </c>
      <c r="D30" s="7">
        <f>Defects!S81</f>
        <v>3769.33115285334</v>
      </c>
      <c r="E30">
        <v>3769.27</v>
      </c>
      <c r="F30" s="7">
        <f>Defects!F81</f>
        <v>-605.17999999999995</v>
      </c>
      <c r="G30" s="7">
        <f>Defects!T81</f>
        <v>-614.04412344708601</v>
      </c>
      <c r="H30">
        <v>-611.61</v>
      </c>
      <c r="I30" s="7">
        <f>Defects!G81</f>
        <v>1082.67</v>
      </c>
      <c r="J30" s="7">
        <f>Defects!U81</f>
        <v>1073.8177945346299</v>
      </c>
      <c r="K30">
        <v>1074.46</v>
      </c>
      <c r="L30" s="7">
        <f>Defects!K81</f>
        <v>4</v>
      </c>
      <c r="M30" s="7">
        <f>Defects!O81</f>
        <v>13</v>
      </c>
      <c r="N30" s="7">
        <f>Defects!P81</f>
        <v>1610</v>
      </c>
      <c r="O30" s="7">
        <f>Defects!Q81</f>
        <v>1483</v>
      </c>
      <c r="P30" s="7">
        <f>Defects!R81</f>
        <v>1693</v>
      </c>
      <c r="Q30">
        <f>SQRT((C30-D30)^2+(F30-G30)^2+(I30-J30)^2)</f>
        <v>13.349043288684676</v>
      </c>
      <c r="R30">
        <f>SQRT((C30-E30)^2+(F30-H30)^2+(I30-K30)^2)</f>
        <v>11.37767550952316</v>
      </c>
      <c r="S30">
        <v>37</v>
      </c>
      <c r="T30">
        <v>3769.27</v>
      </c>
      <c r="U30">
        <v>-611.61</v>
      </c>
      <c r="V30">
        <v>1074.46</v>
      </c>
      <c r="X30" s="14"/>
    </row>
    <row r="31" spans="2:24">
      <c r="B31" s="6">
        <f>Defects!A82</f>
        <v>38</v>
      </c>
      <c r="C31" s="7">
        <f>Defects!E82</f>
        <v>3022.39</v>
      </c>
      <c r="D31" s="7">
        <f>Defects!S82</f>
        <v>3020.5712806894899</v>
      </c>
      <c r="E31">
        <v>3020.46</v>
      </c>
      <c r="F31" s="7">
        <f>Defects!F82</f>
        <v>-615.16999999999996</v>
      </c>
      <c r="G31" s="7">
        <f>Defects!T82</f>
        <v>-618.60203795831399</v>
      </c>
      <c r="H31">
        <v>-615.54</v>
      </c>
      <c r="I31" s="7">
        <f>Defects!G82</f>
        <v>1186.76</v>
      </c>
      <c r="J31" s="7">
        <f>Defects!U82</f>
        <v>1183.47688921656</v>
      </c>
      <c r="K31">
        <v>1186.17</v>
      </c>
      <c r="L31" s="7">
        <f>Defects!K82</f>
        <v>4</v>
      </c>
      <c r="M31" s="7">
        <f>Defects!O82</f>
        <v>12</v>
      </c>
      <c r="N31" s="7">
        <f>Defects!P82</f>
        <v>764</v>
      </c>
      <c r="O31" s="7">
        <f>Defects!Q82</f>
        <v>700</v>
      </c>
      <c r="P31" s="7">
        <f>Defects!R82</f>
        <v>1357</v>
      </c>
      <c r="Q31">
        <f>SQRT((C31-D31)^2+(F31-G31)^2+(I31-J31)^2)</f>
        <v>5.0858077916954345</v>
      </c>
      <c r="R31">
        <f>SQRT((C31-E31)^2+(F31-H31)^2+(I31-K31)^2)</f>
        <v>2.0518040842144929</v>
      </c>
      <c r="S31">
        <v>38</v>
      </c>
      <c r="T31">
        <v>3020.46</v>
      </c>
      <c r="U31">
        <v>-615.54</v>
      </c>
      <c r="V31">
        <v>1186.17</v>
      </c>
      <c r="X31" s="14"/>
    </row>
    <row r="32" spans="2:24">
      <c r="B32" s="6">
        <f>Defects!A74</f>
        <v>41</v>
      </c>
      <c r="C32" s="7">
        <f>Defects!E74</f>
        <v>4042.56</v>
      </c>
      <c r="D32" s="7">
        <f>Defects!S74</f>
        <v>4042.0133562593101</v>
      </c>
      <c r="E32">
        <v>4045.37</v>
      </c>
      <c r="F32" s="7">
        <f>Defects!F74</f>
        <v>921.99</v>
      </c>
      <c r="G32" s="7">
        <f>Defects!T74</f>
        <v>923.402788938654</v>
      </c>
      <c r="H32">
        <v>921.43</v>
      </c>
      <c r="I32" s="7">
        <f>Defects!G74</f>
        <v>741.48</v>
      </c>
      <c r="J32" s="7">
        <f>Defects!U74</f>
        <v>738.67062747695502</v>
      </c>
      <c r="K32">
        <v>739.55</v>
      </c>
      <c r="L32" s="7">
        <f>Defects!K74</f>
        <v>1</v>
      </c>
      <c r="M32" s="7">
        <f>Defects!O74</f>
        <v>7</v>
      </c>
      <c r="N32" s="7">
        <f>Defects!P74</f>
        <v>3260</v>
      </c>
      <c r="O32" s="7">
        <f>Defects!Q74</f>
        <v>480</v>
      </c>
      <c r="P32" s="7">
        <f>Defects!R74</f>
        <v>1679</v>
      </c>
      <c r="Q32">
        <f>SQRT((C32-D32)^2+(F32-G32)^2+(I32-J32)^2)</f>
        <v>3.1917653324858835</v>
      </c>
      <c r="R32">
        <f>SQRT((C32-E32)^2+(F32-H32)^2+(I32-K32)^2)</f>
        <v>3.4546490415091382</v>
      </c>
      <c r="S32">
        <v>41</v>
      </c>
      <c r="T32">
        <v>4045.37</v>
      </c>
      <c r="U32">
        <v>921.43</v>
      </c>
      <c r="V32">
        <v>739.55</v>
      </c>
      <c r="X32" s="14"/>
    </row>
    <row r="33" spans="2:24">
      <c r="B33" s="6">
        <f>Defects!A75</f>
        <v>42</v>
      </c>
      <c r="C33" s="7">
        <f>Defects!E75</f>
        <v>4428.68</v>
      </c>
      <c r="D33" s="7">
        <f>Defects!S75</f>
        <v>4428.6323381911898</v>
      </c>
      <c r="E33">
        <v>4431.95</v>
      </c>
      <c r="F33" s="7">
        <f>Defects!F75</f>
        <v>872.85</v>
      </c>
      <c r="G33" s="7">
        <f>Defects!T75</f>
        <v>873.49255754206695</v>
      </c>
      <c r="H33">
        <v>870.02</v>
      </c>
      <c r="I33" s="7">
        <f>Defects!G75</f>
        <v>739.22</v>
      </c>
      <c r="J33" s="7">
        <f>Defects!U75</f>
        <v>736.40036659031</v>
      </c>
      <c r="K33">
        <v>738.05</v>
      </c>
      <c r="L33" s="7">
        <f>Defects!K75</f>
        <v>1</v>
      </c>
      <c r="M33" s="7">
        <f>Defects!O75</f>
        <v>2</v>
      </c>
      <c r="N33" s="7">
        <f>Defects!P75</f>
        <v>1723</v>
      </c>
      <c r="O33" s="7">
        <f>Defects!Q75</f>
        <v>557</v>
      </c>
      <c r="P33" s="7">
        <f>Defects!R75</f>
        <v>1957</v>
      </c>
      <c r="Q33">
        <f>SQRT((C33-D33)^2+(F33-G33)^2+(I33-J33)^2)</f>
        <v>2.8923147145368513</v>
      </c>
      <c r="R33">
        <f>SQRT((C33-E33)^2+(F33-H33)^2+(I33-K33)^2)</f>
        <v>4.4800334820174399</v>
      </c>
      <c r="S33">
        <v>42</v>
      </c>
      <c r="T33">
        <v>4431.95</v>
      </c>
      <c r="U33">
        <v>870.02</v>
      </c>
      <c r="V33">
        <v>738.05</v>
      </c>
      <c r="X33" s="14"/>
    </row>
    <row r="34" spans="2:24">
      <c r="B34" s="6">
        <f>Defects!A76</f>
        <v>43</v>
      </c>
      <c r="C34" s="7">
        <f>Defects!E76</f>
        <v>4778.3</v>
      </c>
      <c r="D34" s="7">
        <f>Defects!S76</f>
        <v>4779.5598350225901</v>
      </c>
      <c r="E34">
        <v>4781.5200000000004</v>
      </c>
      <c r="F34" s="7">
        <f>Defects!F76</f>
        <v>641.30999999999995</v>
      </c>
      <c r="G34" s="7">
        <f>Defects!T76</f>
        <v>629.16667135345301</v>
      </c>
      <c r="H34">
        <v>623.77</v>
      </c>
      <c r="I34" s="7">
        <f>Defects!G76</f>
        <v>784.9</v>
      </c>
      <c r="J34" s="7">
        <f>Defects!U76</f>
        <v>787.60144300156003</v>
      </c>
      <c r="K34">
        <v>787.05</v>
      </c>
      <c r="L34" s="7">
        <f>Defects!K76</f>
        <v>2</v>
      </c>
      <c r="M34" s="7">
        <f>Defects!O76</f>
        <v>8</v>
      </c>
      <c r="N34" s="7">
        <f>Defects!P76</f>
        <v>1931</v>
      </c>
      <c r="O34" s="7">
        <f>Defects!Q76</f>
        <v>1382</v>
      </c>
      <c r="P34" s="7">
        <f>Defects!R76</f>
        <v>2034</v>
      </c>
      <c r="Q34">
        <f>SQRT((C34-D34)^2+(F34-G34)^2+(I34-J34)^2)</f>
        <v>12.503815785306067</v>
      </c>
      <c r="R34">
        <f>SQRT((C34-E34)^2+(F34-H34)^2+(I34-K34)^2)</f>
        <v>17.962252085971855</v>
      </c>
      <c r="S34">
        <v>43</v>
      </c>
      <c r="T34">
        <v>4781.5200000000004</v>
      </c>
      <c r="U34">
        <v>623.77</v>
      </c>
      <c r="V34">
        <v>787.05</v>
      </c>
      <c r="X34" s="14"/>
    </row>
    <row r="35" spans="2:24">
      <c r="B35" s="6">
        <f>Defects!A77</f>
        <v>44</v>
      </c>
      <c r="C35" s="7">
        <f>Defects!E77</f>
        <v>4213.5200000000004</v>
      </c>
      <c r="D35" s="7">
        <f>Defects!S77</f>
        <v>4214.2671266568204</v>
      </c>
      <c r="E35">
        <v>4217</v>
      </c>
      <c r="F35" s="7">
        <f>Defects!F77</f>
        <v>761.52</v>
      </c>
      <c r="G35" s="7">
        <f>Defects!T77</f>
        <v>748.88611651279905</v>
      </c>
      <c r="H35">
        <v>745.88</v>
      </c>
      <c r="I35" s="7">
        <f>Defects!G77</f>
        <v>838.35</v>
      </c>
      <c r="J35" s="7">
        <f>Defects!U77</f>
        <v>840.033162136756</v>
      </c>
      <c r="K35">
        <v>839.4</v>
      </c>
      <c r="L35" s="7">
        <f>Defects!K77</f>
        <v>2</v>
      </c>
      <c r="M35" s="7">
        <f>Defects!O77</f>
        <v>8</v>
      </c>
      <c r="N35" s="7">
        <f>Defects!P77</f>
        <v>1221</v>
      </c>
      <c r="O35" s="7">
        <f>Defects!Q77</f>
        <v>1439</v>
      </c>
      <c r="P35" s="7">
        <f>Defects!R77</f>
        <v>1767</v>
      </c>
      <c r="Q35">
        <f>SQRT((C35-D35)^2+(F35-G35)^2+(I35-J35)^2)</f>
        <v>12.767389905070981</v>
      </c>
      <c r="R35">
        <f>SQRT((C35-E35)^2+(F35-H35)^2+(I35-K35)^2)</f>
        <v>16.056852119889392</v>
      </c>
      <c r="S35">
        <v>44</v>
      </c>
      <c r="T35">
        <v>4217</v>
      </c>
      <c r="U35">
        <v>745.88</v>
      </c>
      <c r="V35">
        <v>839.4</v>
      </c>
      <c r="X35" s="14"/>
    </row>
    <row r="36" spans="2:24">
      <c r="B36" s="6">
        <f>Defects!A78</f>
        <v>45</v>
      </c>
      <c r="C36" s="7">
        <f>Defects!E78</f>
        <v>3767.27</v>
      </c>
      <c r="D36" s="7">
        <f>Defects!S78</f>
        <v>3767.5604662911201</v>
      </c>
      <c r="E36">
        <v>3769.73</v>
      </c>
      <c r="F36" s="7">
        <f>Defects!F78</f>
        <v>608.59</v>
      </c>
      <c r="G36" s="7">
        <f>Defects!T78</f>
        <v>599.04310336981598</v>
      </c>
      <c r="H36">
        <v>599.63</v>
      </c>
      <c r="I36" s="7">
        <f>Defects!G78</f>
        <v>1078.8900000000001</v>
      </c>
      <c r="J36" s="7">
        <f>Defects!U78</f>
        <v>1087.0106349691901</v>
      </c>
      <c r="K36">
        <v>1084.52</v>
      </c>
      <c r="L36" s="7">
        <f>Defects!K78</f>
        <v>2</v>
      </c>
      <c r="M36" s="7">
        <f>Defects!O78</f>
        <v>5</v>
      </c>
      <c r="N36" s="7">
        <f>Defects!P78</f>
        <v>2679</v>
      </c>
      <c r="O36" s="7">
        <f>Defects!Q78</f>
        <v>1746</v>
      </c>
      <c r="P36" s="7">
        <f>Defects!R78</f>
        <v>1698</v>
      </c>
      <c r="Q36">
        <f>SQRT((C36-D36)^2+(F36-G36)^2+(I36-J36)^2)</f>
        <v>12.536838446615132</v>
      </c>
      <c r="R36">
        <f>SQRT((C36-E36)^2+(F36-H36)^2+(I36-K36)^2)</f>
        <v>10.864165867658663</v>
      </c>
      <c r="S36">
        <v>45</v>
      </c>
      <c r="T36">
        <v>3769.73</v>
      </c>
      <c r="U36">
        <v>599.63</v>
      </c>
      <c r="V36">
        <v>1084.52</v>
      </c>
      <c r="X36" s="14"/>
    </row>
    <row r="37" spans="2:24">
      <c r="B37" s="6">
        <f>Defects!A79</f>
        <v>46</v>
      </c>
      <c r="C37" s="7">
        <f>Defects!E79</f>
        <v>3022.53</v>
      </c>
      <c r="D37" s="7">
        <f>Defects!S79</f>
        <v>3021.7555943324101</v>
      </c>
      <c r="E37">
        <v>2899.12</v>
      </c>
      <c r="F37" s="7">
        <f>Defects!F79</f>
        <v>614.41</v>
      </c>
      <c r="G37" s="7">
        <f>Defects!T79</f>
        <v>609.96703487276</v>
      </c>
      <c r="H37">
        <v>551.91</v>
      </c>
      <c r="I37" s="7">
        <f>Defects!G79</f>
        <v>1187.8900000000001</v>
      </c>
      <c r="J37" s="7">
        <f>Defects!U79</f>
        <v>1190.6023180295899</v>
      </c>
      <c r="K37">
        <v>1208.6500000000001</v>
      </c>
      <c r="L37" s="7">
        <f>Defects!K79</f>
        <v>2</v>
      </c>
      <c r="M37" s="7">
        <f>Defects!O79</f>
        <v>4</v>
      </c>
      <c r="N37" s="7">
        <f>Defects!P79</f>
        <v>3011</v>
      </c>
      <c r="O37" s="7">
        <f>Defects!Q79</f>
        <v>843</v>
      </c>
      <c r="P37" s="7">
        <f>Defects!R79</f>
        <v>1361</v>
      </c>
      <c r="Q37">
        <f>SQRT((C37-D37)^2+(F37-G37)^2+(I37-J37)^2)</f>
        <v>5.2627286034436791</v>
      </c>
      <c r="R37">
        <f>SQRT((C37-E37)^2+(F37-H37)^2+(I37-K37)^2)</f>
        <v>139.88300718815017</v>
      </c>
      <c r="S37">
        <v>46</v>
      </c>
      <c r="T37">
        <v>2899.12</v>
      </c>
      <c r="U37">
        <v>551.91</v>
      </c>
      <c r="V37">
        <v>1208.6500000000001</v>
      </c>
      <c r="X37" s="14"/>
    </row>
    <row r="38" spans="2:24">
      <c r="B38" s="6">
        <f>Defects!A20</f>
        <v>47</v>
      </c>
      <c r="C38" s="7">
        <f>Defects!E20</f>
        <v>2458.65</v>
      </c>
      <c r="D38" s="7">
        <f>Defects!S20</f>
        <v>2459.7275513679001</v>
      </c>
      <c r="E38">
        <v>2464.27</v>
      </c>
      <c r="F38" s="7">
        <f>Defects!F20</f>
        <v>-494.78</v>
      </c>
      <c r="G38" s="7">
        <f>Defects!T20</f>
        <v>-498.26414453894199</v>
      </c>
      <c r="H38">
        <v>-493.67</v>
      </c>
      <c r="I38" s="7">
        <f>Defects!G20</f>
        <v>1177.2</v>
      </c>
      <c r="J38" s="7">
        <f>Defects!U20</f>
        <v>1177.4290704713001</v>
      </c>
      <c r="K38">
        <v>1178.94</v>
      </c>
      <c r="L38" s="7">
        <f>Defects!K20</f>
        <v>6</v>
      </c>
      <c r="M38" s="7">
        <f>Defects!O20</f>
        <v>19</v>
      </c>
      <c r="N38" s="7">
        <f>Defects!P20</f>
        <v>2393</v>
      </c>
      <c r="O38" s="7">
        <f>Defects!Q20</f>
        <v>2307</v>
      </c>
      <c r="P38" s="7">
        <f>Defects!R20</f>
        <v>1005</v>
      </c>
      <c r="Q38">
        <f>SQRT((C38-D38)^2+(F38-G38)^2+(I38-J38)^2)</f>
        <v>3.6541556342778145</v>
      </c>
      <c r="R38">
        <f>SQRT((C38-E38)^2+(F38-H38)^2+(I38-K38)^2)</f>
        <v>5.986994237511734</v>
      </c>
      <c r="S38">
        <v>47</v>
      </c>
      <c r="T38">
        <v>2464.27</v>
      </c>
      <c r="U38">
        <v>-493.67</v>
      </c>
      <c r="V38">
        <v>1178.94</v>
      </c>
      <c r="X38" s="14"/>
    </row>
    <row r="39" spans="2:24">
      <c r="B39" s="6">
        <f>Defects!A17</f>
        <v>48</v>
      </c>
      <c r="C39" s="7">
        <f>Defects!E17</f>
        <v>2971.39</v>
      </c>
      <c r="D39" s="7">
        <f>Defects!S17</f>
        <v>2974.1292040430999</v>
      </c>
      <c r="E39">
        <v>2978.24</v>
      </c>
      <c r="F39" s="7">
        <f>Defects!F17</f>
        <v>-470.3</v>
      </c>
      <c r="G39" s="7">
        <f>Defects!T17</f>
        <v>-474.93532468009897</v>
      </c>
      <c r="H39">
        <v>-471.98</v>
      </c>
      <c r="I39" s="7">
        <f>Defects!G17</f>
        <v>1219.9000000000001</v>
      </c>
      <c r="J39" s="7">
        <f>Defects!U17</f>
        <v>1219.6752025395799</v>
      </c>
      <c r="K39">
        <v>1219.96</v>
      </c>
      <c r="L39" s="7">
        <f>Defects!K17</f>
        <v>6</v>
      </c>
      <c r="M39" s="7">
        <f>Defects!O17</f>
        <v>19</v>
      </c>
      <c r="N39" s="7">
        <f>Defects!P17</f>
        <v>1465</v>
      </c>
      <c r="O39" s="7">
        <f>Defects!Q17</f>
        <v>2177</v>
      </c>
      <c r="P39" s="7">
        <f>Defects!R17</f>
        <v>1265</v>
      </c>
      <c r="Q39">
        <f>SQRT((C39-D39)^2+(F39-G39)^2+(I39-J39)^2)</f>
        <v>5.3888781372268362</v>
      </c>
      <c r="R39">
        <f>SQRT((C39-E39)^2+(F39-H39)^2+(I39-K39)^2)</f>
        <v>7.0532616568505926</v>
      </c>
      <c r="S39">
        <v>48</v>
      </c>
      <c r="T39">
        <v>2978.24</v>
      </c>
      <c r="U39">
        <v>-471.98</v>
      </c>
      <c r="V39">
        <v>1219.96</v>
      </c>
      <c r="X39" s="14"/>
    </row>
    <row r="40" spans="2:24">
      <c r="B40" s="6">
        <f>Defects!A14</f>
        <v>49</v>
      </c>
      <c r="C40" s="7">
        <f>Defects!E14</f>
        <v>3384.51</v>
      </c>
      <c r="D40" s="7">
        <f>Defects!S14</f>
        <v>3386.78931170131</v>
      </c>
      <c r="E40">
        <v>3390.48</v>
      </c>
      <c r="F40" s="7">
        <f>Defects!F14</f>
        <v>-444.69</v>
      </c>
      <c r="G40" s="7">
        <f>Defects!T14</f>
        <v>-453.12291014492598</v>
      </c>
      <c r="H40">
        <v>-451.11</v>
      </c>
      <c r="I40" s="7">
        <f>Defects!G14</f>
        <v>1193.06</v>
      </c>
      <c r="J40" s="7">
        <f>Defects!U14</f>
        <v>1192.46967812304</v>
      </c>
      <c r="K40">
        <v>1192.29</v>
      </c>
      <c r="L40" s="7">
        <f>Defects!K14</f>
        <v>6</v>
      </c>
      <c r="M40" s="7">
        <f>Defects!O14</f>
        <v>19</v>
      </c>
      <c r="N40" s="7">
        <f>Defects!P14</f>
        <v>1047</v>
      </c>
      <c r="O40" s="7">
        <f>Defects!Q14</f>
        <v>1991</v>
      </c>
      <c r="P40" s="7">
        <f>Defects!R14</f>
        <v>1456</v>
      </c>
      <c r="Q40">
        <f>SQRT((C40-D40)^2+(F40-G40)^2+(I40-J40)^2)</f>
        <v>8.7554391815911075</v>
      </c>
      <c r="R40">
        <f>SQRT((C40-E40)^2+(F40-H40)^2+(I40-K40)^2)</f>
        <v>8.8005795263719868</v>
      </c>
      <c r="S40">
        <v>49</v>
      </c>
      <c r="T40">
        <v>3390.48</v>
      </c>
      <c r="U40">
        <v>-451.11</v>
      </c>
      <c r="V40">
        <v>1192.29</v>
      </c>
      <c r="X40" s="14"/>
    </row>
    <row r="41" spans="2:24">
      <c r="B41" s="6">
        <f>Defects!A11</f>
        <v>50</v>
      </c>
      <c r="C41" s="7">
        <f>Defects!E11</f>
        <v>3750</v>
      </c>
      <c r="D41" s="7">
        <f>Defects!S11</f>
        <v>3752.5750004688398</v>
      </c>
      <c r="E41">
        <v>3755.99</v>
      </c>
      <c r="F41" s="7">
        <f>Defects!F11</f>
        <v>-432.98</v>
      </c>
      <c r="G41" s="7">
        <f>Defects!T11</f>
        <v>-443.42454875195398</v>
      </c>
      <c r="H41">
        <v>-442.28</v>
      </c>
      <c r="I41" s="7">
        <f>Defects!G11</f>
        <v>1135.0999999999999</v>
      </c>
      <c r="J41" s="7">
        <f>Defects!U11</f>
        <v>1133.66381730997</v>
      </c>
      <c r="K41">
        <v>1133.1600000000001</v>
      </c>
      <c r="L41" s="7">
        <f>Defects!K11</f>
        <v>6</v>
      </c>
      <c r="M41" s="7">
        <f>Defects!O11</f>
        <v>19</v>
      </c>
      <c r="N41" s="7">
        <f>Defects!P11</f>
        <v>799</v>
      </c>
      <c r="O41" s="7">
        <f>Defects!Q11</f>
        <v>1881</v>
      </c>
      <c r="P41" s="7">
        <f>Defects!R11</f>
        <v>1623</v>
      </c>
      <c r="Q41">
        <f>SQRT((C41-D41)^2+(F41-G41)^2+(I41-J41)^2)</f>
        <v>10.852734529399017</v>
      </c>
      <c r="R41">
        <f>SQRT((C41-E41)^2+(F41-H41)^2+(I41-K41)^2)</f>
        <v>11.230926052645698</v>
      </c>
      <c r="S41">
        <v>50</v>
      </c>
      <c r="T41">
        <v>3755.99</v>
      </c>
      <c r="U41">
        <v>-442.28</v>
      </c>
      <c r="V41">
        <v>1133.1600000000001</v>
      </c>
      <c r="X41" s="14"/>
    </row>
    <row r="42" spans="2:24">
      <c r="B42" s="6">
        <f>Defects!A12</f>
        <v>51</v>
      </c>
      <c r="C42" s="7">
        <f>Defects!E12</f>
        <v>3824.32</v>
      </c>
      <c r="D42" s="7">
        <f>Defects!S12</f>
        <v>3824.1504337307201</v>
      </c>
      <c r="E42">
        <v>3825.68</v>
      </c>
      <c r="F42" s="7">
        <f>Defects!F12</f>
        <v>-5.9</v>
      </c>
      <c r="G42" s="7">
        <f>Defects!T12</f>
        <v>-17.830415760856699</v>
      </c>
      <c r="H42">
        <v>-16.079999999999998</v>
      </c>
      <c r="I42" s="7">
        <f>Defects!G12</f>
        <v>1148.44</v>
      </c>
      <c r="J42" s="7">
        <f>Defects!U12</f>
        <v>1146.72816465137</v>
      </c>
      <c r="K42">
        <v>1146.44</v>
      </c>
      <c r="L42" s="7">
        <f>Defects!K12</f>
        <v>5</v>
      </c>
      <c r="M42" s="7">
        <f>Defects!O12</f>
        <v>18</v>
      </c>
      <c r="N42" s="7">
        <f>Defects!P12</f>
        <v>846</v>
      </c>
      <c r="O42" s="7">
        <f>Defects!Q12</f>
        <v>1536</v>
      </c>
      <c r="P42" s="7">
        <f>Defects!R12</f>
        <v>1652</v>
      </c>
      <c r="Q42">
        <f>SQRT((C42-D42)^2+(F42-G42)^2+(I42-J42)^2)</f>
        <v>12.053794141571977</v>
      </c>
      <c r="R42">
        <f>SQRT((C42-E42)^2+(F42-H42)^2+(I42-K42)^2)</f>
        <v>10.463364659611127</v>
      </c>
      <c r="S42">
        <v>51</v>
      </c>
      <c r="T42">
        <v>3825.68</v>
      </c>
      <c r="U42">
        <v>-16.079999999999998</v>
      </c>
      <c r="V42">
        <v>1146.44</v>
      </c>
      <c r="X42" s="14"/>
    </row>
    <row r="43" spans="2:24">
      <c r="B43" s="10">
        <f>Defects!A15</f>
        <v>52</v>
      </c>
      <c r="C43" s="7">
        <f>Defects!E15</f>
        <v>3430.23</v>
      </c>
      <c r="D43" s="7">
        <f>Defects!S15</f>
        <v>3422.0756129195802</v>
      </c>
      <c r="E43">
        <v>3423.1</v>
      </c>
      <c r="F43" s="7">
        <f>Defects!F15</f>
        <v>14.96</v>
      </c>
      <c r="G43" s="7">
        <f>Defects!T15</f>
        <v>14.091745512623101</v>
      </c>
      <c r="H43">
        <v>16.68</v>
      </c>
      <c r="I43" s="7">
        <f>Defects!G15</f>
        <v>1201.6099999999999</v>
      </c>
      <c r="J43" s="7">
        <f>Defects!U15</f>
        <v>1202.8585587067701</v>
      </c>
      <c r="K43">
        <v>1202.75</v>
      </c>
      <c r="L43" s="7">
        <f>Defects!K15</f>
        <v>5</v>
      </c>
      <c r="M43" s="7">
        <f>Defects!O15</f>
        <v>18</v>
      </c>
      <c r="N43" s="7">
        <f>Defects!P15</f>
        <v>1127</v>
      </c>
      <c r="O43" s="7">
        <f>Defects!Q15</f>
        <v>1343</v>
      </c>
      <c r="P43" s="7">
        <f>Defects!R15</f>
        <v>1469</v>
      </c>
      <c r="Q43">
        <f>SQRT((C43-D43)^2+(F43-G43)^2+(I43-J43)^2)</f>
        <v>8.2949860371443442</v>
      </c>
      <c r="R43">
        <f>SQRT((C43-E43)^2+(F43-H43)^2+(I43-K43)^2)</f>
        <v>7.4225938862369247</v>
      </c>
      <c r="S43">
        <v>52</v>
      </c>
      <c r="T43">
        <v>3423.1</v>
      </c>
      <c r="U43">
        <v>16.68</v>
      </c>
      <c r="V43">
        <v>1202.75</v>
      </c>
      <c r="X43" s="14"/>
    </row>
    <row r="44" spans="2:24">
      <c r="B44" s="6">
        <f>Defects!A18</f>
        <v>53</v>
      </c>
      <c r="C44" s="7">
        <f>Defects!E18</f>
        <v>2971.29</v>
      </c>
      <c r="D44" s="7">
        <f>Defects!S18</f>
        <v>2972.0880302117398</v>
      </c>
      <c r="E44">
        <v>2972.97</v>
      </c>
      <c r="F44" s="7">
        <f>Defects!F18</f>
        <v>55.67</v>
      </c>
      <c r="G44" s="7">
        <f>Defects!T18</f>
        <v>47.195063310214202</v>
      </c>
      <c r="H44">
        <v>50.63</v>
      </c>
      <c r="I44" s="7">
        <f>Defects!G18</f>
        <v>1230.5</v>
      </c>
      <c r="J44" s="7">
        <f>Defects!U18</f>
        <v>1230.94847758071</v>
      </c>
      <c r="K44">
        <v>1230.8900000000001</v>
      </c>
      <c r="L44" s="7">
        <f>Defects!K18</f>
        <v>5</v>
      </c>
      <c r="M44" s="7">
        <f>Defects!O18</f>
        <v>18</v>
      </c>
      <c r="N44" s="7">
        <f>Defects!P18</f>
        <v>1365</v>
      </c>
      <c r="O44" s="7">
        <f>Defects!Q18</f>
        <v>1123</v>
      </c>
      <c r="P44" s="7">
        <f>Defects!R18</f>
        <v>1274</v>
      </c>
      <c r="Q44">
        <f>SQRT((C44-D44)^2+(F44-G44)^2+(I44-J44)^2)</f>
        <v>8.5242322971119524</v>
      </c>
      <c r="R44">
        <f>SQRT((C44-E44)^2+(F44-H44)^2+(I44-K44)^2)</f>
        <v>5.3269221882809141</v>
      </c>
      <c r="S44">
        <v>53</v>
      </c>
      <c r="T44">
        <v>2972.97</v>
      </c>
      <c r="U44">
        <v>50.63</v>
      </c>
      <c r="V44">
        <v>1230.8900000000001</v>
      </c>
      <c r="X44" s="14"/>
    </row>
    <row r="45" spans="2:24">
      <c r="B45" s="6">
        <f>Defects!A21</f>
        <v>54</v>
      </c>
      <c r="C45" s="7">
        <f>Defects!E21</f>
        <v>2359.7399999999998</v>
      </c>
      <c r="D45" s="7">
        <f>Defects!S21</f>
        <v>2358.7493222436501</v>
      </c>
      <c r="E45">
        <v>2360.2600000000002</v>
      </c>
      <c r="F45" s="7">
        <f>Defects!F21</f>
        <v>41.98</v>
      </c>
      <c r="G45" s="7">
        <f>Defects!T21</f>
        <v>37.456538984617197</v>
      </c>
      <c r="H45">
        <v>42.71</v>
      </c>
      <c r="I45" s="7">
        <f>Defects!G21</f>
        <v>1184.97</v>
      </c>
      <c r="J45" s="7">
        <f>Defects!U21</f>
        <v>1184.9915233541601</v>
      </c>
      <c r="K45">
        <v>1185.29</v>
      </c>
      <c r="L45" s="7">
        <f>Defects!K21</f>
        <v>5</v>
      </c>
      <c r="M45" s="7">
        <f>Defects!O21</f>
        <v>18</v>
      </c>
      <c r="N45" s="7">
        <f>Defects!P21</f>
        <v>2517</v>
      </c>
      <c r="O45" s="7">
        <f>Defects!Q21</f>
        <v>1243</v>
      </c>
      <c r="P45" s="7">
        <f>Defects!R21</f>
        <v>962</v>
      </c>
      <c r="Q45">
        <f>SQRT((C45-D45)^2+(F45-G45)^2+(I45-J45)^2)</f>
        <v>4.6307240502310547</v>
      </c>
      <c r="R45">
        <f>SQRT((C45-E45)^2+(F45-H45)^2+(I45-K45)^2)</f>
        <v>0.9516827202384307</v>
      </c>
      <c r="S45">
        <v>54</v>
      </c>
      <c r="T45">
        <v>2360.2600000000002</v>
      </c>
      <c r="U45">
        <v>42.71</v>
      </c>
      <c r="V45">
        <v>1185.29</v>
      </c>
      <c r="X45" s="14"/>
    </row>
    <row r="46" spans="2:24">
      <c r="B46" s="6">
        <f>Defects!A22</f>
        <v>55</v>
      </c>
      <c r="C46" s="7">
        <f>Defects!E22</f>
        <v>2463.96</v>
      </c>
      <c r="D46" s="7">
        <f>Defects!S22</f>
        <v>2462.5871515612598</v>
      </c>
      <c r="E46">
        <v>2460.8200000000002</v>
      </c>
      <c r="F46" s="7">
        <f>Defects!F22</f>
        <v>514.66</v>
      </c>
      <c r="G46" s="7">
        <f>Defects!T22</f>
        <v>508.61554094710402</v>
      </c>
      <c r="H46">
        <v>513.66999999999996</v>
      </c>
      <c r="I46" s="7">
        <f>Defects!G22</f>
        <v>1174.77</v>
      </c>
      <c r="J46" s="7">
        <f>Defects!U22</f>
        <v>1176.55655279251</v>
      </c>
      <c r="K46">
        <v>1175.47</v>
      </c>
      <c r="L46" s="7">
        <f>Defects!K22</f>
        <v>5</v>
      </c>
      <c r="M46" s="7">
        <f>Defects!O22</f>
        <v>17</v>
      </c>
      <c r="N46" s="7">
        <f>Defects!P22</f>
        <v>2370</v>
      </c>
      <c r="O46" s="7">
        <f>Defects!Q22</f>
        <v>604</v>
      </c>
      <c r="P46" s="7">
        <f>Defects!R22</f>
        <v>1009</v>
      </c>
      <c r="Q46">
        <f>SQRT((C46-D46)^2+(F46-G46)^2+(I46-J46)^2)</f>
        <v>6.4507339860137405</v>
      </c>
      <c r="R46">
        <f>SQRT((C46-E46)^2+(F46-H46)^2+(I46-K46)^2)</f>
        <v>3.3659619724529395</v>
      </c>
      <c r="S46">
        <v>55</v>
      </c>
      <c r="T46">
        <v>2460.8200000000002</v>
      </c>
      <c r="U46">
        <v>513.66999999999996</v>
      </c>
      <c r="V46">
        <v>1175.47</v>
      </c>
      <c r="X46" s="14"/>
    </row>
    <row r="47" spans="2:24">
      <c r="B47" s="6">
        <f>Defects!A19</f>
        <v>56</v>
      </c>
      <c r="C47" s="7">
        <f>Defects!E19</f>
        <v>2963.78</v>
      </c>
      <c r="D47" s="7">
        <f>Defects!S19</f>
        <v>2963.98821865636</v>
      </c>
      <c r="E47">
        <v>2962.45</v>
      </c>
      <c r="F47" s="7">
        <f>Defects!F19</f>
        <v>463.23</v>
      </c>
      <c r="G47" s="7">
        <f>Defects!T19</f>
        <v>454.02059345804599</v>
      </c>
      <c r="H47">
        <v>457.65</v>
      </c>
      <c r="I47" s="7">
        <f>Defects!G19</f>
        <v>1220.46</v>
      </c>
      <c r="J47" s="7">
        <f>Defects!U19</f>
        <v>1222.3553070396199</v>
      </c>
      <c r="K47">
        <v>1221.94</v>
      </c>
      <c r="L47" s="7">
        <f>Defects!K19</f>
        <v>5</v>
      </c>
      <c r="M47" s="7">
        <f>Defects!O19</f>
        <v>17</v>
      </c>
      <c r="N47" s="7">
        <f>Defects!P19</f>
        <v>1439</v>
      </c>
      <c r="O47" s="7">
        <f>Defects!Q19</f>
        <v>885</v>
      </c>
      <c r="P47" s="7">
        <f>Defects!R19</f>
        <v>1264</v>
      </c>
      <c r="Q47">
        <f>SQRT((C47-D47)^2+(F47-G47)^2+(I47-J47)^2)</f>
        <v>9.4047175735518227</v>
      </c>
      <c r="R47">
        <f>SQRT((C47-E47)^2+(F47-H47)^2+(I47-K47)^2)</f>
        <v>5.924162388051287</v>
      </c>
      <c r="S47">
        <v>56</v>
      </c>
      <c r="T47">
        <v>2962.45</v>
      </c>
      <c r="U47">
        <v>457.65</v>
      </c>
      <c r="V47">
        <v>1221.94</v>
      </c>
      <c r="X47" s="14"/>
    </row>
    <row r="48" spans="2:24">
      <c r="B48" s="6">
        <f>Defects!A16</f>
        <v>57</v>
      </c>
      <c r="C48" s="7">
        <f>Defects!E16</f>
        <v>3414.1</v>
      </c>
      <c r="D48" s="7">
        <f>Defects!S16</f>
        <v>3415.4994516911502</v>
      </c>
      <c r="E48">
        <v>3413.98</v>
      </c>
      <c r="F48" s="7">
        <f>Defects!F16</f>
        <v>457.63</v>
      </c>
      <c r="G48" s="7">
        <f>Defects!T16</f>
        <v>445.95963683167798</v>
      </c>
      <c r="H48">
        <v>448.46</v>
      </c>
      <c r="I48" s="7">
        <f>Defects!G16</f>
        <v>1186.95</v>
      </c>
      <c r="J48" s="7">
        <f>Defects!U16</f>
        <v>1189.8312951630101</v>
      </c>
      <c r="K48">
        <v>1189.68</v>
      </c>
      <c r="L48" s="7">
        <f>Defects!K16</f>
        <v>5</v>
      </c>
      <c r="M48" s="7">
        <f>Defects!O16</f>
        <v>17</v>
      </c>
      <c r="N48" s="7">
        <f>Defects!P16</f>
        <v>889</v>
      </c>
      <c r="O48" s="7">
        <f>Defects!Q16</f>
        <v>948</v>
      </c>
      <c r="P48" s="7">
        <f>Defects!R16</f>
        <v>1479</v>
      </c>
      <c r="Q48">
        <f>SQRT((C48-D48)^2+(F48-G48)^2+(I48-J48)^2)</f>
        <v>12.101971051559129</v>
      </c>
      <c r="R48">
        <f>SQRT((C48-E48)^2+(F48-H48)^2+(I48-K48)^2)</f>
        <v>9.5685004049746674</v>
      </c>
      <c r="S48">
        <v>57</v>
      </c>
      <c r="T48">
        <v>3413.98</v>
      </c>
      <c r="U48">
        <v>448.46</v>
      </c>
      <c r="V48">
        <v>1189.68</v>
      </c>
      <c r="X48" s="14"/>
    </row>
    <row r="49" spans="2:24">
      <c r="B49" s="6">
        <f>Defects!A13</f>
        <v>58</v>
      </c>
      <c r="C49" s="7">
        <f>Defects!E13</f>
        <v>3803.77</v>
      </c>
      <c r="D49" s="7">
        <f>Defects!S13</f>
        <v>3805.1656980289499</v>
      </c>
      <c r="E49">
        <v>3803.65</v>
      </c>
      <c r="F49" s="7">
        <f>Defects!F13</f>
        <v>467.63</v>
      </c>
      <c r="G49" s="7">
        <f>Defects!T13</f>
        <v>454.49927680451299</v>
      </c>
      <c r="H49">
        <v>456.17</v>
      </c>
      <c r="I49" s="7">
        <f>Defects!G13</f>
        <v>1117.96</v>
      </c>
      <c r="J49" s="7">
        <f>Defects!U13</f>
        <v>1120.8239453119099</v>
      </c>
      <c r="K49">
        <v>1120.8399999999999</v>
      </c>
      <c r="L49" s="7">
        <f>Defects!K13</f>
        <v>5</v>
      </c>
      <c r="M49" s="7">
        <f>Defects!O13</f>
        <v>17</v>
      </c>
      <c r="N49" s="7">
        <f>Defects!P13</f>
        <v>722</v>
      </c>
      <c r="O49" s="7">
        <f>Defects!Q13</f>
        <v>935</v>
      </c>
      <c r="P49" s="7">
        <f>Defects!R13</f>
        <v>1652</v>
      </c>
      <c r="Q49">
        <f>SQRT((C49-D49)^2+(F49-G49)^2+(I49-J49)^2)</f>
        <v>13.511700387964719</v>
      </c>
      <c r="R49">
        <f>SQRT((C49-E49)^2+(F49-H49)^2+(I49-K49)^2)</f>
        <v>11.816953922225423</v>
      </c>
      <c r="S49">
        <v>58</v>
      </c>
      <c r="T49">
        <v>3803.65</v>
      </c>
      <c r="U49">
        <v>456.17</v>
      </c>
      <c r="V49">
        <v>1120.8399999999999</v>
      </c>
      <c r="X49" s="14"/>
    </row>
    <row r="50" spans="2:24">
      <c r="B50" s="6">
        <f>Defects!A37</f>
        <v>59</v>
      </c>
      <c r="C50" s="7">
        <f>Defects!E37</f>
        <v>1911.16</v>
      </c>
      <c r="D50" s="7">
        <f>Defects!S37</f>
        <v>1912.7644693224299</v>
      </c>
      <c r="E50">
        <v>1912.74</v>
      </c>
      <c r="F50" s="7">
        <f>Defects!F37</f>
        <v>-875.16</v>
      </c>
      <c r="G50" s="7">
        <f>Defects!T37</f>
        <v>-875.69758192782399</v>
      </c>
      <c r="H50">
        <v>-873.55</v>
      </c>
      <c r="I50" s="7">
        <f>Defects!G37</f>
        <v>735.06</v>
      </c>
      <c r="J50" s="7">
        <f>Defects!U37</f>
        <v>734.11253444833505</v>
      </c>
      <c r="K50">
        <v>736.04</v>
      </c>
      <c r="L50" s="7">
        <f>Defects!K37</f>
        <v>3</v>
      </c>
      <c r="M50" s="7">
        <f>Defects!O37</f>
        <v>10</v>
      </c>
      <c r="N50" s="7">
        <f>Defects!P37</f>
        <v>3239</v>
      </c>
      <c r="O50" s="7">
        <f>Defects!Q37</f>
        <v>571</v>
      </c>
      <c r="P50" s="7">
        <f>Defects!R37</f>
        <v>908</v>
      </c>
      <c r="Q50">
        <f>SQRT((C50-D50)^2+(F50-G50)^2+(I50-J50)^2)</f>
        <v>1.9393316135548218</v>
      </c>
      <c r="R50">
        <f>SQRT((C50-E50)^2+(F50-H50)^2+(I50-K50)^2)</f>
        <v>2.4594511582871186</v>
      </c>
      <c r="S50">
        <v>59</v>
      </c>
      <c r="T50">
        <v>1912.74</v>
      </c>
      <c r="U50">
        <v>-873.55</v>
      </c>
      <c r="V50">
        <v>736.04</v>
      </c>
      <c r="X50" s="14"/>
    </row>
    <row r="51" spans="2:24">
      <c r="B51" s="6">
        <f>Defects!A40</f>
        <v>60</v>
      </c>
      <c r="C51" s="7">
        <f>Defects!E40</f>
        <v>2415.69</v>
      </c>
      <c r="D51" s="7">
        <f>Defects!S40</f>
        <v>2416.8828315917399</v>
      </c>
      <c r="E51">
        <v>2416.52</v>
      </c>
      <c r="F51" s="7">
        <f>Defects!F40</f>
        <v>-884.3</v>
      </c>
      <c r="G51" s="7">
        <f>Defects!T40</f>
        <v>-882.66548012825604</v>
      </c>
      <c r="H51">
        <v>-879.59</v>
      </c>
      <c r="I51" s="7">
        <f>Defects!G40</f>
        <v>743.41</v>
      </c>
      <c r="J51" s="7">
        <f>Defects!U40</f>
        <v>740.943637061863</v>
      </c>
      <c r="K51">
        <v>742.49</v>
      </c>
      <c r="L51" s="7">
        <f>Defects!K40</f>
        <v>4</v>
      </c>
      <c r="M51" s="7">
        <f>Defects!O40</f>
        <v>16</v>
      </c>
      <c r="N51" s="7">
        <f>Defects!P40</f>
        <v>3630</v>
      </c>
      <c r="O51" s="7">
        <f>Defects!Q40</f>
        <v>2828</v>
      </c>
      <c r="P51" s="7">
        <f>Defects!R40</f>
        <v>1025</v>
      </c>
      <c r="Q51">
        <f>SQRT((C51-D51)^2+(F51-G51)^2+(I51-J51)^2)</f>
        <v>3.1902113660373592</v>
      </c>
      <c r="R51">
        <f>SQRT((C51-E51)^2+(F51-H51)^2+(I51-K51)^2)</f>
        <v>4.8702566667475624</v>
      </c>
      <c r="S51">
        <v>60</v>
      </c>
      <c r="T51">
        <v>2416.52</v>
      </c>
      <c r="U51">
        <v>-879.59</v>
      </c>
      <c r="V51">
        <v>742.49</v>
      </c>
      <c r="X51" s="14"/>
    </row>
    <row r="52" spans="2:24">
      <c r="B52" s="6">
        <f>Defects!A43</f>
        <v>61</v>
      </c>
      <c r="C52" s="7">
        <f>Defects!E43</f>
        <v>2822.72</v>
      </c>
      <c r="D52" s="7">
        <f>Defects!S43</f>
        <v>2824.23479965565</v>
      </c>
      <c r="E52">
        <v>2823.89</v>
      </c>
      <c r="F52" s="7">
        <f>Defects!F43</f>
        <v>-885.12</v>
      </c>
      <c r="G52" s="7">
        <f>Defects!T43</f>
        <v>-883.50582426967105</v>
      </c>
      <c r="H52">
        <v>-881.17</v>
      </c>
      <c r="I52" s="7">
        <f>Defects!G43</f>
        <v>751.72</v>
      </c>
      <c r="J52" s="7">
        <f>Defects!U43</f>
        <v>747.61289972927398</v>
      </c>
      <c r="K52">
        <v>750.01</v>
      </c>
      <c r="L52" s="7">
        <f>Defects!K43</f>
        <v>4</v>
      </c>
      <c r="M52" s="7">
        <f>Defects!O43</f>
        <v>16</v>
      </c>
      <c r="N52" s="7">
        <f>Defects!P43</f>
        <v>3189</v>
      </c>
      <c r="O52" s="7">
        <f>Defects!Q43</f>
        <v>2750</v>
      </c>
      <c r="P52" s="7">
        <f>Defects!R43</f>
        <v>1205</v>
      </c>
      <c r="Q52">
        <f>SQRT((C52-D52)^2+(F52-G52)^2+(I52-J52)^2)</f>
        <v>4.6656675748427503</v>
      </c>
      <c r="R52">
        <f>SQRT((C52-E52)^2+(F52-H52)^2+(I52-K52)^2)</f>
        <v>4.4604371983024995</v>
      </c>
      <c r="S52">
        <v>61</v>
      </c>
      <c r="T52">
        <v>2823.89</v>
      </c>
      <c r="U52">
        <v>-881.17</v>
      </c>
      <c r="V52">
        <v>750.01</v>
      </c>
      <c r="X52" s="14"/>
    </row>
    <row r="53" spans="2:24">
      <c r="B53" s="6">
        <f>Defects!A38</f>
        <v>62</v>
      </c>
      <c r="C53" s="7">
        <f>Defects!E38</f>
        <v>1917.63</v>
      </c>
      <c r="D53" s="7">
        <f>Defects!S38</f>
        <v>1919.4657684118399</v>
      </c>
      <c r="E53">
        <v>1919.42</v>
      </c>
      <c r="F53" s="7">
        <f>Defects!F38</f>
        <v>-935.05</v>
      </c>
      <c r="G53" s="7">
        <f>Defects!T38</f>
        <v>-934.907097273624</v>
      </c>
      <c r="H53">
        <v>-935.23</v>
      </c>
      <c r="I53" s="7">
        <f>Defects!G38</f>
        <v>433.31</v>
      </c>
      <c r="J53" s="7">
        <f>Defects!U38</f>
        <v>434.80336240704997</v>
      </c>
      <c r="K53">
        <v>437.65</v>
      </c>
      <c r="L53" s="7">
        <f>Defects!K38</f>
        <v>3</v>
      </c>
      <c r="M53" s="7">
        <f>Defects!O38</f>
        <v>15</v>
      </c>
      <c r="N53" s="7">
        <f>Defects!P38</f>
        <v>1141</v>
      </c>
      <c r="O53" s="7">
        <f>Defects!Q38</f>
        <v>2735</v>
      </c>
      <c r="P53" s="7">
        <f>Defects!R38</f>
        <v>820</v>
      </c>
      <c r="Q53">
        <f>SQRT((C53-D53)^2+(F53-G53)^2+(I53-J53)^2)</f>
        <v>2.3707800678056619</v>
      </c>
      <c r="R53">
        <f>SQRT((C53-E53)^2+(F53-H53)^2+(I53-K53)^2)</f>
        <v>4.6980953587597254</v>
      </c>
      <c r="S53">
        <v>62</v>
      </c>
      <c r="T53">
        <v>1919.42</v>
      </c>
      <c r="U53">
        <v>-935.23</v>
      </c>
      <c r="V53">
        <v>437.65</v>
      </c>
      <c r="X53" s="14"/>
    </row>
    <row r="54" spans="2:24">
      <c r="B54" s="6">
        <f>Defects!A41</f>
        <v>63</v>
      </c>
      <c r="C54" s="7">
        <f>Defects!E41</f>
        <v>2421.8200000000002</v>
      </c>
      <c r="D54" s="7">
        <f>Defects!S41</f>
        <v>2422.8818549694302</v>
      </c>
      <c r="E54">
        <v>2422.61</v>
      </c>
      <c r="F54" s="7">
        <f>Defects!F41</f>
        <v>-949.04</v>
      </c>
      <c r="G54" s="7">
        <f>Defects!T41</f>
        <v>-946.70207984019601</v>
      </c>
      <c r="H54">
        <v>-947.16</v>
      </c>
      <c r="I54" s="7">
        <f>Defects!G41</f>
        <v>431.67</v>
      </c>
      <c r="J54" s="7">
        <f>Defects!U41</f>
        <v>431.46935396869401</v>
      </c>
      <c r="K54">
        <v>435.27</v>
      </c>
      <c r="L54" s="7">
        <f>Defects!K41</f>
        <v>3</v>
      </c>
      <c r="M54" s="7">
        <f>Defects!O41</f>
        <v>15</v>
      </c>
      <c r="N54" s="7">
        <f>Defects!P41</f>
        <v>991</v>
      </c>
      <c r="O54" s="7">
        <f>Defects!Q41</f>
        <v>2783</v>
      </c>
      <c r="P54" s="7">
        <f>Defects!R41</f>
        <v>1028</v>
      </c>
      <c r="Q54">
        <f>SQRT((C54-D54)^2+(F54-G54)^2+(I54-J54)^2)</f>
        <v>2.575590316723483</v>
      </c>
      <c r="R54">
        <f>SQRT((C54-E54)^2+(F54-H54)^2+(I54-K54)^2)</f>
        <v>4.1374509060531075</v>
      </c>
      <c r="S54">
        <v>63</v>
      </c>
      <c r="T54">
        <v>2422.61</v>
      </c>
      <c r="U54">
        <v>-947.16</v>
      </c>
      <c r="V54">
        <v>435.27</v>
      </c>
      <c r="X54" s="14"/>
    </row>
    <row r="55" spans="2:24">
      <c r="B55" s="6">
        <f>Defects!A44</f>
        <v>64</v>
      </c>
      <c r="C55" s="7">
        <f>Defects!E44</f>
        <v>2798.3</v>
      </c>
      <c r="D55" s="7">
        <f>Defects!S44</f>
        <v>2799.4598977722699</v>
      </c>
      <c r="E55">
        <v>2799.48</v>
      </c>
      <c r="F55" s="7">
        <f>Defects!F44</f>
        <v>-951.81</v>
      </c>
      <c r="G55" s="7">
        <f>Defects!T44</f>
        <v>-949.09797922241296</v>
      </c>
      <c r="H55">
        <v>-949.51</v>
      </c>
      <c r="I55" s="7">
        <f>Defects!G44</f>
        <v>448.51</v>
      </c>
      <c r="J55" s="7">
        <f>Defects!U44</f>
        <v>448.364670486921</v>
      </c>
      <c r="K55">
        <v>452.09</v>
      </c>
      <c r="L55" s="7">
        <f>Defects!K44</f>
        <v>3</v>
      </c>
      <c r="M55" s="7">
        <f>Defects!O44</f>
        <v>15</v>
      </c>
      <c r="N55" s="7">
        <f>Defects!P44</f>
        <v>855</v>
      </c>
      <c r="O55" s="7">
        <f>Defects!Q44</f>
        <v>2668</v>
      </c>
      <c r="P55" s="7">
        <f>Defects!R44</f>
        <v>1185</v>
      </c>
      <c r="Q55">
        <f>SQRT((C55-D55)^2+(F55-G55)^2+(I55-J55)^2)</f>
        <v>2.953225390577475</v>
      </c>
      <c r="R55">
        <f>SQRT((C55-E55)^2+(F55-H55)^2+(I55-K55)^2)</f>
        <v>4.4157445578293242</v>
      </c>
      <c r="S55">
        <v>64</v>
      </c>
      <c r="T55">
        <v>2799.48</v>
      </c>
      <c r="U55">
        <v>-949.51</v>
      </c>
      <c r="V55">
        <v>452.09</v>
      </c>
      <c r="X55" s="14"/>
    </row>
    <row r="56" spans="2:24">
      <c r="B56" s="6">
        <f>Defects!A39</f>
        <v>65</v>
      </c>
      <c r="C56" s="7">
        <f>Defects!E39</f>
        <v>1926.02</v>
      </c>
      <c r="D56" s="7">
        <f>Defects!S39</f>
        <v>1930.52653185535</v>
      </c>
      <c r="E56">
        <v>1931.09</v>
      </c>
      <c r="F56" s="7">
        <f>Defects!F39</f>
        <v>-942.5</v>
      </c>
      <c r="G56" s="7">
        <f>Defects!T39</f>
        <v>-943.99695270721099</v>
      </c>
      <c r="H56">
        <v>-943.61</v>
      </c>
      <c r="I56" s="7">
        <f>Defects!G39</f>
        <v>153.54</v>
      </c>
      <c r="J56" s="7">
        <f>Defects!U39</f>
        <v>153.76165301912201</v>
      </c>
      <c r="K56">
        <v>156.27000000000001</v>
      </c>
      <c r="L56" s="7">
        <f>Defects!K39</f>
        <v>3</v>
      </c>
      <c r="M56" s="7">
        <f>Defects!O39</f>
        <v>14</v>
      </c>
      <c r="N56" s="7">
        <f>Defects!P39</f>
        <v>2703</v>
      </c>
      <c r="O56" s="7">
        <f>Defects!Q39</f>
        <v>2269</v>
      </c>
      <c r="P56" s="7">
        <f>Defects!R39</f>
        <v>842</v>
      </c>
      <c r="Q56">
        <f>SQRT((C56-D56)^2+(F56-G56)^2+(I56-J56)^2)</f>
        <v>4.7538223391073764</v>
      </c>
      <c r="R56">
        <f>SQRT((C56-E56)^2+(F56-H56)^2+(I56-K56)^2)</f>
        <v>5.8642902383834556</v>
      </c>
      <c r="S56">
        <v>65</v>
      </c>
      <c r="T56">
        <v>1931.09</v>
      </c>
      <c r="U56">
        <v>-943.61</v>
      </c>
      <c r="V56">
        <v>156.27000000000001</v>
      </c>
      <c r="X56" s="14"/>
    </row>
    <row r="57" spans="2:24">
      <c r="B57" s="6">
        <f>Defects!A42</f>
        <v>66</v>
      </c>
      <c r="C57" s="7">
        <f>Defects!E42</f>
        <v>2430.9</v>
      </c>
      <c r="D57" s="7">
        <f>Defects!S42</f>
        <v>2433.8430244848701</v>
      </c>
      <c r="E57">
        <v>2434.2399999999998</v>
      </c>
      <c r="F57" s="7">
        <f>Defects!F42</f>
        <v>-945.34</v>
      </c>
      <c r="G57" s="7">
        <f>Defects!T42</f>
        <v>-944.80644609554997</v>
      </c>
      <c r="H57">
        <v>-945.71</v>
      </c>
      <c r="I57" s="7">
        <f>Defects!G42</f>
        <v>158.56</v>
      </c>
      <c r="J57" s="7">
        <f>Defects!U42</f>
        <v>158.42986037946301</v>
      </c>
      <c r="K57">
        <v>161.49</v>
      </c>
      <c r="L57" s="7">
        <f>Defects!K42</f>
        <v>3</v>
      </c>
      <c r="M57" s="7">
        <f>Defects!O42</f>
        <v>14</v>
      </c>
      <c r="N57" s="7">
        <f>Defects!P42</f>
        <v>2785</v>
      </c>
      <c r="O57" s="7">
        <f>Defects!Q42</f>
        <v>2240</v>
      </c>
      <c r="P57" s="7">
        <f>Defects!R42</f>
        <v>1038</v>
      </c>
      <c r="Q57">
        <f>SQRT((C57-D57)^2+(F57-G57)^2+(I57-J57)^2)</f>
        <v>2.9938285201947594</v>
      </c>
      <c r="R57">
        <f>SQRT((C57-E57)^2+(F57-H57)^2+(I57-K57)^2)</f>
        <v>4.4584077875400743</v>
      </c>
      <c r="S57">
        <v>66</v>
      </c>
      <c r="T57">
        <v>2434.2399999999998</v>
      </c>
      <c r="U57">
        <v>-945.71</v>
      </c>
      <c r="V57">
        <v>161.49</v>
      </c>
      <c r="X57" s="14"/>
    </row>
    <row r="58" spans="2:24">
      <c r="B58" s="6">
        <f>Defects!A45</f>
        <v>67</v>
      </c>
      <c r="C58" s="7">
        <f>Defects!E45</f>
        <v>2792.86</v>
      </c>
      <c r="D58" s="7">
        <f>Defects!S45</f>
        <v>2796.0890567904999</v>
      </c>
      <c r="E58">
        <v>2795.71</v>
      </c>
      <c r="F58" s="7">
        <f>Defects!F45</f>
        <v>-942.32</v>
      </c>
      <c r="G58" s="7">
        <f>Defects!T45</f>
        <v>-940.27145336830301</v>
      </c>
      <c r="H58">
        <v>-941.35</v>
      </c>
      <c r="I58" s="7">
        <f>Defects!G45</f>
        <v>168.65</v>
      </c>
      <c r="J58" s="7">
        <f>Defects!U45</f>
        <v>168.60399318645401</v>
      </c>
      <c r="K58">
        <v>172.13</v>
      </c>
      <c r="L58" s="7">
        <f>Defects!K45</f>
        <v>3</v>
      </c>
      <c r="M58" s="7">
        <f>Defects!O45</f>
        <v>14</v>
      </c>
      <c r="N58" s="7">
        <f>Defects!P45</f>
        <v>2752</v>
      </c>
      <c r="O58" s="7">
        <f>Defects!Q45</f>
        <v>2162</v>
      </c>
      <c r="P58" s="7">
        <f>Defects!R45</f>
        <v>1184</v>
      </c>
      <c r="Q58">
        <f>SQRT((C58-D58)^2+(F58-G58)^2+(I58-J58)^2)</f>
        <v>3.824325781808124</v>
      </c>
      <c r="R58">
        <f>SQRT((C58-E58)^2+(F58-H58)^2+(I58-K58)^2)</f>
        <v>4.6014997555144417</v>
      </c>
      <c r="S58">
        <v>67</v>
      </c>
      <c r="T58">
        <v>2795.71</v>
      </c>
      <c r="U58">
        <v>-941.35</v>
      </c>
      <c r="V58">
        <v>172.13</v>
      </c>
      <c r="X58" s="14"/>
    </row>
    <row r="59" spans="2:24">
      <c r="B59" s="6">
        <f>Defects!A57</f>
        <v>68</v>
      </c>
      <c r="C59" s="7">
        <f>Defects!E57</f>
        <v>2959</v>
      </c>
      <c r="D59" s="7">
        <f>Defects!S57</f>
        <v>2962.7472886352698</v>
      </c>
      <c r="E59">
        <v>2962.76</v>
      </c>
      <c r="F59" s="7">
        <f>Defects!F57</f>
        <v>-933.6</v>
      </c>
      <c r="G59" s="7">
        <f>Defects!T57</f>
        <v>-937.38210285131004</v>
      </c>
      <c r="H59">
        <v>-938.44</v>
      </c>
      <c r="I59" s="7">
        <f>Defects!G57</f>
        <v>173.63</v>
      </c>
      <c r="J59" s="7">
        <f>Defects!U57</f>
        <v>173.492550506198</v>
      </c>
      <c r="K59">
        <v>177.05</v>
      </c>
      <c r="L59" s="7">
        <f>Defects!K57</f>
        <v>3</v>
      </c>
      <c r="M59" s="7">
        <f>Defects!O57</f>
        <v>9</v>
      </c>
      <c r="N59" s="7">
        <f>Defects!P57</f>
        <v>1494</v>
      </c>
      <c r="O59" s="7">
        <f>Defects!Q57</f>
        <v>2097</v>
      </c>
      <c r="P59" s="7">
        <f>Defects!R57</f>
        <v>1313</v>
      </c>
      <c r="Q59">
        <f>SQRT((C59-D59)^2+(F59-G59)^2+(I59-J59)^2)</f>
        <v>5.3259146122760876</v>
      </c>
      <c r="R59">
        <f>SQRT((C59-E59)^2+(F59-H59)^2+(I59-K59)^2)</f>
        <v>7.018518362161779</v>
      </c>
      <c r="S59">
        <v>68</v>
      </c>
      <c r="T59">
        <v>2962.76</v>
      </c>
      <c r="U59">
        <v>-938.44</v>
      </c>
      <c r="V59">
        <v>177.05</v>
      </c>
      <c r="X59" s="14"/>
    </row>
    <row r="60" spans="2:24">
      <c r="B60" s="6">
        <f>Defects!A60</f>
        <v>69</v>
      </c>
      <c r="C60" s="7">
        <f>Defects!E60</f>
        <v>3380.97</v>
      </c>
      <c r="D60" s="7">
        <f>Defects!S60</f>
        <v>3384.11474578149</v>
      </c>
      <c r="E60">
        <v>3385.34</v>
      </c>
      <c r="F60" s="7">
        <f>Defects!F60</f>
        <v>-934.43</v>
      </c>
      <c r="G60" s="7">
        <f>Defects!T60</f>
        <v>-936.88117657350699</v>
      </c>
      <c r="H60">
        <v>-937.07</v>
      </c>
      <c r="I60" s="7">
        <f>Defects!G60</f>
        <v>179.28</v>
      </c>
      <c r="J60" s="7">
        <f>Defects!U60</f>
        <v>179.36416425125299</v>
      </c>
      <c r="K60">
        <v>183.46</v>
      </c>
      <c r="L60" s="7">
        <f>Defects!K60</f>
        <v>3</v>
      </c>
      <c r="M60" s="7">
        <f>Defects!O60</f>
        <v>9</v>
      </c>
      <c r="N60" s="7">
        <f>Defects!P60</f>
        <v>1678</v>
      </c>
      <c r="O60" s="7">
        <f>Defects!Q60</f>
        <v>2054</v>
      </c>
      <c r="P60" s="7">
        <f>Defects!R60</f>
        <v>1471</v>
      </c>
      <c r="Q60">
        <f>SQRT((C60-D60)^2+(F60-G60)^2+(I60-J60)^2)</f>
        <v>3.9880792677552326</v>
      </c>
      <c r="R60">
        <f>SQRT((C60-E60)^2+(F60-H60)^2+(I60-K60)^2)</f>
        <v>6.5984013215326334</v>
      </c>
      <c r="S60">
        <v>69</v>
      </c>
      <c r="T60">
        <v>3385.34</v>
      </c>
      <c r="U60">
        <v>-937.07</v>
      </c>
      <c r="V60">
        <v>183.46</v>
      </c>
      <c r="X60" s="14"/>
    </row>
    <row r="61" spans="2:24">
      <c r="B61" s="6">
        <f>Defects!A59</f>
        <v>70</v>
      </c>
      <c r="C61" s="7">
        <f>Defects!E59</f>
        <v>3369.51</v>
      </c>
      <c r="D61" s="7">
        <f>Defects!S59</f>
        <v>3368.0330032685501</v>
      </c>
      <c r="E61">
        <v>3368.23</v>
      </c>
      <c r="F61" s="7">
        <f>Defects!F59</f>
        <v>-950.95</v>
      </c>
      <c r="G61" s="7">
        <f>Defects!T59</f>
        <v>-949.55922361520095</v>
      </c>
      <c r="H61">
        <v>-949.86</v>
      </c>
      <c r="I61" s="7">
        <f>Defects!G59</f>
        <v>457.2</v>
      </c>
      <c r="J61" s="7">
        <f>Defects!U59</f>
        <v>457.65185821235701</v>
      </c>
      <c r="K61">
        <v>461.89</v>
      </c>
      <c r="L61" s="7">
        <f>Defects!K59</f>
        <v>3</v>
      </c>
      <c r="M61" s="7">
        <f>Defects!O59</f>
        <v>15</v>
      </c>
      <c r="N61" s="7">
        <f>Defects!P59</f>
        <v>978</v>
      </c>
      <c r="O61" s="7">
        <f>Defects!Q59</f>
        <v>2596</v>
      </c>
      <c r="P61" s="7">
        <f>Defects!R59</f>
        <v>1405</v>
      </c>
      <c r="Q61">
        <f>SQRT((C61-D61)^2+(F61-G61)^2+(I61-J61)^2)</f>
        <v>2.0784499371655611</v>
      </c>
      <c r="R61">
        <f>SQRT((C61-E61)^2+(F61-H61)^2+(I61-K61)^2)</f>
        <v>4.982228417084122</v>
      </c>
      <c r="S61">
        <v>70</v>
      </c>
      <c r="T61">
        <v>3368.23</v>
      </c>
      <c r="U61">
        <v>-949.86</v>
      </c>
      <c r="V61">
        <v>461.89</v>
      </c>
      <c r="X61" s="14"/>
    </row>
    <row r="62" spans="2:24">
      <c r="B62" s="6">
        <f>Defects!A56</f>
        <v>71</v>
      </c>
      <c r="C62" s="7">
        <f>Defects!E56</f>
        <v>2946.34</v>
      </c>
      <c r="D62" s="7">
        <f>Defects!S56</f>
        <v>2948.7181138681499</v>
      </c>
      <c r="E62">
        <v>2948.67</v>
      </c>
      <c r="F62" s="7">
        <f>Defects!F56</f>
        <v>-945.57</v>
      </c>
      <c r="G62" s="7">
        <f>Defects!T56</f>
        <v>-946.12414008401004</v>
      </c>
      <c r="H62">
        <v>-946.52</v>
      </c>
      <c r="I62" s="7">
        <f>Defects!G56</f>
        <v>456.56</v>
      </c>
      <c r="J62" s="7">
        <f>Defects!U56</f>
        <v>455.98830779950998</v>
      </c>
      <c r="K62">
        <v>460.16</v>
      </c>
      <c r="L62" s="7">
        <f>Defects!K56</f>
        <v>3</v>
      </c>
      <c r="M62" s="7">
        <f>Defects!O56</f>
        <v>15</v>
      </c>
      <c r="N62" s="7">
        <f>Defects!P56</f>
        <v>769</v>
      </c>
      <c r="O62" s="7">
        <f>Defects!Q56</f>
        <v>2604</v>
      </c>
      <c r="P62" s="7">
        <f>Defects!R56</f>
        <v>1249</v>
      </c>
      <c r="Q62">
        <f>SQRT((C62-D62)^2+(F62-G62)^2+(I62-J62)^2)</f>
        <v>2.507853419698574</v>
      </c>
      <c r="R62">
        <f>SQRT((C62-E62)^2+(F62-H62)^2+(I62-K62)^2)</f>
        <v>4.3921976276119112</v>
      </c>
      <c r="S62">
        <v>71</v>
      </c>
      <c r="T62">
        <v>2948.67</v>
      </c>
      <c r="U62">
        <v>-946.52</v>
      </c>
      <c r="V62">
        <v>460.16</v>
      </c>
      <c r="X62" s="14"/>
    </row>
    <row r="63" spans="2:24">
      <c r="B63" s="6">
        <f>Defects!A55</f>
        <v>72</v>
      </c>
      <c r="C63" s="7">
        <f>Defects!E55</f>
        <v>2964.82</v>
      </c>
      <c r="D63" s="7">
        <f>Defects!S55</f>
        <v>2964.26736083997</v>
      </c>
      <c r="E63">
        <v>2963.78</v>
      </c>
      <c r="F63" s="7">
        <f>Defects!F55</f>
        <v>-880.49</v>
      </c>
      <c r="G63" s="7">
        <f>Defects!T55</f>
        <v>-877.82368340449796</v>
      </c>
      <c r="H63">
        <v>-872.05</v>
      </c>
      <c r="I63" s="7">
        <f>Defects!G55</f>
        <v>748.74</v>
      </c>
      <c r="J63" s="7">
        <f>Defects!U55</f>
        <v>747.86553410438103</v>
      </c>
      <c r="K63">
        <v>752.35</v>
      </c>
      <c r="L63" s="7">
        <f>Defects!K55</f>
        <v>3</v>
      </c>
      <c r="M63" s="7">
        <f>Defects!O55</f>
        <v>15</v>
      </c>
      <c r="N63" s="7">
        <f>Defects!P55</f>
        <v>1054</v>
      </c>
      <c r="O63" s="7">
        <f>Defects!Q55</f>
        <v>481</v>
      </c>
      <c r="P63" s="7">
        <f>Defects!R55</f>
        <v>1242</v>
      </c>
      <c r="Q63">
        <f>SQRT((C63-D63)^2+(F63-G63)^2+(I63-J63)^2)</f>
        <v>2.8599553897306134</v>
      </c>
      <c r="R63">
        <f>SQRT((C63-E63)^2+(F63-H63)^2+(I63-K63)^2)</f>
        <v>9.2383602441126396</v>
      </c>
      <c r="S63">
        <v>72</v>
      </c>
      <c r="T63">
        <v>2963.78</v>
      </c>
      <c r="U63">
        <v>-872.05</v>
      </c>
      <c r="V63">
        <v>752.35</v>
      </c>
      <c r="X63" s="14"/>
    </row>
    <row r="64" spans="2:24">
      <c r="B64" s="6">
        <f>Defects!A58</f>
        <v>73</v>
      </c>
      <c r="C64" s="7">
        <f>Defects!E58</f>
        <v>3373.36</v>
      </c>
      <c r="D64" s="7">
        <f>Defects!S58</f>
        <v>3375.1984954056202</v>
      </c>
      <c r="E64">
        <v>3375.45</v>
      </c>
      <c r="F64" s="7">
        <f>Defects!F58</f>
        <v>-851.7</v>
      </c>
      <c r="G64" s="7">
        <f>Defects!T58</f>
        <v>-849.59536522476003</v>
      </c>
      <c r="H64">
        <v>-846.62</v>
      </c>
      <c r="I64" s="7">
        <f>Defects!G58</f>
        <v>781.75</v>
      </c>
      <c r="J64" s="7">
        <f>Defects!U58</f>
        <v>780.48174856780702</v>
      </c>
      <c r="K64">
        <v>782.93</v>
      </c>
      <c r="L64" s="7">
        <f>Defects!K58</f>
        <v>4</v>
      </c>
      <c r="M64" s="7">
        <f>Defects!O58</f>
        <v>11</v>
      </c>
      <c r="N64" s="7">
        <f>Defects!P58</f>
        <v>949</v>
      </c>
      <c r="O64" s="7">
        <f>Defects!Q58</f>
        <v>2340</v>
      </c>
      <c r="P64" s="7">
        <f>Defects!R58</f>
        <v>1479</v>
      </c>
      <c r="Q64">
        <f>SQRT((C64-D64)^2+(F64-G64)^2+(I64-J64)^2)</f>
        <v>3.0688783926534429</v>
      </c>
      <c r="R64">
        <f>SQRT((C64-E64)^2+(F64-H64)^2+(I64-K64)^2)</f>
        <v>5.6184428447746093</v>
      </c>
      <c r="S64">
        <v>73</v>
      </c>
      <c r="T64">
        <v>3375.45</v>
      </c>
      <c r="U64">
        <v>-846.62</v>
      </c>
      <c r="V64">
        <v>782.93</v>
      </c>
      <c r="X64" s="14"/>
    </row>
    <row r="65" spans="2:24">
      <c r="B65" s="6">
        <f>Defects!A61</f>
        <v>74</v>
      </c>
      <c r="C65" s="7">
        <f>Defects!E61</f>
        <v>3818.09</v>
      </c>
      <c r="D65" s="7">
        <f>Defects!S61</f>
        <v>3819.35275599019</v>
      </c>
      <c r="E65">
        <v>3820.06</v>
      </c>
      <c r="F65" s="7">
        <f>Defects!F61</f>
        <v>-849.39</v>
      </c>
      <c r="G65" s="7">
        <f>Defects!T61</f>
        <v>-849.47316650124606</v>
      </c>
      <c r="H65">
        <v>-845.52</v>
      </c>
      <c r="I65" s="7">
        <f>Defects!G61</f>
        <v>807.45</v>
      </c>
      <c r="J65" s="7">
        <f>Defects!U61</f>
        <v>807.75430702233405</v>
      </c>
      <c r="K65">
        <v>809.94</v>
      </c>
      <c r="L65" s="7">
        <f>Defects!K61</f>
        <v>4</v>
      </c>
      <c r="M65" s="7">
        <f>Defects!O61</f>
        <v>11</v>
      </c>
      <c r="N65" s="7">
        <f>Defects!P61</f>
        <v>1325</v>
      </c>
      <c r="O65" s="7">
        <f>Defects!Q61</f>
        <v>2111</v>
      </c>
      <c r="P65" s="7">
        <f>Defects!R61</f>
        <v>1641</v>
      </c>
      <c r="Q65">
        <f>SQRT((C65-D65)^2+(F65-G65)^2+(I65-J65)^2)</f>
        <v>1.301565258268506</v>
      </c>
      <c r="R65">
        <f>SQRT((C65-E65)^2+(F65-H65)^2+(I65-K65)^2)</f>
        <v>5.0057866514664102</v>
      </c>
      <c r="S65">
        <v>74</v>
      </c>
      <c r="T65">
        <v>3820.06</v>
      </c>
      <c r="U65">
        <v>-845.52</v>
      </c>
      <c r="V65">
        <v>809.94</v>
      </c>
      <c r="X65" s="14"/>
    </row>
    <row r="66" spans="2:24">
      <c r="B66" s="6">
        <f>Defects!A54</f>
        <v>75</v>
      </c>
      <c r="C66" s="7">
        <f>Defects!E54</f>
        <v>1889.91</v>
      </c>
      <c r="D66" s="7">
        <f>Defects!S54</f>
        <v>1893.2461660471599</v>
      </c>
      <c r="E66">
        <v>1897.23</v>
      </c>
      <c r="F66" s="7">
        <f>Defects!F54</f>
        <v>938.28</v>
      </c>
      <c r="G66" s="7">
        <f>Defects!T54</f>
        <v>938.72155992943499</v>
      </c>
      <c r="H66">
        <v>936.92</v>
      </c>
      <c r="I66" s="7">
        <f>Defects!G54</f>
        <v>131.16</v>
      </c>
      <c r="J66" s="7">
        <f>Defects!U54</f>
        <v>136.62764316843601</v>
      </c>
      <c r="K66">
        <v>134.03</v>
      </c>
      <c r="L66" s="7">
        <f>Defects!K54</f>
        <v>1</v>
      </c>
      <c r="M66" s="7">
        <f>Defects!O54</f>
        <v>1</v>
      </c>
      <c r="N66" s="7">
        <f>Defects!P54</f>
        <v>2817</v>
      </c>
      <c r="O66" s="7">
        <f>Defects!Q54</f>
        <v>2457</v>
      </c>
      <c r="P66" s="7">
        <f>Defects!R54</f>
        <v>901</v>
      </c>
      <c r="Q66">
        <f>SQRT((C66-D66)^2+(F66-G66)^2+(I66-J66)^2)</f>
        <v>6.4202882242816663</v>
      </c>
      <c r="R66">
        <f>SQRT((C66-E66)^2+(F66-H66)^2+(I66-K66)^2)</f>
        <v>7.9792794160875911</v>
      </c>
      <c r="S66">
        <v>75</v>
      </c>
      <c r="T66">
        <v>1897.23</v>
      </c>
      <c r="U66">
        <v>936.92</v>
      </c>
      <c r="V66">
        <v>134.03</v>
      </c>
      <c r="X66" s="14"/>
    </row>
    <row r="67" spans="2:24">
      <c r="B67" s="6">
        <f>Defects!A51</f>
        <v>76</v>
      </c>
      <c r="C67" s="7">
        <f>Defects!E51</f>
        <v>2395.42</v>
      </c>
      <c r="D67" s="7">
        <f>Defects!S51</f>
        <v>2398.2543765754999</v>
      </c>
      <c r="E67">
        <v>2402.66</v>
      </c>
      <c r="F67" s="7">
        <f>Defects!F51</f>
        <v>944.31</v>
      </c>
      <c r="G67" s="7">
        <f>Defects!T51</f>
        <v>943.89469051575702</v>
      </c>
      <c r="H67">
        <v>941.94</v>
      </c>
      <c r="I67" s="7">
        <f>Defects!G51</f>
        <v>147.57</v>
      </c>
      <c r="J67" s="7">
        <f>Defects!U51</f>
        <v>153.227000491486</v>
      </c>
      <c r="K67">
        <v>150.55000000000001</v>
      </c>
      <c r="L67" s="7">
        <f>Defects!K51</f>
        <v>1</v>
      </c>
      <c r="M67" s="7">
        <f>Defects!O51</f>
        <v>1</v>
      </c>
      <c r="N67" s="7">
        <f>Defects!P51</f>
        <v>2887</v>
      </c>
      <c r="O67" s="7">
        <f>Defects!Q51</f>
        <v>2345</v>
      </c>
      <c r="P67" s="7">
        <f>Defects!R51</f>
        <v>1106</v>
      </c>
      <c r="Q67">
        <f>SQRT((C67-D67)^2+(F67-G67)^2+(I67-J67)^2)</f>
        <v>6.3409642090235163</v>
      </c>
      <c r="R67">
        <f>SQRT((C67-E67)^2+(F67-H67)^2+(I67-K67)^2)</f>
        <v>8.1801528103084014</v>
      </c>
      <c r="S67">
        <v>76</v>
      </c>
      <c r="T67">
        <v>2402.66</v>
      </c>
      <c r="U67">
        <v>941.94</v>
      </c>
      <c r="V67">
        <v>150.55000000000001</v>
      </c>
      <c r="X67" s="14"/>
    </row>
    <row r="68" spans="2:24">
      <c r="B68" s="6">
        <f>Defects!A48</f>
        <v>77</v>
      </c>
      <c r="C68" s="7">
        <f>Defects!E48</f>
        <v>2772.41</v>
      </c>
      <c r="D68" s="7">
        <f>Defects!S48</f>
        <v>2775.86509247913</v>
      </c>
      <c r="E68">
        <v>2779.9</v>
      </c>
      <c r="F68" s="7">
        <f>Defects!F48</f>
        <v>940.94</v>
      </c>
      <c r="G68" s="7">
        <f>Defects!T48</f>
        <v>939.09706190096597</v>
      </c>
      <c r="H68">
        <v>937.47</v>
      </c>
      <c r="I68" s="7">
        <f>Defects!G48</f>
        <v>157.68</v>
      </c>
      <c r="J68" s="7">
        <f>Defects!U48</f>
        <v>161.91752412606999</v>
      </c>
      <c r="K68">
        <v>160.57</v>
      </c>
      <c r="L68" s="7">
        <f>Defects!K48</f>
        <v>1</v>
      </c>
      <c r="M68" s="7">
        <f>Defects!O48</f>
        <v>1</v>
      </c>
      <c r="N68" s="7">
        <f>Defects!P48</f>
        <v>2964</v>
      </c>
      <c r="O68" s="7">
        <f>Defects!Q48</f>
        <v>2274</v>
      </c>
      <c r="P68" s="7">
        <f>Defects!R48</f>
        <v>1260</v>
      </c>
      <c r="Q68">
        <f>SQRT((C68-D68)^2+(F68-G68)^2+(I68-J68)^2)</f>
        <v>5.7698089738949108</v>
      </c>
      <c r="R68">
        <f>SQRT((C68-E68)^2+(F68-H68)^2+(I68-K68)^2)</f>
        <v>8.746033386627543</v>
      </c>
      <c r="S68">
        <v>77</v>
      </c>
      <c r="T68">
        <v>2779.9</v>
      </c>
      <c r="U68">
        <v>937.47</v>
      </c>
      <c r="V68">
        <v>160.57</v>
      </c>
      <c r="X68" s="14"/>
    </row>
    <row r="69" spans="2:24">
      <c r="B69" s="6">
        <f>Defects!A47</f>
        <v>78</v>
      </c>
      <c r="C69" s="7">
        <f>Defects!E47</f>
        <v>2780.68</v>
      </c>
      <c r="D69" s="7">
        <f>Defects!S47</f>
        <v>2783.3898704186499</v>
      </c>
      <c r="E69">
        <v>2787.11</v>
      </c>
      <c r="F69" s="7">
        <f>Defects!F47</f>
        <v>949.84</v>
      </c>
      <c r="G69" s="7">
        <f>Defects!T47</f>
        <v>946.02349643920695</v>
      </c>
      <c r="H69">
        <v>945.82</v>
      </c>
      <c r="I69" s="7">
        <f>Defects!G47</f>
        <v>422.23</v>
      </c>
      <c r="J69" s="7">
        <f>Defects!U47</f>
        <v>418.84421605268699</v>
      </c>
      <c r="K69">
        <v>417.45</v>
      </c>
      <c r="L69" s="7">
        <f>Defects!K47</f>
        <v>1</v>
      </c>
      <c r="M69" s="7">
        <f>Defects!O47</f>
        <v>1</v>
      </c>
      <c r="N69" s="7">
        <f>Defects!P47</f>
        <v>2847</v>
      </c>
      <c r="O69" s="7">
        <f>Defects!Q47</f>
        <v>343</v>
      </c>
      <c r="P69" s="7">
        <f>Defects!R47</f>
        <v>1257</v>
      </c>
      <c r="Q69">
        <f>SQRT((C69-D69)^2+(F69-G69)^2+(I69-J69)^2)</f>
        <v>5.7769048852567861</v>
      </c>
      <c r="R69">
        <f>SQRT((C69-E69)^2+(F69-H69)^2+(I69-K69)^2)</f>
        <v>8.9640225345546671</v>
      </c>
      <c r="S69">
        <v>78</v>
      </c>
      <c r="T69">
        <v>2787.11</v>
      </c>
      <c r="U69">
        <v>945.82</v>
      </c>
      <c r="V69">
        <v>417.45</v>
      </c>
      <c r="X69" s="14"/>
    </row>
    <row r="70" spans="2:24">
      <c r="B70" s="6">
        <f>Defects!A50</f>
        <v>79</v>
      </c>
      <c r="C70" s="7">
        <f>Defects!E50</f>
        <v>2399.62</v>
      </c>
      <c r="D70" s="7">
        <f>Defects!S50</f>
        <v>2400.9389724437401</v>
      </c>
      <c r="E70">
        <v>2404.2600000000002</v>
      </c>
      <c r="F70" s="7">
        <f>Defects!F50</f>
        <v>949.8</v>
      </c>
      <c r="G70" s="7">
        <f>Defects!T50</f>
        <v>946.425919611008</v>
      </c>
      <c r="H70">
        <v>946.27</v>
      </c>
      <c r="I70" s="7">
        <f>Defects!G50</f>
        <v>431.89</v>
      </c>
      <c r="J70" s="7">
        <f>Defects!U50</f>
        <v>429.00988061396401</v>
      </c>
      <c r="K70">
        <v>427.5</v>
      </c>
      <c r="L70" s="7">
        <f>Defects!K50</f>
        <v>1</v>
      </c>
      <c r="M70" s="7">
        <f>Defects!O50</f>
        <v>1</v>
      </c>
      <c r="N70" s="7">
        <f>Defects!P50</f>
        <v>2597</v>
      </c>
      <c r="O70" s="7">
        <f>Defects!Q50</f>
        <v>288</v>
      </c>
      <c r="P70" s="7">
        <f>Defects!R50</f>
        <v>1091</v>
      </c>
      <c r="Q70">
        <f>SQRT((C70-D70)^2+(F70-G70)^2+(I70-J70)^2)</f>
        <v>4.6280875592998871</v>
      </c>
      <c r="R70">
        <f>SQRT((C70-E70)^2+(F70-H70)^2+(I70-K70)^2)</f>
        <v>7.2981230463731377</v>
      </c>
      <c r="S70">
        <v>79</v>
      </c>
      <c r="T70">
        <v>2404.2600000000002</v>
      </c>
      <c r="U70">
        <v>946.27</v>
      </c>
      <c r="V70">
        <v>427.5</v>
      </c>
      <c r="X70" s="14"/>
    </row>
    <row r="71" spans="2:24">
      <c r="B71" s="6">
        <f>Defects!A53</f>
        <v>80</v>
      </c>
      <c r="C71" s="7">
        <f>Defects!E53</f>
        <v>1875.99</v>
      </c>
      <c r="D71" s="7">
        <f>Defects!S53</f>
        <v>1876.6540628002799</v>
      </c>
      <c r="E71">
        <v>1880.5</v>
      </c>
      <c r="F71" s="7">
        <f>Defects!F53</f>
        <v>930.32</v>
      </c>
      <c r="G71" s="7">
        <f>Defects!T53</f>
        <v>928.03402193029399</v>
      </c>
      <c r="H71">
        <v>926.99</v>
      </c>
      <c r="I71" s="7">
        <f>Defects!G53</f>
        <v>394.26</v>
      </c>
      <c r="J71" s="7">
        <f>Defects!U53</f>
        <v>393.21577270350298</v>
      </c>
      <c r="K71">
        <v>391.77</v>
      </c>
      <c r="L71" s="7">
        <f>Defects!K53</f>
        <v>1</v>
      </c>
      <c r="M71" s="7">
        <f>Defects!O53</f>
        <v>1</v>
      </c>
      <c r="N71" s="7">
        <f>Defects!P53</f>
        <v>2469</v>
      </c>
      <c r="O71" s="7">
        <f>Defects!Q53</f>
        <v>588</v>
      </c>
      <c r="P71" s="7">
        <f>Defects!R53</f>
        <v>874</v>
      </c>
      <c r="Q71">
        <f>SQRT((C71-D71)^2+(F71-G71)^2+(I71-J71)^2)</f>
        <v>2.5994395135571251</v>
      </c>
      <c r="R71">
        <f>SQRT((C71-E71)^2+(F71-H71)^2+(I71-K71)^2)</f>
        <v>6.134256271138355</v>
      </c>
      <c r="S71">
        <v>80</v>
      </c>
      <c r="T71">
        <v>1880.5</v>
      </c>
      <c r="U71">
        <v>926.99</v>
      </c>
      <c r="V71">
        <v>391.77</v>
      </c>
      <c r="X71" s="14"/>
    </row>
    <row r="72" spans="2:24">
      <c r="B72" s="6">
        <f>Defects!A49</f>
        <v>81</v>
      </c>
      <c r="C72" s="7">
        <f>Defects!E49</f>
        <v>2408.84</v>
      </c>
      <c r="D72" s="7">
        <f>Defects!S49</f>
        <v>2407.6941804087301</v>
      </c>
      <c r="E72">
        <v>2410.59</v>
      </c>
      <c r="F72" s="7">
        <f>Defects!F49</f>
        <v>881.1</v>
      </c>
      <c r="G72" s="7">
        <f>Defects!T49</f>
        <v>877.14757308120704</v>
      </c>
      <c r="H72">
        <v>876.88</v>
      </c>
      <c r="I72" s="7">
        <f>Defects!G49</f>
        <v>745.87</v>
      </c>
      <c r="J72" s="7">
        <f>Defects!U49</f>
        <v>746.17100512520801</v>
      </c>
      <c r="K72">
        <v>745.15</v>
      </c>
      <c r="L72" s="7">
        <f>Defects!K49</f>
        <v>1</v>
      </c>
      <c r="M72" s="7">
        <f>Defects!O49</f>
        <v>7</v>
      </c>
      <c r="N72" s="7">
        <f>Defects!P49</f>
        <v>3137</v>
      </c>
      <c r="O72" s="7">
        <f>Defects!Q49</f>
        <v>486</v>
      </c>
      <c r="P72" s="7">
        <f>Defects!R49</f>
        <v>1023</v>
      </c>
      <c r="Q72">
        <f>SQRT((C72-D72)^2+(F72-G72)^2+(I72-J72)^2)</f>
        <v>4.1261586457065853</v>
      </c>
      <c r="R72">
        <f>SQRT((C72-E72)^2+(F72-H72)^2+(I72-K72)^2)</f>
        <v>4.6248567545384871</v>
      </c>
      <c r="S72">
        <v>81</v>
      </c>
      <c r="T72">
        <v>2410.59</v>
      </c>
      <c r="U72">
        <v>876.88</v>
      </c>
      <c r="V72">
        <v>745.15</v>
      </c>
      <c r="X72" s="14"/>
    </row>
    <row r="73" spans="2:24">
      <c r="B73" s="6">
        <f>Defects!A46</f>
        <v>83</v>
      </c>
      <c r="C73" s="7">
        <f>Defects!E46</f>
        <v>2812.19</v>
      </c>
      <c r="D73" s="7">
        <f>Defects!S46</f>
        <v>2811.36993456134</v>
      </c>
      <c r="E73">
        <v>2814.39</v>
      </c>
      <c r="F73" s="7">
        <f>Defects!F46</f>
        <v>870.88</v>
      </c>
      <c r="G73" s="7">
        <f>Defects!T46</f>
        <v>866.15818848342303</v>
      </c>
      <c r="H73">
        <v>866.99</v>
      </c>
      <c r="I73" s="7">
        <f>Defects!G46</f>
        <v>765.53</v>
      </c>
      <c r="J73" s="7">
        <f>Defects!U46</f>
        <v>764.87753809594597</v>
      </c>
      <c r="K73">
        <v>764.14</v>
      </c>
      <c r="L73" s="7">
        <f>Defects!K46</f>
        <v>1</v>
      </c>
      <c r="M73" s="7">
        <f>Defects!O46</f>
        <v>7</v>
      </c>
      <c r="N73" s="7">
        <f>Defects!P46</f>
        <v>3192</v>
      </c>
      <c r="O73" s="7">
        <f>Defects!Q46</f>
        <v>368</v>
      </c>
      <c r="P73" s="7">
        <f>Defects!R46</f>
        <v>1187</v>
      </c>
      <c r="Q73">
        <f>SQRT((C73-D73)^2+(F73-G73)^2+(I73-J73)^2)</f>
        <v>4.8367052688793635</v>
      </c>
      <c r="R73">
        <f>SQRT((C73-E73)^2+(F73-H73)^2+(I73-K73)^2)</f>
        <v>4.6801923037412747</v>
      </c>
      <c r="S73">
        <v>83</v>
      </c>
      <c r="T73">
        <v>2814.39</v>
      </c>
      <c r="U73">
        <v>866.99</v>
      </c>
      <c r="V73">
        <v>764.14</v>
      </c>
      <c r="X73" s="14"/>
    </row>
    <row r="74" spans="2:24">
      <c r="B74" s="6">
        <f>Defects!A67</f>
        <v>84</v>
      </c>
      <c r="C74" s="7">
        <f>Defects!E67</f>
        <v>2971.2</v>
      </c>
      <c r="D74" s="7">
        <f>Defects!S67</f>
        <v>2970.7076923436198</v>
      </c>
      <c r="E74">
        <v>2973.26</v>
      </c>
      <c r="F74" s="7">
        <f>Defects!F67</f>
        <v>857.03</v>
      </c>
      <c r="G74" s="7">
        <f>Defects!T67</f>
        <v>851.29187323409803</v>
      </c>
      <c r="H74">
        <v>852.15</v>
      </c>
      <c r="I74" s="7">
        <f>Defects!G67</f>
        <v>772.42</v>
      </c>
      <c r="J74" s="7">
        <f>Defects!U67</f>
        <v>772.21696886225004</v>
      </c>
      <c r="K74">
        <v>771.5</v>
      </c>
      <c r="L74" s="7">
        <f>Defects!K67</f>
        <v>1</v>
      </c>
      <c r="M74" s="7">
        <f>Defects!O67</f>
        <v>7</v>
      </c>
      <c r="N74" s="7">
        <f>Defects!P67</f>
        <v>3182</v>
      </c>
      <c r="O74" s="7">
        <f>Defects!Q67</f>
        <v>339</v>
      </c>
      <c r="P74" s="7">
        <f>Defects!R67</f>
        <v>1250</v>
      </c>
      <c r="Q74">
        <f>SQRT((C74-D74)^2+(F74-G74)^2+(I74-J74)^2)</f>
        <v>5.7627846786936843</v>
      </c>
      <c r="R74">
        <f>SQRT((C74-E74)^2+(F74-H74)^2+(I74-K74)^2)</f>
        <v>5.3762812426436106</v>
      </c>
      <c r="S74">
        <v>84</v>
      </c>
      <c r="T74">
        <v>2973.26</v>
      </c>
      <c r="U74">
        <v>852.15</v>
      </c>
      <c r="V74">
        <v>771.5</v>
      </c>
      <c r="X74" s="14"/>
    </row>
    <row r="75" spans="2:24">
      <c r="B75" s="6">
        <f>Defects!A64</f>
        <v>85</v>
      </c>
      <c r="C75" s="7">
        <f>Defects!E64</f>
        <v>3356.15</v>
      </c>
      <c r="D75" s="7">
        <f>Defects!S64</f>
        <v>3356.0499442109499</v>
      </c>
      <c r="E75">
        <v>3359.09</v>
      </c>
      <c r="F75" s="7">
        <f>Defects!F64</f>
        <v>841.68</v>
      </c>
      <c r="G75" s="7">
        <f>Defects!T64</f>
        <v>840.76472400136595</v>
      </c>
      <c r="H75">
        <v>840.69</v>
      </c>
      <c r="I75" s="7">
        <f>Defects!G64</f>
        <v>789.95</v>
      </c>
      <c r="J75" s="7">
        <f>Defects!U64</f>
        <v>787.34659518772605</v>
      </c>
      <c r="K75">
        <v>787.46</v>
      </c>
      <c r="L75" s="7">
        <f>Defects!K64</f>
        <v>1</v>
      </c>
      <c r="M75" s="7">
        <f>Defects!O64</f>
        <v>7</v>
      </c>
      <c r="N75" s="7">
        <f>Defects!P64</f>
        <v>3271</v>
      </c>
      <c r="O75" s="7">
        <f>Defects!Q64</f>
        <v>248</v>
      </c>
      <c r="P75" s="7">
        <f>Defects!R64</f>
        <v>1409</v>
      </c>
      <c r="Q75">
        <f>SQRT((C75-D75)^2+(F75-G75)^2+(I75-J75)^2)</f>
        <v>2.7614231713320061</v>
      </c>
      <c r="R75">
        <f>SQRT((C75-E75)^2+(F75-H75)^2+(I75-K75)^2)</f>
        <v>3.977914026220295</v>
      </c>
      <c r="S75">
        <v>85</v>
      </c>
      <c r="T75">
        <v>3359.09</v>
      </c>
      <c r="U75">
        <v>840.69</v>
      </c>
      <c r="V75">
        <v>787.46</v>
      </c>
      <c r="X75" s="14"/>
    </row>
    <row r="76" spans="2:24">
      <c r="B76" s="6">
        <f>Defects!A62</f>
        <v>86</v>
      </c>
      <c r="C76" s="7">
        <f>Defects!E62</f>
        <v>3829.45</v>
      </c>
      <c r="D76" s="7">
        <f>Defects!S62</f>
        <v>3829.2789515507402</v>
      </c>
      <c r="E76">
        <v>3832.64</v>
      </c>
      <c r="F76" s="7">
        <f>Defects!F62</f>
        <v>826.2</v>
      </c>
      <c r="G76" s="7">
        <f>Defects!T62</f>
        <v>825.65284973340499</v>
      </c>
      <c r="H76">
        <v>825.95</v>
      </c>
      <c r="I76" s="7">
        <f>Defects!G62</f>
        <v>820.62</v>
      </c>
      <c r="J76" s="7">
        <f>Defects!U62</f>
        <v>821.630404807285</v>
      </c>
      <c r="K76">
        <v>821.73</v>
      </c>
      <c r="L76" s="7">
        <f>Defects!K62</f>
        <v>2</v>
      </c>
      <c r="M76" s="7">
        <f>Defects!O62</f>
        <v>8</v>
      </c>
      <c r="N76" s="7">
        <f>Defects!P62</f>
        <v>585</v>
      </c>
      <c r="O76" s="7">
        <f>Defects!Q62</f>
        <v>1937</v>
      </c>
      <c r="P76" s="7">
        <f>Defects!R62</f>
        <v>1586</v>
      </c>
      <c r="Q76">
        <f>SQRT((C76-D76)^2+(F76-G76)^2+(I76-J76)^2)</f>
        <v>1.1617008482452762</v>
      </c>
      <c r="R76">
        <f>SQRT((C76-E76)^2+(F76-H76)^2+(I76-K76)^2)</f>
        <v>3.3868421870527685</v>
      </c>
      <c r="S76">
        <v>86</v>
      </c>
      <c r="T76">
        <v>3832.64</v>
      </c>
      <c r="U76">
        <v>825.95</v>
      </c>
      <c r="V76">
        <v>821.73</v>
      </c>
      <c r="X76" s="14"/>
    </row>
    <row r="77" spans="2:24">
      <c r="B77" s="6">
        <f>Defects!A63</f>
        <v>87</v>
      </c>
      <c r="C77" s="7">
        <f>Defects!E63</f>
        <v>3732.22</v>
      </c>
      <c r="D77" s="7">
        <f>Defects!S63</f>
        <v>3728.1854710256698</v>
      </c>
      <c r="E77">
        <v>3732.04</v>
      </c>
      <c r="F77" s="7">
        <f>Defects!F63</f>
        <v>989.68</v>
      </c>
      <c r="G77" s="7">
        <f>Defects!T63</f>
        <v>987.48329816498006</v>
      </c>
      <c r="H77">
        <v>987.62</v>
      </c>
      <c r="I77" s="7">
        <f>Defects!G63</f>
        <v>473.3</v>
      </c>
      <c r="J77" s="7">
        <f>Defects!U63</f>
        <v>480.02513634984399</v>
      </c>
      <c r="K77">
        <v>479.93</v>
      </c>
      <c r="L77" s="7">
        <f>Defects!K63</f>
        <v>1</v>
      </c>
      <c r="M77" s="7">
        <f>Defects!O63</f>
        <v>2</v>
      </c>
      <c r="N77" s="7">
        <f>Defects!P63</f>
        <v>440</v>
      </c>
      <c r="O77" s="7">
        <f>Defects!Q63</f>
        <v>2556</v>
      </c>
      <c r="P77" s="7">
        <f>Defects!R63</f>
        <v>1615</v>
      </c>
      <c r="Q77">
        <f>SQRT((C77-D77)^2+(F77-G77)^2+(I77-J77)^2)</f>
        <v>8.1443466233136679</v>
      </c>
      <c r="R77">
        <f>SQRT((C77-E77)^2+(F77-H77)^2+(I77-K77)^2)</f>
        <v>6.9449910007140874</v>
      </c>
      <c r="S77">
        <v>87</v>
      </c>
      <c r="T77">
        <v>3732.04</v>
      </c>
      <c r="U77">
        <v>987.62</v>
      </c>
      <c r="V77">
        <v>479.93</v>
      </c>
      <c r="X77" s="14"/>
    </row>
    <row r="78" spans="2:24">
      <c r="B78" s="6">
        <f>Defects!A65</f>
        <v>88</v>
      </c>
      <c r="C78" s="7">
        <f>Defects!E65</f>
        <v>3329.82</v>
      </c>
      <c r="D78" s="7">
        <f>Defects!S65</f>
        <v>3330.55052167026</v>
      </c>
      <c r="E78">
        <v>3334.34</v>
      </c>
      <c r="F78" s="7">
        <f>Defects!F65</f>
        <v>949.6</v>
      </c>
      <c r="G78" s="7">
        <f>Defects!T65</f>
        <v>947.10747742862395</v>
      </c>
      <c r="H78">
        <v>947.19</v>
      </c>
      <c r="I78" s="7">
        <f>Defects!G65</f>
        <v>434.51</v>
      </c>
      <c r="J78" s="7">
        <f>Defects!U65</f>
        <v>428.011985518242</v>
      </c>
      <c r="K78">
        <v>427.59</v>
      </c>
      <c r="L78" s="7">
        <f>Defects!K65</f>
        <v>1</v>
      </c>
      <c r="M78" s="7">
        <f>Defects!O65</f>
        <v>1</v>
      </c>
      <c r="N78" s="7">
        <f>Defects!P65</f>
        <v>2679</v>
      </c>
      <c r="O78" s="7">
        <f>Defects!Q65</f>
        <v>278</v>
      </c>
      <c r="P78" s="7">
        <f>Defects!R65</f>
        <v>1466</v>
      </c>
      <c r="Q78">
        <f>SQRT((C78-D78)^2+(F78-G78)^2+(I78-J78)^2)</f>
        <v>6.9978941750125747</v>
      </c>
      <c r="R78">
        <f>SQRT((C78-E78)^2+(F78-H78)^2+(I78-K78)^2)</f>
        <v>8.6095818713802768</v>
      </c>
      <c r="S78">
        <v>88</v>
      </c>
      <c r="T78">
        <v>3334.34</v>
      </c>
      <c r="U78">
        <v>947.19</v>
      </c>
      <c r="V78">
        <v>427.59</v>
      </c>
      <c r="X78" s="14"/>
    </row>
    <row r="79" spans="2:24">
      <c r="B79" s="6">
        <f>Defects!A68</f>
        <v>89</v>
      </c>
      <c r="C79" s="7">
        <f>Defects!E68</f>
        <v>2942.01</v>
      </c>
      <c r="D79" s="7">
        <f>Defects!S68</f>
        <v>2945.16961615009</v>
      </c>
      <c r="E79">
        <v>2949.39</v>
      </c>
      <c r="F79" s="7">
        <f>Defects!F68</f>
        <v>944.11</v>
      </c>
      <c r="G79" s="7">
        <f>Defects!T68</f>
        <v>943.77739464093304</v>
      </c>
      <c r="H79">
        <v>942.8</v>
      </c>
      <c r="I79" s="7">
        <f>Defects!G68</f>
        <v>434.78</v>
      </c>
      <c r="J79" s="7">
        <f>Defects!U68</f>
        <v>429.296412687886</v>
      </c>
      <c r="K79">
        <v>429.49</v>
      </c>
      <c r="L79" s="7">
        <f>Defects!K68</f>
        <v>1</v>
      </c>
      <c r="M79" s="7">
        <f>Defects!O68</f>
        <v>6</v>
      </c>
      <c r="N79" s="7">
        <f>Defects!P68</f>
        <v>1650</v>
      </c>
      <c r="O79" s="7">
        <f>Defects!Q68</f>
        <v>304</v>
      </c>
      <c r="P79" s="7">
        <f>Defects!R68</f>
        <v>1261</v>
      </c>
      <c r="Q79">
        <f>SQRT((C79-D79)^2+(F79-G79)^2+(I79-J79)^2)</f>
        <v>6.3374703431546902</v>
      </c>
      <c r="R79">
        <f>SQRT((C79-E79)^2+(F79-H79)^2+(I79-K79)^2)</f>
        <v>9.1741266614318473</v>
      </c>
      <c r="S79">
        <v>89</v>
      </c>
      <c r="T79">
        <v>2949.39</v>
      </c>
      <c r="U79">
        <v>942.8</v>
      </c>
      <c r="V79">
        <v>429.49</v>
      </c>
      <c r="X79" s="14"/>
    </row>
    <row r="80" spans="2:24">
      <c r="B80" s="6">
        <f>Defects!A69</f>
        <v>90</v>
      </c>
      <c r="C80" s="7">
        <f>Defects!E69</f>
        <v>2904.23</v>
      </c>
      <c r="D80" s="7">
        <f>Defects!S69</f>
        <v>2905.8015692855702</v>
      </c>
      <c r="E80">
        <v>2909.79</v>
      </c>
      <c r="F80" s="7">
        <f>Defects!F69</f>
        <v>935.67</v>
      </c>
      <c r="G80" s="7">
        <f>Defects!T69</f>
        <v>941.39871967461795</v>
      </c>
      <c r="H80">
        <v>941</v>
      </c>
      <c r="I80" s="7">
        <f>Defects!G69</f>
        <v>173.28</v>
      </c>
      <c r="J80" s="7">
        <f>Defects!U69</f>
        <v>177.73873199689399</v>
      </c>
      <c r="K80">
        <v>176.64</v>
      </c>
      <c r="L80" s="7">
        <f>Defects!K69</f>
        <v>1</v>
      </c>
      <c r="M80" s="7">
        <f>Defects!O69</f>
        <v>1</v>
      </c>
      <c r="N80" s="7">
        <f>Defects!P69</f>
        <v>2813</v>
      </c>
      <c r="O80" s="7">
        <f>Defects!Q69</f>
        <v>2149</v>
      </c>
      <c r="P80" s="7">
        <f>Defects!R69</f>
        <v>1304</v>
      </c>
      <c r="Q80">
        <f>SQRT((C80-D80)^2+(F80-G80)^2+(I80-J80)^2)</f>
        <v>7.4275399796856689</v>
      </c>
      <c r="R80">
        <f>SQRT((C80-E80)^2+(F80-H80)^2+(I80-K80)^2)</f>
        <v>8.4031006182241885</v>
      </c>
      <c r="S80">
        <v>90</v>
      </c>
      <c r="T80">
        <v>2909.79</v>
      </c>
      <c r="U80">
        <v>941</v>
      </c>
      <c r="V80">
        <v>176.64</v>
      </c>
      <c r="X80" s="14"/>
    </row>
    <row r="81" spans="2:24">
      <c r="B81" s="6">
        <f>Defects!A66</f>
        <v>91</v>
      </c>
      <c r="C81" s="7">
        <f>Defects!E66</f>
        <v>3329.95</v>
      </c>
      <c r="D81" s="7">
        <f>Defects!S66</f>
        <v>3332.0646829761599</v>
      </c>
      <c r="E81">
        <v>3336.87</v>
      </c>
      <c r="F81" s="7">
        <f>Defects!F66</f>
        <v>936.7</v>
      </c>
      <c r="G81" s="7">
        <f>Defects!T66</f>
        <v>940.60585649335803</v>
      </c>
      <c r="H81">
        <v>940.6</v>
      </c>
      <c r="I81" s="7">
        <f>Defects!G66</f>
        <v>187.33</v>
      </c>
      <c r="J81" s="7">
        <f>Defects!U66</f>
        <v>190.869319965561</v>
      </c>
      <c r="K81">
        <v>190.55</v>
      </c>
      <c r="L81" s="7">
        <f>Defects!K66</f>
        <v>1</v>
      </c>
      <c r="M81" s="7">
        <f>Defects!O66</f>
        <v>6</v>
      </c>
      <c r="N81" s="7">
        <f>Defects!P66</f>
        <v>1361</v>
      </c>
      <c r="O81" s="7">
        <f>Defects!Q66</f>
        <v>2066</v>
      </c>
      <c r="P81" s="7">
        <f>Defects!R66</f>
        <v>1400</v>
      </c>
      <c r="Q81">
        <f>SQRT((C81-D81)^2+(F81-G81)^2+(I81-J81)^2)</f>
        <v>5.6792943976331074</v>
      </c>
      <c r="R81">
        <f>SQRT((C81-E81)^2+(F81-H81)^2+(I81-K81)^2)</f>
        <v>8.5711609482030386</v>
      </c>
      <c r="S81">
        <v>91</v>
      </c>
      <c r="T81">
        <v>3336.87</v>
      </c>
      <c r="U81">
        <v>940.6</v>
      </c>
      <c r="V81">
        <v>190.55</v>
      </c>
      <c r="X81" s="14"/>
    </row>
    <row r="82" spans="2:24" ht="15.75" thickBot="1">
      <c r="B82" s="8">
        <f>Defects!A52</f>
        <v>92</v>
      </c>
      <c r="C82" s="9">
        <f>Defects!E52</f>
        <v>1892.04</v>
      </c>
      <c r="D82" s="9">
        <f>Defects!S52</f>
        <v>1892.7847956799901</v>
      </c>
      <c r="E82">
        <v>1896.21</v>
      </c>
      <c r="F82" s="9">
        <f>Defects!F52</f>
        <v>862.77</v>
      </c>
      <c r="G82" s="9">
        <f>Defects!T52</f>
        <v>861.61093327952699</v>
      </c>
      <c r="H82">
        <v>861.69</v>
      </c>
      <c r="I82" s="9">
        <f>Defects!G52</f>
        <v>745.29</v>
      </c>
      <c r="J82" s="9">
        <f>Defects!U52</f>
        <v>745.73556562683405</v>
      </c>
      <c r="K82">
        <v>744.41</v>
      </c>
      <c r="L82" s="9">
        <f>Defects!K52</f>
        <v>1</v>
      </c>
      <c r="M82" s="9">
        <f>Defects!O52</f>
        <v>2</v>
      </c>
      <c r="N82" s="9">
        <f>Defects!P52</f>
        <v>1068</v>
      </c>
      <c r="O82" s="9">
        <f>Defects!Q52</f>
        <v>491</v>
      </c>
      <c r="P82" s="9">
        <f>Defects!R52</f>
        <v>910</v>
      </c>
      <c r="Q82">
        <f>SQRT((C82-D82)^2+(F82-G82)^2+(I82-J82)^2)</f>
        <v>1.4479934375735455</v>
      </c>
      <c r="R82">
        <f>SQRT((C82-E82)^2+(F82-H82)^2+(I82-K82)^2)</f>
        <v>4.3965554699105578</v>
      </c>
      <c r="S82">
        <v>92</v>
      </c>
      <c r="T82">
        <v>1896.21</v>
      </c>
      <c r="U82">
        <v>861.69</v>
      </c>
      <c r="V82">
        <v>744.41</v>
      </c>
      <c r="X82" s="14"/>
    </row>
  </sheetData>
  <autoFilter ref="B2:X2" xr:uid="{0F1B6CE9-39AD-4CC2-B307-652B00144896}"/>
  <conditionalFormatting sqref="Q1:Q1048576">
    <cfRule type="cellIs" dxfId="2" priority="2" operator="greaterThan">
      <formula>5</formula>
    </cfRule>
  </conditionalFormatting>
  <conditionalFormatting sqref="R1:R1048576">
    <cfRule type="cellIs" dxfId="0" priority="1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Defects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Fernando Garcia Reig</cp:lastModifiedBy>
  <cp:revision/>
  <dcterms:created xsi:type="dcterms:W3CDTF">2025-07-31T09:11:32Z</dcterms:created>
  <dcterms:modified xsi:type="dcterms:W3CDTF">2025-08-20T09:44:33Z</dcterms:modified>
  <cp:category/>
  <cp:contentStatus/>
</cp:coreProperties>
</file>