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gu\Documents\Work\Ironhack\Projects\Mini-project 2\Education Results\Modified Data\"/>
    </mc:Choice>
  </mc:AlternateContent>
  <bookViews>
    <workbookView xWindow="0" yWindow="0" windowWidth="28800" windowHeight="11835" activeTab="1"/>
  </bookViews>
  <sheets>
    <sheet name="Metadata" sheetId="3" r:id="rId1"/>
    <sheet name="2019" sheetId="8" r:id="rId2"/>
    <sheet name="2018" sheetId="4" r:id="rId3"/>
    <sheet name="2017" sheetId="2" r:id="rId4"/>
    <sheet name="2016" sheetId="5" r:id="rId5"/>
    <sheet name="Averages" sheetId="9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9" l="1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3" i="9"/>
  <c r="I45" i="9"/>
  <c r="I47" i="9"/>
  <c r="I49" i="9"/>
  <c r="L14" i="9"/>
  <c r="L24" i="9"/>
  <c r="J7" i="9"/>
  <c r="J9" i="9"/>
  <c r="J11" i="9"/>
  <c r="J13" i="9"/>
  <c r="J15" i="9"/>
  <c r="J17" i="9"/>
  <c r="J19" i="9"/>
  <c r="J21" i="9"/>
  <c r="J23" i="9"/>
  <c r="J25" i="9"/>
  <c r="J27" i="9"/>
  <c r="J29" i="9"/>
  <c r="J31" i="9"/>
  <c r="J33" i="9"/>
  <c r="J35" i="9"/>
  <c r="J37" i="9"/>
  <c r="J39" i="9"/>
  <c r="J43" i="9"/>
  <c r="J45" i="9"/>
  <c r="J47" i="9"/>
  <c r="J49" i="9"/>
  <c r="L8" i="9"/>
  <c r="L34" i="9"/>
  <c r="L50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39" i="9"/>
  <c r="K43" i="9"/>
  <c r="K45" i="9"/>
  <c r="K47" i="9"/>
  <c r="K49" i="9"/>
  <c r="L10" i="9"/>
  <c r="L30" i="9"/>
  <c r="L46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3" i="9"/>
  <c r="L45" i="9"/>
  <c r="L47" i="9"/>
  <c r="L49" i="9"/>
  <c r="J48" i="9"/>
  <c r="L12" i="9"/>
  <c r="L22" i="9"/>
  <c r="L36" i="9"/>
  <c r="L48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40" i="9"/>
  <c r="I42" i="9"/>
  <c r="I44" i="9"/>
  <c r="I46" i="9"/>
  <c r="I48" i="9"/>
  <c r="I50" i="9"/>
  <c r="I52" i="9"/>
  <c r="J44" i="9"/>
  <c r="J50" i="9"/>
  <c r="L16" i="9"/>
  <c r="L32" i="9"/>
  <c r="L44" i="9"/>
  <c r="J8" i="9"/>
  <c r="J10" i="9"/>
  <c r="J12" i="9"/>
  <c r="J14" i="9"/>
  <c r="J16" i="9"/>
  <c r="J18" i="9"/>
  <c r="J20" i="9"/>
  <c r="J22" i="9"/>
  <c r="J24" i="9"/>
  <c r="J26" i="9"/>
  <c r="J28" i="9"/>
  <c r="J30" i="9"/>
  <c r="J32" i="9"/>
  <c r="J34" i="9"/>
  <c r="J36" i="9"/>
  <c r="J40" i="9"/>
  <c r="J42" i="9"/>
  <c r="J46" i="9"/>
  <c r="J52" i="9"/>
  <c r="L20" i="9"/>
  <c r="L28" i="9"/>
  <c r="L42" i="9"/>
  <c r="K8" i="9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40" i="9"/>
  <c r="K42" i="9"/>
  <c r="K44" i="9"/>
  <c r="K46" i="9"/>
  <c r="K48" i="9"/>
  <c r="K50" i="9"/>
  <c r="K52" i="9"/>
  <c r="L18" i="9"/>
  <c r="L26" i="9"/>
  <c r="L40" i="9"/>
  <c r="L52" i="9"/>
  <c r="J6" i="9"/>
  <c r="K6" i="9"/>
  <c r="L6" i="9"/>
  <c r="I6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F10" i="9"/>
  <c r="F24" i="9"/>
  <c r="F40" i="9"/>
  <c r="D7" i="9"/>
  <c r="D9" i="9"/>
  <c r="D11" i="9"/>
  <c r="D13" i="9"/>
  <c r="D15" i="9"/>
  <c r="D17" i="9"/>
  <c r="D19" i="9"/>
  <c r="D21" i="9"/>
  <c r="D23" i="9"/>
  <c r="D25" i="9"/>
  <c r="D27" i="9"/>
  <c r="D29" i="9"/>
  <c r="D31" i="9"/>
  <c r="D33" i="9"/>
  <c r="D35" i="9"/>
  <c r="D37" i="9"/>
  <c r="D39" i="9"/>
  <c r="D41" i="9"/>
  <c r="D43" i="9"/>
  <c r="D45" i="9"/>
  <c r="D47" i="9"/>
  <c r="D49" i="9"/>
  <c r="D51" i="9"/>
  <c r="F8" i="9"/>
  <c r="F28" i="9"/>
  <c r="F48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F14" i="9"/>
  <c r="F30" i="9"/>
  <c r="F46" i="9"/>
  <c r="F7" i="9"/>
  <c r="F9" i="9"/>
  <c r="F11" i="9"/>
  <c r="F13" i="9"/>
  <c r="F15" i="9"/>
  <c r="F17" i="9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C46" i="9"/>
  <c r="C52" i="9"/>
  <c r="D46" i="9"/>
  <c r="D50" i="9"/>
  <c r="F18" i="9"/>
  <c r="F32" i="9"/>
  <c r="F38" i="9"/>
  <c r="F52" i="9"/>
  <c r="C8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8" i="9"/>
  <c r="C50" i="9"/>
  <c r="D44" i="9"/>
  <c r="D52" i="9"/>
  <c r="F20" i="9"/>
  <c r="F34" i="9"/>
  <c r="F44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8" i="9"/>
  <c r="F12" i="9"/>
  <c r="F22" i="9"/>
  <c r="F42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38" i="9"/>
  <c r="E40" i="9"/>
  <c r="E42" i="9"/>
  <c r="E44" i="9"/>
  <c r="E46" i="9"/>
  <c r="E48" i="9"/>
  <c r="E50" i="9"/>
  <c r="E52" i="9"/>
  <c r="F16" i="9"/>
  <c r="F26" i="9"/>
  <c r="F36" i="9"/>
  <c r="F50" i="9"/>
  <c r="D6" i="9"/>
  <c r="E6" i="9"/>
  <c r="F6" i="9"/>
  <c r="C6" i="9"/>
  <c r="M52" i="9" l="1"/>
  <c r="M50" i="9"/>
  <c r="M48" i="9"/>
  <c r="M46" i="9"/>
  <c r="M44" i="9"/>
  <c r="M42" i="9"/>
  <c r="M40" i="9"/>
  <c r="M49" i="9"/>
  <c r="M47" i="9"/>
  <c r="M45" i="9"/>
  <c r="M43" i="9"/>
  <c r="M39" i="9"/>
  <c r="M36" i="9"/>
  <c r="M34" i="9"/>
  <c r="M32" i="9"/>
  <c r="M30" i="9"/>
  <c r="M28" i="9"/>
  <c r="M26" i="9"/>
  <c r="M24" i="9"/>
  <c r="M22" i="9"/>
  <c r="M20" i="9"/>
  <c r="M18" i="9"/>
  <c r="M16" i="9"/>
  <c r="M14" i="9"/>
  <c r="M12" i="9"/>
  <c r="M10" i="9"/>
  <c r="M8" i="9"/>
  <c r="M37" i="9"/>
  <c r="M35" i="9"/>
  <c r="M33" i="9"/>
  <c r="M31" i="9"/>
  <c r="M29" i="9"/>
  <c r="M27" i="9"/>
  <c r="M25" i="9"/>
  <c r="M23" i="9"/>
  <c r="M21" i="9"/>
  <c r="M19" i="9"/>
  <c r="M17" i="9"/>
  <c r="M15" i="9"/>
  <c r="M13" i="9"/>
  <c r="M11" i="9"/>
  <c r="M9" i="9"/>
  <c r="M7" i="9"/>
  <c r="M6" i="9"/>
  <c r="G14" i="9"/>
  <c r="G30" i="9"/>
  <c r="G11" i="9"/>
  <c r="G19" i="9"/>
  <c r="G27" i="9"/>
  <c r="G35" i="9"/>
  <c r="G43" i="9"/>
  <c r="G51" i="9"/>
  <c r="G22" i="9"/>
  <c r="G46" i="9"/>
  <c r="G8" i="9"/>
  <c r="G16" i="9"/>
  <c r="G24" i="9"/>
  <c r="G32" i="9"/>
  <c r="G40" i="9"/>
  <c r="G48" i="9"/>
  <c r="G13" i="9"/>
  <c r="G21" i="9"/>
  <c r="G29" i="9"/>
  <c r="G37" i="9"/>
  <c r="G45" i="9"/>
  <c r="G18" i="9"/>
  <c r="G26" i="9"/>
  <c r="G34" i="9"/>
  <c r="G42" i="9"/>
  <c r="G50" i="9"/>
  <c r="G38" i="9"/>
  <c r="G7" i="9"/>
  <c r="G15" i="9"/>
  <c r="G23" i="9"/>
  <c r="G31" i="9"/>
  <c r="G39" i="9"/>
  <c r="G47" i="9"/>
  <c r="G6" i="9"/>
  <c r="G10" i="9"/>
  <c r="G12" i="9"/>
  <c r="G20" i="9"/>
  <c r="G28" i="9"/>
  <c r="G36" i="9"/>
  <c r="G44" i="9"/>
  <c r="G52" i="9"/>
  <c r="G9" i="9"/>
  <c r="G17" i="9"/>
  <c r="G25" i="9"/>
  <c r="G33" i="9"/>
  <c r="G41" i="9"/>
  <c r="G49" i="9"/>
</calcChain>
</file>

<file path=xl/sharedStrings.xml><?xml version="1.0" encoding="utf-8"?>
<sst xmlns="http://schemas.openxmlformats.org/spreadsheetml/2006/main" count="751" uniqueCount="153">
  <si>
    <t xml:space="preserve"> </t>
  </si>
  <si>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</si>
  <si>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</si>
  <si>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</si>
  <si>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</si>
  <si>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</si>
  <si>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</si>
  <si>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</si>
  <si>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</si>
  <si>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</si>
  <si>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</si>
  <si>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</si>
  <si>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</si>
  <si>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</si>
  <si>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</si>
  <si>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</si>
  <si>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</si>
  <si>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</si>
  <si>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</si>
  <si>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</si>
  <si>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</si>
  <si>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</si>
  <si>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</si>
  <si>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</si>
  <si>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</si>
  <si>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</si>
  <si>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</si>
  <si>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</si>
  <si>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</si>
  <si>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</si>
  <si>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</si>
  <si>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</si>
  <si>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</si>
  <si>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</si>
  <si>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</si>
  <si>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</si>
  <si>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</si>
  <si>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</si>
  <si>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</si>
  <si>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</si>
  <si>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</si>
  <si>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</si>
  <si>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</si>
  <si>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</si>
  <si>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</si>
  <si>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</si>
  <si>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</si>
  <si>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</si>
  <si>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</si>
  <si>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</si>
  <si>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</si>
  <si>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</si>
  <si>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</si>
  <si>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</si>
  <si>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</si>
  <si>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</si>
  <si>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</si>
  <si>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</si>
  <si>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</si>
  <si>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</si>
  <si>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</si>
  <si>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</si>
  <si>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</si>
  <si>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</si>
  <si>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</si>
  <si>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</si>
  <si>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</si>
  <si>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</si>
  <si>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</si>
  <si>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</si>
  <si>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</si>
  <si>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</si>
  <si>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</si>
  <si>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</si>
  <si>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</si>
  <si>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</si>
  <si>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</si>
  <si>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</si>
  <si>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</si>
  <si>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</si>
  <si>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</si>
  <si>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</si>
  <si>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</si>
  <si>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</si>
  <si>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</si>
  <si>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</si>
  <si>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</si>
  <si>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</si>
  <si>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</si>
  <si>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</si>
  <si>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</si>
  <si>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</si>
  <si>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Percentage reaching the higher standard</t>
  </si>
  <si>
    <t>Mathematics</t>
  </si>
  <si>
    <t>All</t>
  </si>
  <si>
    <t>ENGLAND (state-funded schools)</t>
  </si>
  <si>
    <t>Boys</t>
  </si>
  <si>
    <t>Girls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</si>
  <si>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</si>
  <si>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</si>
  <si>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</si>
  <si>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</si>
  <si>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</si>
  <si>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</si>
  <si>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</si>
  <si>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</si>
  <si>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</si>
  <si>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</si>
  <si>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</si>
  <si>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</si>
  <si>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</si>
  <si>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</si>
  <si>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</si>
  <si>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</si>
  <si>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</si>
  <si>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</si>
  <si>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</si>
  <si>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</si>
  <si>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</si>
  <si>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</si>
  <si>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r>
      <t>ENGLAND (all schools)</t>
    </r>
    <r>
      <rPr>
        <vertAlign val="superscript"/>
        <sz val="10"/>
        <rFont val="Arial"/>
        <family val="2"/>
      </rPr>
      <t>3</t>
    </r>
  </si>
  <si>
    <t>Number of eligible pupils</t>
  </si>
  <si>
    <t>Percentage reaching the expected standard</t>
  </si>
  <si>
    <t>Education</t>
  </si>
  <si>
    <t>DFE</t>
  </si>
  <si>
    <t>Local Authority</t>
  </si>
  <si>
    <t>Annual</t>
  </si>
  <si>
    <t>Administrative</t>
  </si>
  <si>
    <t>English</t>
  </si>
  <si>
    <t>https://www.gov.uk/government/organisations/department-for-education/about/statistics</t>
  </si>
  <si>
    <t>Percentages</t>
  </si>
  <si>
    <t>x Indicates figures not shown in order to protect confidentiality.</t>
  </si>
  <si>
    <t>* is used to indicate that data for this LA is suppressed as it is based on a single school.</t>
  </si>
  <si>
    <t>.. Not available.</t>
  </si>
  <si>
    <t>KS2 Results by Gender</t>
  </si>
  <si>
    <t>KS2 Results</t>
  </si>
  <si>
    <t>KS2</t>
  </si>
  <si>
    <t>KS2, results, educational institution, gender</t>
  </si>
  <si>
    <t>Percentage reaching the expected standard at key stage 2</t>
  </si>
  <si>
    <t>https://www.gov.uk/government/collections/statistics-key-stage-2</t>
  </si>
  <si>
    <t>All (reading,writing and maths)</t>
  </si>
  <si>
    <t>x</t>
  </si>
  <si>
    <t>English Reading</t>
  </si>
  <si>
    <t>English Writing</t>
  </si>
  <si>
    <t>¹Percentage working at greater depth in writing</t>
  </si>
  <si>
    <t>GPS</t>
  </si>
  <si>
    <t>GPS: Grammar, punctuation and spelling</t>
  </si>
  <si>
    <r>
      <t>English Writing</t>
    </r>
    <r>
      <rPr>
        <b/>
        <sz val="9"/>
        <rFont val="Calibri"/>
        <family val="2"/>
      </rPr>
      <t>¹</t>
    </r>
  </si>
  <si>
    <t>Jan 21</t>
  </si>
  <si>
    <t>2016 to 2019</t>
  </si>
  <si>
    <t>Jan 20</t>
  </si>
  <si>
    <t>Average each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</si>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</sst>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2" fillId="0" borderId="0" xfId="3" applyFont="1" applyFill="1"/>
    <xf numFmtId="0" fontId="1" fillId="0" borderId="0" xfId="3" applyFont="1" applyFill="1"/>
    <xf numFmtId="0" fontId="1" fillId="0" borderId="1" xfId="3" applyFont="1" applyFill="1" applyBorder="1"/>
    <xf numFmtId="0" fontId="8" fillId="0" borderId="0" xfId="0" applyFont="1"/>
    <xf numFmtId="0" fontId="2" fillId="0" borderId="0" xfId="3" applyFont="1" applyFill="1" applyAlignment="1">
      <alignment wrapText="1"/>
    </xf>
    <xf numFmtId="3" fontId="1" fillId="0" borderId="0" xfId="1" applyNumberFormat="1" applyFont="1" applyFill="1" applyBorder="1" applyAlignment="1" applyProtection="1">
      <alignment horizontal="right" vertical="center"/>
      <protection hidden="1"/>
    </xf>
    <xf numFmtId="3" fontId="2" fillId="0" borderId="0" xfId="1" applyNumberFormat="1" applyFont="1" applyFill="1" applyBorder="1" applyAlignment="1" applyProtection="1">
      <alignment horizontal="right" vertical="center"/>
      <protection hidden="1"/>
    </xf>
    <xf numFmtId="0" fontId="8" fillId="0" borderId="0" xfId="0" applyFont="1" applyFill="1"/>
    <xf numFmtId="0" fontId="8" fillId="0" borderId="2" xfId="0" applyFont="1" applyBorder="1"/>
    <xf numFmtId="0" fontId="1" fillId="0" borderId="2" xfId="3" applyFont="1" applyFill="1" applyBorder="1"/>
    <xf numFmtId="0" fontId="4" fillId="0" borderId="0" xfId="3" applyFont="1" applyFill="1"/>
    <xf numFmtId="0" fontId="5" fillId="0" borderId="0" xfId="3" applyFont="1" applyFill="1"/>
    <xf numFmtId="0" fontId="9" fillId="0" borderId="0" xfId="0" applyFont="1"/>
    <xf numFmtId="3" fontId="10" fillId="2" borderId="3" xfId="4" applyNumberFormat="1" applyFont="1" applyFill="1" applyBorder="1" applyAlignment="1">
      <alignment horizontal="right" vertical="center" wrapText="1"/>
    </xf>
    <xf numFmtId="3" fontId="5" fillId="2" borderId="4" xfId="5" applyNumberFormat="1" applyFont="1" applyFill="1" applyBorder="1" applyAlignment="1">
      <alignment horizontal="right" vertical="center" wrapText="1"/>
    </xf>
    <xf numFmtId="3" fontId="5" fillId="2" borderId="5" xfId="5" applyNumberFormat="1" applyFont="1" applyFill="1" applyBorder="1" applyAlignment="1">
      <alignment horizontal="right" vertical="center" wrapText="1"/>
    </xf>
    <xf numFmtId="0" fontId="7" fillId="0" borderId="0" xfId="2" applyAlignment="1" applyProtection="1"/>
    <xf numFmtId="17" fontId="0" fillId="0" borderId="0" xfId="0" quotePrefix="1" applyNumberFormat="1"/>
    <xf numFmtId="0" fontId="8" fillId="0" borderId="2" xfId="0" applyFont="1" applyFill="1" applyBorder="1"/>
    <xf numFmtId="3" fontId="8" fillId="0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Fill="1"/>
    <xf numFmtId="3" fontId="11" fillId="0" borderId="0" xfId="0" applyNumberFormat="1" applyFont="1" applyFill="1" applyBorder="1" applyAlignment="1">
      <alignment horizontal="right" vertical="center"/>
    </xf>
    <xf numFmtId="0" fontId="1" fillId="0" borderId="0" xfId="3" applyFont="1" applyFill="1" applyBorder="1"/>
    <xf numFmtId="0" fontId="8" fillId="0" borderId="0" xfId="0" applyFont="1" applyFill="1" applyBorder="1"/>
    <xf numFmtId="3" fontId="8" fillId="0" borderId="0" xfId="0" applyNumberFormat="1" applyFont="1" applyFill="1" applyBorder="1"/>
    <xf numFmtId="3" fontId="1" fillId="0" borderId="2" xfId="1" applyNumberFormat="1" applyFont="1" applyFill="1" applyBorder="1" applyAlignment="1" applyProtection="1">
      <alignment horizontal="right" vertical="center"/>
      <protection hidden="1"/>
    </xf>
    <xf numFmtId="3" fontId="2" fillId="0" borderId="2" xfId="1" applyNumberFormat="1" applyFont="1" applyFill="1" applyBorder="1" applyAlignment="1" applyProtection="1">
      <alignment horizontal="right" vertical="center"/>
      <protection hidden="1"/>
    </xf>
    <xf numFmtId="3" fontId="8" fillId="0" borderId="2" xfId="0" applyNumberFormat="1" applyFont="1" applyFill="1" applyBorder="1"/>
    <xf numFmtId="0" fontId="2" fillId="0" borderId="0" xfId="3" applyFont="1" applyFill="1" applyBorder="1"/>
    <xf numFmtId="0" fontId="11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11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8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13" fillId="0" borderId="0" xfId="0" applyFont="1"/>
    <xf numFmtId="3" fontId="5" fillId="2" borderId="4" xfId="5" applyNumberFormat="1" applyFont="1" applyFill="1" applyBorder="1" applyAlignment="1">
      <alignment horizontal="center" vertical="center" wrapText="1"/>
    </xf>
    <xf numFmtId="0" fontId="10" fillId="2" borderId="6" xfId="4" applyFont="1" applyFill="1" applyBorder="1" applyAlignment="1">
      <alignment horizontal="center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2" borderId="8" xfId="4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10" fillId="2" borderId="3" xfId="4" applyNumberFormat="1" applyFont="1" applyFill="1" applyBorder="1" applyAlignment="1">
      <alignment horizontal="center" vertical="center" wrapText="1"/>
    </xf>
    <xf numFmtId="3" fontId="10" fillId="2" borderId="4" xfId="4" applyNumberFormat="1" applyFont="1" applyFill="1" applyBorder="1" applyAlignment="1">
      <alignment horizontal="center" vertical="center" wrapText="1"/>
    </xf>
    <xf numFmtId="3" fontId="10" fillId="2" borderId="5" xfId="4" applyNumberFormat="1" applyFont="1" applyFill="1" applyBorder="1" applyAlignment="1">
      <alignment horizontal="center" vertical="center" wrapText="1"/>
    </xf>
    <xf numFmtId="0" fontId="10" fillId="2" borderId="3" xfId="4" applyFont="1" applyFill="1" applyBorder="1" applyAlignment="1">
      <alignment horizontal="center" vertical="center" wrapText="1"/>
    </xf>
    <xf numFmtId="0" fontId="10" fillId="2" borderId="4" xfId="4" applyFont="1" applyFill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2" borderId="10" xfId="4" applyFont="1" applyFill="1" applyBorder="1" applyAlignment="1">
      <alignment horizontal="center" vertical="center" wrapText="1"/>
    </xf>
    <xf numFmtId="0" fontId="10" fillId="2" borderId="11" xfId="4" applyFont="1" applyFill="1" applyBorder="1" applyAlignment="1">
      <alignment horizontal="center" vertical="center" wrapText="1"/>
    </xf>
    <xf numFmtId="0" fontId="10" fillId="2" borderId="9" xfId="4" applyFont="1" applyFill="1" applyBorder="1" applyAlignment="1">
      <alignment horizontal="center" vertical="center" wrapText="1"/>
    </xf>
    <xf numFmtId="3" fontId="10" fillId="2" borderId="6" xfId="4" applyNumberFormat="1" applyFont="1" applyFill="1" applyBorder="1" applyAlignment="1">
      <alignment horizontal="center" vertical="center" wrapText="1"/>
    </xf>
    <xf numFmtId="3" fontId="10" fillId="2" borderId="7" xfId="4" applyNumberFormat="1" applyFont="1" applyFill="1" applyBorder="1" applyAlignment="1">
      <alignment horizontal="center" vertical="center" wrapText="1"/>
    </xf>
    <xf numFmtId="3" fontId="10" fillId="2" borderId="8" xfId="4" applyNumberFormat="1" applyFont="1" applyFill="1" applyBorder="1" applyAlignment="1">
      <alignment horizontal="center" vertical="center" wrapText="1"/>
    </xf>
    <xf numFmtId="0" fontId="14" fillId="0" borderId="0" xfId="3" applyFont="1" applyFill="1"/>
    <xf numFmtId="0" fontId="15" fillId="0" borderId="0" xfId="3" applyFont="1" applyFill="1"/>
    <xf numFmtId="0" fontId="1" fillId="0" borderId="0" xfId="3" applyFont="1" applyFill="1" applyAlignment="1">
      <alignment horizontal="left" wrapText="1"/>
    </xf>
    <xf numFmtId="0" fontId="1" fillId="0" borderId="0" xfId="3" applyFont="1" applyFill="1" applyAlignment="1">
      <alignment horizontal="left"/>
    </xf>
    <xf numFmtId="0" fontId="0" fillId="0" borderId="0" xfId="0" quotePrefix="1"/>
  </cellXfs>
  <cellStyles count="7">
    <cellStyle name="Currency 3" xfId="1"/>
    <cellStyle name="Hyperlink" xfId="2" builtinId="8"/>
    <cellStyle name="Normal" xfId="0" builtinId="0"/>
    <cellStyle name="Normal 2" xfId="3"/>
    <cellStyle name="Normal 4" xfId="4"/>
    <cellStyle name="Normal 6" xfId="5"/>
    <cellStyle name="Warnings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collections/statistics-key-stage-2" TargetMode="External"/><Relationship Id="rId1" Type="http://schemas.openxmlformats.org/officeDocument/2006/relationships/hyperlink" Target="https://www.gov.uk/government/organisations/department-for-education/about/statis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H9" sqref="H9"/>
    </sheetView>
  </sheetViews>
  <sheetFormatPr defaultRowHeight="15" x14ac:dyDescent="0.25"/>
  <cols>
    <col min="1" max="1" width="18.28515625" customWidth="1"/>
    <col min="2" max="2" width="9.7109375" bestFit="1" customWidth="1"/>
  </cols>
  <sheetData>
    <row r="1" spans="1:2" x14ac:dyDescent="0.25">
      <c r="A1" t="s">
        <v>98</v>
      </c>
      <c r="B1" t="s">
        <v>134</v>
      </c>
    </row>
    <row r="2" spans="1:2" x14ac:dyDescent="0.25">
      <c r="A2" t="s">
        <v>99</v>
      </c>
      <c r="B2" t="s">
        <v>135</v>
      </c>
    </row>
    <row r="4" spans="1:2" x14ac:dyDescent="0.25">
      <c r="A4" t="s">
        <v>100</v>
      </c>
      <c r="B4" t="s">
        <v>123</v>
      </c>
    </row>
    <row r="5" spans="1:2" x14ac:dyDescent="0.25">
      <c r="A5" t="s">
        <v>101</v>
      </c>
      <c r="B5" t="s">
        <v>136</v>
      </c>
    </row>
    <row r="7" spans="1:2" x14ac:dyDescent="0.25">
      <c r="A7" t="s">
        <v>102</v>
      </c>
      <c r="B7" t="s">
        <v>135</v>
      </c>
    </row>
    <row r="8" spans="1:2" x14ac:dyDescent="0.25">
      <c r="A8" t="s">
        <v>103</v>
      </c>
      <c r="B8" t="s">
        <v>138</v>
      </c>
    </row>
    <row r="9" spans="1:2" x14ac:dyDescent="0.25">
      <c r="A9" t="s">
        <v>104</v>
      </c>
      <c r="B9" t="s">
        <v>136</v>
      </c>
    </row>
    <row r="10" spans="1:2" x14ac:dyDescent="0.25">
      <c r="A10" t="s">
        <v>105</v>
      </c>
      <c r="B10" t="s">
        <v>137</v>
      </c>
    </row>
    <row r="11" spans="1:2" x14ac:dyDescent="0.25">
      <c r="A11" t="s">
        <v>106</v>
      </c>
      <c r="B11" t="s">
        <v>124</v>
      </c>
    </row>
    <row r="12" spans="1:2" x14ac:dyDescent="0.25">
      <c r="A12" t="s">
        <v>107</v>
      </c>
      <c r="B12" t="s">
        <v>149</v>
      </c>
    </row>
    <row r="13" spans="1:2" x14ac:dyDescent="0.25">
      <c r="A13" t="s">
        <v>108</v>
      </c>
      <c r="B13" t="s">
        <v>124</v>
      </c>
    </row>
    <row r="14" spans="1:2" x14ac:dyDescent="0.25">
      <c r="A14" t="s">
        <v>109</v>
      </c>
      <c r="B14" s="18" t="s">
        <v>150</v>
      </c>
    </row>
    <row r="15" spans="1:2" x14ac:dyDescent="0.25">
      <c r="A15" t="s">
        <v>110</v>
      </c>
      <c r="B15" t="s">
        <v>125</v>
      </c>
    </row>
    <row r="16" spans="1:2" x14ac:dyDescent="0.25">
      <c r="A16" t="s">
        <v>111</v>
      </c>
      <c r="B16" t="s">
        <v>126</v>
      </c>
    </row>
    <row r="17" spans="1:2" x14ac:dyDescent="0.25">
      <c r="A17" t="s">
        <v>112</v>
      </c>
      <c r="B17" t="s">
        <v>127</v>
      </c>
    </row>
    <row r="18" spans="1:2" x14ac:dyDescent="0.25">
      <c r="A18" t="s">
        <v>113</v>
      </c>
      <c r="B18" t="s">
        <v>128</v>
      </c>
    </row>
    <row r="19" spans="1:2" x14ac:dyDescent="0.25">
      <c r="A19" t="s">
        <v>114</v>
      </c>
      <c r="B19" t="s">
        <v>124</v>
      </c>
    </row>
    <row r="20" spans="1:2" x14ac:dyDescent="0.25">
      <c r="A20" t="s">
        <v>115</v>
      </c>
      <c r="B20" s="17" t="s">
        <v>129</v>
      </c>
    </row>
    <row r="21" spans="1:2" x14ac:dyDescent="0.25">
      <c r="A21" t="s">
        <v>116</v>
      </c>
      <c r="B21" s="17" t="s">
        <v>139</v>
      </c>
    </row>
    <row r="22" spans="1:2" x14ac:dyDescent="0.25">
      <c r="A22" t="s">
        <v>117</v>
      </c>
      <c r="B22" t="s">
        <v>130</v>
      </c>
    </row>
    <row r="23" spans="1:2" x14ac:dyDescent="0.25">
      <c r="A23" t="s">
        <v>118</v>
      </c>
      <c r="B23" t="s">
        <v>131</v>
      </c>
    </row>
    <row r="24" spans="1:2" x14ac:dyDescent="0.25">
      <c r="B24" t="s">
        <v>132</v>
      </c>
    </row>
    <row r="25" spans="1:2" x14ac:dyDescent="0.25">
      <c r="B25" t="s">
        <v>133</v>
      </c>
    </row>
    <row r="26" spans="1:2" x14ac:dyDescent="0.25">
      <c r="B26" s="38" t="s">
        <v>144</v>
      </c>
    </row>
    <row r="27" spans="1:2" x14ac:dyDescent="0.25">
      <c r="B27" s="38" t="s">
        <v>146</v>
      </c>
    </row>
    <row r="29" spans="1:2" x14ac:dyDescent="0.25">
      <c r="A29" t="s">
        <v>119</v>
      </c>
      <c r="B29" s="18" t="s">
        <v>148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abSelected="1" workbookViewId="0">
      <selection activeCell="N3" sqref="N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7" width="13.28515625" style="4" customWidth="1"/>
    <col min="8" max="10" width="9.140625" style="4"/>
    <col min="11" max="11" width="11.85546875" style="4" customWidth="1"/>
    <col min="12" max="12" width="13.140625" style="4" customWidth="1"/>
    <col min="13" max="15" width="9.140625" style="4"/>
    <col min="16" max="16" width="11.85546875" style="4" customWidth="1"/>
    <col min="17" max="17" width="13.5703125" style="4" customWidth="1"/>
    <col min="18" max="20" width="9.140625" style="4"/>
    <col min="21" max="21" width="11.28515625" style="4" customWidth="1"/>
    <col min="22" max="22" width="16.5703125" style="4" customWidth="1"/>
    <col min="23" max="25" width="9.140625" style="4"/>
    <col min="26" max="26" width="10.5703125" style="4" customWidth="1"/>
    <col min="27" max="27" width="13.28515625" style="4" customWidth="1"/>
    <col min="28" max="30" width="9.140625" style="4"/>
    <col min="31" max="31" width="11" style="4" customWidth="1"/>
    <col min="32" max="32" width="14.140625" style="4" customWidth="1"/>
    <col min="33" max="35" width="9.140625" style="4"/>
    <col min="36" max="36" width="10.7109375" style="4" customWidth="1"/>
    <col min="37" max="37" width="14.7109375" style="4" customWidth="1"/>
    <col min="38" max="40" width="9.140625" style="4"/>
    <col min="41" max="41" width="10.5703125" style="4" customWidth="1"/>
    <col min="42" max="42" width="13.140625" style="4" customWidth="1"/>
    <col min="43" max="45" width="9.140625" style="4"/>
    <col min="46" max="46" width="10.7109375" style="4" customWidth="1"/>
    <col min="47" max="47" width="14.28515625" style="4" customWidth="1"/>
    <col min="48" max="16384" width="9.140625" style="4"/>
  </cols>
  <sheetData>
    <row r="1" spans="1:47" s="13" customFormat="1" ht="12" x14ac:dyDescent="0.2">
      <c r="A1" s="11"/>
      <c r="B1" s="11"/>
      <c r="C1" s="43" t="s">
        <v>94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3" t="s">
        <v>96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3" t="s">
        <v>97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/>
    </row>
    <row r="2" spans="1:47" s="13" customFormat="1" ht="25.5" customHeight="1" x14ac:dyDescent="0.2">
      <c r="A2" s="11"/>
      <c r="B2" s="11"/>
      <c r="C2" s="46" t="s">
        <v>121</v>
      </c>
      <c r="D2" s="47"/>
      <c r="E2" s="47"/>
      <c r="F2" s="47"/>
      <c r="G2" s="48"/>
      <c r="H2" s="49" t="s">
        <v>122</v>
      </c>
      <c r="I2" s="50"/>
      <c r="J2" s="50"/>
      <c r="K2" s="50"/>
      <c r="L2" s="51"/>
      <c r="M2" s="52" t="s">
        <v>92</v>
      </c>
      <c r="N2" s="52"/>
      <c r="O2" s="52"/>
      <c r="P2" s="52"/>
      <c r="Q2" s="53"/>
      <c r="R2" s="46" t="s">
        <v>121</v>
      </c>
      <c r="S2" s="47"/>
      <c r="T2" s="47"/>
      <c r="U2" s="47"/>
      <c r="V2" s="48"/>
      <c r="W2" s="49" t="s">
        <v>122</v>
      </c>
      <c r="X2" s="50"/>
      <c r="Y2" s="50"/>
      <c r="Z2" s="50"/>
      <c r="AA2" s="51"/>
      <c r="AB2" s="54" t="s">
        <v>92</v>
      </c>
      <c r="AC2" s="52"/>
      <c r="AD2" s="52"/>
      <c r="AE2" s="52"/>
      <c r="AF2" s="53"/>
      <c r="AG2" s="55" t="s">
        <v>121</v>
      </c>
      <c r="AH2" s="56"/>
      <c r="AI2" s="56"/>
      <c r="AJ2" s="56"/>
      <c r="AK2" s="57"/>
      <c r="AL2" s="40" t="s">
        <v>122</v>
      </c>
      <c r="AM2" s="41"/>
      <c r="AN2" s="41"/>
      <c r="AO2" s="41"/>
      <c r="AP2" s="42"/>
      <c r="AQ2" s="40" t="s">
        <v>92</v>
      </c>
      <c r="AR2" s="41"/>
      <c r="AS2" s="41"/>
      <c r="AT2" s="41"/>
      <c r="AU2" s="42"/>
    </row>
    <row r="3" spans="1:47" s="13" customFormat="1" ht="36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8" customFormat="1" x14ac:dyDescent="0.2">
      <c r="A5" s="3" t="s">
        <v>3</v>
      </c>
      <c r="B5" s="2" t="s">
        <v>4</v>
      </c>
      <c r="C5" s="26">
        <v>28</v>
      </c>
      <c r="D5" s="6">
        <v>28</v>
      </c>
      <c r="E5" s="6">
        <v>28</v>
      </c>
      <c r="F5" s="6">
        <v>28</v>
      </c>
      <c r="G5" s="20">
        <v>28</v>
      </c>
      <c r="H5" s="6">
        <v>89.285714285714306</v>
      </c>
      <c r="I5" s="6">
        <v>100</v>
      </c>
      <c r="J5" s="6">
        <v>85.714285714285694</v>
      </c>
      <c r="K5" s="6">
        <v>96.428571428571402</v>
      </c>
      <c r="L5" s="20">
        <v>82.142857142857096</v>
      </c>
      <c r="M5" s="6">
        <v>50</v>
      </c>
      <c r="N5" s="6">
        <v>71.428571428571402</v>
      </c>
      <c r="O5" s="6">
        <v>39.285714285714299</v>
      </c>
      <c r="P5" s="6">
        <v>53.571428571428598</v>
      </c>
      <c r="Q5" s="20">
        <v>28.571428571428601</v>
      </c>
      <c r="R5" s="6">
        <v>16</v>
      </c>
      <c r="S5" s="6">
        <v>16</v>
      </c>
      <c r="T5" s="6">
        <v>16</v>
      </c>
      <c r="U5" s="6">
        <v>16</v>
      </c>
      <c r="V5" s="20">
        <v>16</v>
      </c>
      <c r="W5" s="6">
        <v>81.25</v>
      </c>
      <c r="X5" s="6">
        <v>100</v>
      </c>
      <c r="Y5" s="6">
        <v>75</v>
      </c>
      <c r="Z5" s="6">
        <v>100</v>
      </c>
      <c r="AA5" s="20">
        <v>75</v>
      </c>
      <c r="AB5" s="6">
        <v>43.75</v>
      </c>
      <c r="AC5" s="6">
        <v>68.75</v>
      </c>
      <c r="AD5" s="6">
        <v>25</v>
      </c>
      <c r="AE5" s="6">
        <v>68.75</v>
      </c>
      <c r="AF5" s="20">
        <v>25</v>
      </c>
      <c r="AG5" s="6">
        <v>12</v>
      </c>
      <c r="AH5" s="6">
        <v>12</v>
      </c>
      <c r="AI5" s="6">
        <v>12</v>
      </c>
      <c r="AJ5" s="6">
        <v>12</v>
      </c>
      <c r="AK5" s="20">
        <v>12</v>
      </c>
      <c r="AL5" s="6">
        <v>100</v>
      </c>
      <c r="AM5" s="6">
        <v>100</v>
      </c>
      <c r="AN5" s="6">
        <v>100</v>
      </c>
      <c r="AO5" s="6">
        <v>91.6666666666667</v>
      </c>
      <c r="AP5" s="20">
        <v>91.6666666666667</v>
      </c>
      <c r="AQ5" s="6">
        <v>58.3333333333333</v>
      </c>
      <c r="AR5" s="6">
        <v>75</v>
      </c>
      <c r="AS5" s="6">
        <v>58.3333333333333</v>
      </c>
      <c r="AT5" s="6">
        <v>33.3333333333333</v>
      </c>
      <c r="AU5" s="20">
        <v>33.3333333333333</v>
      </c>
    </row>
    <row r="6" spans="1:47" s="8" customFormat="1" x14ac:dyDescent="0.2">
      <c r="A6" s="3" t="s">
        <v>5</v>
      </c>
      <c r="B6" s="2" t="s">
        <v>6</v>
      </c>
      <c r="C6" s="26">
        <v>3500</v>
      </c>
      <c r="D6" s="6">
        <v>3500</v>
      </c>
      <c r="E6" s="6">
        <v>3499</v>
      </c>
      <c r="F6" s="6">
        <v>3500</v>
      </c>
      <c r="G6" s="20">
        <v>3499</v>
      </c>
      <c r="H6" s="6">
        <v>72.914285714285697</v>
      </c>
      <c r="I6" s="6">
        <v>82.8</v>
      </c>
      <c r="J6" s="6">
        <v>78.8511003143755</v>
      </c>
      <c r="K6" s="6">
        <v>80.371428571428595</v>
      </c>
      <c r="L6" s="20">
        <v>65.618748213775405</v>
      </c>
      <c r="M6" s="6">
        <v>26.314285714285699</v>
      </c>
      <c r="N6" s="6">
        <v>45.6</v>
      </c>
      <c r="O6" s="6">
        <v>17.947985138610999</v>
      </c>
      <c r="P6" s="6">
        <v>30.342857142857099</v>
      </c>
      <c r="Q6" s="20">
        <v>11.231780508716801</v>
      </c>
      <c r="R6" s="6">
        <v>1779</v>
      </c>
      <c r="S6" s="6">
        <v>1779</v>
      </c>
      <c r="T6" s="6">
        <v>1779</v>
      </c>
      <c r="U6" s="6">
        <v>1779</v>
      </c>
      <c r="V6" s="20">
        <v>1779</v>
      </c>
      <c r="W6" s="6">
        <v>67.790893760539603</v>
      </c>
      <c r="X6" s="6">
        <v>79.145587408656596</v>
      </c>
      <c r="Y6" s="6">
        <v>73.130972456436197</v>
      </c>
      <c r="Z6" s="6">
        <v>79.539066891512107</v>
      </c>
      <c r="AA6" s="20">
        <v>60.3709949409781</v>
      </c>
      <c r="AB6" s="6">
        <v>21.4727374929736</v>
      </c>
      <c r="AC6" s="6">
        <v>39.741427768409203</v>
      </c>
      <c r="AD6" s="6">
        <v>11.973018549747</v>
      </c>
      <c r="AE6" s="6">
        <v>31.478358628442901</v>
      </c>
      <c r="AF6" s="20">
        <v>7.9820123664980303</v>
      </c>
      <c r="AG6" s="6">
        <v>1721</v>
      </c>
      <c r="AH6" s="6">
        <v>1721</v>
      </c>
      <c r="AI6" s="6">
        <v>1720</v>
      </c>
      <c r="AJ6" s="6">
        <v>1721</v>
      </c>
      <c r="AK6" s="20">
        <v>1720</v>
      </c>
      <c r="AL6" s="6">
        <v>78.210342823939598</v>
      </c>
      <c r="AM6" s="6">
        <v>86.577571179546794</v>
      </c>
      <c r="AN6" s="6">
        <v>84.767441860465098</v>
      </c>
      <c r="AO6" s="6">
        <v>71.046511627906995</v>
      </c>
      <c r="AP6" s="20">
        <v>81.231841952353307</v>
      </c>
      <c r="AQ6" s="6">
        <v>31.319000581057502</v>
      </c>
      <c r="AR6" s="6">
        <v>51.6560139453806</v>
      </c>
      <c r="AS6" s="6">
        <v>24.1279069767442</v>
      </c>
      <c r="AT6" s="6">
        <v>29.169087739686201</v>
      </c>
      <c r="AU6" s="20">
        <v>14.593023255814</v>
      </c>
    </row>
    <row r="7" spans="1:47" s="8" customFormat="1" x14ac:dyDescent="0.2">
      <c r="A7" s="3" t="s">
        <v>7</v>
      </c>
      <c r="B7" s="2" t="s">
        <v>8</v>
      </c>
      <c r="C7" s="26">
        <v>4186</v>
      </c>
      <c r="D7" s="6">
        <v>4186</v>
      </c>
      <c r="E7" s="6">
        <v>4185</v>
      </c>
      <c r="F7" s="6">
        <v>4186</v>
      </c>
      <c r="G7" s="20">
        <v>4185</v>
      </c>
      <c r="H7" s="6">
        <v>80.410893454371703</v>
      </c>
      <c r="I7" s="6">
        <v>85.284280936454806</v>
      </c>
      <c r="J7" s="6">
        <v>82.150537634408593</v>
      </c>
      <c r="K7" s="6">
        <v>86.311514572384098</v>
      </c>
      <c r="L7" s="20">
        <v>73.357228195937907</v>
      </c>
      <c r="M7" s="6">
        <v>34.710941232680398</v>
      </c>
      <c r="N7" s="6">
        <v>47.276636407071202</v>
      </c>
      <c r="O7" s="6">
        <v>21.911589008363201</v>
      </c>
      <c r="P7" s="6">
        <v>37.0520783564262</v>
      </c>
      <c r="Q7" s="20">
        <v>14.814814814814801</v>
      </c>
      <c r="R7" s="6">
        <v>2116</v>
      </c>
      <c r="S7" s="6">
        <v>2116</v>
      </c>
      <c r="T7" s="6">
        <v>2115</v>
      </c>
      <c r="U7" s="6">
        <v>2116</v>
      </c>
      <c r="V7" s="20">
        <v>2115</v>
      </c>
      <c r="W7" s="6">
        <v>75.756143667296797</v>
      </c>
      <c r="X7" s="6">
        <v>81.096408317580298</v>
      </c>
      <c r="Y7" s="6">
        <v>76.217494089834503</v>
      </c>
      <c r="Z7" s="6">
        <v>85.538752362948998</v>
      </c>
      <c r="AA7" s="20">
        <v>67.7541371158392</v>
      </c>
      <c r="AB7" s="6">
        <v>29.773156899810999</v>
      </c>
      <c r="AC7" s="6">
        <v>41.1625708884688</v>
      </c>
      <c r="AD7" s="6">
        <v>16.501182033096899</v>
      </c>
      <c r="AE7" s="6">
        <v>39.650283553875198</v>
      </c>
      <c r="AF7" s="20">
        <v>12.2458628841608</v>
      </c>
      <c r="AG7" s="6">
        <v>2070</v>
      </c>
      <c r="AH7" s="6">
        <v>2070</v>
      </c>
      <c r="AI7" s="6">
        <v>2070</v>
      </c>
      <c r="AJ7" s="6">
        <v>2070</v>
      </c>
      <c r="AK7" s="20">
        <v>2070</v>
      </c>
      <c r="AL7" s="6">
        <v>85.169082125603893</v>
      </c>
      <c r="AM7" s="6">
        <v>89.565217391304301</v>
      </c>
      <c r="AN7" s="6">
        <v>88.212560386473399</v>
      </c>
      <c r="AO7" s="6">
        <v>79.082125603864696</v>
      </c>
      <c r="AP7" s="20">
        <v>87.101449275362299</v>
      </c>
      <c r="AQ7" s="6">
        <v>39.758454106280197</v>
      </c>
      <c r="AR7" s="6">
        <v>53.526570048309203</v>
      </c>
      <c r="AS7" s="6">
        <v>27.43961352657</v>
      </c>
      <c r="AT7" s="6">
        <v>34.396135265700501</v>
      </c>
      <c r="AU7" s="20">
        <v>17.43961352657</v>
      </c>
    </row>
    <row r="8" spans="1:47" s="8" customFormat="1" x14ac:dyDescent="0.2">
      <c r="A8" s="3" t="s">
        <v>9</v>
      </c>
      <c r="B8" s="2" t="s">
        <v>10</v>
      </c>
      <c r="C8" s="26">
        <v>3366</v>
      </c>
      <c r="D8" s="6">
        <v>3366</v>
      </c>
      <c r="E8" s="6">
        <v>3364</v>
      </c>
      <c r="F8" s="6">
        <v>3366</v>
      </c>
      <c r="G8" s="20">
        <v>3364</v>
      </c>
      <c r="H8" s="6">
        <v>77.421271538918603</v>
      </c>
      <c r="I8" s="6">
        <v>81.550802139037401</v>
      </c>
      <c r="J8" s="6">
        <v>83.5017835909631</v>
      </c>
      <c r="K8" s="6">
        <v>81.0754604872252</v>
      </c>
      <c r="L8" s="20">
        <v>69.589774078478001</v>
      </c>
      <c r="M8" s="6">
        <v>30.926916221033899</v>
      </c>
      <c r="N8" s="6">
        <v>40.285204991087298</v>
      </c>
      <c r="O8" s="6">
        <v>25.2675386444709</v>
      </c>
      <c r="P8" s="6">
        <v>32.085561497326204</v>
      </c>
      <c r="Q8" s="20">
        <v>14.179548156956001</v>
      </c>
      <c r="R8" s="6">
        <v>1666</v>
      </c>
      <c r="S8" s="6">
        <v>1666</v>
      </c>
      <c r="T8" s="6">
        <v>1664</v>
      </c>
      <c r="U8" s="6">
        <v>1666</v>
      </c>
      <c r="V8" s="20">
        <v>1664</v>
      </c>
      <c r="W8" s="6">
        <v>73.169267707082795</v>
      </c>
      <c r="X8" s="6">
        <v>77.430972388955595</v>
      </c>
      <c r="Y8" s="6">
        <v>78.485576923076906</v>
      </c>
      <c r="Z8" s="6">
        <v>81.152460984393798</v>
      </c>
      <c r="AA8" s="20">
        <v>65.324519230769198</v>
      </c>
      <c r="AB8" s="6">
        <v>25.810324129651899</v>
      </c>
      <c r="AC8" s="6">
        <v>35.354141656662698</v>
      </c>
      <c r="AD8" s="6">
        <v>19.050480769230798</v>
      </c>
      <c r="AE8" s="6">
        <v>34.333733493397403</v>
      </c>
      <c r="AF8" s="20">
        <v>11.658653846153801</v>
      </c>
      <c r="AG8" s="6">
        <v>1700</v>
      </c>
      <c r="AH8" s="6">
        <v>1700</v>
      </c>
      <c r="AI8" s="6">
        <v>1700</v>
      </c>
      <c r="AJ8" s="6">
        <v>1700</v>
      </c>
      <c r="AK8" s="20">
        <v>1700</v>
      </c>
      <c r="AL8" s="6">
        <v>81.588235294117695</v>
      </c>
      <c r="AM8" s="6">
        <v>85.588235294117695</v>
      </c>
      <c r="AN8" s="6">
        <v>88.411764705882305</v>
      </c>
      <c r="AO8" s="6">
        <v>73.764705882352899</v>
      </c>
      <c r="AP8" s="20">
        <v>81</v>
      </c>
      <c r="AQ8" s="6">
        <v>35.941176470588204</v>
      </c>
      <c r="AR8" s="6">
        <v>45.117647058823501</v>
      </c>
      <c r="AS8" s="6">
        <v>31.352941176470601</v>
      </c>
      <c r="AT8" s="6">
        <v>29.882352941176499</v>
      </c>
      <c r="AU8" s="20">
        <v>16.647058823529399</v>
      </c>
    </row>
    <row r="9" spans="1:47" s="8" customFormat="1" x14ac:dyDescent="0.2">
      <c r="A9" s="3" t="s">
        <v>11</v>
      </c>
      <c r="B9" s="2" t="s">
        <v>12</v>
      </c>
      <c r="C9" s="26">
        <v>3659</v>
      </c>
      <c r="D9" s="6">
        <v>3659</v>
      </c>
      <c r="E9" s="6">
        <v>3659</v>
      </c>
      <c r="F9" s="6">
        <v>3659</v>
      </c>
      <c r="G9" s="20">
        <v>3659</v>
      </c>
      <c r="H9" s="6">
        <v>74.528559715769305</v>
      </c>
      <c r="I9" s="6">
        <v>83.766056299535407</v>
      </c>
      <c r="J9" s="6">
        <v>79.529926209346797</v>
      </c>
      <c r="K9" s="6">
        <v>83.902705657283406</v>
      </c>
      <c r="L9" s="20">
        <v>67.942060672314796</v>
      </c>
      <c r="M9" s="6">
        <v>27.849139109046199</v>
      </c>
      <c r="N9" s="6">
        <v>44.8756490844493</v>
      </c>
      <c r="O9" s="6">
        <v>18.065045094288099</v>
      </c>
      <c r="P9" s="6">
        <v>33.752391363760601</v>
      </c>
      <c r="Q9" s="20">
        <v>10.7406395189943</v>
      </c>
      <c r="R9" s="6">
        <v>1880</v>
      </c>
      <c r="S9" s="6">
        <v>1880</v>
      </c>
      <c r="T9" s="6">
        <v>1880</v>
      </c>
      <c r="U9" s="6">
        <v>1880</v>
      </c>
      <c r="V9" s="20">
        <v>1880</v>
      </c>
      <c r="W9" s="6">
        <v>71.223404255319195</v>
      </c>
      <c r="X9" s="6">
        <v>80.851063829787194</v>
      </c>
      <c r="Y9" s="6">
        <v>75.744680851063805</v>
      </c>
      <c r="Z9" s="6">
        <v>83.989361702127695</v>
      </c>
      <c r="AA9" s="20">
        <v>64.521276595744695</v>
      </c>
      <c r="AB9" s="6">
        <v>24.202127659574501</v>
      </c>
      <c r="AC9" s="6">
        <v>41.489361702127702</v>
      </c>
      <c r="AD9" s="6">
        <v>15.9042553191489</v>
      </c>
      <c r="AE9" s="6">
        <v>37.7659574468085</v>
      </c>
      <c r="AF9" s="20">
        <v>9.5212765957446805</v>
      </c>
      <c r="AG9" s="6">
        <v>1779</v>
      </c>
      <c r="AH9" s="6">
        <v>1779</v>
      </c>
      <c r="AI9" s="6">
        <v>1779</v>
      </c>
      <c r="AJ9" s="6">
        <v>1779</v>
      </c>
      <c r="AK9" s="20">
        <v>1779</v>
      </c>
      <c r="AL9" s="6">
        <v>78.021360314783607</v>
      </c>
      <c r="AM9" s="6">
        <v>86.8465430016863</v>
      </c>
      <c r="AN9" s="6">
        <v>83.530073074761106</v>
      </c>
      <c r="AO9" s="6">
        <v>71.557054525014095</v>
      </c>
      <c r="AP9" s="20">
        <v>83.811129848229299</v>
      </c>
      <c r="AQ9" s="6">
        <v>31.703204047217501</v>
      </c>
      <c r="AR9" s="6">
        <v>48.454187745924699</v>
      </c>
      <c r="AS9" s="6">
        <v>20.348510399100601</v>
      </c>
      <c r="AT9" s="6">
        <v>29.510961214165299</v>
      </c>
      <c r="AU9" s="20">
        <v>12.029229904440699</v>
      </c>
    </row>
    <row r="10" spans="1:47" s="8" customFormat="1" x14ac:dyDescent="0.2">
      <c r="A10" s="3" t="s">
        <v>13</v>
      </c>
      <c r="B10" s="2" t="s">
        <v>14</v>
      </c>
      <c r="C10" s="26">
        <v>3738</v>
      </c>
      <c r="D10" s="6">
        <v>3738</v>
      </c>
      <c r="E10" s="6">
        <v>3737</v>
      </c>
      <c r="F10" s="6">
        <v>3738</v>
      </c>
      <c r="G10" s="20">
        <v>3737</v>
      </c>
      <c r="H10" s="6">
        <v>81.005885500267496</v>
      </c>
      <c r="I10" s="6">
        <v>83.012306046013904</v>
      </c>
      <c r="J10" s="6">
        <v>85.924538399785902</v>
      </c>
      <c r="K10" s="6">
        <v>85.313001605136407</v>
      </c>
      <c r="L10" s="20">
        <v>74.525020069574495</v>
      </c>
      <c r="M10" s="6">
        <v>34.991974317816997</v>
      </c>
      <c r="N10" s="6">
        <v>42.696629213483099</v>
      </c>
      <c r="O10" s="6">
        <v>28.605833556328601</v>
      </c>
      <c r="P10" s="6">
        <v>36.276083467094701</v>
      </c>
      <c r="Q10" s="20">
        <v>17.527428418517498</v>
      </c>
      <c r="R10" s="6">
        <v>1901</v>
      </c>
      <c r="S10" s="6">
        <v>1901</v>
      </c>
      <c r="T10" s="6">
        <v>1900</v>
      </c>
      <c r="U10" s="6">
        <v>1901</v>
      </c>
      <c r="V10" s="20">
        <v>1900</v>
      </c>
      <c r="W10" s="6">
        <v>77.169910573382396</v>
      </c>
      <c r="X10" s="6">
        <v>79.484481851656994</v>
      </c>
      <c r="Y10" s="6">
        <v>82.105263157894697</v>
      </c>
      <c r="Z10" s="6">
        <v>84.902682798527096</v>
      </c>
      <c r="AA10" s="20">
        <v>70.526315789473699</v>
      </c>
      <c r="AB10" s="6">
        <v>29.563387690689101</v>
      </c>
      <c r="AC10" s="6">
        <v>37.296159915833798</v>
      </c>
      <c r="AD10" s="6">
        <v>21.894736842105299</v>
      </c>
      <c r="AE10" s="6">
        <v>37.4013677012099</v>
      </c>
      <c r="AF10" s="20">
        <v>13.789473684210501</v>
      </c>
      <c r="AG10" s="6">
        <v>1837</v>
      </c>
      <c r="AH10" s="6">
        <v>1837</v>
      </c>
      <c r="AI10" s="6">
        <v>1837</v>
      </c>
      <c r="AJ10" s="6">
        <v>1837</v>
      </c>
      <c r="AK10" s="20">
        <v>1837</v>
      </c>
      <c r="AL10" s="6">
        <v>84.975503538377794</v>
      </c>
      <c r="AM10" s="6">
        <v>86.663037561241197</v>
      </c>
      <c r="AN10" s="6">
        <v>89.874795862819795</v>
      </c>
      <c r="AO10" s="6">
        <v>78.660860097985804</v>
      </c>
      <c r="AP10" s="20">
        <v>85.737615677735405</v>
      </c>
      <c r="AQ10" s="6">
        <v>40.609689711486098</v>
      </c>
      <c r="AR10" s="6">
        <v>48.285247686445302</v>
      </c>
      <c r="AS10" s="6">
        <v>35.547087642896003</v>
      </c>
      <c r="AT10" s="6">
        <v>35.111594991834501</v>
      </c>
      <c r="AU10" s="20">
        <v>21.393576483396799</v>
      </c>
    </row>
    <row r="11" spans="1:47" s="8" customFormat="1" x14ac:dyDescent="0.2">
      <c r="A11" s="3" t="s">
        <v>15</v>
      </c>
      <c r="B11" s="2" t="s">
        <v>16</v>
      </c>
      <c r="C11" s="26">
        <v>1534</v>
      </c>
      <c r="D11" s="6">
        <v>1534</v>
      </c>
      <c r="E11" s="6">
        <v>1534</v>
      </c>
      <c r="F11" s="6">
        <v>1534</v>
      </c>
      <c r="G11" s="20">
        <v>1534</v>
      </c>
      <c r="H11" s="6">
        <v>80.443285528031296</v>
      </c>
      <c r="I11" s="6">
        <v>84.485006518904797</v>
      </c>
      <c r="J11" s="6">
        <v>81.942633637548894</v>
      </c>
      <c r="K11" s="6">
        <v>86.049543676662296</v>
      </c>
      <c r="L11" s="20">
        <v>73.207301173402897</v>
      </c>
      <c r="M11" s="6">
        <v>34.093872229465397</v>
      </c>
      <c r="N11" s="6">
        <v>45.827900912646697</v>
      </c>
      <c r="O11" s="6">
        <v>26.727509778357199</v>
      </c>
      <c r="P11" s="6">
        <v>34.485006518904797</v>
      </c>
      <c r="Q11" s="20">
        <v>15.9061277705345</v>
      </c>
      <c r="R11" s="6">
        <v>773</v>
      </c>
      <c r="S11" s="6">
        <v>773</v>
      </c>
      <c r="T11" s="6">
        <v>773</v>
      </c>
      <c r="U11" s="6">
        <v>773</v>
      </c>
      <c r="V11" s="20">
        <v>773</v>
      </c>
      <c r="W11" s="6">
        <v>76.455368693402306</v>
      </c>
      <c r="X11" s="6">
        <v>81.759379042690796</v>
      </c>
      <c r="Y11" s="6">
        <v>77.360931435963806</v>
      </c>
      <c r="Z11" s="6">
        <v>85.510996119016795</v>
      </c>
      <c r="AA11" s="20">
        <v>68.693402328589897</v>
      </c>
      <c r="AB11" s="6">
        <v>29.754204398447602</v>
      </c>
      <c r="AC11" s="6">
        <v>41.785252263906898</v>
      </c>
      <c r="AD11" s="6">
        <v>21.345407503234199</v>
      </c>
      <c r="AE11" s="6">
        <v>35.705045278137099</v>
      </c>
      <c r="AF11" s="20">
        <v>13.712807244501899</v>
      </c>
      <c r="AG11" s="6">
        <v>761</v>
      </c>
      <c r="AH11" s="6">
        <v>761</v>
      </c>
      <c r="AI11" s="6">
        <v>761</v>
      </c>
      <c r="AJ11" s="6">
        <v>761</v>
      </c>
      <c r="AK11" s="20">
        <v>761</v>
      </c>
      <c r="AL11" s="6">
        <v>84.494086727989497</v>
      </c>
      <c r="AM11" s="6">
        <v>87.253613666228603</v>
      </c>
      <c r="AN11" s="6">
        <v>86.596583442838394</v>
      </c>
      <c r="AO11" s="6">
        <v>77.792378449408702</v>
      </c>
      <c r="AP11" s="20">
        <v>86.596583442838394</v>
      </c>
      <c r="AQ11" s="6">
        <v>38.501971090670203</v>
      </c>
      <c r="AR11" s="6">
        <v>49.934296977660999</v>
      </c>
      <c r="AS11" s="6">
        <v>32.194480946123498</v>
      </c>
      <c r="AT11" s="6">
        <v>33.245729303548003</v>
      </c>
      <c r="AU11" s="20">
        <v>18.134034165571599</v>
      </c>
    </row>
    <row r="12" spans="1:47" s="8" customFormat="1" x14ac:dyDescent="0.2">
      <c r="A12" s="3" t="s">
        <v>17</v>
      </c>
      <c r="B12" s="2" t="s">
        <v>18</v>
      </c>
      <c r="C12" s="26">
        <v>4640</v>
      </c>
      <c r="D12" s="6">
        <v>4640</v>
      </c>
      <c r="E12" s="6">
        <v>4640</v>
      </c>
      <c r="F12" s="6">
        <v>4640</v>
      </c>
      <c r="G12" s="20">
        <v>4640</v>
      </c>
      <c r="H12" s="6">
        <v>74.633620689655203</v>
      </c>
      <c r="I12" s="6">
        <v>79.396551724137893</v>
      </c>
      <c r="J12" s="6">
        <v>79.461206896551701</v>
      </c>
      <c r="K12" s="6">
        <v>79.461206896551701</v>
      </c>
      <c r="L12" s="20">
        <v>66.637931034482804</v>
      </c>
      <c r="M12" s="6">
        <v>27.241379310344801</v>
      </c>
      <c r="N12" s="6">
        <v>39.482758620689701</v>
      </c>
      <c r="O12" s="6">
        <v>20.5818965517241</v>
      </c>
      <c r="P12" s="6">
        <v>29.827586206896601</v>
      </c>
      <c r="Q12" s="20">
        <v>12.0258620689655</v>
      </c>
      <c r="R12" s="6">
        <v>2312</v>
      </c>
      <c r="S12" s="6">
        <v>2312</v>
      </c>
      <c r="T12" s="6">
        <v>2312</v>
      </c>
      <c r="U12" s="6">
        <v>2312</v>
      </c>
      <c r="V12" s="20">
        <v>2312</v>
      </c>
      <c r="W12" s="6">
        <v>68.685121107266397</v>
      </c>
      <c r="X12" s="6">
        <v>74.480968858131504</v>
      </c>
      <c r="Y12" s="6">
        <v>72.5346020761246</v>
      </c>
      <c r="Z12" s="6">
        <v>77.378892733564001</v>
      </c>
      <c r="AA12" s="20">
        <v>60.553633217993102</v>
      </c>
      <c r="AB12" s="6">
        <v>21.885813148788898</v>
      </c>
      <c r="AC12" s="6">
        <v>33.131487889273401</v>
      </c>
      <c r="AD12" s="6">
        <v>14.0138408304498</v>
      </c>
      <c r="AE12" s="6">
        <v>30.666089965397902</v>
      </c>
      <c r="AF12" s="20">
        <v>9.2560553633217992</v>
      </c>
      <c r="AG12" s="6">
        <v>2328</v>
      </c>
      <c r="AH12" s="6">
        <v>2328</v>
      </c>
      <c r="AI12" s="6">
        <v>2328</v>
      </c>
      <c r="AJ12" s="6">
        <v>2328</v>
      </c>
      <c r="AK12" s="20">
        <v>2328</v>
      </c>
      <c r="AL12" s="6">
        <v>80.541237113402104</v>
      </c>
      <c r="AM12" s="6">
        <v>84.278350515463899</v>
      </c>
      <c r="AN12" s="6">
        <v>86.340206185566998</v>
      </c>
      <c r="AO12" s="6">
        <v>72.680412371133997</v>
      </c>
      <c r="AP12" s="20">
        <v>81.529209621993104</v>
      </c>
      <c r="AQ12" s="6">
        <v>32.560137457044704</v>
      </c>
      <c r="AR12" s="6">
        <v>45.7903780068728</v>
      </c>
      <c r="AS12" s="6">
        <v>27.1048109965636</v>
      </c>
      <c r="AT12" s="6">
        <v>28.994845360824701</v>
      </c>
      <c r="AU12" s="20">
        <v>14.776632302405501</v>
      </c>
    </row>
    <row r="13" spans="1:47" s="8" customFormat="1" x14ac:dyDescent="0.2">
      <c r="A13" s="3" t="s">
        <v>19</v>
      </c>
      <c r="B13" s="2" t="s">
        <v>20</v>
      </c>
      <c r="C13" s="26">
        <v>4340</v>
      </c>
      <c r="D13" s="6">
        <v>4340</v>
      </c>
      <c r="E13" s="6">
        <v>4340</v>
      </c>
      <c r="F13" s="6">
        <v>4340</v>
      </c>
      <c r="G13" s="20">
        <v>4340</v>
      </c>
      <c r="H13" s="6">
        <v>77.880184331797196</v>
      </c>
      <c r="I13" s="6">
        <v>86.221198156681993</v>
      </c>
      <c r="J13" s="6">
        <v>81.152073732718904</v>
      </c>
      <c r="K13" s="6">
        <v>84.585253456221196</v>
      </c>
      <c r="L13" s="20">
        <v>71.082949308755801</v>
      </c>
      <c r="M13" s="6">
        <v>29.539170506912399</v>
      </c>
      <c r="N13" s="6">
        <v>49.539170506912399</v>
      </c>
      <c r="O13" s="6">
        <v>22.211981566820299</v>
      </c>
      <c r="P13" s="6">
        <v>34.723502304147502</v>
      </c>
      <c r="Q13" s="20">
        <v>12.488479262672801</v>
      </c>
      <c r="R13" s="6">
        <v>2214</v>
      </c>
      <c r="S13" s="6">
        <v>2214</v>
      </c>
      <c r="T13" s="6">
        <v>2214</v>
      </c>
      <c r="U13" s="6">
        <v>2214</v>
      </c>
      <c r="V13" s="20">
        <v>2214</v>
      </c>
      <c r="W13" s="6">
        <v>73.622402890695597</v>
      </c>
      <c r="X13" s="6">
        <v>83.017163504968394</v>
      </c>
      <c r="Y13" s="6">
        <v>76.016260162601597</v>
      </c>
      <c r="Z13" s="6">
        <v>84.327009936766004</v>
      </c>
      <c r="AA13" s="20">
        <v>66.802168021680203</v>
      </c>
      <c r="AB13" s="6">
        <v>24.028906955736201</v>
      </c>
      <c r="AC13" s="6">
        <v>45.076784101174297</v>
      </c>
      <c r="AD13" s="6">
        <v>16.802168021680199</v>
      </c>
      <c r="AE13" s="6">
        <v>37.443541102077702</v>
      </c>
      <c r="AF13" s="20">
        <v>9.98193315266486</v>
      </c>
      <c r="AG13" s="6">
        <v>2126</v>
      </c>
      <c r="AH13" s="6">
        <v>2126</v>
      </c>
      <c r="AI13" s="6">
        <v>2126</v>
      </c>
      <c r="AJ13" s="6">
        <v>2126</v>
      </c>
      <c r="AK13" s="20">
        <v>2126</v>
      </c>
      <c r="AL13" s="6">
        <v>82.314205079962406</v>
      </c>
      <c r="AM13" s="6">
        <v>89.557855126999101</v>
      </c>
      <c r="AN13" s="6">
        <v>86.500470366886205</v>
      </c>
      <c r="AO13" s="6">
        <v>75.540921919096903</v>
      </c>
      <c r="AP13" s="20">
        <v>84.854186265286899</v>
      </c>
      <c r="AQ13" s="6">
        <v>35.277516462841</v>
      </c>
      <c r="AR13" s="6">
        <v>54.186265286923799</v>
      </c>
      <c r="AS13" s="6">
        <v>27.845719661335799</v>
      </c>
      <c r="AT13" s="6">
        <v>31.890874882408301</v>
      </c>
      <c r="AU13" s="20">
        <v>15.098777046096</v>
      </c>
    </row>
    <row r="14" spans="1:47" s="8" customFormat="1" x14ac:dyDescent="0.2">
      <c r="A14" s="3" t="s">
        <v>21</v>
      </c>
      <c r="B14" s="2" t="s">
        <v>22</v>
      </c>
      <c r="C14" s="26">
        <v>4647</v>
      </c>
      <c r="D14" s="6">
        <v>4647</v>
      </c>
      <c r="E14" s="6">
        <v>4646</v>
      </c>
      <c r="F14" s="6">
        <v>4647</v>
      </c>
      <c r="G14" s="20">
        <v>4646</v>
      </c>
      <c r="H14" s="6">
        <v>73.057886808693794</v>
      </c>
      <c r="I14" s="6">
        <v>80.073165483107402</v>
      </c>
      <c r="J14" s="6">
        <v>79.530779164872996</v>
      </c>
      <c r="K14" s="6">
        <v>80.761781794706295</v>
      </c>
      <c r="L14" s="20">
        <v>66.702539819199302</v>
      </c>
      <c r="M14" s="6">
        <v>27.630729502905101</v>
      </c>
      <c r="N14" s="6">
        <v>40.456208306434299</v>
      </c>
      <c r="O14" s="6">
        <v>21.0503659061558</v>
      </c>
      <c r="P14" s="6">
        <v>29.180116204002601</v>
      </c>
      <c r="Q14" s="20">
        <v>10.9556607834697</v>
      </c>
      <c r="R14" s="6">
        <v>2382</v>
      </c>
      <c r="S14" s="6">
        <v>2382</v>
      </c>
      <c r="T14" s="6">
        <v>2381</v>
      </c>
      <c r="U14" s="6">
        <v>2382</v>
      </c>
      <c r="V14" s="20">
        <v>2381</v>
      </c>
      <c r="W14" s="6">
        <v>68.0940386230059</v>
      </c>
      <c r="X14" s="6">
        <v>76.280436607892497</v>
      </c>
      <c r="Y14" s="6">
        <v>74.002519949600995</v>
      </c>
      <c r="Z14" s="6">
        <v>79.429051217464306</v>
      </c>
      <c r="AA14" s="20">
        <v>61.9487610247795</v>
      </c>
      <c r="AB14" s="6">
        <v>23.9294710327456</v>
      </c>
      <c r="AC14" s="6">
        <v>36.356003358522301</v>
      </c>
      <c r="AD14" s="6">
        <v>16.3376732465351</v>
      </c>
      <c r="AE14" s="6">
        <v>32.325776658270399</v>
      </c>
      <c r="AF14" s="20">
        <v>9.7018059638807195</v>
      </c>
      <c r="AG14" s="6">
        <v>2265</v>
      </c>
      <c r="AH14" s="6">
        <v>2265</v>
      </c>
      <c r="AI14" s="6">
        <v>2265</v>
      </c>
      <c r="AJ14" s="6">
        <v>2265</v>
      </c>
      <c r="AK14" s="20">
        <v>2265</v>
      </c>
      <c r="AL14" s="6">
        <v>78.278145695364202</v>
      </c>
      <c r="AM14" s="6">
        <v>84.061810154525404</v>
      </c>
      <c r="AN14" s="6">
        <v>85.342163355408402</v>
      </c>
      <c r="AO14" s="6">
        <v>71.699779249448099</v>
      </c>
      <c r="AP14" s="20">
        <v>82.163355408388497</v>
      </c>
      <c r="AQ14" s="6">
        <v>31.523178807947001</v>
      </c>
      <c r="AR14" s="6">
        <v>44.768211920529801</v>
      </c>
      <c r="AS14" s="6">
        <v>26.004415011037501</v>
      </c>
      <c r="AT14" s="6">
        <v>25.871964679911699</v>
      </c>
      <c r="AU14" s="20">
        <v>12.273730684326701</v>
      </c>
    </row>
    <row r="15" spans="1:47" s="8" customFormat="1" x14ac:dyDescent="0.2">
      <c r="A15" s="3" t="s">
        <v>23</v>
      </c>
      <c r="B15" s="2" t="s">
        <v>24</v>
      </c>
      <c r="C15" s="26">
        <v>3372</v>
      </c>
      <c r="D15" s="6">
        <v>3373</v>
      </c>
      <c r="E15" s="6">
        <v>3373</v>
      </c>
      <c r="F15" s="6">
        <v>3373</v>
      </c>
      <c r="G15" s="20">
        <v>3372</v>
      </c>
      <c r="H15" s="6">
        <v>79.0035587188612</v>
      </c>
      <c r="I15" s="6">
        <v>82.567447376222901</v>
      </c>
      <c r="J15" s="6">
        <v>82.774977764601203</v>
      </c>
      <c r="K15" s="6">
        <v>84.642751260005895</v>
      </c>
      <c r="L15" s="20">
        <v>72.775800711743798</v>
      </c>
      <c r="M15" s="6">
        <v>31.731909845788799</v>
      </c>
      <c r="N15" s="6">
        <v>45.804921434924402</v>
      </c>
      <c r="O15" s="6">
        <v>27.631188852653398</v>
      </c>
      <c r="P15" s="6">
        <v>35.813815594426302</v>
      </c>
      <c r="Q15" s="20">
        <v>15.0355871886121</v>
      </c>
      <c r="R15" s="6">
        <v>1740</v>
      </c>
      <c r="S15" s="6">
        <v>1740</v>
      </c>
      <c r="T15" s="6">
        <v>1740</v>
      </c>
      <c r="U15" s="6">
        <v>1740</v>
      </c>
      <c r="V15" s="20">
        <v>1740</v>
      </c>
      <c r="W15" s="6">
        <v>74.022988505747094</v>
      </c>
      <c r="X15" s="6">
        <v>78.735632183908095</v>
      </c>
      <c r="Y15" s="6">
        <v>77.413793103448299</v>
      </c>
      <c r="Z15" s="6">
        <v>83.160919540229898</v>
      </c>
      <c r="AA15" s="20">
        <v>67.701149425287397</v>
      </c>
      <c r="AB15" s="6">
        <v>25.632183908045999</v>
      </c>
      <c r="AC15" s="6">
        <v>40.804597701149397</v>
      </c>
      <c r="AD15" s="6">
        <v>21.034482758620701</v>
      </c>
      <c r="AE15" s="6">
        <v>36.609195402298901</v>
      </c>
      <c r="AF15" s="20">
        <v>11.7241379310345</v>
      </c>
      <c r="AG15" s="6">
        <v>1632</v>
      </c>
      <c r="AH15" s="6">
        <v>1633</v>
      </c>
      <c r="AI15" s="6">
        <v>1633</v>
      </c>
      <c r="AJ15" s="6">
        <v>1633</v>
      </c>
      <c r="AK15" s="20">
        <v>1632</v>
      </c>
      <c r="AL15" s="6">
        <v>84.313725490196106</v>
      </c>
      <c r="AM15" s="6">
        <v>86.650336803429298</v>
      </c>
      <c r="AN15" s="6">
        <v>88.487446417636207</v>
      </c>
      <c r="AO15" s="6">
        <v>78.186274509803894</v>
      </c>
      <c r="AP15" s="20">
        <v>86.221677893447605</v>
      </c>
      <c r="AQ15" s="6">
        <v>38.235294117647101</v>
      </c>
      <c r="AR15" s="6">
        <v>51.132884262094301</v>
      </c>
      <c r="AS15" s="6">
        <v>34.660134721371698</v>
      </c>
      <c r="AT15" s="6">
        <v>34.966319657072901</v>
      </c>
      <c r="AU15" s="20">
        <v>18.5661764705882</v>
      </c>
    </row>
    <row r="16" spans="1:47" s="8" customFormat="1" x14ac:dyDescent="0.2">
      <c r="A16" s="3" t="s">
        <v>25</v>
      </c>
      <c r="B16" s="2" t="s">
        <v>26</v>
      </c>
      <c r="C16" s="26">
        <v>2606</v>
      </c>
      <c r="D16" s="6">
        <v>2606</v>
      </c>
      <c r="E16" s="6">
        <v>2606</v>
      </c>
      <c r="F16" s="6">
        <v>2604</v>
      </c>
      <c r="G16" s="20">
        <v>2604</v>
      </c>
      <c r="H16" s="6">
        <v>71.603990790483493</v>
      </c>
      <c r="I16" s="6">
        <v>77.590176515732907</v>
      </c>
      <c r="J16" s="6">
        <v>83.883346124328497</v>
      </c>
      <c r="K16" s="6">
        <v>77.803379416282596</v>
      </c>
      <c r="L16" s="20">
        <v>65.706605222734296</v>
      </c>
      <c r="M16" s="6">
        <v>27.091327705295502</v>
      </c>
      <c r="N16" s="6">
        <v>35.725249424405199</v>
      </c>
      <c r="O16" s="6">
        <v>27.2831926323868</v>
      </c>
      <c r="P16" s="6">
        <v>25.460829493087601</v>
      </c>
      <c r="Q16" s="20">
        <v>12.5576036866359</v>
      </c>
      <c r="R16" s="6">
        <v>1319</v>
      </c>
      <c r="S16" s="6">
        <v>1319</v>
      </c>
      <c r="T16" s="6">
        <v>1319</v>
      </c>
      <c r="U16" s="6">
        <v>1319</v>
      </c>
      <c r="V16" s="20">
        <v>1319</v>
      </c>
      <c r="W16" s="6">
        <v>67.096285064442796</v>
      </c>
      <c r="X16" s="6">
        <v>74.374526156178902</v>
      </c>
      <c r="Y16" s="6">
        <v>79.226686884003001</v>
      </c>
      <c r="Z16" s="6">
        <v>76.573161485974197</v>
      </c>
      <c r="AA16" s="20">
        <v>61.258529188779399</v>
      </c>
      <c r="AB16" s="6">
        <v>23.4268385140258</v>
      </c>
      <c r="AC16" s="6">
        <v>33.055344958301703</v>
      </c>
      <c r="AD16" s="6">
        <v>22.668688400303299</v>
      </c>
      <c r="AE16" s="6">
        <v>28.2031842304776</v>
      </c>
      <c r="AF16" s="20">
        <v>12.2820318423048</v>
      </c>
      <c r="AG16" s="6">
        <v>1287</v>
      </c>
      <c r="AH16" s="6">
        <v>1287</v>
      </c>
      <c r="AI16" s="6">
        <v>1287</v>
      </c>
      <c r="AJ16" s="6">
        <v>1285</v>
      </c>
      <c r="AK16" s="20">
        <v>1285</v>
      </c>
      <c r="AL16" s="6">
        <v>76.223776223776198</v>
      </c>
      <c r="AM16" s="6">
        <v>80.885780885780903</v>
      </c>
      <c r="AN16" s="6">
        <v>88.655788655788697</v>
      </c>
      <c r="AO16" s="6">
        <v>70.272373540855995</v>
      </c>
      <c r="AP16" s="20">
        <v>79.066147859922197</v>
      </c>
      <c r="AQ16" s="6">
        <v>30.8469308469308</v>
      </c>
      <c r="AR16" s="6">
        <v>38.461538461538503</v>
      </c>
      <c r="AS16" s="6">
        <v>32.012432012432001</v>
      </c>
      <c r="AT16" s="6">
        <v>22.6459143968872</v>
      </c>
      <c r="AU16" s="20">
        <v>12.84046692607</v>
      </c>
    </row>
    <row r="17" spans="1:47" s="8" customFormat="1" x14ac:dyDescent="0.2">
      <c r="A17" s="3" t="s">
        <v>27</v>
      </c>
      <c r="B17" s="2" t="s">
        <v>28</v>
      </c>
      <c r="C17" s="26">
        <v>1325</v>
      </c>
      <c r="D17" s="6">
        <v>1325</v>
      </c>
      <c r="E17" s="6">
        <v>1325</v>
      </c>
      <c r="F17" s="6">
        <v>1325</v>
      </c>
      <c r="G17" s="20">
        <v>1325</v>
      </c>
      <c r="H17" s="6">
        <v>79.245283018867894</v>
      </c>
      <c r="I17" s="6">
        <v>83.547169811320799</v>
      </c>
      <c r="J17" s="6">
        <v>84.075471698113205</v>
      </c>
      <c r="K17" s="6">
        <v>83.169811320754704</v>
      </c>
      <c r="L17" s="20">
        <v>73.056603773584897</v>
      </c>
      <c r="M17" s="6">
        <v>36.2264150943396</v>
      </c>
      <c r="N17" s="6">
        <v>51.094339622641499</v>
      </c>
      <c r="O17" s="6">
        <v>25.584905660377402</v>
      </c>
      <c r="P17" s="6">
        <v>35.471698113207502</v>
      </c>
      <c r="Q17" s="20">
        <v>14.4150943396226</v>
      </c>
      <c r="R17" s="6">
        <v>664</v>
      </c>
      <c r="S17" s="6">
        <v>664</v>
      </c>
      <c r="T17" s="6">
        <v>664</v>
      </c>
      <c r="U17" s="6">
        <v>664</v>
      </c>
      <c r="V17" s="20">
        <v>664</v>
      </c>
      <c r="W17" s="6">
        <v>74.548192771084302</v>
      </c>
      <c r="X17" s="6">
        <v>79.216867469879503</v>
      </c>
      <c r="Y17" s="6">
        <v>78.765060240963905</v>
      </c>
      <c r="Z17" s="6">
        <v>81.174698795180703</v>
      </c>
      <c r="AA17" s="20">
        <v>67.469879518072304</v>
      </c>
      <c r="AB17" s="6">
        <v>31.325301204819301</v>
      </c>
      <c r="AC17" s="6">
        <v>45.331325301204799</v>
      </c>
      <c r="AD17" s="6">
        <v>20.331325301204799</v>
      </c>
      <c r="AE17" s="6">
        <v>35.993975903614498</v>
      </c>
      <c r="AF17" s="20">
        <v>11.897590361445801</v>
      </c>
      <c r="AG17" s="6">
        <v>661</v>
      </c>
      <c r="AH17" s="6">
        <v>661</v>
      </c>
      <c r="AI17" s="6">
        <v>661</v>
      </c>
      <c r="AJ17" s="6">
        <v>661</v>
      </c>
      <c r="AK17" s="20">
        <v>661</v>
      </c>
      <c r="AL17" s="6">
        <v>83.963691376702002</v>
      </c>
      <c r="AM17" s="6">
        <v>87.897125567322206</v>
      </c>
      <c r="AN17" s="6">
        <v>89.409984871407005</v>
      </c>
      <c r="AO17" s="6">
        <v>78.668683812405405</v>
      </c>
      <c r="AP17" s="20">
        <v>85.173978819969705</v>
      </c>
      <c r="AQ17" s="6">
        <v>41.149773071104399</v>
      </c>
      <c r="AR17" s="6">
        <v>56.883509833585499</v>
      </c>
      <c r="AS17" s="6">
        <v>30.862329803328301</v>
      </c>
      <c r="AT17" s="6">
        <v>34.947049924357003</v>
      </c>
      <c r="AU17" s="20">
        <v>16.944024205748899</v>
      </c>
    </row>
    <row r="18" spans="1:47" s="8" customFormat="1" x14ac:dyDescent="0.2">
      <c r="A18" s="3" t="s">
        <v>29</v>
      </c>
      <c r="B18" s="2" t="s">
        <v>30</v>
      </c>
      <c r="C18" s="26">
        <v>3065</v>
      </c>
      <c r="D18" s="6">
        <v>3066</v>
      </c>
      <c r="E18" s="6">
        <v>3065</v>
      </c>
      <c r="F18" s="6">
        <v>3065</v>
      </c>
      <c r="G18" s="20">
        <v>3064</v>
      </c>
      <c r="H18" s="6">
        <v>73.083197389885797</v>
      </c>
      <c r="I18" s="6">
        <v>80.887149380300102</v>
      </c>
      <c r="J18" s="6">
        <v>81.468189233279006</v>
      </c>
      <c r="K18" s="6">
        <v>79.738988580750402</v>
      </c>
      <c r="L18" s="20">
        <v>65.959530026109704</v>
      </c>
      <c r="M18" s="6">
        <v>29.135399673735701</v>
      </c>
      <c r="N18" s="6">
        <v>39.041095890411</v>
      </c>
      <c r="O18" s="6">
        <v>27.667210440456799</v>
      </c>
      <c r="P18" s="6">
        <v>28.678629690048901</v>
      </c>
      <c r="Q18" s="20">
        <v>14.425587467362901</v>
      </c>
      <c r="R18" s="6">
        <v>1522</v>
      </c>
      <c r="S18" s="6">
        <v>1522</v>
      </c>
      <c r="T18" s="6">
        <v>1521</v>
      </c>
      <c r="U18" s="6">
        <v>1522</v>
      </c>
      <c r="V18" s="20">
        <v>1521</v>
      </c>
      <c r="W18" s="6">
        <v>68.265440210249693</v>
      </c>
      <c r="X18" s="6">
        <v>76.215505913271997</v>
      </c>
      <c r="Y18" s="6">
        <v>75.542406311637095</v>
      </c>
      <c r="Z18" s="6">
        <v>77.858081471747695</v>
      </c>
      <c r="AA18" s="20">
        <v>61.143984220907299</v>
      </c>
      <c r="AB18" s="6">
        <v>23.587385019710901</v>
      </c>
      <c r="AC18" s="6">
        <v>34.756898817345601</v>
      </c>
      <c r="AD18" s="6">
        <v>21.630506245890899</v>
      </c>
      <c r="AE18" s="6">
        <v>31.406044678055199</v>
      </c>
      <c r="AF18" s="20">
        <v>11.5055884286654</v>
      </c>
      <c r="AG18" s="6">
        <v>1543</v>
      </c>
      <c r="AH18" s="6">
        <v>1544</v>
      </c>
      <c r="AI18" s="6">
        <v>1544</v>
      </c>
      <c r="AJ18" s="6">
        <v>1543</v>
      </c>
      <c r="AK18" s="20">
        <v>1543</v>
      </c>
      <c r="AL18" s="6">
        <v>77.835385612443304</v>
      </c>
      <c r="AM18" s="6">
        <v>85.492227979274602</v>
      </c>
      <c r="AN18" s="6">
        <v>87.305699481865304</v>
      </c>
      <c r="AO18" s="6">
        <v>70.706416072585895</v>
      </c>
      <c r="AP18" s="20">
        <v>81.594296824368101</v>
      </c>
      <c r="AQ18" s="6">
        <v>34.607906675307802</v>
      </c>
      <c r="AR18" s="6">
        <v>43.264248704663203</v>
      </c>
      <c r="AS18" s="6">
        <v>33.6139896373057</v>
      </c>
      <c r="AT18" s="6">
        <v>25.988334413480199</v>
      </c>
      <c r="AU18" s="20">
        <v>17.303953337653901</v>
      </c>
    </row>
    <row r="19" spans="1:47" s="8" customFormat="1" x14ac:dyDescent="0.2">
      <c r="A19" s="3" t="s">
        <v>31</v>
      </c>
      <c r="B19" s="2" t="s">
        <v>32</v>
      </c>
      <c r="C19" s="26">
        <v>2933</v>
      </c>
      <c r="D19" s="6">
        <v>2933</v>
      </c>
      <c r="E19" s="6">
        <v>2932</v>
      </c>
      <c r="F19" s="6">
        <v>2933</v>
      </c>
      <c r="G19" s="20">
        <v>2932</v>
      </c>
      <c r="H19" s="6">
        <v>79.884077736106406</v>
      </c>
      <c r="I19" s="6">
        <v>88.851005796113199</v>
      </c>
      <c r="J19" s="6">
        <v>85.504774897680804</v>
      </c>
      <c r="K19" s="6">
        <v>86.191612683259507</v>
      </c>
      <c r="L19" s="20">
        <v>73.806275579808997</v>
      </c>
      <c r="M19" s="6">
        <v>34.844868735083502</v>
      </c>
      <c r="N19" s="6">
        <v>55.267644050460298</v>
      </c>
      <c r="O19" s="6">
        <v>23.703956343792601</v>
      </c>
      <c r="P19" s="6">
        <v>41.697920218206598</v>
      </c>
      <c r="Q19" s="20">
        <v>15.450204638472</v>
      </c>
      <c r="R19" s="6">
        <v>1487</v>
      </c>
      <c r="S19" s="6">
        <v>1487</v>
      </c>
      <c r="T19" s="6">
        <v>1486</v>
      </c>
      <c r="U19" s="6">
        <v>1487</v>
      </c>
      <c r="V19" s="20">
        <v>1486</v>
      </c>
      <c r="W19" s="6">
        <v>78.076664425016801</v>
      </c>
      <c r="X19" s="6">
        <v>87.222595830531304</v>
      </c>
      <c r="Y19" s="6">
        <v>82.570659488559897</v>
      </c>
      <c r="Z19" s="6">
        <v>86.146603900470794</v>
      </c>
      <c r="AA19" s="20">
        <v>72.207267833109</v>
      </c>
      <c r="AB19" s="6">
        <v>31.2037659717552</v>
      </c>
      <c r="AC19" s="6">
        <v>51.983860121049098</v>
      </c>
      <c r="AD19" s="6">
        <v>18.7752355316285</v>
      </c>
      <c r="AE19" s="6">
        <v>46.267652992602599</v>
      </c>
      <c r="AF19" s="20">
        <v>13.391655450874801</v>
      </c>
      <c r="AG19" s="6">
        <v>1446</v>
      </c>
      <c r="AH19" s="6">
        <v>1446</v>
      </c>
      <c r="AI19" s="6">
        <v>1446</v>
      </c>
      <c r="AJ19" s="6">
        <v>1446</v>
      </c>
      <c r="AK19" s="20">
        <v>1446</v>
      </c>
      <c r="AL19" s="6">
        <v>81.742738589211598</v>
      </c>
      <c r="AM19" s="6">
        <v>90.525587828492405</v>
      </c>
      <c r="AN19" s="6">
        <v>88.520055325034605</v>
      </c>
      <c r="AO19" s="6">
        <v>75.449515905947393</v>
      </c>
      <c r="AP19" s="20">
        <v>86.237897648686001</v>
      </c>
      <c r="AQ19" s="6">
        <v>38.589211618257302</v>
      </c>
      <c r="AR19" s="6">
        <v>58.644536652835399</v>
      </c>
      <c r="AS19" s="6">
        <v>28.7690179806362</v>
      </c>
      <c r="AT19" s="6">
        <v>36.9986168741355</v>
      </c>
      <c r="AU19" s="20">
        <v>17.5656984785616</v>
      </c>
    </row>
    <row r="20" spans="1:47" s="8" customFormat="1" x14ac:dyDescent="0.2">
      <c r="A20" s="3" t="s">
        <v>33</v>
      </c>
      <c r="B20" s="2" t="s">
        <v>34</v>
      </c>
      <c r="C20" s="26">
        <v>3018</v>
      </c>
      <c r="D20" s="6">
        <v>3018</v>
      </c>
      <c r="E20" s="6">
        <v>3018</v>
      </c>
      <c r="F20" s="6">
        <v>3018</v>
      </c>
      <c r="G20" s="20">
        <v>3018</v>
      </c>
      <c r="H20" s="6">
        <v>77.6341948310139</v>
      </c>
      <c r="I20" s="6">
        <v>83.200795228628195</v>
      </c>
      <c r="J20" s="6">
        <v>83.764082173624899</v>
      </c>
      <c r="K20" s="6">
        <v>84.261100066269094</v>
      </c>
      <c r="L20" s="20">
        <v>71.537442014579199</v>
      </c>
      <c r="M20" s="6">
        <v>28.197481776010601</v>
      </c>
      <c r="N20" s="6">
        <v>40.854870775347898</v>
      </c>
      <c r="O20" s="6">
        <v>22.299536116633501</v>
      </c>
      <c r="P20" s="6">
        <v>29.986746189529502</v>
      </c>
      <c r="Q20" s="20">
        <v>11.9284294234592</v>
      </c>
      <c r="R20" s="6">
        <v>1528</v>
      </c>
      <c r="S20" s="6">
        <v>1528</v>
      </c>
      <c r="T20" s="6">
        <v>1528</v>
      </c>
      <c r="U20" s="6">
        <v>1528</v>
      </c>
      <c r="V20" s="20">
        <v>1528</v>
      </c>
      <c r="W20" s="6">
        <v>73.7565445026178</v>
      </c>
      <c r="X20" s="6">
        <v>79.188481675392694</v>
      </c>
      <c r="Y20" s="6">
        <v>78.534031413612595</v>
      </c>
      <c r="Z20" s="6">
        <v>82.918848167539295</v>
      </c>
      <c r="AA20" s="20">
        <v>66.8848167539267</v>
      </c>
      <c r="AB20" s="6">
        <v>23.298429319371699</v>
      </c>
      <c r="AC20" s="6">
        <v>34.620418848167503</v>
      </c>
      <c r="AD20" s="6">
        <v>16.4921465968586</v>
      </c>
      <c r="AE20" s="6">
        <v>31.544502617801001</v>
      </c>
      <c r="AF20" s="20">
        <v>9.3586387434555007</v>
      </c>
      <c r="AG20" s="6">
        <v>1490</v>
      </c>
      <c r="AH20" s="6">
        <v>1490</v>
      </c>
      <c r="AI20" s="6">
        <v>1490</v>
      </c>
      <c r="AJ20" s="6">
        <v>1490</v>
      </c>
      <c r="AK20" s="20">
        <v>1490</v>
      </c>
      <c r="AL20" s="6">
        <v>81.610738255033596</v>
      </c>
      <c r="AM20" s="6">
        <v>87.315436241610698</v>
      </c>
      <c r="AN20" s="6">
        <v>89.1275167785235</v>
      </c>
      <c r="AO20" s="6">
        <v>76.308724832214807</v>
      </c>
      <c r="AP20" s="20">
        <v>85.637583892617499</v>
      </c>
      <c r="AQ20" s="6">
        <v>33.221476510067099</v>
      </c>
      <c r="AR20" s="6">
        <v>47.248322147651002</v>
      </c>
      <c r="AS20" s="6">
        <v>28.255033557047</v>
      </c>
      <c r="AT20" s="6">
        <v>28.389261744966401</v>
      </c>
      <c r="AU20" s="20">
        <v>14.5637583892617</v>
      </c>
    </row>
    <row r="21" spans="1:47" s="8" customFormat="1" x14ac:dyDescent="0.2">
      <c r="A21" s="3" t="s">
        <v>35</v>
      </c>
      <c r="B21" s="2" t="s">
        <v>36</v>
      </c>
      <c r="C21" s="26">
        <v>3902</v>
      </c>
      <c r="D21" s="6">
        <v>3902</v>
      </c>
      <c r="E21" s="6">
        <v>3902</v>
      </c>
      <c r="F21" s="6">
        <v>3902</v>
      </c>
      <c r="G21" s="20">
        <v>3902</v>
      </c>
      <c r="H21" s="6">
        <v>75.884161968221406</v>
      </c>
      <c r="I21" s="6">
        <v>84.418247052793404</v>
      </c>
      <c r="J21" s="6">
        <v>81.701691440286993</v>
      </c>
      <c r="K21" s="6">
        <v>82.880574064582305</v>
      </c>
      <c r="L21" s="20">
        <v>68.631471040492102</v>
      </c>
      <c r="M21" s="6">
        <v>27.985648385443401</v>
      </c>
      <c r="N21" s="6">
        <v>46.668375192209098</v>
      </c>
      <c r="O21" s="6">
        <v>21.9887237314198</v>
      </c>
      <c r="P21" s="6">
        <v>33.521271143003602</v>
      </c>
      <c r="Q21" s="20">
        <v>12.3013839056894</v>
      </c>
      <c r="R21" s="6">
        <v>1960</v>
      </c>
      <c r="S21" s="6">
        <v>1960</v>
      </c>
      <c r="T21" s="6">
        <v>1960</v>
      </c>
      <c r="U21" s="6">
        <v>1960</v>
      </c>
      <c r="V21" s="20">
        <v>1960</v>
      </c>
      <c r="W21" s="6">
        <v>70.765306122449005</v>
      </c>
      <c r="X21" s="6">
        <v>80.459183673469397</v>
      </c>
      <c r="Y21" s="6">
        <v>75.612244897959201</v>
      </c>
      <c r="Z21" s="6">
        <v>81.377551020408205</v>
      </c>
      <c r="AA21" s="20">
        <v>63.265306122448997</v>
      </c>
      <c r="AB21" s="6">
        <v>22.5510204081633</v>
      </c>
      <c r="AC21" s="6">
        <v>42.3979591836735</v>
      </c>
      <c r="AD21" s="6">
        <v>16.785714285714299</v>
      </c>
      <c r="AE21" s="6">
        <v>36.428571428571402</v>
      </c>
      <c r="AF21" s="20">
        <v>10</v>
      </c>
      <c r="AG21" s="6">
        <v>1942</v>
      </c>
      <c r="AH21" s="6">
        <v>1942</v>
      </c>
      <c r="AI21" s="6">
        <v>1942</v>
      </c>
      <c r="AJ21" s="6">
        <v>1942</v>
      </c>
      <c r="AK21" s="20">
        <v>1942</v>
      </c>
      <c r="AL21" s="6">
        <v>81.050463439752804</v>
      </c>
      <c r="AM21" s="6">
        <v>88.414006179196704</v>
      </c>
      <c r="AN21" s="6">
        <v>87.847579814624098</v>
      </c>
      <c r="AO21" s="6">
        <v>74.047373841400599</v>
      </c>
      <c r="AP21" s="20">
        <v>84.397528321318205</v>
      </c>
      <c r="AQ21" s="6">
        <v>33.470648815654002</v>
      </c>
      <c r="AR21" s="6">
        <v>50.978372811534499</v>
      </c>
      <c r="AS21" s="6">
        <v>27.2399588053553</v>
      </c>
      <c r="AT21" s="6">
        <v>30.587023686920698</v>
      </c>
      <c r="AU21" s="20">
        <v>14.6240988671473</v>
      </c>
    </row>
    <row r="22" spans="1:47" s="8" customFormat="1" x14ac:dyDescent="0.2">
      <c r="A22" s="3" t="s">
        <v>37</v>
      </c>
      <c r="B22" s="2" t="s">
        <v>38</v>
      </c>
      <c r="C22" s="26">
        <v>3313</v>
      </c>
      <c r="D22" s="6">
        <v>3313</v>
      </c>
      <c r="E22" s="6">
        <v>3312</v>
      </c>
      <c r="F22" s="6">
        <v>3313</v>
      </c>
      <c r="G22" s="20">
        <v>3312</v>
      </c>
      <c r="H22" s="6">
        <v>76.999698158768496</v>
      </c>
      <c r="I22" s="6">
        <v>84.5155448234229</v>
      </c>
      <c r="J22" s="6">
        <v>82.246376811594203</v>
      </c>
      <c r="K22" s="6">
        <v>83.489284636281297</v>
      </c>
      <c r="L22" s="20">
        <v>69.504830917874401</v>
      </c>
      <c r="M22" s="6">
        <v>31.150015092061601</v>
      </c>
      <c r="N22" s="6">
        <v>47.721098702082699</v>
      </c>
      <c r="O22" s="6">
        <v>27.4154589371981</v>
      </c>
      <c r="P22" s="6">
        <v>35.0135828554181</v>
      </c>
      <c r="Q22" s="20">
        <v>15.6400966183575</v>
      </c>
      <c r="R22" s="6">
        <v>1659</v>
      </c>
      <c r="S22" s="6">
        <v>1659</v>
      </c>
      <c r="T22" s="6">
        <v>1659</v>
      </c>
      <c r="U22" s="6">
        <v>1659</v>
      </c>
      <c r="V22" s="20">
        <v>1659</v>
      </c>
      <c r="W22" s="6">
        <v>71.609403254972904</v>
      </c>
      <c r="X22" s="6">
        <v>79.686558167570794</v>
      </c>
      <c r="Y22" s="6">
        <v>76.069921639541903</v>
      </c>
      <c r="Z22" s="6">
        <v>82.278481012658204</v>
      </c>
      <c r="AA22" s="20">
        <v>64.195298372513605</v>
      </c>
      <c r="AB22" s="6">
        <v>26.702833031947002</v>
      </c>
      <c r="AC22" s="6">
        <v>42.857142857142897</v>
      </c>
      <c r="AD22" s="6">
        <v>22.423146473779401</v>
      </c>
      <c r="AE22" s="6">
        <v>37.552742616033797</v>
      </c>
      <c r="AF22" s="20">
        <v>13.863773357444201</v>
      </c>
      <c r="AG22" s="6">
        <v>1654</v>
      </c>
      <c r="AH22" s="6">
        <v>1654</v>
      </c>
      <c r="AI22" s="6">
        <v>1653</v>
      </c>
      <c r="AJ22" s="6">
        <v>1654</v>
      </c>
      <c r="AK22" s="20">
        <v>1653</v>
      </c>
      <c r="AL22" s="6">
        <v>82.406287787182606</v>
      </c>
      <c r="AM22" s="6">
        <v>89.359129383313203</v>
      </c>
      <c r="AN22" s="6">
        <v>88.445251058681194</v>
      </c>
      <c r="AO22" s="6">
        <v>74.833635813672103</v>
      </c>
      <c r="AP22" s="20">
        <v>84.703748488512701</v>
      </c>
      <c r="AQ22" s="6">
        <v>35.610640870616699</v>
      </c>
      <c r="AR22" s="6">
        <v>52.599758162031399</v>
      </c>
      <c r="AS22" s="6">
        <v>32.425892316999402</v>
      </c>
      <c r="AT22" s="6">
        <v>32.466747279322902</v>
      </c>
      <c r="AU22" s="20">
        <v>17.4228675136116</v>
      </c>
    </row>
    <row r="23" spans="1:47" s="8" customFormat="1" x14ac:dyDescent="0.2">
      <c r="A23" s="3" t="s">
        <v>39</v>
      </c>
      <c r="B23" s="2" t="s">
        <v>40</v>
      </c>
      <c r="C23" s="26">
        <v>1905</v>
      </c>
      <c r="D23" s="6">
        <v>1905</v>
      </c>
      <c r="E23" s="6">
        <v>1903</v>
      </c>
      <c r="F23" s="6">
        <v>1905</v>
      </c>
      <c r="G23" s="20">
        <v>1903</v>
      </c>
      <c r="H23" s="6">
        <v>76.325459317585299</v>
      </c>
      <c r="I23" s="6">
        <v>80.682414698162702</v>
      </c>
      <c r="J23" s="6">
        <v>81.765633210719898</v>
      </c>
      <c r="K23" s="6">
        <v>80.419947506561698</v>
      </c>
      <c r="L23" s="20">
        <v>69.732002101944303</v>
      </c>
      <c r="M23" s="6">
        <v>30.498687664041999</v>
      </c>
      <c r="N23" s="6">
        <v>39.107611548556399</v>
      </c>
      <c r="O23" s="6">
        <v>27.745664739884401</v>
      </c>
      <c r="P23" s="6">
        <v>28.503937007874001</v>
      </c>
      <c r="Q23" s="20">
        <v>14.713610089332599</v>
      </c>
      <c r="R23" s="6">
        <v>949</v>
      </c>
      <c r="S23" s="6">
        <v>949</v>
      </c>
      <c r="T23" s="6">
        <v>947</v>
      </c>
      <c r="U23" s="6">
        <v>949</v>
      </c>
      <c r="V23" s="20">
        <v>947</v>
      </c>
      <c r="W23" s="6">
        <v>69.757639620653293</v>
      </c>
      <c r="X23" s="6">
        <v>75.658587987355105</v>
      </c>
      <c r="Y23" s="6">
        <v>74.868004223864801</v>
      </c>
      <c r="Z23" s="6">
        <v>77.449947312961001</v>
      </c>
      <c r="AA23" s="20">
        <v>62.6187961985217</v>
      </c>
      <c r="AB23" s="6">
        <v>23.919915700737601</v>
      </c>
      <c r="AC23" s="6">
        <v>33.930453108535303</v>
      </c>
      <c r="AD23" s="6">
        <v>21.541710665258702</v>
      </c>
      <c r="AE23" s="6">
        <v>30.663856691254001</v>
      </c>
      <c r="AF23" s="20">
        <v>12.460401267159501</v>
      </c>
      <c r="AG23" s="6">
        <v>956</v>
      </c>
      <c r="AH23" s="6">
        <v>956</v>
      </c>
      <c r="AI23" s="6">
        <v>956</v>
      </c>
      <c r="AJ23" s="6">
        <v>956</v>
      </c>
      <c r="AK23" s="20">
        <v>956</v>
      </c>
      <c r="AL23" s="6">
        <v>82.845188284518798</v>
      </c>
      <c r="AM23" s="6">
        <v>85.6694560669456</v>
      </c>
      <c r="AN23" s="6">
        <v>88.598326359832598</v>
      </c>
      <c r="AO23" s="6">
        <v>76.778242677824295</v>
      </c>
      <c r="AP23" s="20">
        <v>83.368200836820094</v>
      </c>
      <c r="AQ23" s="6">
        <v>37.029288702928902</v>
      </c>
      <c r="AR23" s="6">
        <v>44.2468619246862</v>
      </c>
      <c r="AS23" s="6">
        <v>33.891213389121297</v>
      </c>
      <c r="AT23" s="6">
        <v>26.359832635983299</v>
      </c>
      <c r="AU23" s="20">
        <v>16.945606694560698</v>
      </c>
    </row>
    <row r="24" spans="1:47" s="8" customFormat="1" x14ac:dyDescent="0.2">
      <c r="A24" s="3" t="s">
        <v>41</v>
      </c>
      <c r="B24" s="2" t="s">
        <v>42</v>
      </c>
      <c r="C24" s="26">
        <v>949</v>
      </c>
      <c r="D24" s="6">
        <v>949</v>
      </c>
      <c r="E24" s="6">
        <v>949</v>
      </c>
      <c r="F24" s="6">
        <v>949</v>
      </c>
      <c r="G24" s="20">
        <v>949</v>
      </c>
      <c r="H24" s="6">
        <v>83.561643835616394</v>
      </c>
      <c r="I24" s="6">
        <v>87.987355110642795</v>
      </c>
      <c r="J24" s="6">
        <v>84.720758693361404</v>
      </c>
      <c r="K24" s="6">
        <v>87.355110642781895</v>
      </c>
      <c r="L24" s="20">
        <v>77.028451001053696</v>
      </c>
      <c r="M24" s="6">
        <v>42.781875658588</v>
      </c>
      <c r="N24" s="6">
        <v>55.848261327713402</v>
      </c>
      <c r="O24" s="6">
        <v>32.771338250790301</v>
      </c>
      <c r="P24" s="6">
        <v>41.201264488935699</v>
      </c>
      <c r="Q24" s="20">
        <v>20.653319283456302</v>
      </c>
      <c r="R24" s="6">
        <v>472</v>
      </c>
      <c r="S24" s="6">
        <v>472</v>
      </c>
      <c r="T24" s="6">
        <v>472</v>
      </c>
      <c r="U24" s="6">
        <v>472</v>
      </c>
      <c r="V24" s="20">
        <v>472</v>
      </c>
      <c r="W24" s="6">
        <v>77.966101694915295</v>
      </c>
      <c r="X24" s="6">
        <v>83.474576271186393</v>
      </c>
      <c r="Y24" s="6">
        <v>77.754237288135599</v>
      </c>
      <c r="Z24" s="6">
        <v>83.474576271186393</v>
      </c>
      <c r="AA24" s="20">
        <v>70.5508474576271</v>
      </c>
      <c r="AB24" s="6">
        <v>34.533898305084698</v>
      </c>
      <c r="AC24" s="6">
        <v>49.5762711864407</v>
      </c>
      <c r="AD24" s="6">
        <v>24.7881355932203</v>
      </c>
      <c r="AE24" s="6">
        <v>42.161016949152497</v>
      </c>
      <c r="AF24" s="20">
        <v>16.5254237288136</v>
      </c>
      <c r="AG24" s="6">
        <v>477</v>
      </c>
      <c r="AH24" s="6">
        <v>477</v>
      </c>
      <c r="AI24" s="6">
        <v>477</v>
      </c>
      <c r="AJ24" s="6">
        <v>477</v>
      </c>
      <c r="AK24" s="20">
        <v>477</v>
      </c>
      <c r="AL24" s="6">
        <v>89.098532494758899</v>
      </c>
      <c r="AM24" s="6">
        <v>92.452830188679201</v>
      </c>
      <c r="AN24" s="6">
        <v>91.614255765199204</v>
      </c>
      <c r="AO24" s="6">
        <v>83.438155136268406</v>
      </c>
      <c r="AP24" s="20">
        <v>91.194968553459105</v>
      </c>
      <c r="AQ24" s="6">
        <v>50.943396226415103</v>
      </c>
      <c r="AR24" s="6">
        <v>62.054507337526204</v>
      </c>
      <c r="AS24" s="6">
        <v>40.6708595387841</v>
      </c>
      <c r="AT24" s="6">
        <v>40.251572327044002</v>
      </c>
      <c r="AU24" s="20">
        <v>24.737945492662501</v>
      </c>
    </row>
    <row r="25" spans="1:47" s="8" customFormat="1" x14ac:dyDescent="0.2">
      <c r="A25" s="3" t="s">
        <v>43</v>
      </c>
      <c r="B25" s="2" t="s">
        <v>44</v>
      </c>
      <c r="C25" s="26">
        <v>1900</v>
      </c>
      <c r="D25" s="6">
        <v>1900</v>
      </c>
      <c r="E25" s="6">
        <v>1900</v>
      </c>
      <c r="F25" s="6">
        <v>1900</v>
      </c>
      <c r="G25" s="20">
        <v>1900</v>
      </c>
      <c r="H25" s="6">
        <v>78.789473684210506</v>
      </c>
      <c r="I25" s="6">
        <v>84.947368421052602</v>
      </c>
      <c r="J25" s="6">
        <v>81.473684210526301</v>
      </c>
      <c r="K25" s="6">
        <v>83.684210526315795</v>
      </c>
      <c r="L25" s="20">
        <v>69.736842105263193</v>
      </c>
      <c r="M25" s="6">
        <v>35.210526315789501</v>
      </c>
      <c r="N25" s="6">
        <v>46.2631578947368</v>
      </c>
      <c r="O25" s="6">
        <v>24.473684210526301</v>
      </c>
      <c r="P25" s="6">
        <v>37.473684210526301</v>
      </c>
      <c r="Q25" s="20">
        <v>15.3157894736842</v>
      </c>
      <c r="R25" s="6">
        <v>953</v>
      </c>
      <c r="S25" s="6">
        <v>953</v>
      </c>
      <c r="T25" s="6">
        <v>953</v>
      </c>
      <c r="U25" s="6">
        <v>953</v>
      </c>
      <c r="V25" s="20">
        <v>953</v>
      </c>
      <c r="W25" s="6">
        <v>75.655823714585495</v>
      </c>
      <c r="X25" s="6">
        <v>81.3221406086044</v>
      </c>
      <c r="Y25" s="6">
        <v>74.186778593913999</v>
      </c>
      <c r="Z25" s="6">
        <v>83.525708289611799</v>
      </c>
      <c r="AA25" s="20">
        <v>65.792235047219293</v>
      </c>
      <c r="AB25" s="6">
        <v>28.961175236096501</v>
      </c>
      <c r="AC25" s="6">
        <v>40.608604407135402</v>
      </c>
      <c r="AD25" s="6">
        <v>17.943336831059799</v>
      </c>
      <c r="AE25" s="6">
        <v>39.1395592864638</v>
      </c>
      <c r="AF25" s="20">
        <v>11.857292759706199</v>
      </c>
      <c r="AG25" s="6">
        <v>947</v>
      </c>
      <c r="AH25" s="6">
        <v>947</v>
      </c>
      <c r="AI25" s="6">
        <v>947</v>
      </c>
      <c r="AJ25" s="6">
        <v>947</v>
      </c>
      <c r="AK25" s="20">
        <v>947</v>
      </c>
      <c r="AL25" s="6">
        <v>81.942977824709601</v>
      </c>
      <c r="AM25" s="6">
        <v>88.595564941921893</v>
      </c>
      <c r="AN25" s="6">
        <v>88.806758183738097</v>
      </c>
      <c r="AO25" s="6">
        <v>73.706441393875394</v>
      </c>
      <c r="AP25" s="20">
        <v>83.843717001056007</v>
      </c>
      <c r="AQ25" s="6">
        <v>41.499472016895503</v>
      </c>
      <c r="AR25" s="6">
        <v>51.9535374868004</v>
      </c>
      <c r="AS25" s="6">
        <v>31.045406546990499</v>
      </c>
      <c r="AT25" s="6">
        <v>35.797254487856399</v>
      </c>
      <c r="AU25" s="20">
        <v>18.796198521647302</v>
      </c>
    </row>
    <row r="26" spans="1:47" s="8" customFormat="1" x14ac:dyDescent="0.2">
      <c r="A26" s="3" t="s">
        <v>45</v>
      </c>
      <c r="B26" s="2" t="s">
        <v>46</v>
      </c>
      <c r="C26" s="26">
        <v>3030</v>
      </c>
      <c r="D26" s="6">
        <v>3030</v>
      </c>
      <c r="E26" s="6">
        <v>3029</v>
      </c>
      <c r="F26" s="6">
        <v>3030</v>
      </c>
      <c r="G26" s="20">
        <v>3029</v>
      </c>
      <c r="H26" s="6">
        <v>78.613861386138595</v>
      </c>
      <c r="I26" s="6">
        <v>82.904290429042902</v>
      </c>
      <c r="J26" s="6">
        <v>81.413007593265107</v>
      </c>
      <c r="K26" s="6">
        <v>83.795379537953806</v>
      </c>
      <c r="L26" s="20">
        <v>71.079564212611402</v>
      </c>
      <c r="M26" s="6">
        <v>30.1650165016502</v>
      </c>
      <c r="N26" s="6">
        <v>44.224422442244197</v>
      </c>
      <c r="O26" s="6">
        <v>23.935292175635499</v>
      </c>
      <c r="P26" s="6">
        <v>30.858085808580899</v>
      </c>
      <c r="Q26" s="20">
        <v>13.1396500495213</v>
      </c>
      <c r="R26" s="6">
        <v>1545</v>
      </c>
      <c r="S26" s="6">
        <v>1545</v>
      </c>
      <c r="T26" s="6">
        <v>1545</v>
      </c>
      <c r="U26" s="6">
        <v>1545</v>
      </c>
      <c r="V26" s="20">
        <v>1545</v>
      </c>
      <c r="W26" s="6">
        <v>75.275080906148901</v>
      </c>
      <c r="X26" s="6">
        <v>79.741100323624593</v>
      </c>
      <c r="Y26" s="6">
        <v>77.475728155339795</v>
      </c>
      <c r="Z26" s="6">
        <v>83.495145631067999</v>
      </c>
      <c r="AA26" s="20">
        <v>68.090614886731402</v>
      </c>
      <c r="AB26" s="6">
        <v>25.0485436893204</v>
      </c>
      <c r="AC26" s="6">
        <v>40.388349514563103</v>
      </c>
      <c r="AD26" s="6">
        <v>19.482200647249201</v>
      </c>
      <c r="AE26" s="6">
        <v>32.944983818770197</v>
      </c>
      <c r="AF26" s="20">
        <v>10.9385113268608</v>
      </c>
      <c r="AG26" s="6">
        <v>1485</v>
      </c>
      <c r="AH26" s="6">
        <v>1485</v>
      </c>
      <c r="AI26" s="6">
        <v>1484</v>
      </c>
      <c r="AJ26" s="6">
        <v>1485</v>
      </c>
      <c r="AK26" s="20">
        <v>1484</v>
      </c>
      <c r="AL26" s="6">
        <v>82.087542087542104</v>
      </c>
      <c r="AM26" s="6">
        <v>86.195286195286201</v>
      </c>
      <c r="AN26" s="6">
        <v>85.512129380053906</v>
      </c>
      <c r="AO26" s="6">
        <v>74.191374663072807</v>
      </c>
      <c r="AP26" s="20">
        <v>84.107744107744097</v>
      </c>
      <c r="AQ26" s="6">
        <v>35.488215488215502</v>
      </c>
      <c r="AR26" s="6">
        <v>48.2154882154882</v>
      </c>
      <c r="AS26" s="6">
        <v>28.571428571428601</v>
      </c>
      <c r="AT26" s="6">
        <v>28.686868686868699</v>
      </c>
      <c r="AU26" s="20">
        <v>15.431266846361201</v>
      </c>
    </row>
    <row r="27" spans="1:47" s="8" customFormat="1" x14ac:dyDescent="0.2">
      <c r="A27" s="3" t="s">
        <v>47</v>
      </c>
      <c r="B27" s="2" t="s">
        <v>48</v>
      </c>
      <c r="C27" s="26">
        <v>3470</v>
      </c>
      <c r="D27" s="6">
        <v>3470</v>
      </c>
      <c r="E27" s="6">
        <v>3470</v>
      </c>
      <c r="F27" s="6">
        <v>3470</v>
      </c>
      <c r="G27" s="20">
        <v>3470</v>
      </c>
      <c r="H27" s="6">
        <v>76.1671469740634</v>
      </c>
      <c r="I27" s="6">
        <v>79.682997118155598</v>
      </c>
      <c r="J27" s="6">
        <v>78.386167146974103</v>
      </c>
      <c r="K27" s="6">
        <v>81.210374639769498</v>
      </c>
      <c r="L27" s="20">
        <v>67.752161383285298</v>
      </c>
      <c r="M27" s="6">
        <v>29.020172910662801</v>
      </c>
      <c r="N27" s="6">
        <v>39.682997118155598</v>
      </c>
      <c r="O27" s="6">
        <v>16.1383285302594</v>
      </c>
      <c r="P27" s="6">
        <v>30.172910662824201</v>
      </c>
      <c r="Q27" s="20">
        <v>9.9423631123919307</v>
      </c>
      <c r="R27" s="6">
        <v>1690</v>
      </c>
      <c r="S27" s="6">
        <v>1690</v>
      </c>
      <c r="T27" s="6">
        <v>1690</v>
      </c>
      <c r="U27" s="6">
        <v>1690</v>
      </c>
      <c r="V27" s="20">
        <v>1690</v>
      </c>
      <c r="W27" s="6">
        <v>71.301775147929007</v>
      </c>
      <c r="X27" s="6">
        <v>74.2011834319527</v>
      </c>
      <c r="Y27" s="6">
        <v>72.071005917159795</v>
      </c>
      <c r="Z27" s="6">
        <v>79.053254437869796</v>
      </c>
      <c r="AA27" s="20">
        <v>62.189349112426001</v>
      </c>
      <c r="AB27" s="6">
        <v>23.668639053254399</v>
      </c>
      <c r="AC27" s="6">
        <v>33.668639053254402</v>
      </c>
      <c r="AD27" s="6">
        <v>11.5976331360947</v>
      </c>
      <c r="AE27" s="6">
        <v>31.775147928994102</v>
      </c>
      <c r="AF27" s="20">
        <v>8.2248520710059196</v>
      </c>
      <c r="AG27" s="6">
        <v>1780</v>
      </c>
      <c r="AH27" s="6">
        <v>1780</v>
      </c>
      <c r="AI27" s="6">
        <v>1780</v>
      </c>
      <c r="AJ27" s="6">
        <v>1780</v>
      </c>
      <c r="AK27" s="20">
        <v>1780</v>
      </c>
      <c r="AL27" s="6">
        <v>80.786516853932596</v>
      </c>
      <c r="AM27" s="6">
        <v>84.887640449438194</v>
      </c>
      <c r="AN27" s="6">
        <v>84.382022471910105</v>
      </c>
      <c r="AO27" s="6">
        <v>73.033707865168495</v>
      </c>
      <c r="AP27" s="20">
        <v>83.258426966292106</v>
      </c>
      <c r="AQ27" s="6">
        <v>34.101123595505598</v>
      </c>
      <c r="AR27" s="6">
        <v>45.393258426966298</v>
      </c>
      <c r="AS27" s="6">
        <v>20.449438202247201</v>
      </c>
      <c r="AT27" s="6">
        <v>28.651685393258401</v>
      </c>
      <c r="AU27" s="20">
        <v>11.5730337078652</v>
      </c>
    </row>
    <row r="28" spans="1:47" s="8" customFormat="1" x14ac:dyDescent="0.2">
      <c r="A28" s="3" t="s">
        <v>49</v>
      </c>
      <c r="B28" s="2" t="s">
        <v>50</v>
      </c>
      <c r="C28" s="26">
        <v>2301</v>
      </c>
      <c r="D28" s="6">
        <v>2301</v>
      </c>
      <c r="E28" s="6">
        <v>2301</v>
      </c>
      <c r="F28" s="6">
        <v>2301</v>
      </c>
      <c r="G28" s="20">
        <v>2301</v>
      </c>
      <c r="H28" s="6">
        <v>78.7918296392873</v>
      </c>
      <c r="I28" s="6">
        <v>85.614950021729697</v>
      </c>
      <c r="J28" s="6">
        <v>79.921773142112102</v>
      </c>
      <c r="K28" s="6">
        <v>83.094306823120405</v>
      </c>
      <c r="L28" s="20">
        <v>69.274228596262503</v>
      </c>
      <c r="M28" s="6">
        <v>31.8991742720556</v>
      </c>
      <c r="N28" s="6">
        <v>47.066492829204698</v>
      </c>
      <c r="O28" s="6">
        <v>22.3381138635376</v>
      </c>
      <c r="P28" s="6">
        <v>34.941329856584098</v>
      </c>
      <c r="Q28" s="20">
        <v>13.515862668404999</v>
      </c>
      <c r="R28" s="6">
        <v>1164</v>
      </c>
      <c r="S28" s="6">
        <v>1164</v>
      </c>
      <c r="T28" s="6">
        <v>1164</v>
      </c>
      <c r="U28" s="6">
        <v>1164</v>
      </c>
      <c r="V28" s="20">
        <v>1164</v>
      </c>
      <c r="W28" s="6">
        <v>74.398625429553306</v>
      </c>
      <c r="X28" s="6">
        <v>83.075601374570496</v>
      </c>
      <c r="Y28" s="6">
        <v>75.515463917525807</v>
      </c>
      <c r="Z28" s="6">
        <v>82.731958762886606</v>
      </c>
      <c r="AA28" s="20">
        <v>64.432989690721698</v>
      </c>
      <c r="AB28" s="6">
        <v>26.8041237113402</v>
      </c>
      <c r="AC28" s="6">
        <v>42.955326460481103</v>
      </c>
      <c r="AD28" s="6">
        <v>16.494845360824701</v>
      </c>
      <c r="AE28" s="6">
        <v>37.628865979381402</v>
      </c>
      <c r="AF28" s="20">
        <v>10.8247422680412</v>
      </c>
      <c r="AG28" s="6">
        <v>1137</v>
      </c>
      <c r="AH28" s="6">
        <v>1137</v>
      </c>
      <c r="AI28" s="6">
        <v>1137</v>
      </c>
      <c r="AJ28" s="6">
        <v>1137</v>
      </c>
      <c r="AK28" s="20">
        <v>1137</v>
      </c>
      <c r="AL28" s="6">
        <v>83.289357959542698</v>
      </c>
      <c r="AM28" s="6">
        <v>88.214599824098499</v>
      </c>
      <c r="AN28" s="6">
        <v>84.432717678100303</v>
      </c>
      <c r="AO28" s="6">
        <v>74.230430958663106</v>
      </c>
      <c r="AP28" s="20">
        <v>83.465259454705404</v>
      </c>
      <c r="AQ28" s="6">
        <v>37.115215479331603</v>
      </c>
      <c r="AR28" s="6">
        <v>51.275285839929602</v>
      </c>
      <c r="AS28" s="6">
        <v>28.3201407211961</v>
      </c>
      <c r="AT28" s="6">
        <v>32.189973614775703</v>
      </c>
      <c r="AU28" s="20">
        <v>16.270888302550599</v>
      </c>
    </row>
    <row r="29" spans="1:47" s="8" customFormat="1" x14ac:dyDescent="0.2">
      <c r="A29" s="3" t="s">
        <v>51</v>
      </c>
      <c r="B29" s="2" t="s">
        <v>52</v>
      </c>
      <c r="C29" s="26">
        <v>4761</v>
      </c>
      <c r="D29" s="6">
        <v>4761</v>
      </c>
      <c r="E29" s="6">
        <v>4757</v>
      </c>
      <c r="F29" s="6">
        <v>4761</v>
      </c>
      <c r="G29" s="20">
        <v>4757</v>
      </c>
      <c r="H29" s="6">
        <v>80.823356437723206</v>
      </c>
      <c r="I29" s="6">
        <v>86.809493803822704</v>
      </c>
      <c r="J29" s="6">
        <v>84.927475299558594</v>
      </c>
      <c r="K29" s="6">
        <v>86.935517748372206</v>
      </c>
      <c r="L29" s="20">
        <v>75.783056548244701</v>
      </c>
      <c r="M29" s="6">
        <v>31.568998109640798</v>
      </c>
      <c r="N29" s="6">
        <v>52.404956941818902</v>
      </c>
      <c r="O29" s="6">
        <v>26.5923901618667</v>
      </c>
      <c r="P29" s="6">
        <v>38.353287124553702</v>
      </c>
      <c r="Q29" s="20">
        <v>15.6190876602901</v>
      </c>
      <c r="R29" s="6">
        <v>2402</v>
      </c>
      <c r="S29" s="6">
        <v>2402</v>
      </c>
      <c r="T29" s="6">
        <v>2399</v>
      </c>
      <c r="U29" s="6">
        <v>2402</v>
      </c>
      <c r="V29" s="20">
        <v>2399</v>
      </c>
      <c r="W29" s="6">
        <v>76.561199000832602</v>
      </c>
      <c r="X29" s="6">
        <v>84.054954204829301</v>
      </c>
      <c r="Y29" s="6">
        <v>80.408503543142999</v>
      </c>
      <c r="Z29" s="6">
        <v>85.678601165695298</v>
      </c>
      <c r="AA29" s="20">
        <v>71.279699874947895</v>
      </c>
      <c r="AB29" s="6">
        <v>28.726061615320599</v>
      </c>
      <c r="AC29" s="6">
        <v>47.876769358867598</v>
      </c>
      <c r="AD29" s="6">
        <v>21.258857857440599</v>
      </c>
      <c r="AE29" s="6">
        <v>41.257285595337201</v>
      </c>
      <c r="AF29" s="20">
        <v>14.1308878699458</v>
      </c>
      <c r="AG29" s="6">
        <v>2359</v>
      </c>
      <c r="AH29" s="6">
        <v>2359</v>
      </c>
      <c r="AI29" s="6">
        <v>2358</v>
      </c>
      <c r="AJ29" s="6">
        <v>2359</v>
      </c>
      <c r="AK29" s="20">
        <v>2358</v>
      </c>
      <c r="AL29" s="6">
        <v>85.1632047477745</v>
      </c>
      <c r="AM29" s="6">
        <v>89.614243323442096</v>
      </c>
      <c r="AN29" s="6">
        <v>89.525021204410507</v>
      </c>
      <c r="AO29" s="6">
        <v>80.364715860899096</v>
      </c>
      <c r="AP29" s="20">
        <v>88.215345485375195</v>
      </c>
      <c r="AQ29" s="6">
        <v>34.463755828741</v>
      </c>
      <c r="AR29" s="6">
        <v>57.015684612123799</v>
      </c>
      <c r="AS29" s="6">
        <v>32.018659881255303</v>
      </c>
      <c r="AT29" s="6">
        <v>35.396354387452298</v>
      </c>
      <c r="AU29" s="20">
        <v>17.133163698049199</v>
      </c>
    </row>
    <row r="30" spans="1:47" s="8" customFormat="1" x14ac:dyDescent="0.2">
      <c r="A30" s="3" t="s">
        <v>53</v>
      </c>
      <c r="B30" s="2" t="s">
        <v>54</v>
      </c>
      <c r="C30" s="26">
        <v>4081</v>
      </c>
      <c r="D30" s="6">
        <v>4081</v>
      </c>
      <c r="E30" s="6">
        <v>4081</v>
      </c>
      <c r="F30" s="6">
        <v>4081</v>
      </c>
      <c r="G30" s="20">
        <v>4081</v>
      </c>
      <c r="H30" s="6">
        <v>78.608184268561601</v>
      </c>
      <c r="I30" s="6">
        <v>85.567262925753496</v>
      </c>
      <c r="J30" s="6">
        <v>86.988483214898295</v>
      </c>
      <c r="K30" s="6">
        <v>84.611614800294006</v>
      </c>
      <c r="L30" s="20">
        <v>73.192844890958099</v>
      </c>
      <c r="M30" s="6">
        <v>31.732418524871399</v>
      </c>
      <c r="N30" s="6">
        <v>51.016907620681202</v>
      </c>
      <c r="O30" s="6">
        <v>27.983337417299701</v>
      </c>
      <c r="P30" s="6">
        <v>40.455770644449899</v>
      </c>
      <c r="Q30" s="20">
        <v>16.711590296495999</v>
      </c>
      <c r="R30" s="6">
        <v>2063</v>
      </c>
      <c r="S30" s="6">
        <v>2063</v>
      </c>
      <c r="T30" s="6">
        <v>2063</v>
      </c>
      <c r="U30" s="6">
        <v>2063</v>
      </c>
      <c r="V30" s="20">
        <v>2063</v>
      </c>
      <c r="W30" s="6">
        <v>73.533688802714494</v>
      </c>
      <c r="X30" s="6">
        <v>82.113427047988395</v>
      </c>
      <c r="Y30" s="6">
        <v>82.888996606883197</v>
      </c>
      <c r="Z30" s="6">
        <v>83.567619970916098</v>
      </c>
      <c r="AA30" s="20">
        <v>68.104701890450798</v>
      </c>
      <c r="AB30" s="6">
        <v>24.188075618031998</v>
      </c>
      <c r="AC30" s="6">
        <v>44.207464857004403</v>
      </c>
      <c r="AD30" s="6">
        <v>19.3407658749394</v>
      </c>
      <c r="AE30" s="6">
        <v>40.814348036839597</v>
      </c>
      <c r="AF30" s="20">
        <v>11.9243819680078</v>
      </c>
      <c r="AG30" s="6">
        <v>2018</v>
      </c>
      <c r="AH30" s="6">
        <v>2018</v>
      </c>
      <c r="AI30" s="6">
        <v>2018</v>
      </c>
      <c r="AJ30" s="6">
        <v>2018</v>
      </c>
      <c r="AK30" s="20">
        <v>2018</v>
      </c>
      <c r="AL30" s="6">
        <v>83.795837462834498</v>
      </c>
      <c r="AM30" s="6">
        <v>89.098116947472704</v>
      </c>
      <c r="AN30" s="6">
        <v>91.179385530227904</v>
      </c>
      <c r="AO30" s="6">
        <v>78.394449950446003</v>
      </c>
      <c r="AP30" s="20">
        <v>85.678889990089203</v>
      </c>
      <c r="AQ30" s="6">
        <v>39.444995044598599</v>
      </c>
      <c r="AR30" s="6">
        <v>57.978196233894899</v>
      </c>
      <c r="AS30" s="6">
        <v>36.818632309217001</v>
      </c>
      <c r="AT30" s="6">
        <v>40.089197224975202</v>
      </c>
      <c r="AU30" s="20">
        <v>21.605550049554001</v>
      </c>
    </row>
    <row r="31" spans="1:47" s="8" customFormat="1" x14ac:dyDescent="0.2">
      <c r="A31" s="3" t="s">
        <v>55</v>
      </c>
      <c r="B31" s="2" t="s">
        <v>56</v>
      </c>
      <c r="C31" s="26">
        <v>2314</v>
      </c>
      <c r="D31" s="6">
        <v>2314</v>
      </c>
      <c r="E31" s="6">
        <v>2314</v>
      </c>
      <c r="F31" s="6">
        <v>2314</v>
      </c>
      <c r="G31" s="20">
        <v>2314</v>
      </c>
      <c r="H31" s="6">
        <v>87.986171132238596</v>
      </c>
      <c r="I31" s="6">
        <v>91.356957649092493</v>
      </c>
      <c r="J31" s="6">
        <v>88.547968885047496</v>
      </c>
      <c r="K31" s="6">
        <v>90.579083837510794</v>
      </c>
      <c r="L31" s="20">
        <v>80.985306828003502</v>
      </c>
      <c r="M31" s="6">
        <v>45.548833189282597</v>
      </c>
      <c r="N31" s="6">
        <v>56.655142610198801</v>
      </c>
      <c r="O31" s="6">
        <v>28.5652549697494</v>
      </c>
      <c r="P31" s="6">
        <v>47.061365600691403</v>
      </c>
      <c r="Q31" s="20">
        <v>21.305099394987</v>
      </c>
      <c r="R31" s="6">
        <v>1190</v>
      </c>
      <c r="S31" s="6">
        <v>1190</v>
      </c>
      <c r="T31" s="6">
        <v>1190</v>
      </c>
      <c r="U31" s="6">
        <v>1190</v>
      </c>
      <c r="V31" s="20">
        <v>1190</v>
      </c>
      <c r="W31" s="6">
        <v>86.722689075630299</v>
      </c>
      <c r="X31" s="6">
        <v>89.495798319327704</v>
      </c>
      <c r="Y31" s="6">
        <v>85.126050420168099</v>
      </c>
      <c r="Z31" s="6">
        <v>90.924369747899206</v>
      </c>
      <c r="AA31" s="20">
        <v>78.907563025210095</v>
      </c>
      <c r="AB31" s="6">
        <v>39.915966386554601</v>
      </c>
      <c r="AC31" s="6">
        <v>51.848739495798299</v>
      </c>
      <c r="AD31" s="6">
        <v>23.109243697478998</v>
      </c>
      <c r="AE31" s="6">
        <v>51.176470588235297</v>
      </c>
      <c r="AF31" s="20">
        <v>18.067226890756299</v>
      </c>
      <c r="AG31" s="6">
        <v>1124</v>
      </c>
      <c r="AH31" s="6">
        <v>1124</v>
      </c>
      <c r="AI31" s="6">
        <v>1124</v>
      </c>
      <c r="AJ31" s="6">
        <v>1124</v>
      </c>
      <c r="AK31" s="20">
        <v>1124</v>
      </c>
      <c r="AL31" s="6">
        <v>89.323843416370096</v>
      </c>
      <c r="AM31" s="6">
        <v>93.327402135231296</v>
      </c>
      <c r="AN31" s="6">
        <v>92.170818505338104</v>
      </c>
      <c r="AO31" s="6">
        <v>83.185053380782904</v>
      </c>
      <c r="AP31" s="20">
        <v>90.213523131672602</v>
      </c>
      <c r="AQ31" s="6">
        <v>51.512455516014199</v>
      </c>
      <c r="AR31" s="6">
        <v>61.7437722419929</v>
      </c>
      <c r="AS31" s="6">
        <v>34.341637010676202</v>
      </c>
      <c r="AT31" s="6">
        <v>42.704626334519602</v>
      </c>
      <c r="AU31" s="20">
        <v>24.733096085409301</v>
      </c>
    </row>
    <row r="32" spans="1:47" s="8" customFormat="1" x14ac:dyDescent="0.2">
      <c r="A32" s="3" t="s">
        <v>57</v>
      </c>
      <c r="B32" s="2" t="s">
        <v>58</v>
      </c>
      <c r="C32" s="26">
        <v>3325</v>
      </c>
      <c r="D32" s="6">
        <v>3325</v>
      </c>
      <c r="E32" s="6">
        <v>3325</v>
      </c>
      <c r="F32" s="6">
        <v>3325</v>
      </c>
      <c r="G32" s="20">
        <v>3325</v>
      </c>
      <c r="H32" s="6">
        <v>75.669172932330795</v>
      </c>
      <c r="I32" s="6">
        <v>81.563909774436098</v>
      </c>
      <c r="J32" s="6">
        <v>81.203007518796994</v>
      </c>
      <c r="K32" s="6">
        <v>80.691729323308294</v>
      </c>
      <c r="L32" s="20">
        <v>68.210526315789494</v>
      </c>
      <c r="M32" s="6">
        <v>27.699248120300801</v>
      </c>
      <c r="N32" s="6">
        <v>40.842105263157897</v>
      </c>
      <c r="O32" s="6">
        <v>23.338345864661701</v>
      </c>
      <c r="P32" s="6">
        <v>29.203007518797001</v>
      </c>
      <c r="Q32" s="20">
        <v>12.451127819548899</v>
      </c>
      <c r="R32" s="6">
        <v>1660</v>
      </c>
      <c r="S32" s="6">
        <v>1660</v>
      </c>
      <c r="T32" s="6">
        <v>1660</v>
      </c>
      <c r="U32" s="6">
        <v>1660</v>
      </c>
      <c r="V32" s="20">
        <v>1660</v>
      </c>
      <c r="W32" s="6">
        <v>72.108433734939794</v>
      </c>
      <c r="X32" s="6">
        <v>77.590361445783103</v>
      </c>
      <c r="Y32" s="6">
        <v>76.987951807228896</v>
      </c>
      <c r="Z32" s="6">
        <v>79.096385542168704</v>
      </c>
      <c r="AA32" s="20">
        <v>64.036144578313298</v>
      </c>
      <c r="AB32" s="6">
        <v>22.5301204819277</v>
      </c>
      <c r="AC32" s="6">
        <v>36.265060240963898</v>
      </c>
      <c r="AD32" s="6">
        <v>18.975903614457799</v>
      </c>
      <c r="AE32" s="6">
        <v>30.5421686746988</v>
      </c>
      <c r="AF32" s="20">
        <v>10.1204819277108</v>
      </c>
      <c r="AG32" s="6">
        <v>1665</v>
      </c>
      <c r="AH32" s="6">
        <v>1665</v>
      </c>
      <c r="AI32" s="6">
        <v>1665</v>
      </c>
      <c r="AJ32" s="6">
        <v>1665</v>
      </c>
      <c r="AK32" s="20">
        <v>1665</v>
      </c>
      <c r="AL32" s="6">
        <v>79.219219219219198</v>
      </c>
      <c r="AM32" s="6">
        <v>85.525525525525495</v>
      </c>
      <c r="AN32" s="6">
        <v>85.405405405405403</v>
      </c>
      <c r="AO32" s="6">
        <v>72.372372372372396</v>
      </c>
      <c r="AP32" s="20">
        <v>82.282282282282296</v>
      </c>
      <c r="AQ32" s="6">
        <v>32.852852852852898</v>
      </c>
      <c r="AR32" s="6">
        <v>45.405405405405403</v>
      </c>
      <c r="AS32" s="6">
        <v>27.687687687687699</v>
      </c>
      <c r="AT32" s="6">
        <v>27.867867867867901</v>
      </c>
      <c r="AU32" s="20">
        <v>14.7747747747748</v>
      </c>
    </row>
    <row r="33" spans="1:47" s="8" customFormat="1" x14ac:dyDescent="0.2">
      <c r="A33" s="3" t="s">
        <v>59</v>
      </c>
      <c r="B33" s="2" t="s">
        <v>60</v>
      </c>
      <c r="C33" s="26">
        <v>2399</v>
      </c>
      <c r="D33" s="6">
        <v>2399</v>
      </c>
      <c r="E33" s="6">
        <v>2398</v>
      </c>
      <c r="F33" s="6">
        <v>2399</v>
      </c>
      <c r="G33" s="20">
        <v>2398</v>
      </c>
      <c r="H33" s="6">
        <v>80.241767403084594</v>
      </c>
      <c r="I33" s="6">
        <v>84.827011254689495</v>
      </c>
      <c r="J33" s="6">
        <v>83.444537114261905</v>
      </c>
      <c r="K33" s="6">
        <v>84.660275114631105</v>
      </c>
      <c r="L33" s="20">
        <v>72.685571309424503</v>
      </c>
      <c r="M33" s="6">
        <v>35.2230095873281</v>
      </c>
      <c r="N33" s="6">
        <v>48.728636932054997</v>
      </c>
      <c r="O33" s="6">
        <v>26.688907422852399</v>
      </c>
      <c r="P33" s="6">
        <v>41.558982909545598</v>
      </c>
      <c r="Q33" s="20">
        <v>17.889908256880702</v>
      </c>
      <c r="R33" s="6">
        <v>1226</v>
      </c>
      <c r="S33" s="6">
        <v>1226</v>
      </c>
      <c r="T33" s="6">
        <v>1226</v>
      </c>
      <c r="U33" s="6">
        <v>1226</v>
      </c>
      <c r="V33" s="20">
        <v>1226</v>
      </c>
      <c r="W33" s="6">
        <v>77.4061990212072</v>
      </c>
      <c r="X33" s="6">
        <v>82.137030995106002</v>
      </c>
      <c r="Y33" s="6">
        <v>78.711256117455093</v>
      </c>
      <c r="Z33" s="6">
        <v>84.257748776509004</v>
      </c>
      <c r="AA33" s="20">
        <v>69.494290375203903</v>
      </c>
      <c r="AB33" s="6">
        <v>29.771615008156601</v>
      </c>
      <c r="AC33" s="6">
        <v>45.595432300163097</v>
      </c>
      <c r="AD33" s="6">
        <v>21.615008156606901</v>
      </c>
      <c r="AE33" s="6">
        <v>43.230016313213703</v>
      </c>
      <c r="AF33" s="20">
        <v>14.3556280587276</v>
      </c>
      <c r="AG33" s="6">
        <v>1173</v>
      </c>
      <c r="AH33" s="6">
        <v>1173</v>
      </c>
      <c r="AI33" s="6">
        <v>1172</v>
      </c>
      <c r="AJ33" s="6">
        <v>1173</v>
      </c>
      <c r="AK33" s="20">
        <v>1172</v>
      </c>
      <c r="AL33" s="6">
        <v>83.205456095481694</v>
      </c>
      <c r="AM33" s="6">
        <v>87.6385336743393</v>
      </c>
      <c r="AN33" s="6">
        <v>88.395904436860107</v>
      </c>
      <c r="AO33" s="6">
        <v>76.023890784982896</v>
      </c>
      <c r="AP33" s="20">
        <v>85.080988917306101</v>
      </c>
      <c r="AQ33" s="6">
        <v>40.920716112531998</v>
      </c>
      <c r="AR33" s="6">
        <v>52.003410059676</v>
      </c>
      <c r="AS33" s="6">
        <v>31.9965870307167</v>
      </c>
      <c r="AT33" s="6">
        <v>39.8124467178176</v>
      </c>
      <c r="AU33" s="20">
        <v>21.5870307167236</v>
      </c>
    </row>
    <row r="34" spans="1:47" s="8" customFormat="1" x14ac:dyDescent="0.2">
      <c r="A34" s="3" t="s">
        <v>61</v>
      </c>
      <c r="B34" s="2" t="s">
        <v>62</v>
      </c>
      <c r="C34" s="26">
        <v>3319</v>
      </c>
      <c r="D34" s="6">
        <v>3319</v>
      </c>
      <c r="E34" s="6">
        <v>3319</v>
      </c>
      <c r="F34" s="6">
        <v>3319</v>
      </c>
      <c r="G34" s="20">
        <v>3319</v>
      </c>
      <c r="H34" s="6">
        <v>79.029828261524599</v>
      </c>
      <c r="I34" s="6">
        <v>84.543537210002995</v>
      </c>
      <c r="J34" s="6">
        <v>83.217836697800493</v>
      </c>
      <c r="K34" s="6">
        <v>85.477553479963802</v>
      </c>
      <c r="L34" s="20">
        <v>72.431455257607695</v>
      </c>
      <c r="M34" s="6">
        <v>30.973184694185001</v>
      </c>
      <c r="N34" s="6">
        <v>46.218740584513398</v>
      </c>
      <c r="O34" s="6">
        <v>23.802350105453399</v>
      </c>
      <c r="P34" s="6">
        <v>34.558601988550798</v>
      </c>
      <c r="Q34" s="20">
        <v>13.5884302500753</v>
      </c>
      <c r="R34" s="6">
        <v>1678</v>
      </c>
      <c r="S34" s="6">
        <v>1678</v>
      </c>
      <c r="T34" s="6">
        <v>1678</v>
      </c>
      <c r="U34" s="6">
        <v>1678</v>
      </c>
      <c r="V34" s="20">
        <v>1678</v>
      </c>
      <c r="W34" s="6">
        <v>72.348033373063203</v>
      </c>
      <c r="X34" s="6">
        <v>79.856972586412397</v>
      </c>
      <c r="Y34" s="6">
        <v>76.936829558998795</v>
      </c>
      <c r="Z34" s="6">
        <v>83.790226460071494</v>
      </c>
      <c r="AA34" s="20">
        <v>66.150178784266998</v>
      </c>
      <c r="AB34" s="6">
        <v>26.2216924910608</v>
      </c>
      <c r="AC34" s="6">
        <v>40.762812872467201</v>
      </c>
      <c r="AD34" s="6">
        <v>18.116805721096501</v>
      </c>
      <c r="AE34" s="6">
        <v>36.591179976162103</v>
      </c>
      <c r="AF34" s="20">
        <v>11.3230035756853</v>
      </c>
      <c r="AG34" s="6">
        <v>1641</v>
      </c>
      <c r="AH34" s="6">
        <v>1641</v>
      </c>
      <c r="AI34" s="6">
        <v>1641</v>
      </c>
      <c r="AJ34" s="6">
        <v>1641</v>
      </c>
      <c r="AK34" s="20">
        <v>1641</v>
      </c>
      <c r="AL34" s="6">
        <v>85.862279098110903</v>
      </c>
      <c r="AM34" s="6">
        <v>89.335770871419896</v>
      </c>
      <c r="AN34" s="6">
        <v>89.640463132236405</v>
      </c>
      <c r="AO34" s="6">
        <v>78.854357099329704</v>
      </c>
      <c r="AP34" s="20">
        <v>87.202925045703793</v>
      </c>
      <c r="AQ34" s="6">
        <v>35.831809872029297</v>
      </c>
      <c r="AR34" s="6">
        <v>51.797684338817803</v>
      </c>
      <c r="AS34" s="6">
        <v>29.616087751371101</v>
      </c>
      <c r="AT34" s="6">
        <v>32.480195003046902</v>
      </c>
      <c r="AU34" s="20">
        <v>15.9049360146252</v>
      </c>
    </row>
    <row r="35" spans="1:47" s="8" customFormat="1" x14ac:dyDescent="0.2">
      <c r="A35" s="3" t="s">
        <v>63</v>
      </c>
      <c r="B35" s="2" t="s">
        <v>64</v>
      </c>
      <c r="C35" s="26">
        <v>3318</v>
      </c>
      <c r="D35" s="6">
        <v>3318</v>
      </c>
      <c r="E35" s="6">
        <v>3318</v>
      </c>
      <c r="F35" s="6">
        <v>3318</v>
      </c>
      <c r="G35" s="20">
        <v>3318</v>
      </c>
      <c r="H35" s="6">
        <v>78.330319469559996</v>
      </c>
      <c r="I35" s="6">
        <v>83.996383363472006</v>
      </c>
      <c r="J35" s="6">
        <v>82.429174201326106</v>
      </c>
      <c r="K35" s="6">
        <v>84.116937914406293</v>
      </c>
      <c r="L35" s="20">
        <v>71.910789632308607</v>
      </c>
      <c r="M35" s="6">
        <v>31.4948764315853</v>
      </c>
      <c r="N35" s="6">
        <v>44.6353224834237</v>
      </c>
      <c r="O35" s="6">
        <v>25.437010247136801</v>
      </c>
      <c r="P35" s="6">
        <v>34.749849306811299</v>
      </c>
      <c r="Q35" s="20">
        <v>14.58710066305</v>
      </c>
      <c r="R35" s="6">
        <v>1662</v>
      </c>
      <c r="S35" s="6">
        <v>1662</v>
      </c>
      <c r="T35" s="6">
        <v>1662</v>
      </c>
      <c r="U35" s="6">
        <v>1662</v>
      </c>
      <c r="V35" s="20">
        <v>1662</v>
      </c>
      <c r="W35" s="6">
        <v>73.886883273164898</v>
      </c>
      <c r="X35" s="6">
        <v>79.663056558363394</v>
      </c>
      <c r="Y35" s="6">
        <v>76.835138387485003</v>
      </c>
      <c r="Z35" s="6">
        <v>82.912154031287599</v>
      </c>
      <c r="AA35" s="20">
        <v>67.208182912154001</v>
      </c>
      <c r="AB35" s="6">
        <v>26.052948255114298</v>
      </c>
      <c r="AC35" s="6">
        <v>39.229843561973503</v>
      </c>
      <c r="AD35" s="6">
        <v>18.7123947051745</v>
      </c>
      <c r="AE35" s="6">
        <v>36.161251504211798</v>
      </c>
      <c r="AF35" s="20">
        <v>11.672683513838701</v>
      </c>
      <c r="AG35" s="6">
        <v>1656</v>
      </c>
      <c r="AH35" s="6">
        <v>1656</v>
      </c>
      <c r="AI35" s="6">
        <v>1656</v>
      </c>
      <c r="AJ35" s="6">
        <v>1656</v>
      </c>
      <c r="AK35" s="20">
        <v>1656</v>
      </c>
      <c r="AL35" s="6">
        <v>82.789855072463794</v>
      </c>
      <c r="AM35" s="6">
        <v>88.345410628019295</v>
      </c>
      <c r="AN35" s="6">
        <v>88.043478260869605</v>
      </c>
      <c r="AO35" s="6">
        <v>76.630434782608702</v>
      </c>
      <c r="AP35" s="20">
        <v>85.326086956521706</v>
      </c>
      <c r="AQ35" s="6">
        <v>36.956521739130402</v>
      </c>
      <c r="AR35" s="6">
        <v>50.06038647343</v>
      </c>
      <c r="AS35" s="6">
        <v>32.185990338164302</v>
      </c>
      <c r="AT35" s="6">
        <v>33.3333333333333</v>
      </c>
      <c r="AU35" s="20">
        <v>17.512077294686001</v>
      </c>
    </row>
    <row r="36" spans="1:47" s="8" customFormat="1" x14ac:dyDescent="0.2">
      <c r="A36" s="3" t="s">
        <v>65</v>
      </c>
      <c r="B36" s="2" t="s">
        <v>66</v>
      </c>
      <c r="C36" s="26">
        <v>2401</v>
      </c>
      <c r="D36" s="6">
        <v>2401</v>
      </c>
      <c r="E36" s="6">
        <v>2401</v>
      </c>
      <c r="F36" s="6">
        <v>2401</v>
      </c>
      <c r="G36" s="20">
        <v>2401</v>
      </c>
      <c r="H36" s="6">
        <v>76.509787588504807</v>
      </c>
      <c r="I36" s="6">
        <v>82.507288629737602</v>
      </c>
      <c r="J36" s="6">
        <v>82.840483132028297</v>
      </c>
      <c r="K36" s="6">
        <v>82.507288629737602</v>
      </c>
      <c r="L36" s="20">
        <v>70.428987921699303</v>
      </c>
      <c r="M36" s="6">
        <v>32.861307788421499</v>
      </c>
      <c r="N36" s="6">
        <v>45.980841316118301</v>
      </c>
      <c r="O36" s="6">
        <v>25.1561849229488</v>
      </c>
      <c r="P36" s="6">
        <v>34.3190337359434</v>
      </c>
      <c r="Q36" s="20">
        <v>15.576842982090801</v>
      </c>
      <c r="R36" s="6">
        <v>1205</v>
      </c>
      <c r="S36" s="6">
        <v>1205</v>
      </c>
      <c r="T36" s="6">
        <v>1205</v>
      </c>
      <c r="U36" s="6">
        <v>1205</v>
      </c>
      <c r="V36" s="20">
        <v>1205</v>
      </c>
      <c r="W36" s="6">
        <v>70.622406639004197</v>
      </c>
      <c r="X36" s="6">
        <v>78.589211618257295</v>
      </c>
      <c r="Y36" s="6">
        <v>77.178423236514504</v>
      </c>
      <c r="Z36" s="6">
        <v>81.410788381742705</v>
      </c>
      <c r="AA36" s="20">
        <v>64.730290456431504</v>
      </c>
      <c r="AB36" s="6">
        <v>27.2199170124481</v>
      </c>
      <c r="AC36" s="6">
        <v>41.161825726141103</v>
      </c>
      <c r="AD36" s="6">
        <v>20</v>
      </c>
      <c r="AE36" s="6">
        <v>36.348547717842301</v>
      </c>
      <c r="AF36" s="20">
        <v>12.6970954356846</v>
      </c>
      <c r="AG36" s="6">
        <v>1196</v>
      </c>
      <c r="AH36" s="6">
        <v>1196</v>
      </c>
      <c r="AI36" s="6">
        <v>1196</v>
      </c>
      <c r="AJ36" s="6">
        <v>1196</v>
      </c>
      <c r="AK36" s="20">
        <v>1196</v>
      </c>
      <c r="AL36" s="6">
        <v>82.441471571906305</v>
      </c>
      <c r="AM36" s="6">
        <v>86.454849498327803</v>
      </c>
      <c r="AN36" s="6">
        <v>88.545150501672197</v>
      </c>
      <c r="AO36" s="6">
        <v>76.170568561872898</v>
      </c>
      <c r="AP36" s="20">
        <v>83.612040133779303</v>
      </c>
      <c r="AQ36" s="6">
        <v>38.545150501672197</v>
      </c>
      <c r="AR36" s="6">
        <v>50.836120401337801</v>
      </c>
      <c r="AS36" s="6">
        <v>30.351170568561901</v>
      </c>
      <c r="AT36" s="6">
        <v>32.274247491638803</v>
      </c>
      <c r="AU36" s="20">
        <v>18.478260869565201</v>
      </c>
    </row>
    <row r="37" spans="1:47" s="8" customFormat="1" x14ac:dyDescent="0.2">
      <c r="A37" s="3" t="s">
        <v>67</v>
      </c>
      <c r="B37" s="2" t="s">
        <v>68</v>
      </c>
      <c r="C37" s="26">
        <v>1428</v>
      </c>
      <c r="D37" s="6">
        <v>1428</v>
      </c>
      <c r="E37" s="6">
        <v>1428</v>
      </c>
      <c r="F37" s="6">
        <v>1428</v>
      </c>
      <c r="G37" s="20">
        <v>1428</v>
      </c>
      <c r="H37" s="6">
        <v>78.3613445378151</v>
      </c>
      <c r="I37" s="6">
        <v>85.714285714285694</v>
      </c>
      <c r="J37" s="6">
        <v>82.002801120448197</v>
      </c>
      <c r="K37" s="6">
        <v>83.823529411764696</v>
      </c>
      <c r="L37" s="20">
        <v>70.308123249299697</v>
      </c>
      <c r="M37" s="6">
        <v>30.742296918767501</v>
      </c>
      <c r="N37" s="6">
        <v>47.829131652661097</v>
      </c>
      <c r="O37" s="6">
        <v>21.988795518207301</v>
      </c>
      <c r="P37" s="6">
        <v>35.434173669467803</v>
      </c>
      <c r="Q37" s="20">
        <v>12.8851540616247</v>
      </c>
      <c r="R37" s="6">
        <v>753</v>
      </c>
      <c r="S37" s="6">
        <v>753</v>
      </c>
      <c r="T37" s="6">
        <v>753</v>
      </c>
      <c r="U37" s="6">
        <v>753</v>
      </c>
      <c r="V37" s="20">
        <v>753</v>
      </c>
      <c r="W37" s="6">
        <v>74.103585657370502</v>
      </c>
      <c r="X37" s="6">
        <v>82.071713147410406</v>
      </c>
      <c r="Y37" s="6">
        <v>76.626826029216502</v>
      </c>
      <c r="Z37" s="6">
        <v>83.930942895086304</v>
      </c>
      <c r="AA37" s="20">
        <v>66.002656042496696</v>
      </c>
      <c r="AB37" s="6">
        <v>26.1620185922975</v>
      </c>
      <c r="AC37" s="6">
        <v>42.496679946879098</v>
      </c>
      <c r="AD37" s="6">
        <v>17.397078353253701</v>
      </c>
      <c r="AE37" s="6">
        <v>40.106241699867198</v>
      </c>
      <c r="AF37" s="20">
        <v>11.2881806108898</v>
      </c>
      <c r="AG37" s="6">
        <v>675</v>
      </c>
      <c r="AH37" s="6">
        <v>675</v>
      </c>
      <c r="AI37" s="6">
        <v>675</v>
      </c>
      <c r="AJ37" s="6">
        <v>675</v>
      </c>
      <c r="AK37" s="20">
        <v>675</v>
      </c>
      <c r="AL37" s="6">
        <v>83.1111111111111</v>
      </c>
      <c r="AM37" s="6">
        <v>89.7777777777778</v>
      </c>
      <c r="AN37" s="6">
        <v>88</v>
      </c>
      <c r="AO37" s="6">
        <v>75.1111111111111</v>
      </c>
      <c r="AP37" s="20">
        <v>83.703703703703695</v>
      </c>
      <c r="AQ37" s="6">
        <v>35.851851851851897</v>
      </c>
      <c r="AR37" s="6">
        <v>53.7777777777778</v>
      </c>
      <c r="AS37" s="6">
        <v>27.1111111111111</v>
      </c>
      <c r="AT37" s="6">
        <v>30.2222222222222</v>
      </c>
      <c r="AU37" s="20">
        <v>14.6666666666667</v>
      </c>
    </row>
    <row r="38" spans="1:47" s="8" customFormat="1" x14ac:dyDescent="0.2">
      <c r="C38" s="27"/>
      <c r="D38" s="21"/>
      <c r="E38" s="6"/>
      <c r="F38" s="21"/>
      <c r="G38" s="22"/>
      <c r="H38" s="7"/>
      <c r="I38" s="21"/>
      <c r="J38" s="6"/>
      <c r="K38" s="21"/>
      <c r="L38" s="22"/>
      <c r="M38" s="7"/>
      <c r="O38" s="6"/>
      <c r="Q38" s="22"/>
      <c r="R38" s="7"/>
      <c r="S38" s="21"/>
      <c r="T38" s="6"/>
      <c r="U38" s="21"/>
      <c r="V38" s="22"/>
      <c r="W38" s="7"/>
      <c r="Y38" s="6"/>
      <c r="AA38" s="22"/>
      <c r="AB38" s="7"/>
      <c r="AD38" s="6"/>
      <c r="AF38" s="22"/>
      <c r="AG38" s="7"/>
      <c r="AH38" s="21"/>
      <c r="AI38" s="6"/>
      <c r="AJ38" s="21"/>
      <c r="AK38" s="22"/>
      <c r="AL38" s="7"/>
      <c r="AN38" s="6"/>
      <c r="AP38" s="22"/>
      <c r="AQ38" s="7"/>
      <c r="AS38" s="6"/>
      <c r="AU38" s="22"/>
    </row>
    <row r="39" spans="1:47" s="24" customFormat="1" x14ac:dyDescent="0.2">
      <c r="A39" s="23" t="s">
        <v>69</v>
      </c>
      <c r="B39" s="23" t="s">
        <v>70</v>
      </c>
      <c r="C39" s="26">
        <v>33146</v>
      </c>
      <c r="D39" s="6">
        <v>33147</v>
      </c>
      <c r="E39" s="6">
        <v>33139</v>
      </c>
      <c r="F39" s="6">
        <v>33144</v>
      </c>
      <c r="G39" s="20">
        <v>33136</v>
      </c>
      <c r="H39" s="6">
        <v>77.324564049960799</v>
      </c>
      <c r="I39" s="6">
        <v>82.776721875282803</v>
      </c>
      <c r="J39" s="6">
        <v>82.338030719092302</v>
      </c>
      <c r="K39" s="6">
        <v>82.892831281679904</v>
      </c>
      <c r="L39" s="20">
        <v>70.557701593433094</v>
      </c>
      <c r="M39" s="6">
        <v>30.785011766125599</v>
      </c>
      <c r="N39" s="6">
        <v>44.329803602135897</v>
      </c>
      <c r="O39" s="6">
        <v>24.720118289628498</v>
      </c>
      <c r="P39" s="6">
        <v>32.422157856625603</v>
      </c>
      <c r="Q39" s="20">
        <v>13.873128923225501</v>
      </c>
      <c r="R39" s="6">
        <v>16648</v>
      </c>
      <c r="S39" s="6">
        <v>16648</v>
      </c>
      <c r="T39" s="6">
        <v>16642</v>
      </c>
      <c r="U39" s="6">
        <v>16648</v>
      </c>
      <c r="V39" s="20">
        <v>16642</v>
      </c>
      <c r="W39" s="6">
        <v>72.561268620855401</v>
      </c>
      <c r="X39" s="6">
        <v>78.838298894762104</v>
      </c>
      <c r="Y39" s="6">
        <v>77.052037014781902</v>
      </c>
      <c r="Z39" s="6">
        <v>81.427198462277801</v>
      </c>
      <c r="AA39" s="20">
        <v>65.605095541401298</v>
      </c>
      <c r="AB39" s="6">
        <v>25.943056222969702</v>
      </c>
      <c r="AC39" s="6">
        <v>39.650408457472402</v>
      </c>
      <c r="AD39" s="6">
        <v>19.5349116692705</v>
      </c>
      <c r="AE39" s="6">
        <v>34.622777510812099</v>
      </c>
      <c r="AF39" s="20">
        <v>11.807475063093399</v>
      </c>
      <c r="AG39" s="6">
        <v>32045</v>
      </c>
      <c r="AH39" s="6">
        <v>32046</v>
      </c>
      <c r="AI39" s="6">
        <v>32043</v>
      </c>
      <c r="AJ39" s="6">
        <v>32046</v>
      </c>
      <c r="AK39" s="20">
        <v>32042</v>
      </c>
      <c r="AL39" s="6">
        <v>82.131377750038993</v>
      </c>
      <c r="AM39" s="6">
        <v>87.705173812644304</v>
      </c>
      <c r="AN39" s="6">
        <v>87.688418687388804</v>
      </c>
      <c r="AO39" s="6">
        <v>75.372948005742501</v>
      </c>
      <c r="AP39" s="20">
        <v>84.487923609810906</v>
      </c>
      <c r="AQ39" s="6">
        <v>36.520518021532197</v>
      </c>
      <c r="AR39" s="6">
        <v>51.082818448480303</v>
      </c>
      <c r="AS39" s="6">
        <v>29.535311924601299</v>
      </c>
      <c r="AT39" s="6">
        <v>32.7778817949198</v>
      </c>
      <c r="AU39" s="20">
        <v>16.887210536171299</v>
      </c>
    </row>
    <row r="40" spans="1:47" s="24" customFormat="1" x14ac:dyDescent="0.2">
      <c r="A40" s="23" t="s">
        <v>71</v>
      </c>
      <c r="B40" s="23" t="s">
        <v>72</v>
      </c>
      <c r="C40" s="26">
        <v>64927</v>
      </c>
      <c r="D40" s="6">
        <v>64928</v>
      </c>
      <c r="E40" s="6">
        <v>64919</v>
      </c>
      <c r="F40" s="6">
        <v>64928</v>
      </c>
      <c r="G40" s="20">
        <v>64918</v>
      </c>
      <c r="H40" s="6">
        <v>77.713432008255396</v>
      </c>
      <c r="I40" s="6">
        <v>83.9945786101528</v>
      </c>
      <c r="J40" s="6">
        <v>82.398065281350597</v>
      </c>
      <c r="K40" s="6">
        <v>83.668063085263697</v>
      </c>
      <c r="L40" s="20">
        <v>70.735389260297595</v>
      </c>
      <c r="M40" s="6">
        <v>31.236619588152799</v>
      </c>
      <c r="N40" s="6">
        <v>45.953979793001501</v>
      </c>
      <c r="O40" s="6">
        <v>23.6510112601858</v>
      </c>
      <c r="P40" s="6">
        <v>35.024950714637797</v>
      </c>
      <c r="Q40" s="20">
        <v>14.1024061123263</v>
      </c>
      <c r="R40" s="6">
        <v>32882</v>
      </c>
      <c r="S40" s="6">
        <v>32882</v>
      </c>
      <c r="T40" s="6">
        <v>32876</v>
      </c>
      <c r="U40" s="6">
        <v>32882</v>
      </c>
      <c r="V40" s="20">
        <v>32876</v>
      </c>
      <c r="W40" s="6">
        <v>73.407943555744794</v>
      </c>
      <c r="X40" s="6">
        <v>80.3783224864668</v>
      </c>
      <c r="Y40" s="6">
        <v>77.241756904732895</v>
      </c>
      <c r="Z40" s="6">
        <v>82.869046894957705</v>
      </c>
      <c r="AA40" s="20">
        <v>66.215476335320602</v>
      </c>
      <c r="AB40" s="6">
        <v>26.087220971960299</v>
      </c>
      <c r="AC40" s="6">
        <v>40.955537984307497</v>
      </c>
      <c r="AD40" s="6">
        <v>17.915804842438298</v>
      </c>
      <c r="AE40" s="6">
        <v>37.214889605255202</v>
      </c>
      <c r="AF40" s="20">
        <v>11.3882467453461</v>
      </c>
      <c r="AG40" s="6">
        <v>16498</v>
      </c>
      <c r="AH40" s="6">
        <v>16499</v>
      </c>
      <c r="AI40" s="6">
        <v>16497</v>
      </c>
      <c r="AJ40" s="6">
        <v>16496</v>
      </c>
      <c r="AK40" s="20">
        <v>16494</v>
      </c>
      <c r="AL40" s="6">
        <v>82.131167414231996</v>
      </c>
      <c r="AM40" s="6">
        <v>86.750712164373596</v>
      </c>
      <c r="AN40" s="6">
        <v>87.670485542826</v>
      </c>
      <c r="AO40" s="6">
        <v>75.554747180793001</v>
      </c>
      <c r="AP40" s="20">
        <v>84.371968962172602</v>
      </c>
      <c r="AQ40" s="6">
        <v>35.670990423081598</v>
      </c>
      <c r="AR40" s="6">
        <v>49.051457664100901</v>
      </c>
      <c r="AS40" s="6">
        <v>29.950900163666098</v>
      </c>
      <c r="AT40" s="6">
        <v>30.201260911736199</v>
      </c>
      <c r="AU40" s="20">
        <v>15.9573178125379</v>
      </c>
    </row>
    <row r="41" spans="1:47" s="24" customFormat="1" x14ac:dyDescent="0.2">
      <c r="C41" s="28"/>
      <c r="D41" s="25"/>
      <c r="E41" s="6"/>
      <c r="F41" s="25"/>
      <c r="G41" s="20"/>
      <c r="H41" s="25"/>
      <c r="I41" s="25"/>
      <c r="J41" s="6"/>
      <c r="K41" s="25"/>
      <c r="L41" s="20"/>
      <c r="O41" s="6"/>
      <c r="Q41" s="20"/>
      <c r="R41" s="25"/>
      <c r="S41" s="25"/>
      <c r="T41" s="6"/>
      <c r="U41" s="25"/>
      <c r="V41" s="20"/>
      <c r="Y41" s="6"/>
      <c r="AA41" s="20"/>
      <c r="AD41" s="6"/>
      <c r="AF41" s="20"/>
      <c r="AG41" s="25"/>
      <c r="AH41" s="25"/>
      <c r="AI41" s="6"/>
      <c r="AJ41" s="25"/>
      <c r="AK41" s="20"/>
      <c r="AN41" s="6"/>
      <c r="AP41" s="20"/>
      <c r="AS41" s="6"/>
      <c r="AU41" s="20"/>
    </row>
    <row r="42" spans="1:47" s="24" customFormat="1" x14ac:dyDescent="0.2">
      <c r="A42" s="23" t="s">
        <v>73</v>
      </c>
      <c r="B42" s="23" t="s">
        <v>74</v>
      </c>
      <c r="C42" s="26">
        <v>30170</v>
      </c>
      <c r="D42" s="6">
        <v>30169</v>
      </c>
      <c r="E42" s="6">
        <v>30169</v>
      </c>
      <c r="F42" s="6">
        <v>30170</v>
      </c>
      <c r="G42" s="20">
        <v>30169</v>
      </c>
      <c r="H42" s="6">
        <v>74.524361948955899</v>
      </c>
      <c r="I42" s="6">
        <v>78.749709967184899</v>
      </c>
      <c r="J42" s="6">
        <v>80.549570751433606</v>
      </c>
      <c r="K42" s="6">
        <v>80.530328140536994</v>
      </c>
      <c r="L42" s="20">
        <v>66.846763233782994</v>
      </c>
      <c r="M42" s="6">
        <v>26.1783228372556</v>
      </c>
      <c r="N42" s="6">
        <v>34.525506314428704</v>
      </c>
      <c r="O42" s="6">
        <v>22.354072060724601</v>
      </c>
      <c r="P42" s="6">
        <v>26.032482598607899</v>
      </c>
      <c r="Q42" s="20">
        <v>10.78259140177</v>
      </c>
      <c r="R42" s="6">
        <v>15241</v>
      </c>
      <c r="S42" s="6">
        <v>15240</v>
      </c>
      <c r="T42" s="6">
        <v>15240</v>
      </c>
      <c r="U42" s="6">
        <v>15241</v>
      </c>
      <c r="V42" s="20">
        <v>15240</v>
      </c>
      <c r="W42" s="6">
        <v>70.093825864444597</v>
      </c>
      <c r="X42" s="6">
        <v>74.107611548556406</v>
      </c>
      <c r="Y42" s="6">
        <v>74.639107611548596</v>
      </c>
      <c r="Z42" s="6">
        <v>79.706056033068705</v>
      </c>
      <c r="AA42" s="20">
        <v>61.988188976377998</v>
      </c>
      <c r="AB42" s="6">
        <v>21.796470047897099</v>
      </c>
      <c r="AC42" s="6">
        <v>29.3438320209974</v>
      </c>
      <c r="AD42" s="6">
        <v>16.758530183727</v>
      </c>
      <c r="AE42" s="6">
        <v>28.206810576733801</v>
      </c>
      <c r="AF42" s="20">
        <v>8.8320209973753308</v>
      </c>
      <c r="AG42" s="6">
        <v>14929</v>
      </c>
      <c r="AH42" s="6">
        <v>14929</v>
      </c>
      <c r="AI42" s="6">
        <v>14929</v>
      </c>
      <c r="AJ42" s="6">
        <v>14929</v>
      </c>
      <c r="AK42" s="20">
        <v>14929</v>
      </c>
      <c r="AL42" s="6">
        <v>79.047491459575298</v>
      </c>
      <c r="AM42" s="6">
        <v>83.488512291513203</v>
      </c>
      <c r="AN42" s="6">
        <v>86.583160292049001</v>
      </c>
      <c r="AO42" s="6">
        <v>71.806551008105004</v>
      </c>
      <c r="AP42" s="20">
        <v>81.371826646125001</v>
      </c>
      <c r="AQ42" s="6">
        <v>30.651751624355299</v>
      </c>
      <c r="AR42" s="6">
        <v>39.8151249246433</v>
      </c>
      <c r="AS42" s="6">
        <v>28.0661799182799</v>
      </c>
      <c r="AT42" s="6">
        <v>23.812713510616899</v>
      </c>
      <c r="AU42" s="20">
        <v>12.7737959675799</v>
      </c>
    </row>
    <row r="43" spans="1:47" s="24" customFormat="1" x14ac:dyDescent="0.2">
      <c r="A43" s="23" t="s">
        <v>75</v>
      </c>
      <c r="B43" s="23" t="s">
        <v>76</v>
      </c>
      <c r="C43" s="26">
        <v>87340</v>
      </c>
      <c r="D43" s="6">
        <v>87339</v>
      </c>
      <c r="E43" s="6">
        <v>87334</v>
      </c>
      <c r="F43" s="6">
        <v>87339</v>
      </c>
      <c r="G43" s="20">
        <v>87333</v>
      </c>
      <c r="H43" s="6">
        <v>73.133730249599296</v>
      </c>
      <c r="I43" s="6">
        <v>78.936099566058701</v>
      </c>
      <c r="J43" s="6">
        <v>78.116197586278005</v>
      </c>
      <c r="K43" s="6">
        <v>78.884576191621207</v>
      </c>
      <c r="L43" s="20">
        <v>64.560933438677296</v>
      </c>
      <c r="M43" s="6">
        <v>25.601099152736399</v>
      </c>
      <c r="N43" s="6">
        <v>34.940862615784503</v>
      </c>
      <c r="O43" s="6">
        <v>18.638789016877698</v>
      </c>
      <c r="P43" s="6">
        <v>25.5590286126473</v>
      </c>
      <c r="Q43" s="20">
        <v>9.5817159607479407</v>
      </c>
      <c r="R43" s="6">
        <v>44679</v>
      </c>
      <c r="S43" s="6">
        <v>44678</v>
      </c>
      <c r="T43" s="6">
        <v>44678</v>
      </c>
      <c r="U43" s="6">
        <v>44679</v>
      </c>
      <c r="V43" s="20">
        <v>44678</v>
      </c>
      <c r="W43" s="6">
        <v>68.844423554690096</v>
      </c>
      <c r="X43" s="6">
        <v>74.913827834728494</v>
      </c>
      <c r="Y43" s="6">
        <v>72.174224450512597</v>
      </c>
      <c r="Z43" s="6">
        <v>78.504442803106599</v>
      </c>
      <c r="AA43" s="20">
        <v>59.969112314785797</v>
      </c>
      <c r="AB43" s="6">
        <v>20.969583025582502</v>
      </c>
      <c r="AC43" s="6">
        <v>29.945386991360401</v>
      </c>
      <c r="AD43" s="6">
        <v>13.651013921840701</v>
      </c>
      <c r="AE43" s="6">
        <v>27.7490543655856</v>
      </c>
      <c r="AF43" s="20">
        <v>7.6391064953668497</v>
      </c>
      <c r="AG43" s="6">
        <v>42660</v>
      </c>
      <c r="AH43" s="6">
        <v>42660</v>
      </c>
      <c r="AI43" s="6">
        <v>42655</v>
      </c>
      <c r="AJ43" s="6">
        <v>42659</v>
      </c>
      <c r="AK43" s="20">
        <v>42654</v>
      </c>
      <c r="AL43" s="6">
        <v>77.627754336615098</v>
      </c>
      <c r="AM43" s="6">
        <v>83.1504922644163</v>
      </c>
      <c r="AN43" s="6">
        <v>84.341812214277297</v>
      </c>
      <c r="AO43" s="6">
        <v>69.372157359216004</v>
      </c>
      <c r="AP43" s="20">
        <v>79.284558944185306</v>
      </c>
      <c r="AQ43" s="6">
        <v>30.4524144397562</v>
      </c>
      <c r="AR43" s="6">
        <v>40.173464603844401</v>
      </c>
      <c r="AS43" s="6">
        <v>23.863556441214399</v>
      </c>
      <c r="AT43" s="6">
        <v>23.265899341287898</v>
      </c>
      <c r="AU43" s="20">
        <v>11.616729966708901</v>
      </c>
    </row>
    <row r="44" spans="1:47" s="24" customFormat="1" x14ac:dyDescent="0.2">
      <c r="A44" s="23" t="s">
        <v>77</v>
      </c>
      <c r="B44" s="23" t="s">
        <v>78</v>
      </c>
      <c r="C44" s="26">
        <v>64898</v>
      </c>
      <c r="D44" s="6">
        <v>64898</v>
      </c>
      <c r="E44" s="6">
        <v>64888</v>
      </c>
      <c r="F44" s="6">
        <v>64897</v>
      </c>
      <c r="G44" s="20">
        <v>64885</v>
      </c>
      <c r="H44" s="6">
        <v>71.245647015316294</v>
      </c>
      <c r="I44" s="6">
        <v>76.637184504915396</v>
      </c>
      <c r="J44" s="6">
        <v>77.786339538897806</v>
      </c>
      <c r="K44" s="6">
        <v>78.069864554601907</v>
      </c>
      <c r="L44" s="20">
        <v>63.438390999460601</v>
      </c>
      <c r="M44" s="6">
        <v>24.570865049770401</v>
      </c>
      <c r="N44" s="6">
        <v>33.095010632068799</v>
      </c>
      <c r="O44" s="6">
        <v>18.524226359265199</v>
      </c>
      <c r="P44" s="6">
        <v>24.742283926837899</v>
      </c>
      <c r="Q44" s="20">
        <v>9.2163057717500205</v>
      </c>
      <c r="R44" s="6">
        <v>33189</v>
      </c>
      <c r="S44" s="6">
        <v>33188</v>
      </c>
      <c r="T44" s="6">
        <v>33183</v>
      </c>
      <c r="U44" s="6">
        <v>33188</v>
      </c>
      <c r="V44" s="20">
        <v>33182</v>
      </c>
      <c r="W44" s="6">
        <v>66.540118714031806</v>
      </c>
      <c r="X44" s="6">
        <v>72.050138604314796</v>
      </c>
      <c r="Y44" s="6">
        <v>71.862098062260799</v>
      </c>
      <c r="Z44" s="6">
        <v>77.320115704471505</v>
      </c>
      <c r="AA44" s="20">
        <v>58.598035079259802</v>
      </c>
      <c r="AB44" s="6">
        <v>20.341076862815999</v>
      </c>
      <c r="AC44" s="6">
        <v>28.106544534169</v>
      </c>
      <c r="AD44" s="6">
        <v>13.8444384172619</v>
      </c>
      <c r="AE44" s="6">
        <v>27.112209232252599</v>
      </c>
      <c r="AF44" s="20">
        <v>7.7059851726839899</v>
      </c>
      <c r="AG44" s="6">
        <v>31709</v>
      </c>
      <c r="AH44" s="6">
        <v>31710</v>
      </c>
      <c r="AI44" s="6">
        <v>31705</v>
      </c>
      <c r="AJ44" s="6">
        <v>31709</v>
      </c>
      <c r="AK44" s="20">
        <v>31703</v>
      </c>
      <c r="AL44" s="6">
        <v>76.170803241981801</v>
      </c>
      <c r="AM44" s="6">
        <v>81.438032166509004</v>
      </c>
      <c r="AN44" s="6">
        <v>83.986752878094904</v>
      </c>
      <c r="AO44" s="6">
        <v>68.504557928271794</v>
      </c>
      <c r="AP44" s="20">
        <v>78.854583872086806</v>
      </c>
      <c r="AQ44" s="6">
        <v>28.998076255952601</v>
      </c>
      <c r="AR44" s="6">
        <v>38.315988647114501</v>
      </c>
      <c r="AS44" s="6">
        <v>23.422173158807801</v>
      </c>
      <c r="AT44" s="6">
        <v>22.261818411176598</v>
      </c>
      <c r="AU44" s="20">
        <v>10.7970854493266</v>
      </c>
    </row>
    <row r="45" spans="1:47" s="24" customFormat="1" x14ac:dyDescent="0.2">
      <c r="A45" s="23" t="s">
        <v>79</v>
      </c>
      <c r="B45" s="23" t="s">
        <v>80</v>
      </c>
      <c r="C45" s="26">
        <v>55453</v>
      </c>
      <c r="D45" s="6">
        <v>55424</v>
      </c>
      <c r="E45" s="6">
        <v>55443</v>
      </c>
      <c r="F45" s="6">
        <v>55453</v>
      </c>
      <c r="G45" s="20">
        <v>55443</v>
      </c>
      <c r="H45" s="6">
        <v>71.422646204894207</v>
      </c>
      <c r="I45" s="6">
        <v>77.159714203233307</v>
      </c>
      <c r="J45" s="6">
        <v>77.890806774525203</v>
      </c>
      <c r="K45" s="6">
        <v>77.947090328746896</v>
      </c>
      <c r="L45" s="20">
        <v>63.2000432877009</v>
      </c>
      <c r="M45" s="6">
        <v>24.8733161415974</v>
      </c>
      <c r="N45" s="6">
        <v>33.702006351039302</v>
      </c>
      <c r="O45" s="6">
        <v>19.885287592662699</v>
      </c>
      <c r="P45" s="6">
        <v>24.817412944295199</v>
      </c>
      <c r="Q45" s="20">
        <v>9.6405317172591705</v>
      </c>
      <c r="R45" s="6">
        <v>28459</v>
      </c>
      <c r="S45" s="6">
        <v>28447</v>
      </c>
      <c r="T45" s="6">
        <v>28453</v>
      </c>
      <c r="U45" s="6">
        <v>28459</v>
      </c>
      <c r="V45" s="20">
        <v>28453</v>
      </c>
      <c r="W45" s="6">
        <v>66.945430268105</v>
      </c>
      <c r="X45" s="6">
        <v>72.770415158013193</v>
      </c>
      <c r="Y45" s="6">
        <v>71.778019892454196</v>
      </c>
      <c r="Z45" s="6">
        <v>77.578270494395397</v>
      </c>
      <c r="AA45" s="20">
        <v>58.535128105999398</v>
      </c>
      <c r="AB45" s="6">
        <v>20.302891879545999</v>
      </c>
      <c r="AC45" s="6">
        <v>28.646254438077801</v>
      </c>
      <c r="AD45" s="6">
        <v>14.7998453590131</v>
      </c>
      <c r="AE45" s="6">
        <v>27.407849889314502</v>
      </c>
      <c r="AF45" s="20">
        <v>7.9007486029592702</v>
      </c>
      <c r="AG45" s="6">
        <v>26994</v>
      </c>
      <c r="AH45" s="6">
        <v>26977</v>
      </c>
      <c r="AI45" s="6">
        <v>26990</v>
      </c>
      <c r="AJ45" s="6">
        <v>26994</v>
      </c>
      <c r="AK45" s="20">
        <v>26990</v>
      </c>
      <c r="AL45" s="6">
        <v>76.142846558494497</v>
      </c>
      <c r="AM45" s="6">
        <v>81.788189939578203</v>
      </c>
      <c r="AN45" s="6">
        <v>84.334938866246802</v>
      </c>
      <c r="AO45" s="6">
        <v>68.117821415338994</v>
      </c>
      <c r="AP45" s="20">
        <v>78.3359265021857</v>
      </c>
      <c r="AQ45" s="6">
        <v>29.691783359264999</v>
      </c>
      <c r="AR45" s="6">
        <v>39.033250546762098</v>
      </c>
      <c r="AS45" s="6">
        <v>25.246387550944799</v>
      </c>
      <c r="AT45" s="6">
        <v>22.086389568052201</v>
      </c>
      <c r="AU45" s="20">
        <v>11.4746202297147</v>
      </c>
    </row>
    <row r="46" spans="1:47" s="24" customFormat="1" x14ac:dyDescent="0.2">
      <c r="A46" s="23" t="s">
        <v>81</v>
      </c>
      <c r="B46" s="23" t="s">
        <v>82</v>
      </c>
      <c r="C46" s="26">
        <v>71945</v>
      </c>
      <c r="D46" s="6">
        <v>71943</v>
      </c>
      <c r="E46" s="6">
        <v>71926</v>
      </c>
      <c r="F46" s="6">
        <v>71945</v>
      </c>
      <c r="G46" s="20">
        <v>71926</v>
      </c>
      <c r="H46" s="6">
        <v>71.788171519911003</v>
      </c>
      <c r="I46" s="6">
        <v>78.141028314082007</v>
      </c>
      <c r="J46" s="6">
        <v>77.756305091343904</v>
      </c>
      <c r="K46" s="6">
        <v>77.531447633609005</v>
      </c>
      <c r="L46" s="20">
        <v>63.305341601089999</v>
      </c>
      <c r="M46" s="6">
        <v>25.4416568211829</v>
      </c>
      <c r="N46" s="6">
        <v>36.064662302100302</v>
      </c>
      <c r="O46" s="6">
        <v>18.398075800127899</v>
      </c>
      <c r="P46" s="6">
        <v>24.888456459795702</v>
      </c>
      <c r="Q46" s="20">
        <v>9.5069932986680694</v>
      </c>
      <c r="R46" s="6">
        <v>36787</v>
      </c>
      <c r="S46" s="6">
        <v>36786</v>
      </c>
      <c r="T46" s="6">
        <v>36773</v>
      </c>
      <c r="U46" s="6">
        <v>36787</v>
      </c>
      <c r="V46" s="20">
        <v>36773</v>
      </c>
      <c r="W46" s="6">
        <v>66.765433441161306</v>
      </c>
      <c r="X46" s="6">
        <v>73.226227369107804</v>
      </c>
      <c r="Y46" s="6">
        <v>71.247926467788901</v>
      </c>
      <c r="Z46" s="6">
        <v>76.728192024356403</v>
      </c>
      <c r="AA46" s="20">
        <v>58.164957985478502</v>
      </c>
      <c r="AB46" s="6">
        <v>20.632288580205</v>
      </c>
      <c r="AC46" s="6">
        <v>30.8296634589246</v>
      </c>
      <c r="AD46" s="6">
        <v>13.4664019797134</v>
      </c>
      <c r="AE46" s="6">
        <v>26.957892733846201</v>
      </c>
      <c r="AF46" s="20">
        <v>7.7121801321621799</v>
      </c>
      <c r="AG46" s="6">
        <v>35158</v>
      </c>
      <c r="AH46" s="6">
        <v>35157</v>
      </c>
      <c r="AI46" s="6">
        <v>35153</v>
      </c>
      <c r="AJ46" s="6">
        <v>35158</v>
      </c>
      <c r="AK46" s="20">
        <v>35153</v>
      </c>
      <c r="AL46" s="6">
        <v>77.043631605893395</v>
      </c>
      <c r="AM46" s="6">
        <v>83.2835566174588</v>
      </c>
      <c r="AN46" s="6">
        <v>84.564617529087101</v>
      </c>
      <c r="AO46" s="6">
        <v>68.682615992945102</v>
      </c>
      <c r="AP46" s="20">
        <v>78.371921042152593</v>
      </c>
      <c r="AQ46" s="6">
        <v>30.473860856704</v>
      </c>
      <c r="AR46" s="6">
        <v>41.542224876980399</v>
      </c>
      <c r="AS46" s="6">
        <v>23.557022160270801</v>
      </c>
      <c r="AT46" s="6">
        <v>22.7231355594744</v>
      </c>
      <c r="AU46" s="20">
        <v>11.3845191022103</v>
      </c>
    </row>
    <row r="47" spans="1:47" s="24" customFormat="1" x14ac:dyDescent="0.2">
      <c r="A47" s="23" t="s">
        <v>83</v>
      </c>
      <c r="B47" s="23" t="s">
        <v>84</v>
      </c>
      <c r="C47" s="26">
        <v>71719</v>
      </c>
      <c r="D47" s="6">
        <v>71716</v>
      </c>
      <c r="E47" s="6">
        <v>71698</v>
      </c>
      <c r="F47" s="6">
        <v>71677</v>
      </c>
      <c r="G47" s="20">
        <v>71657</v>
      </c>
      <c r="H47" s="6">
        <v>72.857959536524504</v>
      </c>
      <c r="I47" s="6">
        <v>76.526855931730694</v>
      </c>
      <c r="J47" s="6">
        <v>77.387095874361904</v>
      </c>
      <c r="K47" s="6">
        <v>77.652524519720401</v>
      </c>
      <c r="L47" s="20">
        <v>63.6113708360663</v>
      </c>
      <c r="M47" s="6">
        <v>26.370975613156901</v>
      </c>
      <c r="N47" s="6">
        <v>33.0121590718947</v>
      </c>
      <c r="O47" s="6">
        <v>19.9461630728891</v>
      </c>
      <c r="P47" s="6">
        <v>25.3498332798527</v>
      </c>
      <c r="Q47" s="20">
        <v>10.1483455908006</v>
      </c>
      <c r="R47" s="6">
        <v>36815</v>
      </c>
      <c r="S47" s="6">
        <v>36814</v>
      </c>
      <c r="T47" s="6">
        <v>36799</v>
      </c>
      <c r="U47" s="6">
        <v>36794</v>
      </c>
      <c r="V47" s="20">
        <v>36779</v>
      </c>
      <c r="W47" s="6">
        <v>68.243922314274101</v>
      </c>
      <c r="X47" s="6">
        <v>71.853099364372298</v>
      </c>
      <c r="Y47" s="6">
        <v>71.197586890948102</v>
      </c>
      <c r="Z47" s="6">
        <v>77.319671685600895</v>
      </c>
      <c r="AA47" s="20">
        <v>58.884145844095798</v>
      </c>
      <c r="AB47" s="6">
        <v>21.773733532527501</v>
      </c>
      <c r="AC47" s="6">
        <v>28.073558972130201</v>
      </c>
      <c r="AD47" s="6">
        <v>14.706921383733301</v>
      </c>
      <c r="AE47" s="6">
        <v>27.596890797412598</v>
      </c>
      <c r="AF47" s="20">
        <v>8.26014845428098</v>
      </c>
      <c r="AG47" s="6">
        <v>34904</v>
      </c>
      <c r="AH47" s="6">
        <v>34902</v>
      </c>
      <c r="AI47" s="6">
        <v>34899</v>
      </c>
      <c r="AJ47" s="6">
        <v>34883</v>
      </c>
      <c r="AK47" s="20">
        <v>34878</v>
      </c>
      <c r="AL47" s="6">
        <v>77.724616089846407</v>
      </c>
      <c r="AM47" s="6">
        <v>81.4566500487078</v>
      </c>
      <c r="AN47" s="6">
        <v>83.913579185649994</v>
      </c>
      <c r="AO47" s="6">
        <v>68.596249784964698</v>
      </c>
      <c r="AP47" s="20">
        <v>78.003612074649496</v>
      </c>
      <c r="AQ47" s="6">
        <v>31.219917487966999</v>
      </c>
      <c r="AR47" s="6">
        <v>38.221305369319801</v>
      </c>
      <c r="AS47" s="6">
        <v>25.470643857990201</v>
      </c>
      <c r="AT47" s="6">
        <v>22.979674913281499</v>
      </c>
      <c r="AU47" s="20">
        <v>12.1394575377028</v>
      </c>
    </row>
    <row r="48" spans="1:47" s="30" customFormat="1" x14ac:dyDescent="0.2">
      <c r="A48" s="29" t="s">
        <v>85</v>
      </c>
      <c r="B48" s="29" t="s">
        <v>86</v>
      </c>
      <c r="C48" s="27">
        <v>98073</v>
      </c>
      <c r="D48" s="7">
        <v>98075</v>
      </c>
      <c r="E48" s="6">
        <v>98058</v>
      </c>
      <c r="F48" s="7">
        <v>98072</v>
      </c>
      <c r="G48" s="22">
        <v>98054</v>
      </c>
      <c r="H48" s="7">
        <v>77.582005240993993</v>
      </c>
      <c r="I48" s="7">
        <v>83.582972215141496</v>
      </c>
      <c r="J48" s="6">
        <v>82.377776418038295</v>
      </c>
      <c r="K48" s="7">
        <v>83.406069010522899</v>
      </c>
      <c r="L48" s="22">
        <v>70.675342158402501</v>
      </c>
      <c r="M48" s="7">
        <v>31.083988457577501</v>
      </c>
      <c r="N48" s="7">
        <v>45.405047157787401</v>
      </c>
      <c r="O48" s="6">
        <v>24.012319239633701</v>
      </c>
      <c r="P48" s="7">
        <v>34.145321804388601</v>
      </c>
      <c r="Q48" s="22">
        <v>14.024925041303799</v>
      </c>
      <c r="R48" s="7">
        <v>49530</v>
      </c>
      <c r="S48" s="7">
        <v>49530</v>
      </c>
      <c r="T48" s="6">
        <v>49518</v>
      </c>
      <c r="U48" s="7">
        <v>49530</v>
      </c>
      <c r="V48" s="22">
        <v>49518</v>
      </c>
      <c r="W48" s="7">
        <v>73.123359580052494</v>
      </c>
      <c r="X48" s="7">
        <v>79.860690490611702</v>
      </c>
      <c r="Y48" s="6">
        <v>77.177995880286005</v>
      </c>
      <c r="Z48" s="7">
        <v>82.384413486775699</v>
      </c>
      <c r="AA48" s="22">
        <v>66.010339674461804</v>
      </c>
      <c r="AB48" s="7">
        <v>26.0387643852211</v>
      </c>
      <c r="AC48" s="7">
        <v>40.516858469614398</v>
      </c>
      <c r="AD48" s="6">
        <v>18.459953956137198</v>
      </c>
      <c r="AE48" s="7">
        <v>36.343630123157702</v>
      </c>
      <c r="AF48" s="22">
        <v>11.5291409184539</v>
      </c>
      <c r="AG48" s="7">
        <v>48543</v>
      </c>
      <c r="AH48" s="7">
        <v>48545</v>
      </c>
      <c r="AI48" s="6">
        <v>48540</v>
      </c>
      <c r="AJ48" s="7">
        <v>48542</v>
      </c>
      <c r="AK48" s="22">
        <v>48536</v>
      </c>
      <c r="AL48" s="7">
        <v>82.131306264548996</v>
      </c>
      <c r="AM48" s="7">
        <v>87.380780718920604</v>
      </c>
      <c r="AN48" s="6">
        <v>87.682323856613095</v>
      </c>
      <c r="AO48" s="7">
        <v>75.434728861051596</v>
      </c>
      <c r="AP48" s="22">
        <v>84.448518808454494</v>
      </c>
      <c r="AQ48" s="7">
        <v>36.2317944914818</v>
      </c>
      <c r="AR48" s="7">
        <v>50.392419404676097</v>
      </c>
      <c r="AS48" s="6">
        <v>29.676555418211802</v>
      </c>
      <c r="AT48" s="7">
        <v>31.902270199002899</v>
      </c>
      <c r="AU48" s="22">
        <v>16.5712048788528</v>
      </c>
    </row>
    <row r="49" spans="1:47" s="24" customFormat="1" x14ac:dyDescent="0.2">
      <c r="A49" s="23" t="s">
        <v>87</v>
      </c>
      <c r="B49" s="23" t="s">
        <v>88</v>
      </c>
      <c r="C49" s="26">
        <v>101089</v>
      </c>
      <c r="D49" s="6">
        <v>101085</v>
      </c>
      <c r="E49" s="6">
        <v>101074</v>
      </c>
      <c r="F49" s="6">
        <v>101090</v>
      </c>
      <c r="G49" s="20">
        <v>101074</v>
      </c>
      <c r="H49" s="6">
        <v>75.407808960420994</v>
      </c>
      <c r="I49" s="6">
        <v>77.963100361082297</v>
      </c>
      <c r="J49" s="6">
        <v>79.653521182499901</v>
      </c>
      <c r="K49" s="6">
        <v>79.075081610446105</v>
      </c>
      <c r="L49" s="20">
        <v>66.345449868413198</v>
      </c>
      <c r="M49" s="6">
        <v>29.7895913501964</v>
      </c>
      <c r="N49" s="6">
        <v>35.309887718256903</v>
      </c>
      <c r="O49" s="6">
        <v>20.461246215644</v>
      </c>
      <c r="P49" s="6">
        <v>27.307349886240001</v>
      </c>
      <c r="Q49" s="20">
        <v>11.1730019589608</v>
      </c>
      <c r="R49" s="6">
        <v>51623</v>
      </c>
      <c r="S49" s="6">
        <v>51622</v>
      </c>
      <c r="T49" s="6">
        <v>51612</v>
      </c>
      <c r="U49" s="6">
        <v>51624</v>
      </c>
      <c r="V49" s="20">
        <v>51612</v>
      </c>
      <c r="W49" s="6">
        <v>70.939309997481701</v>
      </c>
      <c r="X49" s="6">
        <v>73.559722598891994</v>
      </c>
      <c r="Y49" s="6">
        <v>73.804541579477601</v>
      </c>
      <c r="Z49" s="6">
        <v>78.779249961258301</v>
      </c>
      <c r="AA49" s="20">
        <v>62.047585832752098</v>
      </c>
      <c r="AB49" s="6">
        <v>24.917188075082802</v>
      </c>
      <c r="AC49" s="6">
        <v>30.6458486691721</v>
      </c>
      <c r="AD49" s="6">
        <v>15.659149035108101</v>
      </c>
      <c r="AE49" s="6">
        <v>30.082907174957398</v>
      </c>
      <c r="AF49" s="20">
        <v>9.2982252189413295</v>
      </c>
      <c r="AG49" s="6">
        <v>49466</v>
      </c>
      <c r="AH49" s="6">
        <v>49463</v>
      </c>
      <c r="AI49" s="6">
        <v>49462</v>
      </c>
      <c r="AJ49" s="6">
        <v>49466</v>
      </c>
      <c r="AK49" s="20">
        <v>49462</v>
      </c>
      <c r="AL49" s="6">
        <v>80.071159988679099</v>
      </c>
      <c r="AM49" s="6">
        <v>82.558680225623206</v>
      </c>
      <c r="AN49" s="6">
        <v>85.756742549836204</v>
      </c>
      <c r="AO49" s="6">
        <v>70.830132222716401</v>
      </c>
      <c r="AP49" s="20">
        <v>79.383819188937807</v>
      </c>
      <c r="AQ49" s="6">
        <v>34.874459224517899</v>
      </c>
      <c r="AR49" s="6">
        <v>40.177506418939402</v>
      </c>
      <c r="AS49" s="6">
        <v>25.472079576240301</v>
      </c>
      <c r="AT49" s="6">
        <v>24.410706343751301</v>
      </c>
      <c r="AU49" s="20">
        <v>13.129270955480999</v>
      </c>
    </row>
    <row r="50" spans="1:47" s="24" customFormat="1" x14ac:dyDescent="0.2">
      <c r="A50" s="23" t="s">
        <v>89</v>
      </c>
      <c r="B50" s="23" t="s">
        <v>90</v>
      </c>
      <c r="C50" s="26">
        <v>59299</v>
      </c>
      <c r="D50" s="6">
        <v>59298</v>
      </c>
      <c r="E50" s="6">
        <v>59285</v>
      </c>
      <c r="F50" s="6">
        <v>59298</v>
      </c>
      <c r="G50" s="20">
        <v>59282</v>
      </c>
      <c r="H50" s="6">
        <v>73.5374964164657</v>
      </c>
      <c r="I50" s="6">
        <v>76.314546864986994</v>
      </c>
      <c r="J50" s="6">
        <v>78.082145568018902</v>
      </c>
      <c r="K50" s="6">
        <v>77.414078046477101</v>
      </c>
      <c r="L50" s="20">
        <v>63.876050065787297</v>
      </c>
      <c r="M50" s="6">
        <v>27.769439619555101</v>
      </c>
      <c r="N50" s="6">
        <v>32.078653580221903</v>
      </c>
      <c r="O50" s="6">
        <v>20.1787973349076</v>
      </c>
      <c r="P50" s="6">
        <v>24.4308408378023</v>
      </c>
      <c r="Q50" s="20">
        <v>10.070510441618</v>
      </c>
      <c r="R50" s="6">
        <v>30128</v>
      </c>
      <c r="S50" s="6">
        <v>30126</v>
      </c>
      <c r="T50" s="6">
        <v>30119</v>
      </c>
      <c r="U50" s="6">
        <v>30127</v>
      </c>
      <c r="V50" s="20">
        <v>30118</v>
      </c>
      <c r="W50" s="6">
        <v>69.088555496548096</v>
      </c>
      <c r="X50" s="6">
        <v>71.682267808537503</v>
      </c>
      <c r="Y50" s="6">
        <v>71.771971180982106</v>
      </c>
      <c r="Z50" s="6">
        <v>77.405649417466094</v>
      </c>
      <c r="AA50" s="20">
        <v>59.273524138389</v>
      </c>
      <c r="AB50" s="6">
        <v>22.8989644184811</v>
      </c>
      <c r="AC50" s="6">
        <v>27.043085706698498</v>
      </c>
      <c r="AD50" s="6">
        <v>14.9905375344467</v>
      </c>
      <c r="AE50" s="6">
        <v>26.779964815613901</v>
      </c>
      <c r="AF50" s="20">
        <v>8.2508798725014891</v>
      </c>
      <c r="AG50" s="6">
        <v>29171</v>
      </c>
      <c r="AH50" s="6">
        <v>29172</v>
      </c>
      <c r="AI50" s="6">
        <v>29166</v>
      </c>
      <c r="AJ50" s="6">
        <v>29171</v>
      </c>
      <c r="AK50" s="20">
        <v>29164</v>
      </c>
      <c r="AL50" s="6">
        <v>78.132391758938695</v>
      </c>
      <c r="AM50" s="6">
        <v>81.098313451254597</v>
      </c>
      <c r="AN50" s="6">
        <v>84.598505108688201</v>
      </c>
      <c r="AO50" s="6">
        <v>68.629131806336602</v>
      </c>
      <c r="AP50" s="20">
        <v>77.422782900826206</v>
      </c>
      <c r="AQ50" s="6">
        <v>32.799698330533801</v>
      </c>
      <c r="AR50" s="6">
        <v>37.2788975730152</v>
      </c>
      <c r="AS50" s="6">
        <v>25.536583693341601</v>
      </c>
      <c r="AT50" s="6">
        <v>22.004730725720801</v>
      </c>
      <c r="AU50" s="20">
        <v>11.9496639692772</v>
      </c>
    </row>
    <row r="51" spans="1:47" s="24" customFormat="1" x14ac:dyDescent="0.2">
      <c r="B51" s="23"/>
      <c r="C51" s="28"/>
      <c r="D51" s="25"/>
      <c r="E51" s="6"/>
      <c r="F51" s="25"/>
      <c r="G51" s="20"/>
      <c r="H51" s="25"/>
      <c r="I51" s="25"/>
      <c r="J51" s="6"/>
      <c r="K51" s="25"/>
      <c r="L51" s="20"/>
      <c r="O51" s="6"/>
      <c r="Q51" s="20"/>
      <c r="R51" s="25"/>
      <c r="S51" s="25"/>
      <c r="T51" s="6"/>
      <c r="U51" s="25"/>
      <c r="V51" s="20"/>
      <c r="Y51" s="6"/>
      <c r="AA51" s="20"/>
      <c r="AD51" s="6"/>
      <c r="AF51" s="20"/>
      <c r="AG51" s="25"/>
      <c r="AH51" s="25"/>
      <c r="AI51" s="6"/>
      <c r="AJ51" s="25"/>
      <c r="AK51" s="20"/>
      <c r="AN51" s="6"/>
      <c r="AP51" s="20"/>
      <c r="AS51" s="6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639986</v>
      </c>
      <c r="D52" s="6">
        <v>639947</v>
      </c>
      <c r="E52" s="6">
        <v>639875</v>
      </c>
      <c r="F52" s="6">
        <v>639941</v>
      </c>
      <c r="G52" s="20">
        <v>639823</v>
      </c>
      <c r="H52" s="6">
        <v>73.755675905410399</v>
      </c>
      <c r="I52" s="6">
        <v>78.496500491446994</v>
      </c>
      <c r="J52" s="6">
        <v>79.094947815501698</v>
      </c>
      <c r="K52" s="6">
        <v>78.948544637624494</v>
      </c>
      <c r="L52" s="20">
        <v>65.344946961894195</v>
      </c>
      <c r="M52" s="6">
        <v>27.2318456966246</v>
      </c>
      <c r="N52" s="6">
        <v>35.933757014252699</v>
      </c>
      <c r="O52" s="6">
        <v>20.283805430748199</v>
      </c>
      <c r="P52" s="6">
        <v>26.822941489918598</v>
      </c>
      <c r="Q52" s="20">
        <v>10.639036108423699</v>
      </c>
      <c r="R52" s="6">
        <v>326451</v>
      </c>
      <c r="S52" s="6">
        <v>326431</v>
      </c>
      <c r="T52" s="6">
        <v>326375</v>
      </c>
      <c r="U52" s="6">
        <v>326429</v>
      </c>
      <c r="V52" s="20">
        <v>326353</v>
      </c>
      <c r="W52" s="6">
        <v>69.203954039044106</v>
      </c>
      <c r="X52" s="6">
        <v>74.101111720394201</v>
      </c>
      <c r="Y52" s="6">
        <v>72.988433550363894</v>
      </c>
      <c r="Z52" s="6">
        <v>78.5564395320269</v>
      </c>
      <c r="AA52" s="20">
        <v>60.654567293697298</v>
      </c>
      <c r="AB52" s="6">
        <v>22.510269535090998</v>
      </c>
      <c r="AC52" s="6">
        <v>30.9526362385925</v>
      </c>
      <c r="AD52" s="6">
        <v>15.184986595174299</v>
      </c>
      <c r="AE52" s="6">
        <v>29.153353409164001</v>
      </c>
      <c r="AF52" s="20">
        <v>8.7117323879357595</v>
      </c>
      <c r="AG52" s="6">
        <v>313534</v>
      </c>
      <c r="AH52" s="6">
        <v>313515</v>
      </c>
      <c r="AI52" s="6">
        <v>313499</v>
      </c>
      <c r="AJ52" s="6">
        <v>313511</v>
      </c>
      <c r="AK52" s="20">
        <v>313469</v>
      </c>
      <c r="AL52" s="6">
        <v>78.495155230373697</v>
      </c>
      <c r="AM52" s="6">
        <v>83.073218187327598</v>
      </c>
      <c r="AN52" s="6">
        <v>85.153700649762797</v>
      </c>
      <c r="AO52" s="6">
        <v>70.228316037630506</v>
      </c>
      <c r="AP52" s="20">
        <v>79.6558972412451</v>
      </c>
      <c r="AQ52" s="6">
        <v>32.148028602958497</v>
      </c>
      <c r="AR52" s="6">
        <v>41.120201585251102</v>
      </c>
      <c r="AS52" s="6">
        <v>25.592107151856901</v>
      </c>
      <c r="AT52" s="6">
        <v>24.3965921450922</v>
      </c>
      <c r="AU52" s="20">
        <v>12.6455885589963</v>
      </c>
    </row>
    <row r="53" spans="1:47" s="8" customFormat="1" x14ac:dyDescent="0.2">
      <c r="A53" s="2"/>
      <c r="B53" s="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7" s="8" customFormat="1" x14ac:dyDescent="0.2">
      <c r="A54" s="2"/>
      <c r="B54" s="2"/>
      <c r="C54" s="10"/>
    </row>
    <row r="55" spans="1:47" s="8" customFormat="1" x14ac:dyDescent="0.2">
      <c r="A55" s="2"/>
      <c r="B55" s="2"/>
      <c r="C55" s="19"/>
    </row>
  </sheetData>
  <mergeCells count="12">
    <mergeCell ref="AL2:AP2"/>
    <mergeCell ref="AQ2:AU2"/>
    <mergeCell ref="C1:Q1"/>
    <mergeCell ref="R1:AF1"/>
    <mergeCell ref="AG1:AU1"/>
    <mergeCell ref="C2:G2"/>
    <mergeCell ref="H2:L2"/>
    <mergeCell ref="M2:Q2"/>
    <mergeCell ref="R2:V2"/>
    <mergeCell ref="W2:AA2"/>
    <mergeCell ref="AB2:AF2"/>
    <mergeCell ref="AG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workbookViewId="0">
      <selection activeCell="B38" sqref="B38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7" width="13.28515625" style="4" customWidth="1"/>
    <col min="8" max="10" width="9.140625" style="4"/>
    <col min="11" max="11" width="11.85546875" style="4" customWidth="1"/>
    <col min="12" max="12" width="13.140625" style="4" customWidth="1"/>
    <col min="13" max="15" width="9.140625" style="4"/>
    <col min="16" max="16" width="11.85546875" style="4" customWidth="1"/>
    <col min="17" max="17" width="13.5703125" style="4" customWidth="1"/>
    <col min="18" max="20" width="9.140625" style="4"/>
    <col min="21" max="21" width="11.28515625" style="4" customWidth="1"/>
    <col min="22" max="22" width="16.5703125" style="4" customWidth="1"/>
    <col min="23" max="25" width="9.140625" style="4"/>
    <col min="26" max="26" width="10.5703125" style="4" customWidth="1"/>
    <col min="27" max="27" width="13.28515625" style="4" customWidth="1"/>
    <col min="28" max="30" width="9.140625" style="4"/>
    <col min="31" max="31" width="11" style="4" customWidth="1"/>
    <col min="32" max="32" width="14.140625" style="4" customWidth="1"/>
    <col min="33" max="35" width="9.140625" style="4"/>
    <col min="36" max="36" width="10.7109375" style="4" customWidth="1"/>
    <col min="37" max="37" width="14.7109375" style="4" customWidth="1"/>
    <col min="38" max="40" width="9.140625" style="4"/>
    <col min="41" max="41" width="10.5703125" style="4" customWidth="1"/>
    <col min="42" max="42" width="13.140625" style="4" customWidth="1"/>
    <col min="43" max="45" width="9.140625" style="4"/>
    <col min="46" max="46" width="10.7109375" style="4" customWidth="1"/>
    <col min="47" max="47" width="14.28515625" style="4" customWidth="1"/>
    <col min="48" max="16384" width="9.140625" style="4"/>
  </cols>
  <sheetData>
    <row r="1" spans="1:47" s="13" customFormat="1" ht="12" x14ac:dyDescent="0.2">
      <c r="A1" s="11"/>
      <c r="B1" s="11"/>
      <c r="C1" s="43" t="s">
        <v>94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3" t="s">
        <v>96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3" t="s">
        <v>97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/>
    </row>
    <row r="2" spans="1:47" s="13" customFormat="1" ht="25.5" customHeight="1" x14ac:dyDescent="0.2">
      <c r="A2" s="11"/>
      <c r="B2" s="11"/>
      <c r="C2" s="46" t="s">
        <v>121</v>
      </c>
      <c r="D2" s="47"/>
      <c r="E2" s="47"/>
      <c r="F2" s="47"/>
      <c r="G2" s="48"/>
      <c r="H2" s="49" t="s">
        <v>122</v>
      </c>
      <c r="I2" s="50"/>
      <c r="J2" s="50"/>
      <c r="K2" s="50"/>
      <c r="L2" s="51"/>
      <c r="M2" s="52" t="s">
        <v>92</v>
      </c>
      <c r="N2" s="52"/>
      <c r="O2" s="52"/>
      <c r="P2" s="52"/>
      <c r="Q2" s="53"/>
      <c r="R2" s="46" t="s">
        <v>121</v>
      </c>
      <c r="S2" s="47"/>
      <c r="T2" s="47"/>
      <c r="U2" s="47"/>
      <c r="V2" s="48"/>
      <c r="W2" s="49" t="s">
        <v>122</v>
      </c>
      <c r="X2" s="50"/>
      <c r="Y2" s="50"/>
      <c r="Z2" s="50"/>
      <c r="AA2" s="51"/>
      <c r="AB2" s="54" t="s">
        <v>92</v>
      </c>
      <c r="AC2" s="52"/>
      <c r="AD2" s="52"/>
      <c r="AE2" s="52"/>
      <c r="AF2" s="53"/>
      <c r="AG2" s="55" t="s">
        <v>121</v>
      </c>
      <c r="AH2" s="56"/>
      <c r="AI2" s="56"/>
      <c r="AJ2" s="56"/>
      <c r="AK2" s="57"/>
      <c r="AL2" s="40" t="s">
        <v>122</v>
      </c>
      <c r="AM2" s="41"/>
      <c r="AN2" s="41"/>
      <c r="AO2" s="41"/>
      <c r="AP2" s="42"/>
      <c r="AQ2" s="40" t="s">
        <v>92</v>
      </c>
      <c r="AR2" s="41"/>
      <c r="AS2" s="41"/>
      <c r="AT2" s="41"/>
      <c r="AU2" s="42"/>
    </row>
    <row r="3" spans="1:47" s="13" customFormat="1" ht="36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8" customFormat="1" x14ac:dyDescent="0.2">
      <c r="A5" s="3" t="s">
        <v>3</v>
      </c>
      <c r="B5" s="2" t="s">
        <v>4</v>
      </c>
      <c r="C5" s="26">
        <v>29</v>
      </c>
      <c r="D5" s="6">
        <v>29</v>
      </c>
      <c r="E5" s="6">
        <v>29</v>
      </c>
      <c r="F5" s="6">
        <v>29</v>
      </c>
      <c r="G5" s="20">
        <v>29</v>
      </c>
      <c r="H5" s="6">
        <v>76</v>
      </c>
      <c r="I5" s="6">
        <v>86</v>
      </c>
      <c r="J5" s="6">
        <v>90</v>
      </c>
      <c r="K5" s="6">
        <v>90</v>
      </c>
      <c r="L5" s="20">
        <v>72</v>
      </c>
      <c r="M5" s="6">
        <v>45</v>
      </c>
      <c r="N5" s="6">
        <v>62</v>
      </c>
      <c r="O5" s="6">
        <v>45</v>
      </c>
      <c r="P5" s="6">
        <v>24</v>
      </c>
      <c r="Q5" s="20">
        <v>21</v>
      </c>
      <c r="R5" s="6">
        <v>15</v>
      </c>
      <c r="S5" s="6">
        <v>15</v>
      </c>
      <c r="T5" s="6">
        <v>15</v>
      </c>
      <c r="U5" s="6">
        <v>15</v>
      </c>
      <c r="V5" s="20">
        <v>15</v>
      </c>
      <c r="W5" s="6">
        <v>80</v>
      </c>
      <c r="X5" s="6">
        <v>87</v>
      </c>
      <c r="Y5" s="6">
        <v>93</v>
      </c>
      <c r="Z5" s="6">
        <v>93</v>
      </c>
      <c r="AA5" s="20">
        <v>73</v>
      </c>
      <c r="AB5" s="6">
        <v>47</v>
      </c>
      <c r="AC5" s="6">
        <v>67</v>
      </c>
      <c r="AD5" s="6">
        <v>47</v>
      </c>
      <c r="AE5" s="6">
        <v>27</v>
      </c>
      <c r="AF5" s="20">
        <v>20</v>
      </c>
      <c r="AG5" s="6">
        <v>14</v>
      </c>
      <c r="AH5" s="6">
        <v>14</v>
      </c>
      <c r="AI5" s="6">
        <v>14</v>
      </c>
      <c r="AJ5" s="6">
        <v>14</v>
      </c>
      <c r="AK5" s="20">
        <v>14</v>
      </c>
      <c r="AL5" s="6">
        <v>71</v>
      </c>
      <c r="AM5" s="6">
        <v>86</v>
      </c>
      <c r="AN5" s="6">
        <v>86</v>
      </c>
      <c r="AO5" s="6">
        <v>86</v>
      </c>
      <c r="AP5" s="20">
        <v>71</v>
      </c>
      <c r="AQ5" s="6">
        <v>43</v>
      </c>
      <c r="AR5" s="6">
        <v>57</v>
      </c>
      <c r="AS5" s="6">
        <v>43</v>
      </c>
      <c r="AT5" s="6">
        <v>21</v>
      </c>
      <c r="AU5" s="20">
        <v>21</v>
      </c>
    </row>
    <row r="6" spans="1:47" s="8" customFormat="1" x14ac:dyDescent="0.2">
      <c r="A6" s="3" t="s">
        <v>5</v>
      </c>
      <c r="B6" s="2" t="s">
        <v>6</v>
      </c>
      <c r="C6" s="26">
        <v>3411</v>
      </c>
      <c r="D6" s="6">
        <v>3411</v>
      </c>
      <c r="E6" s="6">
        <v>3410</v>
      </c>
      <c r="F6" s="6">
        <v>3411</v>
      </c>
      <c r="G6" s="20">
        <v>3410</v>
      </c>
      <c r="H6" s="6">
        <v>75</v>
      </c>
      <c r="I6" s="6">
        <v>83</v>
      </c>
      <c r="J6" s="6">
        <v>79</v>
      </c>
      <c r="K6" s="6">
        <v>80</v>
      </c>
      <c r="L6" s="20">
        <v>67</v>
      </c>
      <c r="M6" s="6">
        <v>27</v>
      </c>
      <c r="N6" s="6">
        <v>43</v>
      </c>
      <c r="O6" s="6">
        <v>19</v>
      </c>
      <c r="P6" s="6">
        <v>26</v>
      </c>
      <c r="Q6" s="20">
        <v>9</v>
      </c>
      <c r="R6" s="6">
        <v>1754</v>
      </c>
      <c r="S6" s="6">
        <v>1754</v>
      </c>
      <c r="T6" s="6">
        <v>1753</v>
      </c>
      <c r="U6" s="6">
        <v>1754</v>
      </c>
      <c r="V6" s="20">
        <v>1753</v>
      </c>
      <c r="W6" s="6">
        <v>71</v>
      </c>
      <c r="X6" s="6">
        <v>79</v>
      </c>
      <c r="Y6" s="6">
        <v>74</v>
      </c>
      <c r="Z6" s="6">
        <v>79</v>
      </c>
      <c r="AA6" s="20">
        <v>61</v>
      </c>
      <c r="AB6" s="6">
        <v>23</v>
      </c>
      <c r="AC6" s="6">
        <v>37</v>
      </c>
      <c r="AD6" s="6">
        <v>13</v>
      </c>
      <c r="AE6" s="6">
        <v>26</v>
      </c>
      <c r="AF6" s="20">
        <v>7</v>
      </c>
      <c r="AG6" s="6">
        <v>1657</v>
      </c>
      <c r="AH6" s="6">
        <v>1657</v>
      </c>
      <c r="AI6" s="6">
        <v>1657</v>
      </c>
      <c r="AJ6" s="6">
        <v>1657</v>
      </c>
      <c r="AK6" s="20">
        <v>1657</v>
      </c>
      <c r="AL6" s="6">
        <v>80</v>
      </c>
      <c r="AM6" s="6">
        <v>87</v>
      </c>
      <c r="AN6" s="6">
        <v>85</v>
      </c>
      <c r="AO6" s="6">
        <v>81</v>
      </c>
      <c r="AP6" s="20">
        <v>72</v>
      </c>
      <c r="AQ6" s="6">
        <v>31</v>
      </c>
      <c r="AR6" s="6">
        <v>49</v>
      </c>
      <c r="AS6" s="6">
        <v>25</v>
      </c>
      <c r="AT6" s="6">
        <v>25</v>
      </c>
      <c r="AU6" s="20">
        <v>12</v>
      </c>
    </row>
    <row r="7" spans="1:47" s="8" customFormat="1" x14ac:dyDescent="0.2">
      <c r="A7" s="3" t="s">
        <v>7</v>
      </c>
      <c r="B7" s="2" t="s">
        <v>8</v>
      </c>
      <c r="C7" s="26">
        <v>3978</v>
      </c>
      <c r="D7" s="6">
        <v>3978</v>
      </c>
      <c r="E7" s="6">
        <v>3978</v>
      </c>
      <c r="F7" s="6">
        <v>3978</v>
      </c>
      <c r="G7" s="20">
        <v>3978</v>
      </c>
      <c r="H7" s="6">
        <v>82</v>
      </c>
      <c r="I7" s="6">
        <v>85</v>
      </c>
      <c r="J7" s="6">
        <v>82</v>
      </c>
      <c r="K7" s="6">
        <v>83</v>
      </c>
      <c r="L7" s="20">
        <v>73</v>
      </c>
      <c r="M7" s="6">
        <v>35</v>
      </c>
      <c r="N7" s="6">
        <v>47</v>
      </c>
      <c r="O7" s="6">
        <v>20</v>
      </c>
      <c r="P7" s="6">
        <v>32</v>
      </c>
      <c r="Q7" s="20">
        <v>12</v>
      </c>
      <c r="R7" s="6">
        <v>2069</v>
      </c>
      <c r="S7" s="6">
        <v>2069</v>
      </c>
      <c r="T7" s="6">
        <v>2069</v>
      </c>
      <c r="U7" s="6">
        <v>2069</v>
      </c>
      <c r="V7" s="20">
        <v>2069</v>
      </c>
      <c r="W7" s="6">
        <v>79</v>
      </c>
      <c r="X7" s="6">
        <v>82</v>
      </c>
      <c r="Y7" s="6">
        <v>78</v>
      </c>
      <c r="Z7" s="6">
        <v>84</v>
      </c>
      <c r="AA7" s="20">
        <v>70</v>
      </c>
      <c r="AB7" s="6">
        <v>31</v>
      </c>
      <c r="AC7" s="6">
        <v>44</v>
      </c>
      <c r="AD7" s="6">
        <v>16</v>
      </c>
      <c r="AE7" s="6">
        <v>36</v>
      </c>
      <c r="AF7" s="20">
        <v>11</v>
      </c>
      <c r="AG7" s="6">
        <v>1909</v>
      </c>
      <c r="AH7" s="6">
        <v>1909</v>
      </c>
      <c r="AI7" s="6">
        <v>1909</v>
      </c>
      <c r="AJ7" s="6">
        <v>1909</v>
      </c>
      <c r="AK7" s="20">
        <v>1909</v>
      </c>
      <c r="AL7" s="6">
        <v>85</v>
      </c>
      <c r="AM7" s="6">
        <v>88</v>
      </c>
      <c r="AN7" s="6">
        <v>86</v>
      </c>
      <c r="AO7" s="6">
        <v>83</v>
      </c>
      <c r="AP7" s="20">
        <v>76</v>
      </c>
      <c r="AQ7" s="6">
        <v>39</v>
      </c>
      <c r="AR7" s="6">
        <v>51</v>
      </c>
      <c r="AS7" s="6">
        <v>24</v>
      </c>
      <c r="AT7" s="6">
        <v>27</v>
      </c>
      <c r="AU7" s="20">
        <v>14</v>
      </c>
    </row>
    <row r="8" spans="1:47" s="8" customFormat="1" x14ac:dyDescent="0.2">
      <c r="A8" s="3" t="s">
        <v>9</v>
      </c>
      <c r="B8" s="2" t="s">
        <v>10</v>
      </c>
      <c r="C8" s="26">
        <v>3183</v>
      </c>
      <c r="D8" s="6">
        <v>3183</v>
      </c>
      <c r="E8" s="6">
        <v>3183</v>
      </c>
      <c r="F8" s="6">
        <v>3183</v>
      </c>
      <c r="G8" s="20">
        <v>3183</v>
      </c>
      <c r="H8" s="6">
        <v>80</v>
      </c>
      <c r="I8" s="6">
        <v>82</v>
      </c>
      <c r="J8" s="6">
        <v>83</v>
      </c>
      <c r="K8" s="6">
        <v>79</v>
      </c>
      <c r="L8" s="20">
        <v>70</v>
      </c>
      <c r="M8" s="6">
        <v>33</v>
      </c>
      <c r="N8" s="6">
        <v>42</v>
      </c>
      <c r="O8" s="6">
        <v>25</v>
      </c>
      <c r="P8" s="6">
        <v>30</v>
      </c>
      <c r="Q8" s="20">
        <v>14</v>
      </c>
      <c r="R8" s="6">
        <v>1619</v>
      </c>
      <c r="S8" s="6">
        <v>1619</v>
      </c>
      <c r="T8" s="6">
        <v>1619</v>
      </c>
      <c r="U8" s="6">
        <v>1619</v>
      </c>
      <c r="V8" s="20">
        <v>1619</v>
      </c>
      <c r="W8" s="6">
        <v>76</v>
      </c>
      <c r="X8" s="6">
        <v>78</v>
      </c>
      <c r="Y8" s="6">
        <v>79</v>
      </c>
      <c r="Z8" s="6">
        <v>79</v>
      </c>
      <c r="AA8" s="20">
        <v>66</v>
      </c>
      <c r="AB8" s="6">
        <v>28</v>
      </c>
      <c r="AC8" s="6">
        <v>37</v>
      </c>
      <c r="AD8" s="6">
        <v>21</v>
      </c>
      <c r="AE8" s="6">
        <v>32</v>
      </c>
      <c r="AF8" s="20">
        <v>13</v>
      </c>
      <c r="AG8" s="6">
        <v>1564</v>
      </c>
      <c r="AH8" s="6">
        <v>1564</v>
      </c>
      <c r="AI8" s="6">
        <v>1564</v>
      </c>
      <c r="AJ8" s="6">
        <v>1564</v>
      </c>
      <c r="AK8" s="20">
        <v>1564</v>
      </c>
      <c r="AL8" s="6">
        <v>83</v>
      </c>
      <c r="AM8" s="6">
        <v>86</v>
      </c>
      <c r="AN8" s="6">
        <v>88</v>
      </c>
      <c r="AO8" s="6">
        <v>80</v>
      </c>
      <c r="AP8" s="20">
        <v>75</v>
      </c>
      <c r="AQ8" s="6">
        <v>37</v>
      </c>
      <c r="AR8" s="6">
        <v>46</v>
      </c>
      <c r="AS8" s="6">
        <v>29</v>
      </c>
      <c r="AT8" s="6">
        <v>28</v>
      </c>
      <c r="AU8" s="20">
        <v>15</v>
      </c>
    </row>
    <row r="9" spans="1:47" s="8" customFormat="1" x14ac:dyDescent="0.2">
      <c r="A9" s="3" t="s">
        <v>11</v>
      </c>
      <c r="B9" s="2" t="s">
        <v>12</v>
      </c>
      <c r="C9" s="26">
        <v>3644</v>
      </c>
      <c r="D9" s="6">
        <v>3644</v>
      </c>
      <c r="E9" s="6">
        <v>3644</v>
      </c>
      <c r="F9" s="6">
        <v>3644</v>
      </c>
      <c r="G9" s="20">
        <v>3644</v>
      </c>
      <c r="H9" s="6">
        <v>73</v>
      </c>
      <c r="I9" s="6">
        <v>80</v>
      </c>
      <c r="J9" s="6">
        <v>76</v>
      </c>
      <c r="K9" s="6">
        <v>78</v>
      </c>
      <c r="L9" s="20">
        <v>63</v>
      </c>
      <c r="M9" s="6">
        <v>26</v>
      </c>
      <c r="N9" s="6">
        <v>43</v>
      </c>
      <c r="O9" s="6">
        <v>16</v>
      </c>
      <c r="P9" s="6">
        <v>28</v>
      </c>
      <c r="Q9" s="20">
        <v>9</v>
      </c>
      <c r="R9" s="6">
        <v>1910</v>
      </c>
      <c r="S9" s="6">
        <v>1910</v>
      </c>
      <c r="T9" s="6">
        <v>1910</v>
      </c>
      <c r="U9" s="6">
        <v>1910</v>
      </c>
      <c r="V9" s="20">
        <v>1910</v>
      </c>
      <c r="W9" s="6">
        <v>70</v>
      </c>
      <c r="X9" s="6">
        <v>77</v>
      </c>
      <c r="Y9" s="6">
        <v>70</v>
      </c>
      <c r="Z9" s="6">
        <v>77</v>
      </c>
      <c r="AA9" s="20">
        <v>58</v>
      </c>
      <c r="AB9" s="6">
        <v>22</v>
      </c>
      <c r="AC9" s="6">
        <v>38</v>
      </c>
      <c r="AD9" s="6">
        <v>12</v>
      </c>
      <c r="AE9" s="6">
        <v>30</v>
      </c>
      <c r="AF9" s="20">
        <v>8</v>
      </c>
      <c r="AG9" s="6">
        <v>1734</v>
      </c>
      <c r="AH9" s="6">
        <v>1734</v>
      </c>
      <c r="AI9" s="6">
        <v>1734</v>
      </c>
      <c r="AJ9" s="6">
        <v>1734</v>
      </c>
      <c r="AK9" s="20">
        <v>1734</v>
      </c>
      <c r="AL9" s="6">
        <v>77</v>
      </c>
      <c r="AM9" s="6">
        <v>85</v>
      </c>
      <c r="AN9" s="6">
        <v>83</v>
      </c>
      <c r="AO9" s="6">
        <v>80</v>
      </c>
      <c r="AP9" s="20">
        <v>69</v>
      </c>
      <c r="AQ9" s="6">
        <v>30</v>
      </c>
      <c r="AR9" s="6">
        <v>49</v>
      </c>
      <c r="AS9" s="6">
        <v>19</v>
      </c>
      <c r="AT9" s="6">
        <v>26</v>
      </c>
      <c r="AU9" s="20">
        <v>10</v>
      </c>
    </row>
    <row r="10" spans="1:47" s="8" customFormat="1" x14ac:dyDescent="0.2">
      <c r="A10" s="3" t="s">
        <v>13</v>
      </c>
      <c r="B10" s="2" t="s">
        <v>14</v>
      </c>
      <c r="C10" s="26">
        <v>3653</v>
      </c>
      <c r="D10" s="6">
        <v>3653</v>
      </c>
      <c r="E10" s="6">
        <v>3652</v>
      </c>
      <c r="F10" s="6">
        <v>3653</v>
      </c>
      <c r="G10" s="20">
        <v>3652</v>
      </c>
      <c r="H10" s="6">
        <v>82</v>
      </c>
      <c r="I10" s="6">
        <v>84</v>
      </c>
      <c r="J10" s="6">
        <v>87</v>
      </c>
      <c r="K10" s="6">
        <v>83</v>
      </c>
      <c r="L10" s="20">
        <v>75</v>
      </c>
      <c r="M10" s="6">
        <v>37</v>
      </c>
      <c r="N10" s="6">
        <v>44</v>
      </c>
      <c r="O10" s="6">
        <v>29</v>
      </c>
      <c r="P10" s="6">
        <v>33</v>
      </c>
      <c r="Q10" s="20">
        <v>17</v>
      </c>
      <c r="R10" s="6">
        <v>1825</v>
      </c>
      <c r="S10" s="6">
        <v>1825</v>
      </c>
      <c r="T10" s="6">
        <v>1824</v>
      </c>
      <c r="U10" s="6">
        <v>1825</v>
      </c>
      <c r="V10" s="20">
        <v>1824</v>
      </c>
      <c r="W10" s="6">
        <v>79</v>
      </c>
      <c r="X10" s="6">
        <v>81</v>
      </c>
      <c r="Y10" s="6">
        <v>82</v>
      </c>
      <c r="Z10" s="6">
        <v>82</v>
      </c>
      <c r="AA10" s="20">
        <v>71</v>
      </c>
      <c r="AB10" s="6">
        <v>33</v>
      </c>
      <c r="AC10" s="6">
        <v>40</v>
      </c>
      <c r="AD10" s="6">
        <v>25</v>
      </c>
      <c r="AE10" s="6">
        <v>35</v>
      </c>
      <c r="AF10" s="20">
        <v>16</v>
      </c>
      <c r="AG10" s="6">
        <v>1828</v>
      </c>
      <c r="AH10" s="6">
        <v>1828</v>
      </c>
      <c r="AI10" s="6">
        <v>1828</v>
      </c>
      <c r="AJ10" s="6">
        <v>1828</v>
      </c>
      <c r="AK10" s="20">
        <v>1828</v>
      </c>
      <c r="AL10" s="6">
        <v>86</v>
      </c>
      <c r="AM10" s="6">
        <v>87</v>
      </c>
      <c r="AN10" s="6">
        <v>92</v>
      </c>
      <c r="AO10" s="6">
        <v>84</v>
      </c>
      <c r="AP10" s="20">
        <v>79</v>
      </c>
      <c r="AQ10" s="6">
        <v>41</v>
      </c>
      <c r="AR10" s="6">
        <v>47</v>
      </c>
      <c r="AS10" s="6">
        <v>34</v>
      </c>
      <c r="AT10" s="6">
        <v>30</v>
      </c>
      <c r="AU10" s="20">
        <v>17</v>
      </c>
    </row>
    <row r="11" spans="1:47" s="8" customFormat="1" x14ac:dyDescent="0.2">
      <c r="A11" s="3" t="s">
        <v>15</v>
      </c>
      <c r="B11" s="2" t="s">
        <v>16</v>
      </c>
      <c r="C11" s="26">
        <v>1501</v>
      </c>
      <c r="D11" s="6">
        <v>1501</v>
      </c>
      <c r="E11" s="6">
        <v>1501</v>
      </c>
      <c r="F11" s="6">
        <v>1501</v>
      </c>
      <c r="G11" s="20">
        <v>1501</v>
      </c>
      <c r="H11" s="6">
        <v>82</v>
      </c>
      <c r="I11" s="6">
        <v>85</v>
      </c>
      <c r="J11" s="6">
        <v>82</v>
      </c>
      <c r="K11" s="6">
        <v>83</v>
      </c>
      <c r="L11" s="20">
        <v>72</v>
      </c>
      <c r="M11" s="6">
        <v>35</v>
      </c>
      <c r="N11" s="6">
        <v>44</v>
      </c>
      <c r="O11" s="6">
        <v>25</v>
      </c>
      <c r="P11" s="6">
        <v>30</v>
      </c>
      <c r="Q11" s="20">
        <v>14</v>
      </c>
      <c r="R11" s="6">
        <v>781</v>
      </c>
      <c r="S11" s="6">
        <v>781</v>
      </c>
      <c r="T11" s="6">
        <v>781</v>
      </c>
      <c r="U11" s="6">
        <v>781</v>
      </c>
      <c r="V11" s="20">
        <v>781</v>
      </c>
      <c r="W11" s="6">
        <v>79</v>
      </c>
      <c r="X11" s="6">
        <v>82</v>
      </c>
      <c r="Y11" s="6">
        <v>78</v>
      </c>
      <c r="Z11" s="6">
        <v>84</v>
      </c>
      <c r="AA11" s="20">
        <v>70</v>
      </c>
      <c r="AB11" s="6">
        <v>31</v>
      </c>
      <c r="AC11" s="6">
        <v>39</v>
      </c>
      <c r="AD11" s="6">
        <v>19</v>
      </c>
      <c r="AE11" s="6">
        <v>34</v>
      </c>
      <c r="AF11" s="20">
        <v>13</v>
      </c>
      <c r="AG11" s="6">
        <v>720</v>
      </c>
      <c r="AH11" s="6">
        <v>720</v>
      </c>
      <c r="AI11" s="6">
        <v>720</v>
      </c>
      <c r="AJ11" s="6">
        <v>720</v>
      </c>
      <c r="AK11" s="20">
        <v>720</v>
      </c>
      <c r="AL11" s="6">
        <v>85</v>
      </c>
      <c r="AM11" s="6">
        <v>87</v>
      </c>
      <c r="AN11" s="6">
        <v>87</v>
      </c>
      <c r="AO11" s="6">
        <v>82</v>
      </c>
      <c r="AP11" s="20">
        <v>75</v>
      </c>
      <c r="AQ11" s="6">
        <v>39</v>
      </c>
      <c r="AR11" s="6">
        <v>48</v>
      </c>
      <c r="AS11" s="6">
        <v>31</v>
      </c>
      <c r="AT11" s="6">
        <v>26</v>
      </c>
      <c r="AU11" s="20">
        <v>15</v>
      </c>
    </row>
    <row r="12" spans="1:47" s="8" customFormat="1" x14ac:dyDescent="0.2">
      <c r="A12" s="3" t="s">
        <v>17</v>
      </c>
      <c r="B12" s="2" t="s">
        <v>18</v>
      </c>
      <c r="C12" s="26">
        <v>4462</v>
      </c>
      <c r="D12" s="6">
        <v>4462</v>
      </c>
      <c r="E12" s="6">
        <v>4460</v>
      </c>
      <c r="F12" s="6">
        <v>4462</v>
      </c>
      <c r="G12" s="20">
        <v>4460</v>
      </c>
      <c r="H12" s="6">
        <v>77</v>
      </c>
      <c r="I12" s="6">
        <v>81</v>
      </c>
      <c r="J12" s="6">
        <v>80</v>
      </c>
      <c r="K12" s="6">
        <v>78</v>
      </c>
      <c r="L12" s="20">
        <v>67</v>
      </c>
      <c r="M12" s="6">
        <v>29</v>
      </c>
      <c r="N12" s="6">
        <v>40</v>
      </c>
      <c r="O12" s="6">
        <v>20</v>
      </c>
      <c r="P12" s="6">
        <v>29</v>
      </c>
      <c r="Q12" s="20">
        <v>11</v>
      </c>
      <c r="R12" s="6">
        <v>2290</v>
      </c>
      <c r="S12" s="6">
        <v>2290</v>
      </c>
      <c r="T12" s="6">
        <v>2288</v>
      </c>
      <c r="U12" s="6">
        <v>2290</v>
      </c>
      <c r="V12" s="20">
        <v>2288</v>
      </c>
      <c r="W12" s="6">
        <v>72</v>
      </c>
      <c r="X12" s="6">
        <v>76</v>
      </c>
      <c r="Y12" s="6">
        <v>74</v>
      </c>
      <c r="Z12" s="6">
        <v>76</v>
      </c>
      <c r="AA12" s="20">
        <v>63</v>
      </c>
      <c r="AB12" s="6">
        <v>24</v>
      </c>
      <c r="AC12" s="6">
        <v>35</v>
      </c>
      <c r="AD12" s="6">
        <v>14</v>
      </c>
      <c r="AE12" s="6">
        <v>30</v>
      </c>
      <c r="AF12" s="20">
        <v>9</v>
      </c>
      <c r="AG12" s="6">
        <v>2172</v>
      </c>
      <c r="AH12" s="6">
        <v>2172</v>
      </c>
      <c r="AI12" s="6">
        <v>2172</v>
      </c>
      <c r="AJ12" s="6">
        <v>2172</v>
      </c>
      <c r="AK12" s="20">
        <v>2172</v>
      </c>
      <c r="AL12" s="6">
        <v>81</v>
      </c>
      <c r="AM12" s="6">
        <v>85</v>
      </c>
      <c r="AN12" s="6">
        <v>86</v>
      </c>
      <c r="AO12" s="6">
        <v>80</v>
      </c>
      <c r="AP12" s="20">
        <v>72</v>
      </c>
      <c r="AQ12" s="6">
        <v>35</v>
      </c>
      <c r="AR12" s="6">
        <v>45</v>
      </c>
      <c r="AS12" s="6">
        <v>26</v>
      </c>
      <c r="AT12" s="6">
        <v>27</v>
      </c>
      <c r="AU12" s="20">
        <v>13</v>
      </c>
    </row>
    <row r="13" spans="1:47" s="8" customFormat="1" x14ac:dyDescent="0.2">
      <c r="A13" s="3" t="s">
        <v>19</v>
      </c>
      <c r="B13" s="2" t="s">
        <v>20</v>
      </c>
      <c r="C13" s="26">
        <v>4098</v>
      </c>
      <c r="D13" s="6">
        <v>4097</v>
      </c>
      <c r="E13" s="6">
        <v>4098</v>
      </c>
      <c r="F13" s="6">
        <v>4098</v>
      </c>
      <c r="G13" s="20">
        <v>4098</v>
      </c>
      <c r="H13" s="6">
        <v>77</v>
      </c>
      <c r="I13" s="6">
        <v>85</v>
      </c>
      <c r="J13" s="6">
        <v>79</v>
      </c>
      <c r="K13" s="6">
        <v>82</v>
      </c>
      <c r="L13" s="20">
        <v>68</v>
      </c>
      <c r="M13" s="6">
        <v>28</v>
      </c>
      <c r="N13" s="6">
        <v>45</v>
      </c>
      <c r="O13" s="6">
        <v>23</v>
      </c>
      <c r="P13" s="6">
        <v>30</v>
      </c>
      <c r="Q13" s="20">
        <v>12</v>
      </c>
      <c r="R13" s="6">
        <v>2126</v>
      </c>
      <c r="S13" s="6">
        <v>2126</v>
      </c>
      <c r="T13" s="6">
        <v>2126</v>
      </c>
      <c r="U13" s="6">
        <v>2126</v>
      </c>
      <c r="V13" s="20">
        <v>2126</v>
      </c>
      <c r="W13" s="6">
        <v>74</v>
      </c>
      <c r="X13" s="6">
        <v>82</v>
      </c>
      <c r="Y13" s="6">
        <v>74</v>
      </c>
      <c r="Z13" s="6">
        <v>82</v>
      </c>
      <c r="AA13" s="20">
        <v>64</v>
      </c>
      <c r="AB13" s="6">
        <v>24</v>
      </c>
      <c r="AC13" s="6">
        <v>40</v>
      </c>
      <c r="AD13" s="6">
        <v>18</v>
      </c>
      <c r="AE13" s="6">
        <v>32</v>
      </c>
      <c r="AF13" s="20">
        <v>10</v>
      </c>
      <c r="AG13" s="6">
        <v>1972</v>
      </c>
      <c r="AH13" s="6">
        <v>1971</v>
      </c>
      <c r="AI13" s="6">
        <v>1972</v>
      </c>
      <c r="AJ13" s="6">
        <v>1972</v>
      </c>
      <c r="AK13" s="20">
        <v>1972</v>
      </c>
      <c r="AL13" s="6">
        <v>81</v>
      </c>
      <c r="AM13" s="6">
        <v>88</v>
      </c>
      <c r="AN13" s="6">
        <v>85</v>
      </c>
      <c r="AO13" s="6">
        <v>82</v>
      </c>
      <c r="AP13" s="20">
        <v>73</v>
      </c>
      <c r="AQ13" s="6">
        <v>32</v>
      </c>
      <c r="AR13" s="6">
        <v>50</v>
      </c>
      <c r="AS13" s="6">
        <v>28</v>
      </c>
      <c r="AT13" s="6">
        <v>27</v>
      </c>
      <c r="AU13" s="20">
        <v>14</v>
      </c>
    </row>
    <row r="14" spans="1:47" s="8" customFormat="1" x14ac:dyDescent="0.2">
      <c r="A14" s="3" t="s">
        <v>21</v>
      </c>
      <c r="B14" s="2" t="s">
        <v>22</v>
      </c>
      <c r="C14" s="26">
        <v>4437</v>
      </c>
      <c r="D14" s="6">
        <v>4437</v>
      </c>
      <c r="E14" s="6">
        <v>4436</v>
      </c>
      <c r="F14" s="6">
        <v>4437</v>
      </c>
      <c r="G14" s="20">
        <v>4436</v>
      </c>
      <c r="H14" s="6">
        <v>74</v>
      </c>
      <c r="I14" s="6">
        <v>79</v>
      </c>
      <c r="J14" s="6">
        <v>79</v>
      </c>
      <c r="K14" s="6">
        <v>76</v>
      </c>
      <c r="L14" s="20">
        <v>65</v>
      </c>
      <c r="M14" s="6">
        <v>26</v>
      </c>
      <c r="N14" s="6">
        <v>39</v>
      </c>
      <c r="O14" s="6">
        <v>20</v>
      </c>
      <c r="P14" s="6">
        <v>23</v>
      </c>
      <c r="Q14" s="20">
        <v>10</v>
      </c>
      <c r="R14" s="6">
        <v>2268</v>
      </c>
      <c r="S14" s="6">
        <v>2268</v>
      </c>
      <c r="T14" s="6">
        <v>2267</v>
      </c>
      <c r="U14" s="6">
        <v>2268</v>
      </c>
      <c r="V14" s="20">
        <v>2267</v>
      </c>
      <c r="W14" s="6">
        <v>70</v>
      </c>
      <c r="X14" s="6">
        <v>75</v>
      </c>
      <c r="Y14" s="6">
        <v>74</v>
      </c>
      <c r="Z14" s="6">
        <v>75</v>
      </c>
      <c r="AA14" s="20">
        <v>61</v>
      </c>
      <c r="AB14" s="6">
        <v>24</v>
      </c>
      <c r="AC14" s="6">
        <v>35</v>
      </c>
      <c r="AD14" s="6">
        <v>16</v>
      </c>
      <c r="AE14" s="6">
        <v>26</v>
      </c>
      <c r="AF14" s="20">
        <v>9</v>
      </c>
      <c r="AG14" s="6">
        <v>2169</v>
      </c>
      <c r="AH14" s="6">
        <v>2169</v>
      </c>
      <c r="AI14" s="6">
        <v>2169</v>
      </c>
      <c r="AJ14" s="6">
        <v>2169</v>
      </c>
      <c r="AK14" s="20">
        <v>2169</v>
      </c>
      <c r="AL14" s="6">
        <v>78</v>
      </c>
      <c r="AM14" s="6">
        <v>84</v>
      </c>
      <c r="AN14" s="6">
        <v>84</v>
      </c>
      <c r="AO14" s="6">
        <v>76</v>
      </c>
      <c r="AP14" s="20">
        <v>68</v>
      </c>
      <c r="AQ14" s="6">
        <v>29</v>
      </c>
      <c r="AR14" s="6">
        <v>44</v>
      </c>
      <c r="AS14" s="6">
        <v>24</v>
      </c>
      <c r="AT14" s="6">
        <v>20</v>
      </c>
      <c r="AU14" s="20">
        <v>11</v>
      </c>
    </row>
    <row r="15" spans="1:47" s="8" customFormat="1" x14ac:dyDescent="0.2">
      <c r="A15" s="3" t="s">
        <v>23</v>
      </c>
      <c r="B15" s="2" t="s">
        <v>24</v>
      </c>
      <c r="C15" s="26">
        <v>3247</v>
      </c>
      <c r="D15" s="6">
        <v>3247</v>
      </c>
      <c r="E15" s="6">
        <v>3247</v>
      </c>
      <c r="F15" s="6">
        <v>3247</v>
      </c>
      <c r="G15" s="20">
        <v>3247</v>
      </c>
      <c r="H15" s="6">
        <v>79</v>
      </c>
      <c r="I15" s="6">
        <v>83</v>
      </c>
      <c r="J15" s="6">
        <v>82</v>
      </c>
      <c r="K15" s="6">
        <v>80</v>
      </c>
      <c r="L15" s="20">
        <v>70</v>
      </c>
      <c r="M15" s="6">
        <v>30</v>
      </c>
      <c r="N15" s="6">
        <v>41</v>
      </c>
      <c r="O15" s="6">
        <v>26</v>
      </c>
      <c r="P15" s="6">
        <v>29</v>
      </c>
      <c r="Q15" s="20">
        <v>13</v>
      </c>
      <c r="R15" s="6">
        <v>1678</v>
      </c>
      <c r="S15" s="6">
        <v>1678</v>
      </c>
      <c r="T15" s="6">
        <v>1678</v>
      </c>
      <c r="U15" s="6">
        <v>1678</v>
      </c>
      <c r="V15" s="20">
        <v>1678</v>
      </c>
      <c r="W15" s="6">
        <v>76</v>
      </c>
      <c r="X15" s="6">
        <v>80</v>
      </c>
      <c r="Y15" s="6">
        <v>78</v>
      </c>
      <c r="Z15" s="6">
        <v>80</v>
      </c>
      <c r="AA15" s="20">
        <v>68</v>
      </c>
      <c r="AB15" s="6">
        <v>27</v>
      </c>
      <c r="AC15" s="6">
        <v>36</v>
      </c>
      <c r="AD15" s="6">
        <v>20</v>
      </c>
      <c r="AE15" s="6">
        <v>31</v>
      </c>
      <c r="AF15" s="20">
        <v>11</v>
      </c>
      <c r="AG15" s="6">
        <v>1569</v>
      </c>
      <c r="AH15" s="6">
        <v>1569</v>
      </c>
      <c r="AI15" s="6">
        <v>1569</v>
      </c>
      <c r="AJ15" s="6">
        <v>1569</v>
      </c>
      <c r="AK15" s="20">
        <v>1569</v>
      </c>
      <c r="AL15" s="6">
        <v>83</v>
      </c>
      <c r="AM15" s="6">
        <v>86</v>
      </c>
      <c r="AN15" s="6">
        <v>86</v>
      </c>
      <c r="AO15" s="6">
        <v>80</v>
      </c>
      <c r="AP15" s="20">
        <v>73</v>
      </c>
      <c r="AQ15" s="6">
        <v>34</v>
      </c>
      <c r="AR15" s="6">
        <v>46</v>
      </c>
      <c r="AS15" s="6">
        <v>33</v>
      </c>
      <c r="AT15" s="6">
        <v>27</v>
      </c>
      <c r="AU15" s="20">
        <v>15</v>
      </c>
    </row>
    <row r="16" spans="1:47" s="8" customFormat="1" x14ac:dyDescent="0.2">
      <c r="A16" s="3" t="s">
        <v>25</v>
      </c>
      <c r="B16" s="2" t="s">
        <v>26</v>
      </c>
      <c r="C16" s="26">
        <v>2516</v>
      </c>
      <c r="D16" s="6">
        <v>2516</v>
      </c>
      <c r="E16" s="6">
        <v>2516</v>
      </c>
      <c r="F16" s="6">
        <v>2516</v>
      </c>
      <c r="G16" s="20">
        <v>2516</v>
      </c>
      <c r="H16" s="6">
        <v>78</v>
      </c>
      <c r="I16" s="6">
        <v>84</v>
      </c>
      <c r="J16" s="6">
        <v>84</v>
      </c>
      <c r="K16" s="6">
        <v>79</v>
      </c>
      <c r="L16" s="20">
        <v>71</v>
      </c>
      <c r="M16" s="6">
        <v>31</v>
      </c>
      <c r="N16" s="6">
        <v>40</v>
      </c>
      <c r="O16" s="6">
        <v>28</v>
      </c>
      <c r="P16" s="6">
        <v>26</v>
      </c>
      <c r="Q16" s="20">
        <v>13</v>
      </c>
      <c r="R16" s="6">
        <v>1250</v>
      </c>
      <c r="S16" s="6">
        <v>1250</v>
      </c>
      <c r="T16" s="6">
        <v>1250</v>
      </c>
      <c r="U16" s="6">
        <v>1250</v>
      </c>
      <c r="V16" s="20">
        <v>1250</v>
      </c>
      <c r="W16" s="6">
        <v>75</v>
      </c>
      <c r="X16" s="6">
        <v>80</v>
      </c>
      <c r="Y16" s="6">
        <v>79</v>
      </c>
      <c r="Z16" s="6">
        <v>78</v>
      </c>
      <c r="AA16" s="20">
        <v>67</v>
      </c>
      <c r="AB16" s="6">
        <v>27</v>
      </c>
      <c r="AC16" s="6">
        <v>37</v>
      </c>
      <c r="AD16" s="6">
        <v>22</v>
      </c>
      <c r="AE16" s="6">
        <v>27</v>
      </c>
      <c r="AF16" s="20">
        <v>11</v>
      </c>
      <c r="AG16" s="6">
        <v>1266</v>
      </c>
      <c r="AH16" s="6">
        <v>1266</v>
      </c>
      <c r="AI16" s="6">
        <v>1266</v>
      </c>
      <c r="AJ16" s="6">
        <v>1266</v>
      </c>
      <c r="AK16" s="20">
        <v>1266</v>
      </c>
      <c r="AL16" s="6">
        <v>82</v>
      </c>
      <c r="AM16" s="6">
        <v>87</v>
      </c>
      <c r="AN16" s="6">
        <v>89</v>
      </c>
      <c r="AO16" s="6">
        <v>80</v>
      </c>
      <c r="AP16" s="20">
        <v>74</v>
      </c>
      <c r="AQ16" s="6">
        <v>34</v>
      </c>
      <c r="AR16" s="6">
        <v>44</v>
      </c>
      <c r="AS16" s="6">
        <v>33</v>
      </c>
      <c r="AT16" s="6">
        <v>25</v>
      </c>
      <c r="AU16" s="20">
        <v>15</v>
      </c>
    </row>
    <row r="17" spans="1:47" s="8" customFormat="1" x14ac:dyDescent="0.2">
      <c r="A17" s="3" t="s">
        <v>27</v>
      </c>
      <c r="B17" s="2" t="s">
        <v>28</v>
      </c>
      <c r="C17" s="26">
        <v>1340</v>
      </c>
      <c r="D17" s="6">
        <v>1311</v>
      </c>
      <c r="E17" s="6">
        <v>1340</v>
      </c>
      <c r="F17" s="6">
        <v>1340</v>
      </c>
      <c r="G17" s="20">
        <v>1340</v>
      </c>
      <c r="H17" s="6">
        <v>83</v>
      </c>
      <c r="I17" s="6">
        <v>86</v>
      </c>
      <c r="J17" s="6">
        <v>82</v>
      </c>
      <c r="K17" s="6">
        <v>85</v>
      </c>
      <c r="L17" s="20">
        <v>74</v>
      </c>
      <c r="M17" s="6">
        <v>37</v>
      </c>
      <c r="N17" s="6">
        <v>50</v>
      </c>
      <c r="O17" s="6">
        <v>25</v>
      </c>
      <c r="P17" s="6">
        <v>33</v>
      </c>
      <c r="Q17" s="20">
        <v>16</v>
      </c>
      <c r="R17" s="6">
        <v>713</v>
      </c>
      <c r="S17" s="6">
        <v>698</v>
      </c>
      <c r="T17" s="6">
        <v>713</v>
      </c>
      <c r="U17" s="6">
        <v>713</v>
      </c>
      <c r="V17" s="20">
        <v>713</v>
      </c>
      <c r="W17" s="6">
        <v>81</v>
      </c>
      <c r="X17" s="6">
        <v>84</v>
      </c>
      <c r="Y17" s="6">
        <v>78</v>
      </c>
      <c r="Z17" s="6">
        <v>84</v>
      </c>
      <c r="AA17" s="20">
        <v>71</v>
      </c>
      <c r="AB17" s="6">
        <v>33</v>
      </c>
      <c r="AC17" s="6">
        <v>45</v>
      </c>
      <c r="AD17" s="6">
        <v>22</v>
      </c>
      <c r="AE17" s="6">
        <v>35</v>
      </c>
      <c r="AF17" s="20">
        <v>14</v>
      </c>
      <c r="AG17" s="6">
        <v>627</v>
      </c>
      <c r="AH17" s="6">
        <v>613</v>
      </c>
      <c r="AI17" s="6">
        <v>627</v>
      </c>
      <c r="AJ17" s="6">
        <v>627</v>
      </c>
      <c r="AK17" s="20">
        <v>627</v>
      </c>
      <c r="AL17" s="6">
        <v>85</v>
      </c>
      <c r="AM17" s="6">
        <v>88</v>
      </c>
      <c r="AN17" s="6">
        <v>86</v>
      </c>
      <c r="AO17" s="6">
        <v>85</v>
      </c>
      <c r="AP17" s="20">
        <v>78</v>
      </c>
      <c r="AQ17" s="6">
        <v>42</v>
      </c>
      <c r="AR17" s="6">
        <v>56</v>
      </c>
      <c r="AS17" s="6">
        <v>29</v>
      </c>
      <c r="AT17" s="6">
        <v>31</v>
      </c>
      <c r="AU17" s="20">
        <v>18</v>
      </c>
    </row>
    <row r="18" spans="1:47" s="8" customFormat="1" x14ac:dyDescent="0.2">
      <c r="A18" s="3" t="s">
        <v>29</v>
      </c>
      <c r="B18" s="2" t="s">
        <v>30</v>
      </c>
      <c r="C18" s="26">
        <v>3071</v>
      </c>
      <c r="D18" s="6">
        <v>3071</v>
      </c>
      <c r="E18" s="6">
        <v>3071</v>
      </c>
      <c r="F18" s="6">
        <v>3071</v>
      </c>
      <c r="G18" s="20">
        <v>3071</v>
      </c>
      <c r="H18" s="6">
        <v>75</v>
      </c>
      <c r="I18" s="6">
        <v>82</v>
      </c>
      <c r="J18" s="6">
        <v>82</v>
      </c>
      <c r="K18" s="6">
        <v>77</v>
      </c>
      <c r="L18" s="20">
        <v>66</v>
      </c>
      <c r="M18" s="6">
        <v>31</v>
      </c>
      <c r="N18" s="6">
        <v>40</v>
      </c>
      <c r="O18" s="6">
        <v>28</v>
      </c>
      <c r="P18" s="6">
        <v>27</v>
      </c>
      <c r="Q18" s="20">
        <v>14</v>
      </c>
      <c r="R18" s="6">
        <v>1553</v>
      </c>
      <c r="S18" s="6">
        <v>1553</v>
      </c>
      <c r="T18" s="6">
        <v>1553</v>
      </c>
      <c r="U18" s="6">
        <v>1553</v>
      </c>
      <c r="V18" s="20">
        <v>1553</v>
      </c>
      <c r="W18" s="6">
        <v>71</v>
      </c>
      <c r="X18" s="6">
        <v>79</v>
      </c>
      <c r="Y18" s="6">
        <v>77</v>
      </c>
      <c r="Z18" s="6">
        <v>77</v>
      </c>
      <c r="AA18" s="20">
        <v>63</v>
      </c>
      <c r="AB18" s="6">
        <v>27</v>
      </c>
      <c r="AC18" s="6">
        <v>36</v>
      </c>
      <c r="AD18" s="6">
        <v>22</v>
      </c>
      <c r="AE18" s="6">
        <v>29</v>
      </c>
      <c r="AF18" s="20">
        <v>13</v>
      </c>
      <c r="AG18" s="6">
        <v>1518</v>
      </c>
      <c r="AH18" s="6">
        <v>1518</v>
      </c>
      <c r="AI18" s="6">
        <v>1518</v>
      </c>
      <c r="AJ18" s="6">
        <v>1518</v>
      </c>
      <c r="AK18" s="20">
        <v>1518</v>
      </c>
      <c r="AL18" s="6">
        <v>80</v>
      </c>
      <c r="AM18" s="6">
        <v>85</v>
      </c>
      <c r="AN18" s="6">
        <v>87</v>
      </c>
      <c r="AO18" s="6">
        <v>77</v>
      </c>
      <c r="AP18" s="20">
        <v>70</v>
      </c>
      <c r="AQ18" s="6">
        <v>34</v>
      </c>
      <c r="AR18" s="6">
        <v>43</v>
      </c>
      <c r="AS18" s="6">
        <v>33</v>
      </c>
      <c r="AT18" s="6">
        <v>24</v>
      </c>
      <c r="AU18" s="20">
        <v>15</v>
      </c>
    </row>
    <row r="19" spans="1:47" s="8" customFormat="1" x14ac:dyDescent="0.2">
      <c r="A19" s="3" t="s">
        <v>31</v>
      </c>
      <c r="B19" s="2" t="s">
        <v>32</v>
      </c>
      <c r="C19" s="26">
        <v>2754</v>
      </c>
      <c r="D19" s="6">
        <v>2754</v>
      </c>
      <c r="E19" s="6">
        <v>2753</v>
      </c>
      <c r="F19" s="6">
        <v>2754</v>
      </c>
      <c r="G19" s="20">
        <v>2753</v>
      </c>
      <c r="H19" s="6">
        <v>81</v>
      </c>
      <c r="I19" s="6">
        <v>88</v>
      </c>
      <c r="J19" s="6">
        <v>84</v>
      </c>
      <c r="K19" s="6">
        <v>86</v>
      </c>
      <c r="L19" s="20">
        <v>73</v>
      </c>
      <c r="M19" s="6">
        <v>36</v>
      </c>
      <c r="N19" s="6">
        <v>50</v>
      </c>
      <c r="O19" s="6">
        <v>21</v>
      </c>
      <c r="P19" s="6">
        <v>37</v>
      </c>
      <c r="Q19" s="20">
        <v>14</v>
      </c>
      <c r="R19" s="6">
        <v>1429</v>
      </c>
      <c r="S19" s="6">
        <v>1429</v>
      </c>
      <c r="T19" s="6">
        <v>1428</v>
      </c>
      <c r="U19" s="6">
        <v>1429</v>
      </c>
      <c r="V19" s="20">
        <v>1428</v>
      </c>
      <c r="W19" s="6">
        <v>79</v>
      </c>
      <c r="X19" s="6">
        <v>85</v>
      </c>
      <c r="Y19" s="6">
        <v>79</v>
      </c>
      <c r="Z19" s="6">
        <v>86</v>
      </c>
      <c r="AA19" s="20">
        <v>70</v>
      </c>
      <c r="AB19" s="6">
        <v>31</v>
      </c>
      <c r="AC19" s="6">
        <v>46</v>
      </c>
      <c r="AD19" s="6">
        <v>16</v>
      </c>
      <c r="AE19" s="6">
        <v>38</v>
      </c>
      <c r="AF19" s="20">
        <v>10</v>
      </c>
      <c r="AG19" s="6">
        <v>1325</v>
      </c>
      <c r="AH19" s="6">
        <v>1325</v>
      </c>
      <c r="AI19" s="6">
        <v>1325</v>
      </c>
      <c r="AJ19" s="6">
        <v>1325</v>
      </c>
      <c r="AK19" s="20">
        <v>1325</v>
      </c>
      <c r="AL19" s="6">
        <v>84</v>
      </c>
      <c r="AM19" s="6">
        <v>90</v>
      </c>
      <c r="AN19" s="6">
        <v>89</v>
      </c>
      <c r="AO19" s="6">
        <v>85</v>
      </c>
      <c r="AP19" s="20">
        <v>76</v>
      </c>
      <c r="AQ19" s="6">
        <v>40</v>
      </c>
      <c r="AR19" s="6">
        <v>54</v>
      </c>
      <c r="AS19" s="6">
        <v>27</v>
      </c>
      <c r="AT19" s="6">
        <v>36</v>
      </c>
      <c r="AU19" s="20">
        <v>18</v>
      </c>
    </row>
    <row r="20" spans="1:47" s="8" customFormat="1" x14ac:dyDescent="0.2">
      <c r="A20" s="3" t="s">
        <v>33</v>
      </c>
      <c r="B20" s="2" t="s">
        <v>34</v>
      </c>
      <c r="C20" s="26">
        <v>2961</v>
      </c>
      <c r="D20" s="6">
        <v>2961</v>
      </c>
      <c r="E20" s="6">
        <v>2961</v>
      </c>
      <c r="F20" s="6">
        <v>2961</v>
      </c>
      <c r="G20" s="20">
        <v>2961</v>
      </c>
      <c r="H20" s="6">
        <v>78</v>
      </c>
      <c r="I20" s="6">
        <v>82</v>
      </c>
      <c r="J20" s="6">
        <v>83</v>
      </c>
      <c r="K20" s="6">
        <v>82</v>
      </c>
      <c r="L20" s="20">
        <v>70</v>
      </c>
      <c r="M20" s="6">
        <v>30</v>
      </c>
      <c r="N20" s="6">
        <v>40</v>
      </c>
      <c r="O20" s="6">
        <v>23</v>
      </c>
      <c r="P20" s="6">
        <v>29</v>
      </c>
      <c r="Q20" s="20">
        <v>12</v>
      </c>
      <c r="R20" s="6">
        <v>1530</v>
      </c>
      <c r="S20" s="6">
        <v>1530</v>
      </c>
      <c r="T20" s="6">
        <v>1530</v>
      </c>
      <c r="U20" s="6">
        <v>1530</v>
      </c>
      <c r="V20" s="20">
        <v>1530</v>
      </c>
      <c r="W20" s="6">
        <v>74</v>
      </c>
      <c r="X20" s="6">
        <v>78</v>
      </c>
      <c r="Y20" s="6">
        <v>77</v>
      </c>
      <c r="Z20" s="6">
        <v>81</v>
      </c>
      <c r="AA20" s="20">
        <v>65</v>
      </c>
      <c r="AB20" s="6">
        <v>27</v>
      </c>
      <c r="AC20" s="6">
        <v>36</v>
      </c>
      <c r="AD20" s="6">
        <v>17</v>
      </c>
      <c r="AE20" s="6">
        <v>32</v>
      </c>
      <c r="AF20" s="20">
        <v>10</v>
      </c>
      <c r="AG20" s="6">
        <v>1431</v>
      </c>
      <c r="AH20" s="6">
        <v>1431</v>
      </c>
      <c r="AI20" s="6">
        <v>1431</v>
      </c>
      <c r="AJ20" s="6">
        <v>1431</v>
      </c>
      <c r="AK20" s="20">
        <v>1431</v>
      </c>
      <c r="AL20" s="6">
        <v>82</v>
      </c>
      <c r="AM20" s="6">
        <v>87</v>
      </c>
      <c r="AN20" s="6">
        <v>89</v>
      </c>
      <c r="AO20" s="6">
        <v>83</v>
      </c>
      <c r="AP20" s="20">
        <v>75</v>
      </c>
      <c r="AQ20" s="6">
        <v>34</v>
      </c>
      <c r="AR20" s="6">
        <v>45</v>
      </c>
      <c r="AS20" s="6">
        <v>31</v>
      </c>
      <c r="AT20" s="6">
        <v>26</v>
      </c>
      <c r="AU20" s="20">
        <v>14</v>
      </c>
    </row>
    <row r="21" spans="1:47" s="8" customFormat="1" x14ac:dyDescent="0.2">
      <c r="A21" s="3" t="s">
        <v>35</v>
      </c>
      <c r="B21" s="2" t="s">
        <v>36</v>
      </c>
      <c r="C21" s="26">
        <v>3665</v>
      </c>
      <c r="D21" s="6">
        <v>3665</v>
      </c>
      <c r="E21" s="6">
        <v>3665</v>
      </c>
      <c r="F21" s="6">
        <v>3665</v>
      </c>
      <c r="G21" s="20">
        <v>3665</v>
      </c>
      <c r="H21" s="6">
        <v>78</v>
      </c>
      <c r="I21" s="6">
        <v>83</v>
      </c>
      <c r="J21" s="6">
        <v>81</v>
      </c>
      <c r="K21" s="6">
        <v>78</v>
      </c>
      <c r="L21" s="20">
        <v>66</v>
      </c>
      <c r="M21" s="6">
        <v>29</v>
      </c>
      <c r="N21" s="6">
        <v>45</v>
      </c>
      <c r="O21" s="6">
        <v>21</v>
      </c>
      <c r="P21" s="6">
        <v>31</v>
      </c>
      <c r="Q21" s="20">
        <v>12</v>
      </c>
      <c r="R21" s="6">
        <v>1870</v>
      </c>
      <c r="S21" s="6">
        <v>1870</v>
      </c>
      <c r="T21" s="6">
        <v>1870</v>
      </c>
      <c r="U21" s="6">
        <v>1870</v>
      </c>
      <c r="V21" s="20">
        <v>1870</v>
      </c>
      <c r="W21" s="6">
        <v>75</v>
      </c>
      <c r="X21" s="6">
        <v>80</v>
      </c>
      <c r="Y21" s="6">
        <v>77</v>
      </c>
      <c r="Z21" s="6">
        <v>79</v>
      </c>
      <c r="AA21" s="20">
        <v>64</v>
      </c>
      <c r="AB21" s="6">
        <v>25</v>
      </c>
      <c r="AC21" s="6">
        <v>41</v>
      </c>
      <c r="AD21" s="6">
        <v>16</v>
      </c>
      <c r="AE21" s="6">
        <v>33</v>
      </c>
      <c r="AF21" s="20">
        <v>10</v>
      </c>
      <c r="AG21" s="6">
        <v>1795</v>
      </c>
      <c r="AH21" s="6">
        <v>1795</v>
      </c>
      <c r="AI21" s="6">
        <v>1795</v>
      </c>
      <c r="AJ21" s="6">
        <v>1795</v>
      </c>
      <c r="AK21" s="20">
        <v>1795</v>
      </c>
      <c r="AL21" s="6">
        <v>80</v>
      </c>
      <c r="AM21" s="6">
        <v>86</v>
      </c>
      <c r="AN21" s="6">
        <v>86</v>
      </c>
      <c r="AO21" s="6">
        <v>78</v>
      </c>
      <c r="AP21" s="20">
        <v>69</v>
      </c>
      <c r="AQ21" s="6">
        <v>33</v>
      </c>
      <c r="AR21" s="6">
        <v>49</v>
      </c>
      <c r="AS21" s="6">
        <v>26</v>
      </c>
      <c r="AT21" s="6">
        <v>28</v>
      </c>
      <c r="AU21" s="20">
        <v>13</v>
      </c>
    </row>
    <row r="22" spans="1:47" s="8" customFormat="1" x14ac:dyDescent="0.2">
      <c r="A22" s="3" t="s">
        <v>37</v>
      </c>
      <c r="B22" s="2" t="s">
        <v>38</v>
      </c>
      <c r="C22" s="26">
        <v>2957</v>
      </c>
      <c r="D22" s="6">
        <v>2957</v>
      </c>
      <c r="E22" s="6">
        <v>2957</v>
      </c>
      <c r="F22" s="6">
        <v>2957</v>
      </c>
      <c r="G22" s="20">
        <v>2957</v>
      </c>
      <c r="H22" s="6">
        <v>78</v>
      </c>
      <c r="I22" s="6">
        <v>84</v>
      </c>
      <c r="J22" s="6">
        <v>83</v>
      </c>
      <c r="K22" s="6">
        <v>81</v>
      </c>
      <c r="L22" s="20">
        <v>70</v>
      </c>
      <c r="M22" s="6">
        <v>31</v>
      </c>
      <c r="N22" s="6">
        <v>46</v>
      </c>
      <c r="O22" s="6">
        <v>27</v>
      </c>
      <c r="P22" s="6">
        <v>31</v>
      </c>
      <c r="Q22" s="20">
        <v>15</v>
      </c>
      <c r="R22" s="6">
        <v>1523</v>
      </c>
      <c r="S22" s="6">
        <v>1523</v>
      </c>
      <c r="T22" s="6">
        <v>1523</v>
      </c>
      <c r="U22" s="6">
        <v>1523</v>
      </c>
      <c r="V22" s="20">
        <v>1523</v>
      </c>
      <c r="W22" s="6">
        <v>74</v>
      </c>
      <c r="X22" s="6">
        <v>81</v>
      </c>
      <c r="Y22" s="6">
        <v>77</v>
      </c>
      <c r="Z22" s="6">
        <v>80</v>
      </c>
      <c r="AA22" s="20">
        <v>66</v>
      </c>
      <c r="AB22" s="6">
        <v>27</v>
      </c>
      <c r="AC22" s="6">
        <v>43</v>
      </c>
      <c r="AD22" s="6">
        <v>21</v>
      </c>
      <c r="AE22" s="6">
        <v>33</v>
      </c>
      <c r="AF22" s="20">
        <v>14</v>
      </c>
      <c r="AG22" s="6">
        <v>1434</v>
      </c>
      <c r="AH22" s="6">
        <v>1434</v>
      </c>
      <c r="AI22" s="6">
        <v>1434</v>
      </c>
      <c r="AJ22" s="6">
        <v>1434</v>
      </c>
      <c r="AK22" s="20">
        <v>1434</v>
      </c>
      <c r="AL22" s="6">
        <v>83</v>
      </c>
      <c r="AM22" s="6">
        <v>87</v>
      </c>
      <c r="AN22" s="6">
        <v>89</v>
      </c>
      <c r="AO22" s="6">
        <v>82</v>
      </c>
      <c r="AP22" s="20">
        <v>74</v>
      </c>
      <c r="AQ22" s="6">
        <v>36</v>
      </c>
      <c r="AR22" s="6">
        <v>49</v>
      </c>
      <c r="AS22" s="6">
        <v>33</v>
      </c>
      <c r="AT22" s="6">
        <v>29</v>
      </c>
      <c r="AU22" s="20">
        <v>17</v>
      </c>
    </row>
    <row r="23" spans="1:47" s="8" customFormat="1" x14ac:dyDescent="0.2">
      <c r="A23" s="3" t="s">
        <v>39</v>
      </c>
      <c r="B23" s="2" t="s">
        <v>40</v>
      </c>
      <c r="C23" s="26">
        <v>1862</v>
      </c>
      <c r="D23" s="6">
        <v>1862</v>
      </c>
      <c r="E23" s="6">
        <v>1862</v>
      </c>
      <c r="F23" s="6">
        <v>1862</v>
      </c>
      <c r="G23" s="20">
        <v>1862</v>
      </c>
      <c r="H23" s="6">
        <v>78</v>
      </c>
      <c r="I23" s="6">
        <v>81</v>
      </c>
      <c r="J23" s="6">
        <v>81</v>
      </c>
      <c r="K23" s="6">
        <v>77</v>
      </c>
      <c r="L23" s="20">
        <v>69</v>
      </c>
      <c r="M23" s="6">
        <v>35</v>
      </c>
      <c r="N23" s="6">
        <v>42</v>
      </c>
      <c r="O23" s="6">
        <v>26</v>
      </c>
      <c r="P23" s="6">
        <v>29</v>
      </c>
      <c r="Q23" s="20">
        <v>16</v>
      </c>
      <c r="R23" s="6">
        <v>933</v>
      </c>
      <c r="S23" s="6">
        <v>933</v>
      </c>
      <c r="T23" s="6">
        <v>933</v>
      </c>
      <c r="U23" s="6">
        <v>933</v>
      </c>
      <c r="V23" s="20">
        <v>933</v>
      </c>
      <c r="W23" s="6">
        <v>72</v>
      </c>
      <c r="X23" s="6">
        <v>76</v>
      </c>
      <c r="Y23" s="6">
        <v>74</v>
      </c>
      <c r="Z23" s="6">
        <v>76</v>
      </c>
      <c r="AA23" s="20">
        <v>65</v>
      </c>
      <c r="AB23" s="6">
        <v>30</v>
      </c>
      <c r="AC23" s="6">
        <v>36</v>
      </c>
      <c r="AD23" s="6">
        <v>20</v>
      </c>
      <c r="AE23" s="6">
        <v>32</v>
      </c>
      <c r="AF23" s="20">
        <v>14</v>
      </c>
      <c r="AG23" s="6">
        <v>929</v>
      </c>
      <c r="AH23" s="6">
        <v>929</v>
      </c>
      <c r="AI23" s="6">
        <v>929</v>
      </c>
      <c r="AJ23" s="6">
        <v>929</v>
      </c>
      <c r="AK23" s="20">
        <v>929</v>
      </c>
      <c r="AL23" s="6">
        <v>84</v>
      </c>
      <c r="AM23" s="6">
        <v>86</v>
      </c>
      <c r="AN23" s="6">
        <v>88</v>
      </c>
      <c r="AO23" s="6">
        <v>79</v>
      </c>
      <c r="AP23" s="20">
        <v>73</v>
      </c>
      <c r="AQ23" s="6">
        <v>39</v>
      </c>
      <c r="AR23" s="6">
        <v>47</v>
      </c>
      <c r="AS23" s="6">
        <v>32</v>
      </c>
      <c r="AT23" s="6">
        <v>27</v>
      </c>
      <c r="AU23" s="20">
        <v>17</v>
      </c>
    </row>
    <row r="24" spans="1:47" s="8" customFormat="1" x14ac:dyDescent="0.2">
      <c r="A24" s="3" t="s">
        <v>41</v>
      </c>
      <c r="B24" s="2" t="s">
        <v>42</v>
      </c>
      <c r="C24" s="26">
        <v>960</v>
      </c>
      <c r="D24" s="6">
        <v>960</v>
      </c>
      <c r="E24" s="6">
        <v>960</v>
      </c>
      <c r="F24" s="6">
        <v>960</v>
      </c>
      <c r="G24" s="20">
        <v>960</v>
      </c>
      <c r="H24" s="6">
        <v>84</v>
      </c>
      <c r="I24" s="6">
        <v>89</v>
      </c>
      <c r="J24" s="6">
        <v>87</v>
      </c>
      <c r="K24" s="6">
        <v>85</v>
      </c>
      <c r="L24" s="20">
        <v>76</v>
      </c>
      <c r="M24" s="6">
        <v>41</v>
      </c>
      <c r="N24" s="6">
        <v>54</v>
      </c>
      <c r="O24" s="6">
        <v>31</v>
      </c>
      <c r="P24" s="6">
        <v>39</v>
      </c>
      <c r="Q24" s="20">
        <v>21</v>
      </c>
      <c r="R24" s="6">
        <v>488</v>
      </c>
      <c r="S24" s="6">
        <v>488</v>
      </c>
      <c r="T24" s="6">
        <v>488</v>
      </c>
      <c r="U24" s="6">
        <v>488</v>
      </c>
      <c r="V24" s="20">
        <v>488</v>
      </c>
      <c r="W24" s="6">
        <v>82</v>
      </c>
      <c r="X24" s="6">
        <v>86</v>
      </c>
      <c r="Y24" s="6">
        <v>83</v>
      </c>
      <c r="Z24" s="6">
        <v>84</v>
      </c>
      <c r="AA24" s="20">
        <v>73</v>
      </c>
      <c r="AB24" s="6">
        <v>35</v>
      </c>
      <c r="AC24" s="6">
        <v>50</v>
      </c>
      <c r="AD24" s="6">
        <v>25</v>
      </c>
      <c r="AE24" s="6">
        <v>42</v>
      </c>
      <c r="AF24" s="20">
        <v>19</v>
      </c>
      <c r="AG24" s="6">
        <v>472</v>
      </c>
      <c r="AH24" s="6">
        <v>472</v>
      </c>
      <c r="AI24" s="6">
        <v>472</v>
      </c>
      <c r="AJ24" s="6">
        <v>472</v>
      </c>
      <c r="AK24" s="20">
        <v>472</v>
      </c>
      <c r="AL24" s="6">
        <v>87</v>
      </c>
      <c r="AM24" s="6">
        <v>92</v>
      </c>
      <c r="AN24" s="6">
        <v>91</v>
      </c>
      <c r="AO24" s="6">
        <v>87</v>
      </c>
      <c r="AP24" s="20">
        <v>79</v>
      </c>
      <c r="AQ24" s="6">
        <v>47</v>
      </c>
      <c r="AR24" s="6">
        <v>57</v>
      </c>
      <c r="AS24" s="6">
        <v>37</v>
      </c>
      <c r="AT24" s="6">
        <v>36</v>
      </c>
      <c r="AU24" s="20">
        <v>23</v>
      </c>
    </row>
    <row r="25" spans="1:47" s="8" customFormat="1" x14ac:dyDescent="0.2">
      <c r="A25" s="3" t="s">
        <v>43</v>
      </c>
      <c r="B25" s="2" t="s">
        <v>44</v>
      </c>
      <c r="C25" s="26">
        <v>1791</v>
      </c>
      <c r="D25" s="6">
        <v>1791</v>
      </c>
      <c r="E25" s="6">
        <v>1789</v>
      </c>
      <c r="F25" s="6">
        <v>1791</v>
      </c>
      <c r="G25" s="20">
        <v>1789</v>
      </c>
      <c r="H25" s="6">
        <v>82</v>
      </c>
      <c r="I25" s="6">
        <v>84</v>
      </c>
      <c r="J25" s="6">
        <v>81</v>
      </c>
      <c r="K25" s="6">
        <v>81</v>
      </c>
      <c r="L25" s="20">
        <v>71</v>
      </c>
      <c r="M25" s="6">
        <v>36</v>
      </c>
      <c r="N25" s="6">
        <v>45</v>
      </c>
      <c r="O25" s="6">
        <v>23</v>
      </c>
      <c r="P25" s="6">
        <v>33</v>
      </c>
      <c r="Q25" s="20">
        <v>14</v>
      </c>
      <c r="R25" s="6">
        <v>909</v>
      </c>
      <c r="S25" s="6">
        <v>909</v>
      </c>
      <c r="T25" s="6">
        <v>907</v>
      </c>
      <c r="U25" s="6">
        <v>909</v>
      </c>
      <c r="V25" s="20">
        <v>907</v>
      </c>
      <c r="W25" s="6">
        <v>80</v>
      </c>
      <c r="X25" s="6">
        <v>80</v>
      </c>
      <c r="Y25" s="6">
        <v>76</v>
      </c>
      <c r="Z25" s="6">
        <v>81</v>
      </c>
      <c r="AA25" s="20">
        <v>68</v>
      </c>
      <c r="AB25" s="6">
        <v>32</v>
      </c>
      <c r="AC25" s="6">
        <v>40</v>
      </c>
      <c r="AD25" s="6">
        <v>17</v>
      </c>
      <c r="AE25" s="6">
        <v>36</v>
      </c>
      <c r="AF25" s="20">
        <v>11</v>
      </c>
      <c r="AG25" s="6">
        <v>882</v>
      </c>
      <c r="AH25" s="6">
        <v>882</v>
      </c>
      <c r="AI25" s="6">
        <v>882</v>
      </c>
      <c r="AJ25" s="6">
        <v>882</v>
      </c>
      <c r="AK25" s="20">
        <v>882</v>
      </c>
      <c r="AL25" s="6">
        <v>84</v>
      </c>
      <c r="AM25" s="6">
        <v>88</v>
      </c>
      <c r="AN25" s="6">
        <v>87</v>
      </c>
      <c r="AO25" s="6">
        <v>81</v>
      </c>
      <c r="AP25" s="20">
        <v>74</v>
      </c>
      <c r="AQ25" s="6">
        <v>40</v>
      </c>
      <c r="AR25" s="6">
        <v>49</v>
      </c>
      <c r="AS25" s="6">
        <v>29</v>
      </c>
      <c r="AT25" s="6">
        <v>31</v>
      </c>
      <c r="AU25" s="20">
        <v>17</v>
      </c>
    </row>
    <row r="26" spans="1:47" s="8" customFormat="1" x14ac:dyDescent="0.2">
      <c r="A26" s="3" t="s">
        <v>45</v>
      </c>
      <c r="B26" s="2" t="s">
        <v>46</v>
      </c>
      <c r="C26" s="26">
        <v>2962</v>
      </c>
      <c r="D26" s="6">
        <v>2962</v>
      </c>
      <c r="E26" s="6">
        <v>2962</v>
      </c>
      <c r="F26" s="6">
        <v>2962</v>
      </c>
      <c r="G26" s="20">
        <v>2962</v>
      </c>
      <c r="H26" s="6">
        <v>79</v>
      </c>
      <c r="I26" s="6">
        <v>84</v>
      </c>
      <c r="J26" s="6">
        <v>83</v>
      </c>
      <c r="K26" s="6">
        <v>81</v>
      </c>
      <c r="L26" s="20">
        <v>70</v>
      </c>
      <c r="M26" s="6">
        <v>29</v>
      </c>
      <c r="N26" s="6">
        <v>38</v>
      </c>
      <c r="O26" s="6">
        <v>23</v>
      </c>
      <c r="P26" s="6">
        <v>27</v>
      </c>
      <c r="Q26" s="20">
        <v>12</v>
      </c>
      <c r="R26" s="6">
        <v>1531</v>
      </c>
      <c r="S26" s="6">
        <v>1531</v>
      </c>
      <c r="T26" s="6">
        <v>1531</v>
      </c>
      <c r="U26" s="6">
        <v>1531</v>
      </c>
      <c r="V26" s="20">
        <v>1531</v>
      </c>
      <c r="W26" s="6">
        <v>76</v>
      </c>
      <c r="X26" s="6">
        <v>80</v>
      </c>
      <c r="Y26" s="6">
        <v>78</v>
      </c>
      <c r="Z26" s="6">
        <v>79</v>
      </c>
      <c r="AA26" s="20">
        <v>67</v>
      </c>
      <c r="AB26" s="6">
        <v>26</v>
      </c>
      <c r="AC26" s="6">
        <v>35</v>
      </c>
      <c r="AD26" s="6">
        <v>18</v>
      </c>
      <c r="AE26" s="6">
        <v>28</v>
      </c>
      <c r="AF26" s="20">
        <v>10</v>
      </c>
      <c r="AG26" s="6">
        <v>1431</v>
      </c>
      <c r="AH26" s="6">
        <v>1431</v>
      </c>
      <c r="AI26" s="6">
        <v>1431</v>
      </c>
      <c r="AJ26" s="6">
        <v>1431</v>
      </c>
      <c r="AK26" s="20">
        <v>1431</v>
      </c>
      <c r="AL26" s="6">
        <v>83</v>
      </c>
      <c r="AM26" s="6">
        <v>88</v>
      </c>
      <c r="AN26" s="6">
        <v>88</v>
      </c>
      <c r="AO26" s="6">
        <v>82</v>
      </c>
      <c r="AP26" s="20">
        <v>74</v>
      </c>
      <c r="AQ26" s="6">
        <v>33</v>
      </c>
      <c r="AR26" s="6">
        <v>42</v>
      </c>
      <c r="AS26" s="6">
        <v>29</v>
      </c>
      <c r="AT26" s="6">
        <v>25</v>
      </c>
      <c r="AU26" s="20">
        <v>14</v>
      </c>
    </row>
    <row r="27" spans="1:47" s="8" customFormat="1" x14ac:dyDescent="0.2">
      <c r="A27" s="3" t="s">
        <v>47</v>
      </c>
      <c r="B27" s="2" t="s">
        <v>48</v>
      </c>
      <c r="C27" s="26">
        <v>3373</v>
      </c>
      <c r="D27" s="6">
        <v>3373</v>
      </c>
      <c r="E27" s="6">
        <v>3372</v>
      </c>
      <c r="F27" s="6">
        <v>3373</v>
      </c>
      <c r="G27" s="20">
        <v>3372</v>
      </c>
      <c r="H27" s="6">
        <v>79</v>
      </c>
      <c r="I27" s="6">
        <v>81</v>
      </c>
      <c r="J27" s="6">
        <v>79</v>
      </c>
      <c r="K27" s="6">
        <v>79</v>
      </c>
      <c r="L27" s="20">
        <v>69</v>
      </c>
      <c r="M27" s="6">
        <v>31</v>
      </c>
      <c r="N27" s="6">
        <v>40</v>
      </c>
      <c r="O27" s="6">
        <v>19</v>
      </c>
      <c r="P27" s="6">
        <v>28</v>
      </c>
      <c r="Q27" s="20">
        <v>11</v>
      </c>
      <c r="R27" s="6">
        <v>1678</v>
      </c>
      <c r="S27" s="6">
        <v>1678</v>
      </c>
      <c r="T27" s="6">
        <v>1677</v>
      </c>
      <c r="U27" s="6">
        <v>1678</v>
      </c>
      <c r="V27" s="20">
        <v>1677</v>
      </c>
      <c r="W27" s="6">
        <v>75</v>
      </c>
      <c r="X27" s="6">
        <v>77</v>
      </c>
      <c r="Y27" s="6">
        <v>74</v>
      </c>
      <c r="Z27" s="6">
        <v>78</v>
      </c>
      <c r="AA27" s="20">
        <v>65</v>
      </c>
      <c r="AB27" s="6">
        <v>28</v>
      </c>
      <c r="AC27" s="6">
        <v>36</v>
      </c>
      <c r="AD27" s="6">
        <v>15</v>
      </c>
      <c r="AE27" s="6">
        <v>29</v>
      </c>
      <c r="AF27" s="20">
        <v>9</v>
      </c>
      <c r="AG27" s="6">
        <v>1695</v>
      </c>
      <c r="AH27" s="6">
        <v>1695</v>
      </c>
      <c r="AI27" s="6">
        <v>1695</v>
      </c>
      <c r="AJ27" s="6">
        <v>1695</v>
      </c>
      <c r="AK27" s="20">
        <v>1695</v>
      </c>
      <c r="AL27" s="6">
        <v>82</v>
      </c>
      <c r="AM27" s="6">
        <v>85</v>
      </c>
      <c r="AN27" s="6">
        <v>85</v>
      </c>
      <c r="AO27" s="6">
        <v>81</v>
      </c>
      <c r="AP27" s="20">
        <v>73</v>
      </c>
      <c r="AQ27" s="6">
        <v>35</v>
      </c>
      <c r="AR27" s="6">
        <v>44</v>
      </c>
      <c r="AS27" s="6">
        <v>23</v>
      </c>
      <c r="AT27" s="6">
        <v>26</v>
      </c>
      <c r="AU27" s="20">
        <v>13</v>
      </c>
    </row>
    <row r="28" spans="1:47" s="8" customFormat="1" x14ac:dyDescent="0.2">
      <c r="A28" s="3" t="s">
        <v>49</v>
      </c>
      <c r="B28" s="2" t="s">
        <v>50</v>
      </c>
      <c r="C28" s="26">
        <v>2308</v>
      </c>
      <c r="D28" s="6">
        <v>2308</v>
      </c>
      <c r="E28" s="6">
        <v>2308</v>
      </c>
      <c r="F28" s="6">
        <v>2308</v>
      </c>
      <c r="G28" s="20">
        <v>2308</v>
      </c>
      <c r="H28" s="6">
        <v>80</v>
      </c>
      <c r="I28" s="6">
        <v>84</v>
      </c>
      <c r="J28" s="6">
        <v>79</v>
      </c>
      <c r="K28" s="6">
        <v>83</v>
      </c>
      <c r="L28" s="20">
        <v>69</v>
      </c>
      <c r="M28" s="6">
        <v>34</v>
      </c>
      <c r="N28" s="6">
        <v>45</v>
      </c>
      <c r="O28" s="6">
        <v>23</v>
      </c>
      <c r="P28" s="6">
        <v>32</v>
      </c>
      <c r="Q28" s="20">
        <v>13</v>
      </c>
      <c r="R28" s="6">
        <v>1179</v>
      </c>
      <c r="S28" s="6">
        <v>1179</v>
      </c>
      <c r="T28" s="6">
        <v>1179</v>
      </c>
      <c r="U28" s="6">
        <v>1179</v>
      </c>
      <c r="V28" s="20">
        <v>1179</v>
      </c>
      <c r="W28" s="6">
        <v>77</v>
      </c>
      <c r="X28" s="6">
        <v>81</v>
      </c>
      <c r="Y28" s="6">
        <v>74</v>
      </c>
      <c r="Z28" s="6">
        <v>84</v>
      </c>
      <c r="AA28" s="20">
        <v>65</v>
      </c>
      <c r="AB28" s="6">
        <v>29</v>
      </c>
      <c r="AC28" s="6">
        <v>40</v>
      </c>
      <c r="AD28" s="6">
        <v>17</v>
      </c>
      <c r="AE28" s="6">
        <v>34</v>
      </c>
      <c r="AF28" s="20">
        <v>11</v>
      </c>
      <c r="AG28" s="6">
        <v>1129</v>
      </c>
      <c r="AH28" s="6">
        <v>1129</v>
      </c>
      <c r="AI28" s="6">
        <v>1129</v>
      </c>
      <c r="AJ28" s="6">
        <v>1129</v>
      </c>
      <c r="AK28" s="20">
        <v>1129</v>
      </c>
      <c r="AL28" s="6">
        <v>84</v>
      </c>
      <c r="AM28" s="6">
        <v>88</v>
      </c>
      <c r="AN28" s="6">
        <v>84</v>
      </c>
      <c r="AO28" s="6">
        <v>81</v>
      </c>
      <c r="AP28" s="20">
        <v>74</v>
      </c>
      <c r="AQ28" s="6">
        <v>39</v>
      </c>
      <c r="AR28" s="6">
        <v>49</v>
      </c>
      <c r="AS28" s="6">
        <v>28</v>
      </c>
      <c r="AT28" s="6">
        <v>30</v>
      </c>
      <c r="AU28" s="20">
        <v>16</v>
      </c>
    </row>
    <row r="29" spans="1:47" s="8" customFormat="1" x14ac:dyDescent="0.2">
      <c r="A29" s="3" t="s">
        <v>51</v>
      </c>
      <c r="B29" s="2" t="s">
        <v>52</v>
      </c>
      <c r="C29" s="26">
        <v>4594</v>
      </c>
      <c r="D29" s="6">
        <v>4594</v>
      </c>
      <c r="E29" s="6">
        <v>4594</v>
      </c>
      <c r="F29" s="6">
        <v>4594</v>
      </c>
      <c r="G29" s="20">
        <v>4594</v>
      </c>
      <c r="H29" s="6">
        <v>82</v>
      </c>
      <c r="I29" s="6">
        <v>88</v>
      </c>
      <c r="J29" s="6">
        <v>85</v>
      </c>
      <c r="K29" s="6">
        <v>87</v>
      </c>
      <c r="L29" s="20">
        <v>76</v>
      </c>
      <c r="M29" s="6">
        <v>30</v>
      </c>
      <c r="N29" s="6">
        <v>53</v>
      </c>
      <c r="O29" s="6">
        <v>25</v>
      </c>
      <c r="P29" s="6">
        <v>37</v>
      </c>
      <c r="Q29" s="20">
        <v>13</v>
      </c>
      <c r="R29" s="6">
        <v>2333</v>
      </c>
      <c r="S29" s="6">
        <v>2333</v>
      </c>
      <c r="T29" s="6">
        <v>2333</v>
      </c>
      <c r="U29" s="6">
        <v>2333</v>
      </c>
      <c r="V29" s="20">
        <v>2333</v>
      </c>
      <c r="W29" s="6">
        <v>78</v>
      </c>
      <c r="X29" s="6">
        <v>85</v>
      </c>
      <c r="Y29" s="6">
        <v>81</v>
      </c>
      <c r="Z29" s="6">
        <v>85</v>
      </c>
      <c r="AA29" s="20">
        <v>72</v>
      </c>
      <c r="AB29" s="6">
        <v>25</v>
      </c>
      <c r="AC29" s="6">
        <v>49</v>
      </c>
      <c r="AD29" s="6">
        <v>19</v>
      </c>
      <c r="AE29" s="6">
        <v>39</v>
      </c>
      <c r="AF29" s="20">
        <v>11</v>
      </c>
      <c r="AG29" s="6">
        <v>2261</v>
      </c>
      <c r="AH29" s="6">
        <v>2261</v>
      </c>
      <c r="AI29" s="6">
        <v>2261</v>
      </c>
      <c r="AJ29" s="6">
        <v>2261</v>
      </c>
      <c r="AK29" s="20">
        <v>2261</v>
      </c>
      <c r="AL29" s="6">
        <v>86</v>
      </c>
      <c r="AM29" s="6">
        <v>91</v>
      </c>
      <c r="AN29" s="6">
        <v>90</v>
      </c>
      <c r="AO29" s="6">
        <v>88</v>
      </c>
      <c r="AP29" s="20">
        <v>80</v>
      </c>
      <c r="AQ29" s="6">
        <v>34</v>
      </c>
      <c r="AR29" s="6">
        <v>57</v>
      </c>
      <c r="AS29" s="6">
        <v>31</v>
      </c>
      <c r="AT29" s="6">
        <v>35</v>
      </c>
      <c r="AU29" s="20">
        <v>16</v>
      </c>
    </row>
    <row r="30" spans="1:47" s="8" customFormat="1" x14ac:dyDescent="0.2">
      <c r="A30" s="3" t="s">
        <v>53</v>
      </c>
      <c r="B30" s="2" t="s">
        <v>54</v>
      </c>
      <c r="C30" s="26">
        <v>3898</v>
      </c>
      <c r="D30" s="6">
        <v>3898</v>
      </c>
      <c r="E30" s="6">
        <v>3897</v>
      </c>
      <c r="F30" s="6">
        <v>3897</v>
      </c>
      <c r="G30" s="20">
        <v>3896</v>
      </c>
      <c r="H30" s="6">
        <v>79</v>
      </c>
      <c r="I30" s="6">
        <v>84</v>
      </c>
      <c r="J30" s="6">
        <v>85</v>
      </c>
      <c r="K30" s="6">
        <v>82</v>
      </c>
      <c r="L30" s="20">
        <v>71</v>
      </c>
      <c r="M30" s="6">
        <v>32</v>
      </c>
      <c r="N30" s="6">
        <v>45</v>
      </c>
      <c r="O30" s="6">
        <v>26</v>
      </c>
      <c r="P30" s="6">
        <v>36</v>
      </c>
      <c r="Q30" s="20">
        <v>15</v>
      </c>
      <c r="R30" s="6">
        <v>2033</v>
      </c>
      <c r="S30" s="6">
        <v>2033</v>
      </c>
      <c r="T30" s="6">
        <v>2032</v>
      </c>
      <c r="U30" s="6">
        <v>2033</v>
      </c>
      <c r="V30" s="20">
        <v>2032</v>
      </c>
      <c r="W30" s="6">
        <v>76</v>
      </c>
      <c r="X30" s="6">
        <v>81</v>
      </c>
      <c r="Y30" s="6">
        <v>81</v>
      </c>
      <c r="Z30" s="6">
        <v>82</v>
      </c>
      <c r="AA30" s="20">
        <v>69</v>
      </c>
      <c r="AB30" s="6">
        <v>28</v>
      </c>
      <c r="AC30" s="6">
        <v>41</v>
      </c>
      <c r="AD30" s="6">
        <v>21</v>
      </c>
      <c r="AE30" s="6">
        <v>39</v>
      </c>
      <c r="AF30" s="20">
        <v>12</v>
      </c>
      <c r="AG30" s="6">
        <v>1865</v>
      </c>
      <c r="AH30" s="6">
        <v>1865</v>
      </c>
      <c r="AI30" s="6">
        <v>1865</v>
      </c>
      <c r="AJ30" s="6">
        <v>1864</v>
      </c>
      <c r="AK30" s="20">
        <v>1864</v>
      </c>
      <c r="AL30" s="6">
        <v>83</v>
      </c>
      <c r="AM30" s="6">
        <v>88</v>
      </c>
      <c r="AN30" s="6">
        <v>89</v>
      </c>
      <c r="AO30" s="6">
        <v>82</v>
      </c>
      <c r="AP30" s="20">
        <v>74</v>
      </c>
      <c r="AQ30" s="6">
        <v>36</v>
      </c>
      <c r="AR30" s="6">
        <v>50</v>
      </c>
      <c r="AS30" s="6">
        <v>33</v>
      </c>
      <c r="AT30" s="6">
        <v>34</v>
      </c>
      <c r="AU30" s="20">
        <v>17</v>
      </c>
    </row>
    <row r="31" spans="1:47" s="8" customFormat="1" x14ac:dyDescent="0.2">
      <c r="A31" s="3" t="s">
        <v>55</v>
      </c>
      <c r="B31" s="2" t="s">
        <v>56</v>
      </c>
      <c r="C31" s="26">
        <v>2130</v>
      </c>
      <c r="D31" s="6">
        <v>2130</v>
      </c>
      <c r="E31" s="6">
        <v>2130</v>
      </c>
      <c r="F31" s="6">
        <v>2130</v>
      </c>
      <c r="G31" s="20">
        <v>2130</v>
      </c>
      <c r="H31" s="6">
        <v>88</v>
      </c>
      <c r="I31" s="6">
        <v>90</v>
      </c>
      <c r="J31" s="6">
        <v>88</v>
      </c>
      <c r="K31" s="6">
        <v>89</v>
      </c>
      <c r="L31" s="20">
        <v>81</v>
      </c>
      <c r="M31" s="6">
        <v>48</v>
      </c>
      <c r="N31" s="6">
        <v>56</v>
      </c>
      <c r="O31" s="6">
        <v>30</v>
      </c>
      <c r="P31" s="6">
        <v>43</v>
      </c>
      <c r="Q31" s="20">
        <v>20</v>
      </c>
      <c r="R31" s="6">
        <v>1076</v>
      </c>
      <c r="S31" s="6">
        <v>1076</v>
      </c>
      <c r="T31" s="6">
        <v>1076</v>
      </c>
      <c r="U31" s="6">
        <v>1076</v>
      </c>
      <c r="V31" s="20">
        <v>1076</v>
      </c>
      <c r="W31" s="6">
        <v>86</v>
      </c>
      <c r="X31" s="6">
        <v>87</v>
      </c>
      <c r="Y31" s="6">
        <v>83</v>
      </c>
      <c r="Z31" s="6">
        <v>88</v>
      </c>
      <c r="AA31" s="20">
        <v>77</v>
      </c>
      <c r="AB31" s="6">
        <v>42</v>
      </c>
      <c r="AC31" s="6">
        <v>50</v>
      </c>
      <c r="AD31" s="6">
        <v>21</v>
      </c>
      <c r="AE31" s="6">
        <v>45</v>
      </c>
      <c r="AF31" s="20">
        <v>16</v>
      </c>
      <c r="AG31" s="6">
        <v>1054</v>
      </c>
      <c r="AH31" s="6">
        <v>1054</v>
      </c>
      <c r="AI31" s="6">
        <v>1054</v>
      </c>
      <c r="AJ31" s="6">
        <v>1054</v>
      </c>
      <c r="AK31" s="20">
        <v>1054</v>
      </c>
      <c r="AL31" s="6">
        <v>90</v>
      </c>
      <c r="AM31" s="6">
        <v>93</v>
      </c>
      <c r="AN31" s="6">
        <v>93</v>
      </c>
      <c r="AO31" s="6">
        <v>89</v>
      </c>
      <c r="AP31" s="20">
        <v>85</v>
      </c>
      <c r="AQ31" s="6">
        <v>54</v>
      </c>
      <c r="AR31" s="6">
        <v>63</v>
      </c>
      <c r="AS31" s="6">
        <v>39</v>
      </c>
      <c r="AT31" s="6">
        <v>40</v>
      </c>
      <c r="AU31" s="20">
        <v>24</v>
      </c>
    </row>
    <row r="32" spans="1:47" s="8" customFormat="1" x14ac:dyDescent="0.2">
      <c r="A32" s="3" t="s">
        <v>57</v>
      </c>
      <c r="B32" s="2" t="s">
        <v>58</v>
      </c>
      <c r="C32" s="26">
        <v>3190</v>
      </c>
      <c r="D32" s="6">
        <v>3190</v>
      </c>
      <c r="E32" s="6">
        <v>3190</v>
      </c>
      <c r="F32" s="6">
        <v>3153</v>
      </c>
      <c r="G32" s="20">
        <v>3153</v>
      </c>
      <c r="H32" s="6">
        <v>77</v>
      </c>
      <c r="I32" s="6">
        <v>81</v>
      </c>
      <c r="J32" s="6">
        <v>80</v>
      </c>
      <c r="K32" s="6">
        <v>80</v>
      </c>
      <c r="L32" s="20">
        <v>69</v>
      </c>
      <c r="M32" s="6">
        <v>29</v>
      </c>
      <c r="N32" s="6">
        <v>41</v>
      </c>
      <c r="O32" s="6">
        <v>22</v>
      </c>
      <c r="P32" s="6">
        <v>27</v>
      </c>
      <c r="Q32" s="20">
        <v>12</v>
      </c>
      <c r="R32" s="6">
        <v>1552</v>
      </c>
      <c r="S32" s="6">
        <v>1552</v>
      </c>
      <c r="T32" s="6">
        <v>1552</v>
      </c>
      <c r="U32" s="6">
        <v>1533</v>
      </c>
      <c r="V32" s="20">
        <v>1533</v>
      </c>
      <c r="W32" s="6">
        <v>71</v>
      </c>
      <c r="X32" s="6">
        <v>76</v>
      </c>
      <c r="Y32" s="6">
        <v>74</v>
      </c>
      <c r="Z32" s="6">
        <v>77</v>
      </c>
      <c r="AA32" s="20">
        <v>62</v>
      </c>
      <c r="AB32" s="6">
        <v>23</v>
      </c>
      <c r="AC32" s="6">
        <v>35</v>
      </c>
      <c r="AD32" s="6">
        <v>17</v>
      </c>
      <c r="AE32" s="6">
        <v>27</v>
      </c>
      <c r="AF32" s="20">
        <v>9</v>
      </c>
      <c r="AG32" s="6">
        <v>1638</v>
      </c>
      <c r="AH32" s="6">
        <v>1638</v>
      </c>
      <c r="AI32" s="6">
        <v>1638</v>
      </c>
      <c r="AJ32" s="6">
        <v>1620</v>
      </c>
      <c r="AK32" s="20">
        <v>1620</v>
      </c>
      <c r="AL32" s="6">
        <v>83</v>
      </c>
      <c r="AM32" s="6">
        <v>85</v>
      </c>
      <c r="AN32" s="6">
        <v>87</v>
      </c>
      <c r="AO32" s="6">
        <v>83</v>
      </c>
      <c r="AP32" s="20">
        <v>75</v>
      </c>
      <c r="AQ32" s="6">
        <v>35</v>
      </c>
      <c r="AR32" s="6">
        <v>46</v>
      </c>
      <c r="AS32" s="6">
        <v>27</v>
      </c>
      <c r="AT32" s="6">
        <v>26</v>
      </c>
      <c r="AU32" s="20">
        <v>14</v>
      </c>
    </row>
    <row r="33" spans="1:47" s="8" customFormat="1" x14ac:dyDescent="0.2">
      <c r="A33" s="3" t="s">
        <v>59</v>
      </c>
      <c r="B33" s="2" t="s">
        <v>60</v>
      </c>
      <c r="C33" s="26">
        <v>2287</v>
      </c>
      <c r="D33" s="6">
        <v>2287</v>
      </c>
      <c r="E33" s="6">
        <v>2286</v>
      </c>
      <c r="F33" s="6">
        <v>2287</v>
      </c>
      <c r="G33" s="20">
        <v>2286</v>
      </c>
      <c r="H33" s="6">
        <v>83</v>
      </c>
      <c r="I33" s="6">
        <v>86</v>
      </c>
      <c r="J33" s="6">
        <v>84</v>
      </c>
      <c r="K33" s="6">
        <v>83</v>
      </c>
      <c r="L33" s="20">
        <v>74</v>
      </c>
      <c r="M33" s="6">
        <v>37</v>
      </c>
      <c r="N33" s="6">
        <v>52</v>
      </c>
      <c r="O33" s="6">
        <v>28</v>
      </c>
      <c r="P33" s="6">
        <v>37</v>
      </c>
      <c r="Q33" s="20">
        <v>18</v>
      </c>
      <c r="R33" s="6">
        <v>1152</v>
      </c>
      <c r="S33" s="6">
        <v>1152</v>
      </c>
      <c r="T33" s="6">
        <v>1151</v>
      </c>
      <c r="U33" s="6">
        <v>1152</v>
      </c>
      <c r="V33" s="20">
        <v>1151</v>
      </c>
      <c r="W33" s="6">
        <v>80</v>
      </c>
      <c r="X33" s="6">
        <v>82</v>
      </c>
      <c r="Y33" s="6">
        <v>79</v>
      </c>
      <c r="Z33" s="6">
        <v>82</v>
      </c>
      <c r="AA33" s="20">
        <v>70</v>
      </c>
      <c r="AB33" s="6">
        <v>33</v>
      </c>
      <c r="AC33" s="6">
        <v>48</v>
      </c>
      <c r="AD33" s="6">
        <v>22</v>
      </c>
      <c r="AE33" s="6">
        <v>41</v>
      </c>
      <c r="AF33" s="20">
        <v>15</v>
      </c>
      <c r="AG33" s="6">
        <v>1135</v>
      </c>
      <c r="AH33" s="6">
        <v>1135</v>
      </c>
      <c r="AI33" s="6">
        <v>1135</v>
      </c>
      <c r="AJ33" s="6">
        <v>1135</v>
      </c>
      <c r="AK33" s="20">
        <v>1135</v>
      </c>
      <c r="AL33" s="6">
        <v>87</v>
      </c>
      <c r="AM33" s="6">
        <v>89</v>
      </c>
      <c r="AN33" s="6">
        <v>89</v>
      </c>
      <c r="AO33" s="6">
        <v>84</v>
      </c>
      <c r="AP33" s="20">
        <v>79</v>
      </c>
      <c r="AQ33" s="6">
        <v>42</v>
      </c>
      <c r="AR33" s="6">
        <v>57</v>
      </c>
      <c r="AS33" s="6">
        <v>34</v>
      </c>
      <c r="AT33" s="6">
        <v>34</v>
      </c>
      <c r="AU33" s="20">
        <v>20</v>
      </c>
    </row>
    <row r="34" spans="1:47" s="8" customFormat="1" x14ac:dyDescent="0.2">
      <c r="A34" s="3" t="s">
        <v>61</v>
      </c>
      <c r="B34" s="2" t="s">
        <v>62</v>
      </c>
      <c r="C34" s="26">
        <v>3241</v>
      </c>
      <c r="D34" s="6">
        <v>3241</v>
      </c>
      <c r="E34" s="6">
        <v>3241</v>
      </c>
      <c r="F34" s="6">
        <v>3241</v>
      </c>
      <c r="G34" s="20">
        <v>3241</v>
      </c>
      <c r="H34" s="6">
        <v>80</v>
      </c>
      <c r="I34" s="6">
        <v>84</v>
      </c>
      <c r="J34" s="6">
        <v>82</v>
      </c>
      <c r="K34" s="6">
        <v>82</v>
      </c>
      <c r="L34" s="20">
        <v>72</v>
      </c>
      <c r="M34" s="6">
        <v>30</v>
      </c>
      <c r="N34" s="6">
        <v>42</v>
      </c>
      <c r="O34" s="6">
        <v>24</v>
      </c>
      <c r="P34" s="6">
        <v>30</v>
      </c>
      <c r="Q34" s="20">
        <v>12</v>
      </c>
      <c r="R34" s="6">
        <v>1653</v>
      </c>
      <c r="S34" s="6">
        <v>1653</v>
      </c>
      <c r="T34" s="6">
        <v>1653</v>
      </c>
      <c r="U34" s="6">
        <v>1653</v>
      </c>
      <c r="V34" s="20">
        <v>1653</v>
      </c>
      <c r="W34" s="6">
        <v>75</v>
      </c>
      <c r="X34" s="6">
        <v>80</v>
      </c>
      <c r="Y34" s="6">
        <v>76</v>
      </c>
      <c r="Z34" s="6">
        <v>82</v>
      </c>
      <c r="AA34" s="20">
        <v>68</v>
      </c>
      <c r="AB34" s="6">
        <v>25</v>
      </c>
      <c r="AC34" s="6">
        <v>37</v>
      </c>
      <c r="AD34" s="6">
        <v>18</v>
      </c>
      <c r="AE34" s="6">
        <v>32</v>
      </c>
      <c r="AF34" s="20">
        <v>10</v>
      </c>
      <c r="AG34" s="6">
        <v>1588</v>
      </c>
      <c r="AH34" s="6">
        <v>1588</v>
      </c>
      <c r="AI34" s="6">
        <v>1588</v>
      </c>
      <c r="AJ34" s="6">
        <v>1588</v>
      </c>
      <c r="AK34" s="20">
        <v>1588</v>
      </c>
      <c r="AL34" s="6">
        <v>84</v>
      </c>
      <c r="AM34" s="6">
        <v>88</v>
      </c>
      <c r="AN34" s="6">
        <v>88</v>
      </c>
      <c r="AO34" s="6">
        <v>82</v>
      </c>
      <c r="AP34" s="20">
        <v>76</v>
      </c>
      <c r="AQ34" s="6">
        <v>35</v>
      </c>
      <c r="AR34" s="6">
        <v>48</v>
      </c>
      <c r="AS34" s="6">
        <v>30</v>
      </c>
      <c r="AT34" s="6">
        <v>29</v>
      </c>
      <c r="AU34" s="20">
        <v>15</v>
      </c>
    </row>
    <row r="35" spans="1:47" s="8" customFormat="1" x14ac:dyDescent="0.2">
      <c r="A35" s="3" t="s">
        <v>63</v>
      </c>
      <c r="B35" s="2" t="s">
        <v>64</v>
      </c>
      <c r="C35" s="26">
        <v>3224</v>
      </c>
      <c r="D35" s="6">
        <v>3224</v>
      </c>
      <c r="E35" s="6">
        <v>3223</v>
      </c>
      <c r="F35" s="6">
        <v>3224</v>
      </c>
      <c r="G35" s="20">
        <v>3223</v>
      </c>
      <c r="H35" s="6">
        <v>78</v>
      </c>
      <c r="I35" s="6">
        <v>82</v>
      </c>
      <c r="J35" s="6">
        <v>83</v>
      </c>
      <c r="K35" s="6">
        <v>81</v>
      </c>
      <c r="L35" s="20">
        <v>70</v>
      </c>
      <c r="M35" s="6">
        <v>28</v>
      </c>
      <c r="N35" s="6">
        <v>42</v>
      </c>
      <c r="O35" s="6">
        <v>26</v>
      </c>
      <c r="P35" s="6">
        <v>30</v>
      </c>
      <c r="Q35" s="20">
        <v>13</v>
      </c>
      <c r="R35" s="6">
        <v>1695</v>
      </c>
      <c r="S35" s="6">
        <v>1695</v>
      </c>
      <c r="T35" s="6">
        <v>1694</v>
      </c>
      <c r="U35" s="6">
        <v>1695</v>
      </c>
      <c r="V35" s="20">
        <v>1694</v>
      </c>
      <c r="W35" s="6">
        <v>74</v>
      </c>
      <c r="X35" s="6">
        <v>78</v>
      </c>
      <c r="Y35" s="6">
        <v>79</v>
      </c>
      <c r="Z35" s="6">
        <v>81</v>
      </c>
      <c r="AA35" s="20">
        <v>68</v>
      </c>
      <c r="AB35" s="6">
        <v>25</v>
      </c>
      <c r="AC35" s="6">
        <v>38</v>
      </c>
      <c r="AD35" s="6">
        <v>21</v>
      </c>
      <c r="AE35" s="6">
        <v>32</v>
      </c>
      <c r="AF35" s="20">
        <v>11</v>
      </c>
      <c r="AG35" s="6">
        <v>1529</v>
      </c>
      <c r="AH35" s="6">
        <v>1529</v>
      </c>
      <c r="AI35" s="6">
        <v>1529</v>
      </c>
      <c r="AJ35" s="6">
        <v>1529</v>
      </c>
      <c r="AK35" s="20">
        <v>1529</v>
      </c>
      <c r="AL35" s="6">
        <v>81</v>
      </c>
      <c r="AM35" s="6">
        <v>86</v>
      </c>
      <c r="AN35" s="6">
        <v>88</v>
      </c>
      <c r="AO35" s="6">
        <v>81</v>
      </c>
      <c r="AP35" s="20">
        <v>73</v>
      </c>
      <c r="AQ35" s="6">
        <v>32</v>
      </c>
      <c r="AR35" s="6">
        <v>45</v>
      </c>
      <c r="AS35" s="6">
        <v>31</v>
      </c>
      <c r="AT35" s="6">
        <v>28</v>
      </c>
      <c r="AU35" s="20">
        <v>15</v>
      </c>
    </row>
    <row r="36" spans="1:47" s="8" customFormat="1" x14ac:dyDescent="0.2">
      <c r="A36" s="3" t="s">
        <v>65</v>
      </c>
      <c r="B36" s="2" t="s">
        <v>66</v>
      </c>
      <c r="C36" s="26">
        <v>2428</v>
      </c>
      <c r="D36" s="6">
        <v>2428</v>
      </c>
      <c r="E36" s="6">
        <v>2428</v>
      </c>
      <c r="F36" s="6">
        <v>2428</v>
      </c>
      <c r="G36" s="20">
        <v>2428</v>
      </c>
      <c r="H36" s="6">
        <v>79</v>
      </c>
      <c r="I36" s="6">
        <v>82</v>
      </c>
      <c r="J36" s="6">
        <v>82</v>
      </c>
      <c r="K36" s="6">
        <v>81</v>
      </c>
      <c r="L36" s="20">
        <v>71</v>
      </c>
      <c r="M36" s="6">
        <v>32</v>
      </c>
      <c r="N36" s="6">
        <v>42</v>
      </c>
      <c r="O36" s="6">
        <v>23</v>
      </c>
      <c r="P36" s="6">
        <v>31</v>
      </c>
      <c r="Q36" s="20">
        <v>14</v>
      </c>
      <c r="R36" s="6">
        <v>1207</v>
      </c>
      <c r="S36" s="6">
        <v>1207</v>
      </c>
      <c r="T36" s="6">
        <v>1207</v>
      </c>
      <c r="U36" s="6">
        <v>1207</v>
      </c>
      <c r="V36" s="20">
        <v>1207</v>
      </c>
      <c r="W36" s="6">
        <v>77</v>
      </c>
      <c r="X36" s="6">
        <v>79</v>
      </c>
      <c r="Y36" s="6">
        <v>79</v>
      </c>
      <c r="Z36" s="6">
        <v>80</v>
      </c>
      <c r="AA36" s="20">
        <v>69</v>
      </c>
      <c r="AB36" s="6">
        <v>28</v>
      </c>
      <c r="AC36" s="6">
        <v>39</v>
      </c>
      <c r="AD36" s="6">
        <v>18</v>
      </c>
      <c r="AE36" s="6">
        <v>34</v>
      </c>
      <c r="AF36" s="20">
        <v>12</v>
      </c>
      <c r="AG36" s="6">
        <v>1221</v>
      </c>
      <c r="AH36" s="6">
        <v>1221</v>
      </c>
      <c r="AI36" s="6">
        <v>1221</v>
      </c>
      <c r="AJ36" s="6">
        <v>1221</v>
      </c>
      <c r="AK36" s="20">
        <v>1221</v>
      </c>
      <c r="AL36" s="6">
        <v>81</v>
      </c>
      <c r="AM36" s="6">
        <v>86</v>
      </c>
      <c r="AN36" s="6">
        <v>86</v>
      </c>
      <c r="AO36" s="6">
        <v>81</v>
      </c>
      <c r="AP36" s="20">
        <v>73</v>
      </c>
      <c r="AQ36" s="6">
        <v>37</v>
      </c>
      <c r="AR36" s="6">
        <v>45</v>
      </c>
      <c r="AS36" s="6">
        <v>28</v>
      </c>
      <c r="AT36" s="6">
        <v>27</v>
      </c>
      <c r="AU36" s="20">
        <v>15</v>
      </c>
    </row>
    <row r="37" spans="1:47" s="8" customFormat="1" x14ac:dyDescent="0.2">
      <c r="A37" s="3" t="s">
        <v>67</v>
      </c>
      <c r="B37" s="2" t="s">
        <v>68</v>
      </c>
      <c r="C37" s="26">
        <v>1428</v>
      </c>
      <c r="D37" s="6">
        <v>1428</v>
      </c>
      <c r="E37" s="6">
        <v>1428</v>
      </c>
      <c r="F37" s="6">
        <v>1428</v>
      </c>
      <c r="G37" s="20">
        <v>1428</v>
      </c>
      <c r="H37" s="6">
        <v>81</v>
      </c>
      <c r="I37" s="6">
        <v>87</v>
      </c>
      <c r="J37" s="6">
        <v>83</v>
      </c>
      <c r="K37" s="6">
        <v>84</v>
      </c>
      <c r="L37" s="20">
        <v>72</v>
      </c>
      <c r="M37" s="6">
        <v>32</v>
      </c>
      <c r="N37" s="6">
        <v>45</v>
      </c>
      <c r="O37" s="6">
        <v>27</v>
      </c>
      <c r="P37" s="6">
        <v>31</v>
      </c>
      <c r="Q37" s="20">
        <v>14</v>
      </c>
      <c r="R37" s="6">
        <v>711</v>
      </c>
      <c r="S37" s="6">
        <v>711</v>
      </c>
      <c r="T37" s="6">
        <v>711</v>
      </c>
      <c r="U37" s="6">
        <v>711</v>
      </c>
      <c r="V37" s="20">
        <v>711</v>
      </c>
      <c r="W37" s="6">
        <v>79</v>
      </c>
      <c r="X37" s="6">
        <v>85</v>
      </c>
      <c r="Y37" s="6">
        <v>79</v>
      </c>
      <c r="Z37" s="6">
        <v>85</v>
      </c>
      <c r="AA37" s="20">
        <v>68</v>
      </c>
      <c r="AB37" s="6">
        <v>28</v>
      </c>
      <c r="AC37" s="6">
        <v>40</v>
      </c>
      <c r="AD37" s="6">
        <v>21</v>
      </c>
      <c r="AE37" s="6">
        <v>33</v>
      </c>
      <c r="AF37" s="20">
        <v>13</v>
      </c>
      <c r="AG37" s="6">
        <v>717</v>
      </c>
      <c r="AH37" s="6">
        <v>717</v>
      </c>
      <c r="AI37" s="6">
        <v>717</v>
      </c>
      <c r="AJ37" s="6">
        <v>717</v>
      </c>
      <c r="AK37" s="20">
        <v>717</v>
      </c>
      <c r="AL37" s="6">
        <v>84</v>
      </c>
      <c r="AM37" s="6">
        <v>88</v>
      </c>
      <c r="AN37" s="6">
        <v>87</v>
      </c>
      <c r="AO37" s="6">
        <v>83</v>
      </c>
      <c r="AP37" s="20">
        <v>76</v>
      </c>
      <c r="AQ37" s="6">
        <v>36</v>
      </c>
      <c r="AR37" s="6">
        <v>50</v>
      </c>
      <c r="AS37" s="6"/>
      <c r="AT37" s="6">
        <v>28</v>
      </c>
      <c r="AU37" s="20">
        <v>15</v>
      </c>
    </row>
    <row r="38" spans="1:47" s="8" customFormat="1" x14ac:dyDescent="0.2">
      <c r="C38" s="27"/>
      <c r="D38" s="21"/>
      <c r="E38" s="6"/>
      <c r="F38" s="21"/>
      <c r="G38" s="22"/>
      <c r="H38" s="7"/>
      <c r="I38" s="21"/>
      <c r="J38" s="6"/>
      <c r="K38" s="21"/>
      <c r="L38" s="22"/>
      <c r="M38" s="7"/>
      <c r="O38" s="6"/>
      <c r="Q38" s="22"/>
      <c r="R38" s="7"/>
      <c r="S38" s="21"/>
      <c r="T38" s="6"/>
      <c r="U38" s="21"/>
      <c r="V38" s="22"/>
      <c r="W38" s="7"/>
      <c r="Y38" s="6"/>
      <c r="AA38" s="22"/>
      <c r="AB38" s="7"/>
      <c r="AD38" s="6"/>
      <c r="AF38" s="22"/>
      <c r="AG38" s="7"/>
      <c r="AH38" s="21"/>
      <c r="AI38" s="6"/>
      <c r="AJ38" s="21"/>
      <c r="AK38" s="22"/>
      <c r="AL38" s="7"/>
      <c r="AN38" s="6"/>
      <c r="AP38" s="22"/>
      <c r="AQ38" s="7"/>
      <c r="AS38" s="6" t="e">
        <v>#N/A</v>
      </c>
      <c r="AU38" s="22"/>
    </row>
    <row r="39" spans="1:47" s="24" customFormat="1" x14ac:dyDescent="0.2">
      <c r="A39" s="23" t="s">
        <v>69</v>
      </c>
      <c r="B39" s="23" t="s">
        <v>70</v>
      </c>
      <c r="C39" s="26">
        <v>32495</v>
      </c>
      <c r="D39" s="6">
        <v>32466</v>
      </c>
      <c r="E39" s="6">
        <v>32494</v>
      </c>
      <c r="F39" s="6">
        <v>32458</v>
      </c>
      <c r="G39" s="20">
        <v>32457</v>
      </c>
      <c r="H39" s="6">
        <v>79</v>
      </c>
      <c r="I39" s="6">
        <v>84</v>
      </c>
      <c r="J39" s="6">
        <v>82</v>
      </c>
      <c r="K39" s="6">
        <v>81</v>
      </c>
      <c r="L39" s="20">
        <v>71</v>
      </c>
      <c r="M39" s="6">
        <v>31</v>
      </c>
      <c r="N39" s="6">
        <v>43</v>
      </c>
      <c r="O39" s="6">
        <v>24</v>
      </c>
      <c r="P39" s="6">
        <v>30</v>
      </c>
      <c r="Q39" s="20">
        <v>13</v>
      </c>
      <c r="R39" s="6">
        <v>16398</v>
      </c>
      <c r="S39" s="6">
        <v>16383</v>
      </c>
      <c r="T39" s="6">
        <v>16397</v>
      </c>
      <c r="U39" s="6">
        <v>16379</v>
      </c>
      <c r="V39" s="20">
        <v>16378</v>
      </c>
      <c r="W39" s="6">
        <v>76</v>
      </c>
      <c r="X39" s="6">
        <v>80</v>
      </c>
      <c r="Y39" s="6">
        <v>77</v>
      </c>
      <c r="Z39" s="6">
        <v>80</v>
      </c>
      <c r="AA39" s="20">
        <v>67</v>
      </c>
      <c r="AB39" s="6">
        <v>27</v>
      </c>
      <c r="AC39" s="6">
        <v>39</v>
      </c>
      <c r="AD39" s="6">
        <v>19</v>
      </c>
      <c r="AE39" s="6">
        <v>32</v>
      </c>
      <c r="AF39" s="20">
        <v>11</v>
      </c>
      <c r="AG39" s="6">
        <v>16097</v>
      </c>
      <c r="AH39" s="6">
        <v>16083</v>
      </c>
      <c r="AI39" s="6">
        <v>16097</v>
      </c>
      <c r="AJ39" s="6">
        <v>16079</v>
      </c>
      <c r="AK39" s="20">
        <v>16079</v>
      </c>
      <c r="AL39" s="6">
        <v>83</v>
      </c>
      <c r="AM39" s="6">
        <v>87</v>
      </c>
      <c r="AN39" s="6">
        <v>88</v>
      </c>
      <c r="AO39" s="6">
        <v>82</v>
      </c>
      <c r="AP39" s="20">
        <v>75</v>
      </c>
      <c r="AQ39" s="6">
        <v>36</v>
      </c>
      <c r="AR39" s="6">
        <v>48</v>
      </c>
      <c r="AS39" s="6">
        <v>30</v>
      </c>
      <c r="AT39" s="6">
        <v>28</v>
      </c>
      <c r="AU39" s="20">
        <v>15</v>
      </c>
    </row>
    <row r="40" spans="1:47" s="24" customFormat="1" x14ac:dyDescent="0.2">
      <c r="A40" s="23" t="s">
        <v>71</v>
      </c>
      <c r="B40" s="23" t="s">
        <v>72</v>
      </c>
      <c r="C40" s="26">
        <v>62088</v>
      </c>
      <c r="D40" s="6">
        <v>62087</v>
      </c>
      <c r="E40" s="6">
        <v>62077</v>
      </c>
      <c r="F40" s="6">
        <v>62087</v>
      </c>
      <c r="G40" s="20">
        <v>62076</v>
      </c>
      <c r="H40" s="6">
        <v>79</v>
      </c>
      <c r="I40" s="6">
        <v>83</v>
      </c>
      <c r="J40" s="6">
        <v>82</v>
      </c>
      <c r="K40" s="6">
        <v>81</v>
      </c>
      <c r="L40" s="20">
        <v>70</v>
      </c>
      <c r="M40" s="6">
        <v>31</v>
      </c>
      <c r="N40" s="6">
        <v>44</v>
      </c>
      <c r="O40" s="6">
        <v>23</v>
      </c>
      <c r="P40" s="6">
        <v>31</v>
      </c>
      <c r="Q40" s="20">
        <v>13</v>
      </c>
      <c r="R40" s="6">
        <v>31935</v>
      </c>
      <c r="S40" s="6">
        <v>31935</v>
      </c>
      <c r="T40" s="6">
        <v>31924</v>
      </c>
      <c r="U40" s="6">
        <v>31935</v>
      </c>
      <c r="V40" s="20">
        <v>31924</v>
      </c>
      <c r="W40" s="6">
        <v>75</v>
      </c>
      <c r="X40" s="6">
        <v>80</v>
      </c>
      <c r="Y40" s="6">
        <v>77</v>
      </c>
      <c r="Z40" s="6">
        <v>81</v>
      </c>
      <c r="AA40" s="20">
        <v>66</v>
      </c>
      <c r="AB40" s="6">
        <v>27</v>
      </c>
      <c r="AC40" s="6">
        <v>40</v>
      </c>
      <c r="AD40" s="6">
        <v>18</v>
      </c>
      <c r="AE40" s="6">
        <v>33</v>
      </c>
      <c r="AF40" s="20">
        <v>11</v>
      </c>
      <c r="AG40" s="6">
        <v>30153</v>
      </c>
      <c r="AH40" s="6">
        <v>30152</v>
      </c>
      <c r="AI40" s="6">
        <v>30153</v>
      </c>
      <c r="AJ40" s="6">
        <v>30152</v>
      </c>
      <c r="AK40" s="20">
        <v>30152</v>
      </c>
      <c r="AL40" s="6">
        <v>82</v>
      </c>
      <c r="AM40" s="6">
        <v>87</v>
      </c>
      <c r="AN40" s="6">
        <v>87</v>
      </c>
      <c r="AO40" s="6">
        <v>81</v>
      </c>
      <c r="AP40" s="20">
        <v>74</v>
      </c>
      <c r="AQ40" s="6">
        <v>36</v>
      </c>
      <c r="AR40" s="6">
        <v>49</v>
      </c>
      <c r="AS40" s="6">
        <v>29</v>
      </c>
      <c r="AT40" s="6">
        <v>29</v>
      </c>
      <c r="AU40" s="20">
        <v>15</v>
      </c>
    </row>
    <row r="41" spans="1:47" s="24" customFormat="1" x14ac:dyDescent="0.2">
      <c r="C41" s="28"/>
      <c r="D41" s="25"/>
      <c r="E41" s="6"/>
      <c r="F41" s="25"/>
      <c r="G41" s="20"/>
      <c r="H41" s="25"/>
      <c r="I41" s="25"/>
      <c r="J41" s="6"/>
      <c r="K41" s="25"/>
      <c r="L41" s="20"/>
      <c r="O41" s="6"/>
      <c r="Q41" s="20"/>
      <c r="R41" s="25"/>
      <c r="S41" s="25"/>
      <c r="T41" s="6"/>
      <c r="U41" s="25"/>
      <c r="V41" s="20"/>
      <c r="Y41" s="6"/>
      <c r="AA41" s="20"/>
      <c r="AD41" s="6"/>
      <c r="AF41" s="20"/>
      <c r="AG41" s="25"/>
      <c r="AH41" s="25"/>
      <c r="AI41" s="6"/>
      <c r="AJ41" s="25"/>
      <c r="AK41" s="20"/>
      <c r="AN41" s="6"/>
      <c r="AP41" s="20"/>
      <c r="AS41" s="6"/>
      <c r="AU41" s="20"/>
    </row>
    <row r="42" spans="1:47" s="24" customFormat="1" x14ac:dyDescent="0.2">
      <c r="A42" s="23" t="s">
        <v>73</v>
      </c>
      <c r="B42" s="23" t="s">
        <v>74</v>
      </c>
      <c r="C42" s="26">
        <v>28947</v>
      </c>
      <c r="D42" s="6">
        <v>28947</v>
      </c>
      <c r="E42" s="6">
        <v>28945</v>
      </c>
      <c r="F42" s="6">
        <v>28947</v>
      </c>
      <c r="G42" s="20">
        <v>28945</v>
      </c>
      <c r="H42" s="6">
        <v>78</v>
      </c>
      <c r="I42" s="6">
        <v>80</v>
      </c>
      <c r="J42" s="6">
        <v>81</v>
      </c>
      <c r="K42" s="6">
        <v>79</v>
      </c>
      <c r="L42" s="20">
        <v>68</v>
      </c>
      <c r="M42" s="6">
        <v>29</v>
      </c>
      <c r="N42" s="6">
        <v>35</v>
      </c>
      <c r="O42" s="6">
        <v>22</v>
      </c>
      <c r="P42" s="6">
        <v>24</v>
      </c>
      <c r="Q42" s="20">
        <v>10</v>
      </c>
      <c r="R42" s="6">
        <v>14816</v>
      </c>
      <c r="S42" s="6">
        <v>14816</v>
      </c>
      <c r="T42" s="6">
        <v>14816</v>
      </c>
      <c r="U42" s="6">
        <v>14816</v>
      </c>
      <c r="V42" s="20">
        <v>14816</v>
      </c>
      <c r="W42" s="6">
        <v>74</v>
      </c>
      <c r="X42" s="6">
        <v>75</v>
      </c>
      <c r="Y42" s="6">
        <v>75</v>
      </c>
      <c r="Z42" s="6">
        <v>77</v>
      </c>
      <c r="AA42" s="20">
        <v>64</v>
      </c>
      <c r="AB42" s="6">
        <v>25</v>
      </c>
      <c r="AC42" s="6">
        <v>30</v>
      </c>
      <c r="AD42" s="6">
        <v>16</v>
      </c>
      <c r="AE42" s="6">
        <v>25</v>
      </c>
      <c r="AF42" s="20">
        <v>9</v>
      </c>
      <c r="AG42" s="6">
        <v>14131</v>
      </c>
      <c r="AH42" s="6">
        <v>14131</v>
      </c>
      <c r="AI42" s="6">
        <v>14129</v>
      </c>
      <c r="AJ42" s="6">
        <v>14131</v>
      </c>
      <c r="AK42" s="20">
        <v>14129</v>
      </c>
      <c r="AL42" s="6">
        <v>81</v>
      </c>
      <c r="AM42" s="6">
        <v>85</v>
      </c>
      <c r="AN42" s="6">
        <v>88</v>
      </c>
      <c r="AO42" s="6">
        <v>80</v>
      </c>
      <c r="AP42" s="20">
        <v>72</v>
      </c>
      <c r="AQ42" s="6">
        <v>33</v>
      </c>
      <c r="AR42" s="6">
        <v>40</v>
      </c>
      <c r="AS42" s="6">
        <v>28</v>
      </c>
      <c r="AT42" s="6">
        <v>23</v>
      </c>
      <c r="AU42" s="20">
        <v>12</v>
      </c>
    </row>
    <row r="43" spans="1:47" s="24" customFormat="1" x14ac:dyDescent="0.2">
      <c r="A43" s="23" t="s">
        <v>75</v>
      </c>
      <c r="B43" s="23" t="s">
        <v>76</v>
      </c>
      <c r="C43" s="26">
        <v>84133</v>
      </c>
      <c r="D43" s="6">
        <v>84127</v>
      </c>
      <c r="E43" s="6">
        <v>84120</v>
      </c>
      <c r="F43" s="6">
        <v>84132</v>
      </c>
      <c r="G43" s="20">
        <v>84117</v>
      </c>
      <c r="H43" s="6">
        <v>76</v>
      </c>
      <c r="I43" s="6">
        <v>79</v>
      </c>
      <c r="J43" s="6">
        <v>78</v>
      </c>
      <c r="K43" s="6">
        <v>76</v>
      </c>
      <c r="L43" s="20">
        <v>65</v>
      </c>
      <c r="M43" s="6">
        <v>27</v>
      </c>
      <c r="N43" s="6">
        <v>34</v>
      </c>
      <c r="O43" s="6">
        <v>18</v>
      </c>
      <c r="P43" s="6">
        <v>23</v>
      </c>
      <c r="Q43" s="20">
        <v>9</v>
      </c>
      <c r="R43" s="6">
        <v>43058</v>
      </c>
      <c r="S43" s="6">
        <v>43055</v>
      </c>
      <c r="T43" s="6">
        <v>43050</v>
      </c>
      <c r="U43" s="6">
        <v>43059</v>
      </c>
      <c r="V43" s="20">
        <v>43049</v>
      </c>
      <c r="W43" s="6">
        <v>73</v>
      </c>
      <c r="X43" s="6">
        <v>75</v>
      </c>
      <c r="Y43" s="6">
        <v>72</v>
      </c>
      <c r="Z43" s="6">
        <v>76</v>
      </c>
      <c r="AA43" s="20">
        <v>61</v>
      </c>
      <c r="AB43" s="6">
        <v>23</v>
      </c>
      <c r="AC43" s="6">
        <v>30</v>
      </c>
      <c r="AD43" s="6">
        <v>13</v>
      </c>
      <c r="AE43" s="6">
        <v>25</v>
      </c>
      <c r="AF43" s="20">
        <v>7</v>
      </c>
      <c r="AG43" s="6">
        <v>41075</v>
      </c>
      <c r="AH43" s="6">
        <v>41072</v>
      </c>
      <c r="AI43" s="6">
        <v>41070</v>
      </c>
      <c r="AJ43" s="6">
        <v>41073</v>
      </c>
      <c r="AK43" s="20">
        <v>41068</v>
      </c>
      <c r="AL43" s="6">
        <v>80</v>
      </c>
      <c r="AM43" s="6">
        <v>83</v>
      </c>
      <c r="AN43" s="6">
        <v>84</v>
      </c>
      <c r="AO43" s="6">
        <v>77</v>
      </c>
      <c r="AP43" s="20">
        <v>69</v>
      </c>
      <c r="AQ43" s="6">
        <v>31</v>
      </c>
      <c r="AR43" s="6">
        <v>39</v>
      </c>
      <c r="AS43" s="6">
        <v>24</v>
      </c>
      <c r="AT43" s="6">
        <v>21</v>
      </c>
      <c r="AU43" s="20">
        <v>11</v>
      </c>
    </row>
    <row r="44" spans="1:47" s="24" customFormat="1" x14ac:dyDescent="0.2">
      <c r="A44" s="23" t="s">
        <v>77</v>
      </c>
      <c r="B44" s="23" t="s">
        <v>78</v>
      </c>
      <c r="C44" s="26">
        <v>62204</v>
      </c>
      <c r="D44" s="6">
        <v>62204</v>
      </c>
      <c r="E44" s="6">
        <v>62193</v>
      </c>
      <c r="F44" s="6">
        <v>62166</v>
      </c>
      <c r="G44" s="20">
        <v>62153</v>
      </c>
      <c r="H44" s="6">
        <v>73</v>
      </c>
      <c r="I44" s="6">
        <v>76</v>
      </c>
      <c r="J44" s="6">
        <v>77</v>
      </c>
      <c r="K44" s="6">
        <v>74</v>
      </c>
      <c r="L44" s="20">
        <v>62</v>
      </c>
      <c r="M44" s="6">
        <v>26</v>
      </c>
      <c r="N44" s="6">
        <v>32</v>
      </c>
      <c r="O44" s="6">
        <v>19</v>
      </c>
      <c r="P44" s="6">
        <v>21</v>
      </c>
      <c r="Q44" s="20">
        <v>9</v>
      </c>
      <c r="R44" s="6">
        <v>31788</v>
      </c>
      <c r="S44" s="6">
        <v>31786</v>
      </c>
      <c r="T44" s="6">
        <v>31780</v>
      </c>
      <c r="U44" s="6">
        <v>31767</v>
      </c>
      <c r="V44" s="20">
        <v>31760</v>
      </c>
      <c r="W44" s="6">
        <v>69</v>
      </c>
      <c r="X44" s="6">
        <v>71</v>
      </c>
      <c r="Y44" s="6">
        <v>71</v>
      </c>
      <c r="Z44" s="6">
        <v>74</v>
      </c>
      <c r="AA44" s="20">
        <v>58</v>
      </c>
      <c r="AB44" s="6">
        <v>22</v>
      </c>
      <c r="AC44" s="6">
        <v>27</v>
      </c>
      <c r="AD44" s="6">
        <v>14</v>
      </c>
      <c r="AE44" s="6">
        <v>23</v>
      </c>
      <c r="AF44" s="20">
        <v>7</v>
      </c>
      <c r="AG44" s="6">
        <v>30416</v>
      </c>
      <c r="AH44" s="6">
        <v>30418</v>
      </c>
      <c r="AI44" s="6">
        <v>30413</v>
      </c>
      <c r="AJ44" s="6">
        <v>30399</v>
      </c>
      <c r="AK44" s="20">
        <v>30393</v>
      </c>
      <c r="AL44" s="6">
        <v>77</v>
      </c>
      <c r="AM44" s="6">
        <v>80</v>
      </c>
      <c r="AN44" s="6">
        <v>83</v>
      </c>
      <c r="AO44" s="6">
        <v>75</v>
      </c>
      <c r="AP44" s="20">
        <v>67</v>
      </c>
      <c r="AQ44" s="6">
        <v>30</v>
      </c>
      <c r="AR44" s="6">
        <v>37</v>
      </c>
      <c r="AS44" s="6">
        <v>23</v>
      </c>
      <c r="AT44" s="6">
        <v>20</v>
      </c>
      <c r="AU44" s="20">
        <v>10</v>
      </c>
    </row>
    <row r="45" spans="1:47" s="24" customFormat="1" x14ac:dyDescent="0.2">
      <c r="A45" s="23" t="s">
        <v>79</v>
      </c>
      <c r="B45" s="23" t="s">
        <v>80</v>
      </c>
      <c r="C45" s="26">
        <v>53101</v>
      </c>
      <c r="D45" s="6">
        <v>53102</v>
      </c>
      <c r="E45" s="6">
        <v>53098</v>
      </c>
      <c r="F45" s="6">
        <v>53099</v>
      </c>
      <c r="G45" s="20">
        <v>53096</v>
      </c>
      <c r="H45" s="6">
        <v>74</v>
      </c>
      <c r="I45" s="6">
        <v>76</v>
      </c>
      <c r="J45" s="6">
        <v>78</v>
      </c>
      <c r="K45" s="6">
        <v>74</v>
      </c>
      <c r="L45" s="20">
        <v>63</v>
      </c>
      <c r="M45" s="6">
        <v>26</v>
      </c>
      <c r="N45" s="6">
        <v>32</v>
      </c>
      <c r="O45" s="6">
        <v>19</v>
      </c>
      <c r="P45" s="6">
        <v>22</v>
      </c>
      <c r="Q45" s="20">
        <v>9</v>
      </c>
      <c r="R45" s="6">
        <v>27160</v>
      </c>
      <c r="S45" s="6">
        <v>27160</v>
      </c>
      <c r="T45" s="6">
        <v>27158</v>
      </c>
      <c r="U45" s="6">
        <v>27158</v>
      </c>
      <c r="V45" s="20">
        <v>27156</v>
      </c>
      <c r="W45" s="6">
        <v>70</v>
      </c>
      <c r="X45" s="6">
        <v>72</v>
      </c>
      <c r="Y45" s="6">
        <v>72</v>
      </c>
      <c r="Z45" s="6">
        <v>74</v>
      </c>
      <c r="AA45" s="20">
        <v>59</v>
      </c>
      <c r="AB45" s="6">
        <v>22</v>
      </c>
      <c r="AC45" s="6">
        <v>28</v>
      </c>
      <c r="AD45" s="6">
        <v>14</v>
      </c>
      <c r="AE45" s="6">
        <v>24</v>
      </c>
      <c r="AF45" s="20">
        <v>8</v>
      </c>
      <c r="AG45" s="6">
        <v>25941</v>
      </c>
      <c r="AH45" s="6">
        <v>25942</v>
      </c>
      <c r="AI45" s="6">
        <v>25940</v>
      </c>
      <c r="AJ45" s="6">
        <v>25941</v>
      </c>
      <c r="AK45" s="20">
        <v>25940</v>
      </c>
      <c r="AL45" s="6">
        <v>78</v>
      </c>
      <c r="AM45" s="6">
        <v>81</v>
      </c>
      <c r="AN45" s="6">
        <v>84</v>
      </c>
      <c r="AO45" s="6">
        <v>74</v>
      </c>
      <c r="AP45" s="20">
        <v>67</v>
      </c>
      <c r="AQ45" s="6">
        <v>30</v>
      </c>
      <c r="AR45" s="6">
        <v>37</v>
      </c>
      <c r="AS45" s="6">
        <v>25</v>
      </c>
      <c r="AT45" s="6">
        <v>19</v>
      </c>
      <c r="AU45" s="20">
        <v>11</v>
      </c>
    </row>
    <row r="46" spans="1:47" s="24" customFormat="1" x14ac:dyDescent="0.2">
      <c r="A46" s="23" t="s">
        <v>81</v>
      </c>
      <c r="B46" s="23" t="s">
        <v>82</v>
      </c>
      <c r="C46" s="26">
        <v>69092</v>
      </c>
      <c r="D46" s="6">
        <v>69091</v>
      </c>
      <c r="E46" s="6">
        <v>69073</v>
      </c>
      <c r="F46" s="6">
        <v>69092</v>
      </c>
      <c r="G46" s="20">
        <v>69073</v>
      </c>
      <c r="H46" s="6">
        <v>74</v>
      </c>
      <c r="I46" s="6">
        <v>77</v>
      </c>
      <c r="J46" s="6">
        <v>78</v>
      </c>
      <c r="K46" s="6">
        <v>74</v>
      </c>
      <c r="L46" s="20">
        <v>63</v>
      </c>
      <c r="M46" s="6">
        <v>26</v>
      </c>
      <c r="N46" s="6">
        <v>34</v>
      </c>
      <c r="O46" s="6">
        <v>18</v>
      </c>
      <c r="P46" s="6">
        <v>21</v>
      </c>
      <c r="Q46" s="20">
        <v>9</v>
      </c>
      <c r="R46" s="6">
        <v>35173</v>
      </c>
      <c r="S46" s="6">
        <v>35172</v>
      </c>
      <c r="T46" s="6">
        <v>35162</v>
      </c>
      <c r="U46" s="6">
        <v>35173</v>
      </c>
      <c r="V46" s="20">
        <v>35162</v>
      </c>
      <c r="W46" s="6">
        <v>70</v>
      </c>
      <c r="X46" s="6">
        <v>73</v>
      </c>
      <c r="Y46" s="6">
        <v>71</v>
      </c>
      <c r="Z46" s="6">
        <v>73</v>
      </c>
      <c r="AA46" s="20">
        <v>59</v>
      </c>
      <c r="AB46" s="6">
        <v>22</v>
      </c>
      <c r="AC46" s="6">
        <v>29</v>
      </c>
      <c r="AD46" s="6">
        <v>12</v>
      </c>
      <c r="AE46" s="6">
        <v>23</v>
      </c>
      <c r="AF46" s="20">
        <v>7</v>
      </c>
      <c r="AG46" s="6">
        <v>33919</v>
      </c>
      <c r="AH46" s="6">
        <v>33919</v>
      </c>
      <c r="AI46" s="6">
        <v>33911</v>
      </c>
      <c r="AJ46" s="6">
        <v>33919</v>
      </c>
      <c r="AK46" s="20">
        <v>33911</v>
      </c>
      <c r="AL46" s="6">
        <v>78</v>
      </c>
      <c r="AM46" s="6">
        <v>82</v>
      </c>
      <c r="AN46" s="6">
        <v>84</v>
      </c>
      <c r="AO46" s="6">
        <v>75</v>
      </c>
      <c r="AP46" s="20">
        <v>67</v>
      </c>
      <c r="AQ46" s="6">
        <v>31</v>
      </c>
      <c r="AR46" s="6">
        <v>39</v>
      </c>
      <c r="AS46" s="6">
        <v>23</v>
      </c>
      <c r="AT46" s="6">
        <v>20</v>
      </c>
      <c r="AU46" s="20">
        <v>10</v>
      </c>
    </row>
    <row r="47" spans="1:47" s="24" customFormat="1" x14ac:dyDescent="0.2">
      <c r="A47" s="23" t="s">
        <v>83</v>
      </c>
      <c r="B47" s="23" t="s">
        <v>84</v>
      </c>
      <c r="C47" s="26">
        <v>68642</v>
      </c>
      <c r="D47" s="6">
        <v>68642</v>
      </c>
      <c r="E47" s="6">
        <v>68630</v>
      </c>
      <c r="F47" s="6">
        <v>68642</v>
      </c>
      <c r="G47" s="20">
        <v>68628</v>
      </c>
      <c r="H47" s="6">
        <v>75</v>
      </c>
      <c r="I47" s="6">
        <v>76</v>
      </c>
      <c r="J47" s="6">
        <v>77</v>
      </c>
      <c r="K47" s="6">
        <v>74</v>
      </c>
      <c r="L47" s="20">
        <v>63</v>
      </c>
      <c r="M47" s="6">
        <v>28</v>
      </c>
      <c r="N47" s="6">
        <v>32</v>
      </c>
      <c r="O47" s="6">
        <v>20</v>
      </c>
      <c r="P47" s="6">
        <v>22</v>
      </c>
      <c r="Q47" s="20">
        <v>10</v>
      </c>
      <c r="R47" s="6">
        <v>35021</v>
      </c>
      <c r="S47" s="6">
        <v>35021</v>
      </c>
      <c r="T47" s="6">
        <v>35015</v>
      </c>
      <c r="U47" s="6">
        <v>35021</v>
      </c>
      <c r="V47" s="20">
        <v>35013</v>
      </c>
      <c r="W47" s="6">
        <v>71</v>
      </c>
      <c r="X47" s="6">
        <v>72</v>
      </c>
      <c r="Y47" s="6">
        <v>71</v>
      </c>
      <c r="Z47" s="6">
        <v>74</v>
      </c>
      <c r="AA47" s="20">
        <v>59</v>
      </c>
      <c r="AB47" s="6">
        <v>24</v>
      </c>
      <c r="AC47" s="6">
        <v>28</v>
      </c>
      <c r="AD47" s="6">
        <v>15</v>
      </c>
      <c r="AE47" s="6">
        <v>25</v>
      </c>
      <c r="AF47" s="20">
        <v>8</v>
      </c>
      <c r="AG47" s="6">
        <v>33621</v>
      </c>
      <c r="AH47" s="6">
        <v>33621</v>
      </c>
      <c r="AI47" s="6">
        <v>33615</v>
      </c>
      <c r="AJ47" s="6">
        <v>33621</v>
      </c>
      <c r="AK47" s="20">
        <v>33615</v>
      </c>
      <c r="AL47" s="6">
        <v>79</v>
      </c>
      <c r="AM47" s="6">
        <v>81</v>
      </c>
      <c r="AN47" s="6">
        <v>83</v>
      </c>
      <c r="AO47" s="6">
        <v>74</v>
      </c>
      <c r="AP47" s="20">
        <v>67</v>
      </c>
      <c r="AQ47" s="6">
        <v>33</v>
      </c>
      <c r="AR47" s="6">
        <v>37</v>
      </c>
      <c r="AS47" s="6">
        <v>25</v>
      </c>
      <c r="AT47" s="6">
        <v>20</v>
      </c>
      <c r="AU47" s="20">
        <v>11</v>
      </c>
    </row>
    <row r="48" spans="1:47" s="30" customFormat="1" x14ac:dyDescent="0.2">
      <c r="A48" s="29" t="s">
        <v>85</v>
      </c>
      <c r="B48" s="29" t="s">
        <v>86</v>
      </c>
      <c r="C48" s="27">
        <v>94583</v>
      </c>
      <c r="D48" s="7">
        <v>94553</v>
      </c>
      <c r="E48" s="6">
        <v>94571</v>
      </c>
      <c r="F48" s="7">
        <v>94545</v>
      </c>
      <c r="G48" s="22">
        <v>94533</v>
      </c>
      <c r="H48" s="7">
        <v>79</v>
      </c>
      <c r="I48" s="7">
        <v>83</v>
      </c>
      <c r="J48" s="6">
        <v>82</v>
      </c>
      <c r="K48" s="7">
        <v>81</v>
      </c>
      <c r="L48" s="22">
        <v>70</v>
      </c>
      <c r="M48" s="7">
        <v>31</v>
      </c>
      <c r="N48" s="7">
        <v>44</v>
      </c>
      <c r="O48" s="6">
        <v>24</v>
      </c>
      <c r="P48" s="7">
        <v>31</v>
      </c>
      <c r="Q48" s="22">
        <v>13</v>
      </c>
      <c r="R48" s="7">
        <v>48333</v>
      </c>
      <c r="S48" s="7">
        <v>48318</v>
      </c>
      <c r="T48" s="6">
        <v>48321</v>
      </c>
      <c r="U48" s="7">
        <v>48314</v>
      </c>
      <c r="V48" s="22">
        <v>48302</v>
      </c>
      <c r="W48" s="7">
        <v>75</v>
      </c>
      <c r="X48" s="7">
        <v>80</v>
      </c>
      <c r="Y48" s="6">
        <v>77</v>
      </c>
      <c r="Z48" s="7">
        <v>81</v>
      </c>
      <c r="AA48" s="22">
        <v>66</v>
      </c>
      <c r="AB48" s="7">
        <v>27</v>
      </c>
      <c r="AC48" s="7">
        <v>40</v>
      </c>
      <c r="AD48" s="6">
        <v>18</v>
      </c>
      <c r="AE48" s="7">
        <v>33</v>
      </c>
      <c r="AF48" s="22">
        <v>11</v>
      </c>
      <c r="AG48" s="7">
        <v>46250</v>
      </c>
      <c r="AH48" s="7">
        <v>46235</v>
      </c>
      <c r="AI48" s="6">
        <v>46250</v>
      </c>
      <c r="AJ48" s="7">
        <v>46231</v>
      </c>
      <c r="AK48" s="22">
        <v>46231</v>
      </c>
      <c r="AL48" s="7">
        <v>83</v>
      </c>
      <c r="AM48" s="7">
        <v>87</v>
      </c>
      <c r="AN48" s="6">
        <v>87</v>
      </c>
      <c r="AO48" s="7">
        <v>82</v>
      </c>
      <c r="AP48" s="22">
        <v>74</v>
      </c>
      <c r="AQ48" s="7">
        <v>36</v>
      </c>
      <c r="AR48" s="7">
        <v>48</v>
      </c>
      <c r="AS48" s="6">
        <v>29</v>
      </c>
      <c r="AT48" s="7">
        <v>28</v>
      </c>
      <c r="AU48" s="22">
        <v>15</v>
      </c>
    </row>
    <row r="49" spans="1:47" s="24" customFormat="1" x14ac:dyDescent="0.2">
      <c r="A49" s="23" t="s">
        <v>87</v>
      </c>
      <c r="B49" s="23" t="s">
        <v>88</v>
      </c>
      <c r="C49" s="26">
        <v>97221</v>
      </c>
      <c r="D49" s="6">
        <v>97220</v>
      </c>
      <c r="E49" s="6">
        <v>97193</v>
      </c>
      <c r="F49" s="6">
        <v>97185</v>
      </c>
      <c r="G49" s="20">
        <v>97157</v>
      </c>
      <c r="H49" s="6">
        <v>77</v>
      </c>
      <c r="I49" s="6">
        <v>78</v>
      </c>
      <c r="J49" s="6">
        <v>79</v>
      </c>
      <c r="K49" s="6">
        <v>76</v>
      </c>
      <c r="L49" s="20">
        <v>66</v>
      </c>
      <c r="M49" s="6">
        <v>31</v>
      </c>
      <c r="N49" s="6">
        <v>34</v>
      </c>
      <c r="O49" s="6">
        <v>20</v>
      </c>
      <c r="P49" s="6">
        <v>24</v>
      </c>
      <c r="Q49" s="20">
        <v>10</v>
      </c>
      <c r="R49" s="6">
        <v>49665</v>
      </c>
      <c r="S49" s="6">
        <v>49664</v>
      </c>
      <c r="T49" s="6">
        <v>49653</v>
      </c>
      <c r="U49" s="6">
        <v>49649</v>
      </c>
      <c r="V49" s="20">
        <v>49637</v>
      </c>
      <c r="W49" s="6">
        <v>74</v>
      </c>
      <c r="X49" s="6">
        <v>73</v>
      </c>
      <c r="Y49" s="6">
        <v>74</v>
      </c>
      <c r="Z49" s="6">
        <v>76</v>
      </c>
      <c r="AA49" s="20">
        <v>62</v>
      </c>
      <c r="AB49" s="6">
        <v>27</v>
      </c>
      <c r="AC49" s="6">
        <v>29</v>
      </c>
      <c r="AD49" s="6">
        <v>15</v>
      </c>
      <c r="AE49" s="6">
        <v>27</v>
      </c>
      <c r="AF49" s="20">
        <v>9</v>
      </c>
      <c r="AG49" s="6">
        <v>47556</v>
      </c>
      <c r="AH49" s="6">
        <v>47556</v>
      </c>
      <c r="AI49" s="6">
        <v>47540</v>
      </c>
      <c r="AJ49" s="6">
        <v>47536</v>
      </c>
      <c r="AK49" s="20">
        <v>47520</v>
      </c>
      <c r="AL49" s="6">
        <v>81</v>
      </c>
      <c r="AM49" s="6">
        <v>82</v>
      </c>
      <c r="AN49" s="6">
        <v>86</v>
      </c>
      <c r="AO49" s="6">
        <v>76</v>
      </c>
      <c r="AP49" s="20">
        <v>69</v>
      </c>
      <c r="AQ49" s="6">
        <v>36</v>
      </c>
      <c r="AR49" s="6">
        <v>38</v>
      </c>
      <c r="AS49" s="6">
        <v>26</v>
      </c>
      <c r="AT49" s="6">
        <v>22</v>
      </c>
      <c r="AU49" s="20">
        <v>12</v>
      </c>
    </row>
    <row r="50" spans="1:47" s="24" customFormat="1" x14ac:dyDescent="0.2">
      <c r="A50" s="23" t="s">
        <v>89</v>
      </c>
      <c r="B50" s="23" t="s">
        <v>90</v>
      </c>
      <c r="C50" s="26">
        <v>57317</v>
      </c>
      <c r="D50" s="6">
        <v>57317</v>
      </c>
      <c r="E50" s="6">
        <v>57301</v>
      </c>
      <c r="F50" s="6">
        <v>57317</v>
      </c>
      <c r="G50" s="20">
        <v>57301</v>
      </c>
      <c r="H50" s="6">
        <v>75</v>
      </c>
      <c r="I50" s="6">
        <v>76</v>
      </c>
      <c r="J50" s="6">
        <v>78</v>
      </c>
      <c r="K50" s="6">
        <v>74</v>
      </c>
      <c r="L50" s="20">
        <v>63</v>
      </c>
      <c r="M50" s="6">
        <v>29</v>
      </c>
      <c r="N50" s="6">
        <v>30</v>
      </c>
      <c r="O50" s="6">
        <v>20</v>
      </c>
      <c r="P50" s="6">
        <v>21</v>
      </c>
      <c r="Q50" s="20">
        <v>9</v>
      </c>
      <c r="R50" s="6">
        <v>29436</v>
      </c>
      <c r="S50" s="6">
        <v>29437</v>
      </c>
      <c r="T50" s="6">
        <v>29427</v>
      </c>
      <c r="U50" s="6">
        <v>29436</v>
      </c>
      <c r="V50" s="20">
        <v>29427</v>
      </c>
      <c r="W50" s="6">
        <v>72</v>
      </c>
      <c r="X50" s="6">
        <v>71</v>
      </c>
      <c r="Y50" s="6">
        <v>71</v>
      </c>
      <c r="Z50" s="6">
        <v>74</v>
      </c>
      <c r="AA50" s="20">
        <v>59</v>
      </c>
      <c r="AB50" s="6">
        <v>24</v>
      </c>
      <c r="AC50" s="6">
        <v>26</v>
      </c>
      <c r="AD50" s="6">
        <v>15</v>
      </c>
      <c r="AE50" s="6">
        <v>23</v>
      </c>
      <c r="AF50" s="20">
        <v>8</v>
      </c>
      <c r="AG50" s="6">
        <v>27881</v>
      </c>
      <c r="AH50" s="6">
        <v>27880</v>
      </c>
      <c r="AI50" s="6">
        <v>27874</v>
      </c>
      <c r="AJ50" s="6">
        <v>27881</v>
      </c>
      <c r="AK50" s="20">
        <v>27874</v>
      </c>
      <c r="AL50" s="6">
        <v>79</v>
      </c>
      <c r="AM50" s="6">
        <v>81</v>
      </c>
      <c r="AN50" s="6">
        <v>85</v>
      </c>
      <c r="AO50" s="6">
        <v>74</v>
      </c>
      <c r="AP50" s="20">
        <v>67</v>
      </c>
      <c r="AQ50" s="6">
        <v>33</v>
      </c>
      <c r="AR50" s="6">
        <v>36</v>
      </c>
      <c r="AS50" s="6">
        <v>26</v>
      </c>
      <c r="AT50" s="6">
        <v>19</v>
      </c>
      <c r="AU50" s="20">
        <v>11</v>
      </c>
    </row>
    <row r="51" spans="1:47" s="24" customFormat="1" x14ac:dyDescent="0.2">
      <c r="B51" s="23"/>
      <c r="C51" s="28"/>
      <c r="D51" s="25"/>
      <c r="E51" s="6"/>
      <c r="F51" s="25"/>
      <c r="G51" s="20"/>
      <c r="H51" s="25"/>
      <c r="I51" s="25"/>
      <c r="J51" s="6"/>
      <c r="K51" s="25"/>
      <c r="L51" s="20"/>
      <c r="O51" s="6"/>
      <c r="Q51" s="20"/>
      <c r="R51" s="25"/>
      <c r="S51" s="25"/>
      <c r="T51" s="6"/>
      <c r="U51" s="25"/>
      <c r="V51" s="20"/>
      <c r="Y51" s="6"/>
      <c r="AA51" s="20"/>
      <c r="AD51" s="6"/>
      <c r="AF51" s="20"/>
      <c r="AG51" s="25"/>
      <c r="AH51" s="25"/>
      <c r="AI51" s="6"/>
      <c r="AJ51" s="25"/>
      <c r="AK51" s="20"/>
      <c r="AN51" s="6"/>
      <c r="AP51" s="20"/>
      <c r="AS51" s="6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615240</v>
      </c>
      <c r="D52" s="6">
        <v>615203</v>
      </c>
      <c r="E52" s="6">
        <v>615124</v>
      </c>
      <c r="F52" s="6">
        <v>615125</v>
      </c>
      <c r="G52" s="20">
        <v>615003</v>
      </c>
      <c r="H52" s="6">
        <v>76</v>
      </c>
      <c r="I52" s="6">
        <v>78</v>
      </c>
      <c r="J52" s="6">
        <v>79</v>
      </c>
      <c r="K52" s="6">
        <v>76</v>
      </c>
      <c r="L52" s="20">
        <v>65</v>
      </c>
      <c r="M52" s="6">
        <v>28</v>
      </c>
      <c r="N52" s="6">
        <v>35</v>
      </c>
      <c r="O52" s="6">
        <v>20</v>
      </c>
      <c r="P52" s="6">
        <v>24</v>
      </c>
      <c r="Q52" s="20">
        <v>10</v>
      </c>
      <c r="R52" s="6">
        <v>314450</v>
      </c>
      <c r="S52" s="6">
        <v>314429</v>
      </c>
      <c r="T52" s="6">
        <v>314382</v>
      </c>
      <c r="U52" s="6">
        <v>314393</v>
      </c>
      <c r="V52" s="20">
        <v>314322</v>
      </c>
      <c r="W52" s="6">
        <v>72</v>
      </c>
      <c r="X52" s="6">
        <v>74</v>
      </c>
      <c r="Y52" s="6">
        <v>73</v>
      </c>
      <c r="Z52" s="6">
        <v>76</v>
      </c>
      <c r="AA52" s="20">
        <v>61</v>
      </c>
      <c r="AB52" s="6">
        <v>24</v>
      </c>
      <c r="AC52" s="6">
        <v>30</v>
      </c>
      <c r="AD52" s="6">
        <v>15</v>
      </c>
      <c r="AE52" s="6">
        <v>26</v>
      </c>
      <c r="AF52" s="20">
        <v>8</v>
      </c>
      <c r="AG52" s="6">
        <v>300790</v>
      </c>
      <c r="AH52" s="6">
        <v>300774</v>
      </c>
      <c r="AI52" s="6">
        <v>300742</v>
      </c>
      <c r="AJ52" s="6">
        <v>300732</v>
      </c>
      <c r="AK52" s="20">
        <v>300681</v>
      </c>
      <c r="AL52" s="6">
        <v>80</v>
      </c>
      <c r="AM52" s="6">
        <v>83</v>
      </c>
      <c r="AN52" s="6">
        <v>85</v>
      </c>
      <c r="AO52" s="6">
        <v>76</v>
      </c>
      <c r="AP52" s="20">
        <v>69</v>
      </c>
      <c r="AQ52" s="6">
        <v>33</v>
      </c>
      <c r="AR52" s="6">
        <v>39</v>
      </c>
      <c r="AS52" s="6">
        <v>25</v>
      </c>
      <c r="AT52" s="6">
        <v>22</v>
      </c>
      <c r="AU52" s="20">
        <v>12</v>
      </c>
    </row>
    <row r="53" spans="1:47" s="8" customFormat="1" x14ac:dyDescent="0.2">
      <c r="A53" s="2"/>
      <c r="B53" s="2"/>
      <c r="C53" s="19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7" s="8" customFormat="1" x14ac:dyDescent="0.2">
      <c r="A54" s="2"/>
      <c r="B54" s="2"/>
      <c r="C54" s="10"/>
    </row>
    <row r="55" spans="1:47" s="8" customFormat="1" x14ac:dyDescent="0.2">
      <c r="A55" s="2"/>
      <c r="B55" s="2"/>
      <c r="C55" s="19"/>
    </row>
  </sheetData>
  <mergeCells count="12">
    <mergeCell ref="C1:Q1"/>
    <mergeCell ref="C2:G2"/>
    <mergeCell ref="H2:L2"/>
    <mergeCell ref="M2:Q2"/>
    <mergeCell ref="R2:V2"/>
    <mergeCell ref="AG2:AK2"/>
    <mergeCell ref="AB2:AF2"/>
    <mergeCell ref="R1:AF1"/>
    <mergeCell ref="AQ2:AU2"/>
    <mergeCell ref="AG1:AU1"/>
    <mergeCell ref="AL2:AP2"/>
    <mergeCell ref="W2:A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workbookViewId="0">
      <selection activeCell="O3" sqref="O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5" width="9.140625" style="4"/>
    <col min="6" max="6" width="12.42578125" style="4" customWidth="1"/>
    <col min="7" max="10" width="9.140625" style="4"/>
    <col min="11" max="11" width="11.85546875" style="4" customWidth="1"/>
    <col min="12" max="16" width="9.140625" style="4"/>
    <col min="17" max="17" width="11.28515625" style="4" customWidth="1"/>
    <col min="18" max="16384" width="9.140625" style="4"/>
  </cols>
  <sheetData>
    <row r="1" spans="1:47" s="13" customFormat="1" ht="12" x14ac:dyDescent="0.2">
      <c r="A1" s="11"/>
      <c r="B1" s="11"/>
      <c r="C1" s="43" t="s">
        <v>94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3" t="s">
        <v>96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3" t="s">
        <v>97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/>
    </row>
    <row r="2" spans="1:47" s="13" customFormat="1" ht="25.5" customHeight="1" x14ac:dyDescent="0.2">
      <c r="A2" s="11"/>
      <c r="B2" s="11"/>
      <c r="C2" s="46" t="s">
        <v>121</v>
      </c>
      <c r="D2" s="47"/>
      <c r="E2" s="47"/>
      <c r="F2" s="47"/>
      <c r="G2" s="48"/>
      <c r="H2" s="49" t="s">
        <v>122</v>
      </c>
      <c r="I2" s="50"/>
      <c r="J2" s="50"/>
      <c r="K2" s="50"/>
      <c r="L2" s="51"/>
      <c r="M2" s="52" t="s">
        <v>92</v>
      </c>
      <c r="N2" s="52"/>
      <c r="O2" s="52"/>
      <c r="P2" s="52"/>
      <c r="Q2" s="53"/>
      <c r="R2" s="46" t="s">
        <v>121</v>
      </c>
      <c r="S2" s="47"/>
      <c r="T2" s="47"/>
      <c r="U2" s="47"/>
      <c r="V2" s="48"/>
      <c r="W2" s="49" t="s">
        <v>122</v>
      </c>
      <c r="X2" s="50"/>
      <c r="Y2" s="50"/>
      <c r="Z2" s="50"/>
      <c r="AA2" s="51"/>
      <c r="AB2" s="52" t="s">
        <v>92</v>
      </c>
      <c r="AC2" s="52"/>
      <c r="AD2" s="52"/>
      <c r="AE2" s="52"/>
      <c r="AF2" s="53"/>
      <c r="AG2" s="55" t="s">
        <v>121</v>
      </c>
      <c r="AH2" s="56"/>
      <c r="AI2" s="56"/>
      <c r="AJ2" s="56"/>
      <c r="AK2" s="57"/>
      <c r="AL2" s="40" t="s">
        <v>122</v>
      </c>
      <c r="AM2" s="41"/>
      <c r="AN2" s="41"/>
      <c r="AO2" s="41"/>
      <c r="AP2" s="42"/>
      <c r="AQ2" s="49" t="s">
        <v>92</v>
      </c>
      <c r="AR2" s="50"/>
      <c r="AS2" s="50"/>
      <c r="AT2" s="50"/>
      <c r="AU2" s="51"/>
    </row>
    <row r="3" spans="1:47" s="13" customFormat="1" ht="60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x14ac:dyDescent="0.2">
      <c r="A4" s="5" t="s">
        <v>1</v>
      </c>
      <c r="B4" s="1" t="s">
        <v>2</v>
      </c>
    </row>
    <row r="5" spans="1:47" s="24" customFormat="1" x14ac:dyDescent="0.2">
      <c r="A5" s="23" t="s">
        <v>3</v>
      </c>
      <c r="B5" s="23" t="s">
        <v>4</v>
      </c>
      <c r="C5" s="35">
        <v>26</v>
      </c>
      <c r="D5" s="20">
        <v>26</v>
      </c>
      <c r="E5" s="20">
        <v>26</v>
      </c>
      <c r="F5" s="20">
        <v>26</v>
      </c>
      <c r="G5" s="20">
        <v>26</v>
      </c>
      <c r="H5" s="20">
        <v>88</v>
      </c>
      <c r="I5" s="20">
        <v>92</v>
      </c>
      <c r="J5" s="20">
        <v>92</v>
      </c>
      <c r="K5" s="20">
        <v>92</v>
      </c>
      <c r="L5" s="20">
        <v>88</v>
      </c>
      <c r="M5" s="20">
        <v>31</v>
      </c>
      <c r="N5" s="20">
        <v>50</v>
      </c>
      <c r="O5" s="20">
        <v>23</v>
      </c>
      <c r="P5" s="20">
        <v>38</v>
      </c>
      <c r="Q5" s="20">
        <v>15</v>
      </c>
      <c r="R5" s="20">
        <v>17</v>
      </c>
      <c r="S5" s="20">
        <v>17</v>
      </c>
      <c r="T5" s="20">
        <v>17</v>
      </c>
      <c r="U5" s="20">
        <v>17</v>
      </c>
      <c r="V5" s="20">
        <v>17</v>
      </c>
      <c r="W5" s="20">
        <v>82</v>
      </c>
      <c r="X5" s="20">
        <v>88</v>
      </c>
      <c r="Y5" s="20">
        <v>88</v>
      </c>
      <c r="Z5" s="20">
        <v>88</v>
      </c>
      <c r="AA5" s="20">
        <v>82</v>
      </c>
      <c r="AB5" s="20">
        <v>29</v>
      </c>
      <c r="AC5" s="20">
        <v>47</v>
      </c>
      <c r="AD5" s="20">
        <v>18</v>
      </c>
      <c r="AE5" s="20" t="s">
        <v>141</v>
      </c>
      <c r="AF5" s="20" t="s">
        <v>141</v>
      </c>
      <c r="AG5" s="20">
        <v>9</v>
      </c>
      <c r="AH5" s="20">
        <v>9</v>
      </c>
      <c r="AI5" s="20">
        <v>9</v>
      </c>
      <c r="AJ5" s="20">
        <v>9</v>
      </c>
      <c r="AK5" s="20">
        <v>9</v>
      </c>
      <c r="AL5" s="20">
        <v>100</v>
      </c>
      <c r="AM5" s="20">
        <v>100</v>
      </c>
      <c r="AN5" s="20">
        <v>100</v>
      </c>
      <c r="AO5" s="20">
        <v>100</v>
      </c>
      <c r="AP5" s="20">
        <v>100</v>
      </c>
      <c r="AQ5" s="20">
        <v>33</v>
      </c>
      <c r="AR5" s="20">
        <v>56</v>
      </c>
      <c r="AS5" s="20">
        <v>33</v>
      </c>
      <c r="AT5" s="20" t="s">
        <v>141</v>
      </c>
      <c r="AU5" s="20" t="s">
        <v>141</v>
      </c>
    </row>
    <row r="6" spans="1:47" s="24" customFormat="1" x14ac:dyDescent="0.2">
      <c r="A6" s="23" t="s">
        <v>5</v>
      </c>
      <c r="B6" s="23" t="s">
        <v>6</v>
      </c>
      <c r="C6" s="26">
        <v>3166</v>
      </c>
      <c r="D6" s="6">
        <v>3166</v>
      </c>
      <c r="E6" s="20">
        <v>3166</v>
      </c>
      <c r="F6" s="6">
        <v>3166</v>
      </c>
      <c r="G6" s="20">
        <v>3166</v>
      </c>
      <c r="H6" s="6">
        <v>72</v>
      </c>
      <c r="I6" s="6">
        <v>81</v>
      </c>
      <c r="J6" s="20">
        <v>76</v>
      </c>
      <c r="K6" s="6">
        <v>81</v>
      </c>
      <c r="L6" s="20">
        <v>63</v>
      </c>
      <c r="M6" s="6">
        <v>21</v>
      </c>
      <c r="N6" s="6">
        <v>39</v>
      </c>
      <c r="O6" s="20">
        <v>17</v>
      </c>
      <c r="P6" s="6">
        <v>25</v>
      </c>
      <c r="Q6" s="20">
        <v>8</v>
      </c>
      <c r="R6" s="6">
        <v>1673</v>
      </c>
      <c r="S6" s="6">
        <v>1673</v>
      </c>
      <c r="T6" s="20">
        <v>1673</v>
      </c>
      <c r="U6" s="6">
        <v>1673</v>
      </c>
      <c r="V6" s="20">
        <v>1673</v>
      </c>
      <c r="W6" s="6">
        <v>69</v>
      </c>
      <c r="X6" s="6">
        <v>77</v>
      </c>
      <c r="Y6" s="20">
        <v>72</v>
      </c>
      <c r="Z6" s="6">
        <v>79</v>
      </c>
      <c r="AA6" s="20">
        <v>59</v>
      </c>
      <c r="AB6" s="6">
        <v>19</v>
      </c>
      <c r="AC6" s="6">
        <v>34</v>
      </c>
      <c r="AD6" s="20">
        <v>14</v>
      </c>
      <c r="AE6" s="6">
        <v>26</v>
      </c>
      <c r="AF6" s="20">
        <v>7</v>
      </c>
      <c r="AG6" s="6">
        <v>1493</v>
      </c>
      <c r="AH6" s="6">
        <v>1493</v>
      </c>
      <c r="AI6" s="20">
        <v>1493</v>
      </c>
      <c r="AJ6" s="6">
        <v>1493</v>
      </c>
      <c r="AK6" s="20">
        <v>1493</v>
      </c>
      <c r="AL6" s="6">
        <v>76</v>
      </c>
      <c r="AM6" s="6">
        <v>86</v>
      </c>
      <c r="AN6" s="20">
        <v>81</v>
      </c>
      <c r="AO6" s="6">
        <v>82</v>
      </c>
      <c r="AP6" s="20">
        <v>67</v>
      </c>
      <c r="AQ6" s="6">
        <v>24</v>
      </c>
      <c r="AR6" s="6">
        <v>46</v>
      </c>
      <c r="AS6" s="20">
        <v>21</v>
      </c>
      <c r="AT6" s="6">
        <v>24</v>
      </c>
      <c r="AU6" s="20">
        <v>10</v>
      </c>
    </row>
    <row r="7" spans="1:47" s="24" customFormat="1" x14ac:dyDescent="0.2">
      <c r="A7" s="23" t="s">
        <v>7</v>
      </c>
      <c r="B7" s="23" t="s">
        <v>8</v>
      </c>
      <c r="C7" s="26">
        <v>3782</v>
      </c>
      <c r="D7" s="6">
        <v>3782</v>
      </c>
      <c r="E7" s="20">
        <v>3781</v>
      </c>
      <c r="F7" s="6">
        <v>3782</v>
      </c>
      <c r="G7" s="20">
        <v>3781</v>
      </c>
      <c r="H7" s="6">
        <v>78</v>
      </c>
      <c r="I7" s="6">
        <v>85</v>
      </c>
      <c r="J7" s="20">
        <v>79</v>
      </c>
      <c r="K7" s="6">
        <v>82</v>
      </c>
      <c r="L7" s="20">
        <v>69</v>
      </c>
      <c r="M7" s="6">
        <v>32</v>
      </c>
      <c r="N7" s="6">
        <v>43</v>
      </c>
      <c r="O7" s="20">
        <v>17</v>
      </c>
      <c r="P7" s="6">
        <v>32</v>
      </c>
      <c r="Q7" s="20">
        <v>11</v>
      </c>
      <c r="R7" s="6">
        <v>1949</v>
      </c>
      <c r="S7" s="6">
        <v>1949</v>
      </c>
      <c r="T7" s="20">
        <v>1948</v>
      </c>
      <c r="U7" s="6">
        <v>1949</v>
      </c>
      <c r="V7" s="20">
        <v>1948</v>
      </c>
      <c r="W7" s="6">
        <v>77</v>
      </c>
      <c r="X7" s="6">
        <v>83</v>
      </c>
      <c r="Y7" s="20">
        <v>75</v>
      </c>
      <c r="Z7" s="6">
        <v>83</v>
      </c>
      <c r="AA7" s="20">
        <v>67</v>
      </c>
      <c r="AB7" s="6">
        <v>30</v>
      </c>
      <c r="AC7" s="6">
        <v>41</v>
      </c>
      <c r="AD7" s="20">
        <v>15</v>
      </c>
      <c r="AE7" s="6">
        <v>35</v>
      </c>
      <c r="AF7" s="20">
        <v>11</v>
      </c>
      <c r="AG7" s="6">
        <v>1833</v>
      </c>
      <c r="AH7" s="6">
        <v>1833</v>
      </c>
      <c r="AI7" s="20">
        <v>1833</v>
      </c>
      <c r="AJ7" s="6">
        <v>1833</v>
      </c>
      <c r="AK7" s="20">
        <v>1833</v>
      </c>
      <c r="AL7" s="6">
        <v>80</v>
      </c>
      <c r="AM7" s="6">
        <v>87</v>
      </c>
      <c r="AN7" s="20">
        <v>83</v>
      </c>
      <c r="AO7" s="6">
        <v>82</v>
      </c>
      <c r="AP7" s="20">
        <v>71</v>
      </c>
      <c r="AQ7" s="6">
        <v>33</v>
      </c>
      <c r="AR7" s="6">
        <v>45</v>
      </c>
      <c r="AS7" s="20">
        <v>20</v>
      </c>
      <c r="AT7" s="6">
        <v>29</v>
      </c>
      <c r="AU7" s="20">
        <v>12</v>
      </c>
    </row>
    <row r="8" spans="1:47" s="24" customFormat="1" x14ac:dyDescent="0.2">
      <c r="A8" s="23" t="s">
        <v>9</v>
      </c>
      <c r="B8" s="23" t="s">
        <v>10</v>
      </c>
      <c r="C8" s="26">
        <v>2972</v>
      </c>
      <c r="D8" s="6">
        <v>2972</v>
      </c>
      <c r="E8" s="20">
        <v>2972</v>
      </c>
      <c r="F8" s="6">
        <v>2972</v>
      </c>
      <c r="G8" s="20">
        <v>2972</v>
      </c>
      <c r="H8" s="6">
        <v>75</v>
      </c>
      <c r="I8" s="6">
        <v>80</v>
      </c>
      <c r="J8" s="20">
        <v>80</v>
      </c>
      <c r="K8" s="6">
        <v>77</v>
      </c>
      <c r="L8" s="20">
        <v>65</v>
      </c>
      <c r="M8" s="6">
        <v>27</v>
      </c>
      <c r="N8" s="6">
        <v>38</v>
      </c>
      <c r="O8" s="20">
        <v>19</v>
      </c>
      <c r="P8" s="6">
        <v>27</v>
      </c>
      <c r="Q8" s="20">
        <v>11</v>
      </c>
      <c r="R8" s="6">
        <v>1519</v>
      </c>
      <c r="S8" s="6">
        <v>1519</v>
      </c>
      <c r="T8" s="20">
        <v>1519</v>
      </c>
      <c r="U8" s="6">
        <v>1519</v>
      </c>
      <c r="V8" s="20">
        <v>1519</v>
      </c>
      <c r="W8" s="6">
        <v>70</v>
      </c>
      <c r="X8" s="6">
        <v>77</v>
      </c>
      <c r="Y8" s="20">
        <v>74</v>
      </c>
      <c r="Z8" s="6">
        <v>77</v>
      </c>
      <c r="AA8" s="20">
        <v>61</v>
      </c>
      <c r="AB8" s="6">
        <v>23</v>
      </c>
      <c r="AC8" s="6">
        <v>33</v>
      </c>
      <c r="AD8" s="20">
        <v>14</v>
      </c>
      <c r="AE8" s="6">
        <v>27</v>
      </c>
      <c r="AF8" s="20">
        <v>9</v>
      </c>
      <c r="AG8" s="6">
        <v>1453</v>
      </c>
      <c r="AH8" s="6">
        <v>1453</v>
      </c>
      <c r="AI8" s="20">
        <v>1453</v>
      </c>
      <c r="AJ8" s="6">
        <v>1453</v>
      </c>
      <c r="AK8" s="20">
        <v>1453</v>
      </c>
      <c r="AL8" s="6">
        <v>79</v>
      </c>
      <c r="AM8" s="6">
        <v>83</v>
      </c>
      <c r="AN8" s="20">
        <v>85</v>
      </c>
      <c r="AO8" s="6">
        <v>77</v>
      </c>
      <c r="AP8" s="20">
        <v>70</v>
      </c>
      <c r="AQ8" s="6">
        <v>31</v>
      </c>
      <c r="AR8" s="6">
        <v>44</v>
      </c>
      <c r="AS8" s="20">
        <v>25</v>
      </c>
      <c r="AT8" s="6">
        <v>27</v>
      </c>
      <c r="AU8" s="20">
        <v>13</v>
      </c>
    </row>
    <row r="9" spans="1:47" s="24" customFormat="1" x14ac:dyDescent="0.2">
      <c r="A9" s="23" t="s">
        <v>11</v>
      </c>
      <c r="B9" s="23" t="s">
        <v>12</v>
      </c>
      <c r="C9" s="26">
        <v>3563</v>
      </c>
      <c r="D9" s="6">
        <v>3563</v>
      </c>
      <c r="E9" s="20">
        <v>3563</v>
      </c>
      <c r="F9" s="6">
        <v>3563</v>
      </c>
      <c r="G9" s="20">
        <v>3563</v>
      </c>
      <c r="H9" s="6">
        <v>69</v>
      </c>
      <c r="I9" s="6">
        <v>81</v>
      </c>
      <c r="J9" s="20">
        <v>75</v>
      </c>
      <c r="K9" s="6">
        <v>78</v>
      </c>
      <c r="L9" s="20">
        <v>61</v>
      </c>
      <c r="M9" s="6">
        <v>22</v>
      </c>
      <c r="N9" s="6">
        <v>40</v>
      </c>
      <c r="O9" s="20">
        <v>14</v>
      </c>
      <c r="P9" s="6">
        <v>29</v>
      </c>
      <c r="Q9" s="20">
        <v>8</v>
      </c>
      <c r="R9" s="6">
        <v>1818</v>
      </c>
      <c r="S9" s="6">
        <v>1818</v>
      </c>
      <c r="T9" s="20">
        <v>1818</v>
      </c>
      <c r="U9" s="6">
        <v>1818</v>
      </c>
      <c r="V9" s="20">
        <v>1818</v>
      </c>
      <c r="W9" s="6">
        <v>65</v>
      </c>
      <c r="X9" s="6">
        <v>77</v>
      </c>
      <c r="Y9" s="20">
        <v>69</v>
      </c>
      <c r="Z9" s="6">
        <v>77</v>
      </c>
      <c r="AA9" s="20">
        <v>55</v>
      </c>
      <c r="AB9" s="6">
        <v>19</v>
      </c>
      <c r="AC9" s="6">
        <v>35</v>
      </c>
      <c r="AD9" s="20">
        <v>11</v>
      </c>
      <c r="AE9" s="6">
        <v>30</v>
      </c>
      <c r="AF9" s="20">
        <v>7</v>
      </c>
      <c r="AG9" s="6">
        <v>1745</v>
      </c>
      <c r="AH9" s="6">
        <v>1745</v>
      </c>
      <c r="AI9" s="20">
        <v>1745</v>
      </c>
      <c r="AJ9" s="6">
        <v>1745</v>
      </c>
      <c r="AK9" s="20">
        <v>1745</v>
      </c>
      <c r="AL9" s="6">
        <v>74</v>
      </c>
      <c r="AM9" s="6">
        <v>86</v>
      </c>
      <c r="AN9" s="20">
        <v>82</v>
      </c>
      <c r="AO9" s="6">
        <v>79</v>
      </c>
      <c r="AP9" s="20">
        <v>66</v>
      </c>
      <c r="AQ9" s="6">
        <v>25</v>
      </c>
      <c r="AR9" s="6">
        <v>46</v>
      </c>
      <c r="AS9" s="20">
        <v>16</v>
      </c>
      <c r="AT9" s="6">
        <v>28</v>
      </c>
      <c r="AU9" s="20">
        <v>9</v>
      </c>
    </row>
    <row r="10" spans="1:47" s="24" customFormat="1" x14ac:dyDescent="0.2">
      <c r="A10" s="23" t="s">
        <v>13</v>
      </c>
      <c r="B10" s="23" t="s">
        <v>14</v>
      </c>
      <c r="C10" s="26">
        <v>3436</v>
      </c>
      <c r="D10" s="6">
        <v>3436</v>
      </c>
      <c r="E10" s="20">
        <v>3436</v>
      </c>
      <c r="F10" s="6">
        <v>3436</v>
      </c>
      <c r="G10" s="20">
        <v>3436</v>
      </c>
      <c r="H10" s="6">
        <v>84</v>
      </c>
      <c r="I10" s="6">
        <v>85</v>
      </c>
      <c r="J10" s="20">
        <v>84</v>
      </c>
      <c r="K10" s="6">
        <v>86</v>
      </c>
      <c r="L10" s="20">
        <v>76</v>
      </c>
      <c r="M10" s="6">
        <v>38</v>
      </c>
      <c r="N10" s="6">
        <v>42</v>
      </c>
      <c r="O10" s="20">
        <v>24</v>
      </c>
      <c r="P10" s="6">
        <v>35</v>
      </c>
      <c r="Q10" s="20">
        <v>15</v>
      </c>
      <c r="R10" s="6">
        <v>1785</v>
      </c>
      <c r="S10" s="6">
        <v>1785</v>
      </c>
      <c r="T10" s="20">
        <v>1785</v>
      </c>
      <c r="U10" s="6">
        <v>1785</v>
      </c>
      <c r="V10" s="20">
        <v>1785</v>
      </c>
      <c r="W10" s="6">
        <v>80</v>
      </c>
      <c r="X10" s="6">
        <v>81</v>
      </c>
      <c r="Y10" s="20">
        <v>79</v>
      </c>
      <c r="Z10" s="6">
        <v>84</v>
      </c>
      <c r="AA10" s="20">
        <v>71</v>
      </c>
      <c r="AB10" s="6">
        <v>33</v>
      </c>
      <c r="AC10" s="6">
        <v>36</v>
      </c>
      <c r="AD10" s="20">
        <v>17</v>
      </c>
      <c r="AE10" s="6">
        <v>37</v>
      </c>
      <c r="AF10" s="20">
        <v>12</v>
      </c>
      <c r="AG10" s="6">
        <v>1651</v>
      </c>
      <c r="AH10" s="6">
        <v>1651</v>
      </c>
      <c r="AI10" s="20">
        <v>1651</v>
      </c>
      <c r="AJ10" s="6">
        <v>1651</v>
      </c>
      <c r="AK10" s="20">
        <v>1651</v>
      </c>
      <c r="AL10" s="6">
        <v>87</v>
      </c>
      <c r="AM10" s="6">
        <v>89</v>
      </c>
      <c r="AN10" s="20">
        <v>90</v>
      </c>
      <c r="AO10" s="6">
        <v>87</v>
      </c>
      <c r="AP10" s="20">
        <v>81</v>
      </c>
      <c r="AQ10" s="6">
        <v>43</v>
      </c>
      <c r="AR10" s="6">
        <v>48</v>
      </c>
      <c r="AS10" s="20">
        <v>31</v>
      </c>
      <c r="AT10" s="6">
        <v>34</v>
      </c>
      <c r="AU10" s="20">
        <v>19</v>
      </c>
    </row>
    <row r="11" spans="1:47" s="24" customFormat="1" x14ac:dyDescent="0.2">
      <c r="A11" s="23" t="s">
        <v>15</v>
      </c>
      <c r="B11" s="23" t="s">
        <v>16</v>
      </c>
      <c r="C11" s="26">
        <v>1472</v>
      </c>
      <c r="D11" s="6">
        <v>1472</v>
      </c>
      <c r="E11" s="20">
        <v>1472</v>
      </c>
      <c r="F11" s="6">
        <v>1472</v>
      </c>
      <c r="G11" s="20">
        <v>1472</v>
      </c>
      <c r="H11" s="6">
        <v>76</v>
      </c>
      <c r="I11" s="6">
        <v>83</v>
      </c>
      <c r="J11" s="20">
        <v>78</v>
      </c>
      <c r="K11" s="6">
        <v>82</v>
      </c>
      <c r="L11" s="20">
        <v>67</v>
      </c>
      <c r="M11" s="6">
        <v>28</v>
      </c>
      <c r="N11" s="6">
        <v>41</v>
      </c>
      <c r="O11" s="20">
        <v>21</v>
      </c>
      <c r="P11" s="6">
        <v>28</v>
      </c>
      <c r="Q11" s="20">
        <v>12</v>
      </c>
      <c r="R11" s="6">
        <v>773</v>
      </c>
      <c r="S11" s="6">
        <v>773</v>
      </c>
      <c r="T11" s="20">
        <v>773</v>
      </c>
      <c r="U11" s="6">
        <v>773</v>
      </c>
      <c r="V11" s="20">
        <v>773</v>
      </c>
      <c r="W11" s="6">
        <v>75</v>
      </c>
      <c r="X11" s="6">
        <v>81</v>
      </c>
      <c r="Y11" s="20">
        <v>74</v>
      </c>
      <c r="Z11" s="6">
        <v>82</v>
      </c>
      <c r="AA11" s="20">
        <v>64</v>
      </c>
      <c r="AB11" s="6">
        <v>28</v>
      </c>
      <c r="AC11" s="6">
        <v>40</v>
      </c>
      <c r="AD11" s="20">
        <v>16</v>
      </c>
      <c r="AE11" s="6">
        <v>31</v>
      </c>
      <c r="AF11" s="20">
        <v>12</v>
      </c>
      <c r="AG11" s="6">
        <v>699</v>
      </c>
      <c r="AH11" s="6">
        <v>699</v>
      </c>
      <c r="AI11" s="20">
        <v>699</v>
      </c>
      <c r="AJ11" s="6">
        <v>699</v>
      </c>
      <c r="AK11" s="20">
        <v>699</v>
      </c>
      <c r="AL11" s="6">
        <v>78</v>
      </c>
      <c r="AM11" s="6">
        <v>84</v>
      </c>
      <c r="AN11" s="20">
        <v>82</v>
      </c>
      <c r="AO11" s="6">
        <v>82</v>
      </c>
      <c r="AP11" s="20">
        <v>70</v>
      </c>
      <c r="AQ11" s="6">
        <v>29</v>
      </c>
      <c r="AR11" s="6">
        <v>43</v>
      </c>
      <c r="AS11" s="20">
        <v>25</v>
      </c>
      <c r="AT11" s="6">
        <v>25</v>
      </c>
      <c r="AU11" s="20">
        <v>12</v>
      </c>
    </row>
    <row r="12" spans="1:47" s="24" customFormat="1" x14ac:dyDescent="0.2">
      <c r="A12" s="23" t="s">
        <v>17</v>
      </c>
      <c r="B12" s="23" t="s">
        <v>18</v>
      </c>
      <c r="C12" s="26">
        <v>4173</v>
      </c>
      <c r="D12" s="6">
        <v>4173</v>
      </c>
      <c r="E12" s="20">
        <v>4172</v>
      </c>
      <c r="F12" s="6">
        <v>4173</v>
      </c>
      <c r="G12" s="20">
        <v>4172</v>
      </c>
      <c r="H12" s="6">
        <v>73</v>
      </c>
      <c r="I12" s="6">
        <v>80</v>
      </c>
      <c r="J12" s="20">
        <v>78</v>
      </c>
      <c r="K12" s="6">
        <v>78</v>
      </c>
      <c r="L12" s="20">
        <v>64</v>
      </c>
      <c r="M12" s="6">
        <v>24</v>
      </c>
      <c r="N12" s="6">
        <v>35</v>
      </c>
      <c r="O12" s="20">
        <v>18</v>
      </c>
      <c r="P12" s="6">
        <v>27</v>
      </c>
      <c r="Q12" s="20">
        <v>10</v>
      </c>
      <c r="R12" s="6">
        <v>2116</v>
      </c>
      <c r="S12" s="6">
        <v>2116</v>
      </c>
      <c r="T12" s="20">
        <v>2115</v>
      </c>
      <c r="U12" s="6">
        <v>2116</v>
      </c>
      <c r="V12" s="20">
        <v>2115</v>
      </c>
      <c r="W12" s="6">
        <v>70</v>
      </c>
      <c r="X12" s="6">
        <v>76</v>
      </c>
      <c r="Y12" s="20">
        <v>72</v>
      </c>
      <c r="Z12" s="6">
        <v>77</v>
      </c>
      <c r="AA12" s="20">
        <v>60</v>
      </c>
      <c r="AB12" s="6">
        <v>20</v>
      </c>
      <c r="AC12" s="6">
        <v>30</v>
      </c>
      <c r="AD12" s="20">
        <v>14</v>
      </c>
      <c r="AE12" s="6">
        <v>29</v>
      </c>
      <c r="AF12" s="20">
        <v>8</v>
      </c>
      <c r="AG12" s="6">
        <v>2057</v>
      </c>
      <c r="AH12" s="6">
        <v>2057</v>
      </c>
      <c r="AI12" s="20">
        <v>2057</v>
      </c>
      <c r="AJ12" s="6">
        <v>2057</v>
      </c>
      <c r="AK12" s="20">
        <v>2057</v>
      </c>
      <c r="AL12" s="6">
        <v>77</v>
      </c>
      <c r="AM12" s="6">
        <v>84</v>
      </c>
      <c r="AN12" s="20">
        <v>84</v>
      </c>
      <c r="AO12" s="6">
        <v>79</v>
      </c>
      <c r="AP12" s="20">
        <v>69</v>
      </c>
      <c r="AQ12" s="6">
        <v>28</v>
      </c>
      <c r="AR12" s="6">
        <v>39</v>
      </c>
      <c r="AS12" s="20">
        <v>23</v>
      </c>
      <c r="AT12" s="6">
        <v>25</v>
      </c>
      <c r="AU12" s="20">
        <v>11</v>
      </c>
    </row>
    <row r="13" spans="1:47" s="24" customFormat="1" x14ac:dyDescent="0.2">
      <c r="A13" s="23" t="s">
        <v>19</v>
      </c>
      <c r="B13" s="23" t="s">
        <v>20</v>
      </c>
      <c r="C13" s="26">
        <v>3903</v>
      </c>
      <c r="D13" s="6">
        <v>3903</v>
      </c>
      <c r="E13" s="20">
        <v>3902</v>
      </c>
      <c r="F13" s="6">
        <v>3903</v>
      </c>
      <c r="G13" s="20">
        <v>3902</v>
      </c>
      <c r="H13" s="6">
        <v>73</v>
      </c>
      <c r="I13" s="6">
        <v>84</v>
      </c>
      <c r="J13" s="20">
        <v>78</v>
      </c>
      <c r="K13" s="6">
        <v>81</v>
      </c>
      <c r="L13" s="20">
        <v>65</v>
      </c>
      <c r="M13" s="6">
        <v>25</v>
      </c>
      <c r="N13" s="6">
        <v>42</v>
      </c>
      <c r="O13" s="20">
        <v>21</v>
      </c>
      <c r="P13" s="6">
        <v>30</v>
      </c>
      <c r="Q13" s="20">
        <v>12</v>
      </c>
      <c r="R13" s="6">
        <v>2048</v>
      </c>
      <c r="S13" s="6">
        <v>2048</v>
      </c>
      <c r="T13" s="20">
        <v>2047</v>
      </c>
      <c r="U13" s="6">
        <v>2048</v>
      </c>
      <c r="V13" s="20">
        <v>2047</v>
      </c>
      <c r="W13" s="6">
        <v>69</v>
      </c>
      <c r="X13" s="6">
        <v>80</v>
      </c>
      <c r="Y13" s="20">
        <v>73</v>
      </c>
      <c r="Z13" s="6">
        <v>81</v>
      </c>
      <c r="AA13" s="20">
        <v>61</v>
      </c>
      <c r="AB13" s="6">
        <v>21</v>
      </c>
      <c r="AC13" s="6">
        <v>37</v>
      </c>
      <c r="AD13" s="20">
        <v>15</v>
      </c>
      <c r="AE13" s="6">
        <v>31</v>
      </c>
      <c r="AF13" s="20">
        <v>9</v>
      </c>
      <c r="AG13" s="6">
        <v>1855</v>
      </c>
      <c r="AH13" s="6">
        <v>1855</v>
      </c>
      <c r="AI13" s="20">
        <v>1855</v>
      </c>
      <c r="AJ13" s="6">
        <v>1855</v>
      </c>
      <c r="AK13" s="20">
        <v>1855</v>
      </c>
      <c r="AL13" s="6">
        <v>77</v>
      </c>
      <c r="AM13" s="6">
        <v>88</v>
      </c>
      <c r="AN13" s="20">
        <v>85</v>
      </c>
      <c r="AO13" s="6">
        <v>82</v>
      </c>
      <c r="AP13" s="20">
        <v>69</v>
      </c>
      <c r="AQ13" s="6">
        <v>29</v>
      </c>
      <c r="AR13" s="6">
        <v>46</v>
      </c>
      <c r="AS13" s="20">
        <v>27</v>
      </c>
      <c r="AT13" s="6">
        <v>29</v>
      </c>
      <c r="AU13" s="20">
        <v>15</v>
      </c>
    </row>
    <row r="14" spans="1:47" s="24" customFormat="1" x14ac:dyDescent="0.2">
      <c r="A14" s="23" t="s">
        <v>21</v>
      </c>
      <c r="B14" s="23" t="s">
        <v>22</v>
      </c>
      <c r="C14" s="26">
        <v>4281</v>
      </c>
      <c r="D14" s="6">
        <v>4281</v>
      </c>
      <c r="E14" s="20">
        <v>4280</v>
      </c>
      <c r="F14" s="6">
        <v>4281</v>
      </c>
      <c r="G14" s="20">
        <v>4280</v>
      </c>
      <c r="H14" s="6">
        <v>67</v>
      </c>
      <c r="I14" s="6">
        <v>78</v>
      </c>
      <c r="J14" s="20">
        <v>78</v>
      </c>
      <c r="K14" s="6">
        <v>75</v>
      </c>
      <c r="L14" s="20">
        <v>61</v>
      </c>
      <c r="M14" s="6">
        <v>21</v>
      </c>
      <c r="N14" s="6">
        <v>34</v>
      </c>
      <c r="O14" s="20">
        <v>17</v>
      </c>
      <c r="P14" s="6">
        <v>22</v>
      </c>
      <c r="Q14" s="20">
        <v>8</v>
      </c>
      <c r="R14" s="6">
        <v>2135</v>
      </c>
      <c r="S14" s="6">
        <v>2135</v>
      </c>
      <c r="T14" s="20">
        <v>2135</v>
      </c>
      <c r="U14" s="6">
        <v>2135</v>
      </c>
      <c r="V14" s="20">
        <v>2135</v>
      </c>
      <c r="W14" s="6">
        <v>64</v>
      </c>
      <c r="X14" s="6">
        <v>73</v>
      </c>
      <c r="Y14" s="20">
        <v>73</v>
      </c>
      <c r="Z14" s="6">
        <v>75</v>
      </c>
      <c r="AA14" s="20">
        <v>57</v>
      </c>
      <c r="AB14" s="6">
        <v>19</v>
      </c>
      <c r="AC14" s="6">
        <v>30</v>
      </c>
      <c r="AD14" s="20">
        <v>13</v>
      </c>
      <c r="AE14" s="6">
        <v>24</v>
      </c>
      <c r="AF14" s="20">
        <v>7</v>
      </c>
      <c r="AG14" s="6">
        <v>2146</v>
      </c>
      <c r="AH14" s="6">
        <v>2146</v>
      </c>
      <c r="AI14" s="20">
        <v>2145</v>
      </c>
      <c r="AJ14" s="6">
        <v>2146</v>
      </c>
      <c r="AK14" s="20">
        <v>2145</v>
      </c>
      <c r="AL14" s="6">
        <v>71</v>
      </c>
      <c r="AM14" s="6">
        <v>83</v>
      </c>
      <c r="AN14" s="20">
        <v>84</v>
      </c>
      <c r="AO14" s="6">
        <v>76</v>
      </c>
      <c r="AP14" s="20">
        <v>64</v>
      </c>
      <c r="AQ14" s="6">
        <v>23</v>
      </c>
      <c r="AR14" s="6">
        <v>37</v>
      </c>
      <c r="AS14" s="20">
        <v>21</v>
      </c>
      <c r="AT14" s="6">
        <v>21</v>
      </c>
      <c r="AU14" s="20">
        <v>9</v>
      </c>
    </row>
    <row r="15" spans="1:47" s="24" customFormat="1" x14ac:dyDescent="0.2">
      <c r="A15" s="23" t="s">
        <v>23</v>
      </c>
      <c r="B15" s="23" t="s">
        <v>24</v>
      </c>
      <c r="C15" s="26">
        <v>3130</v>
      </c>
      <c r="D15" s="6">
        <v>3130</v>
      </c>
      <c r="E15" s="20">
        <v>3130</v>
      </c>
      <c r="F15" s="6">
        <v>3130</v>
      </c>
      <c r="G15" s="20">
        <v>3130</v>
      </c>
      <c r="H15" s="6">
        <v>78</v>
      </c>
      <c r="I15" s="6">
        <v>82</v>
      </c>
      <c r="J15" s="20">
        <v>83</v>
      </c>
      <c r="K15" s="6">
        <v>82</v>
      </c>
      <c r="L15" s="20">
        <v>71</v>
      </c>
      <c r="M15" s="6">
        <v>29</v>
      </c>
      <c r="N15" s="6">
        <v>39</v>
      </c>
      <c r="O15" s="20">
        <v>26</v>
      </c>
      <c r="P15" s="6">
        <v>30</v>
      </c>
      <c r="Q15" s="20">
        <v>13</v>
      </c>
      <c r="R15" s="6">
        <v>1556</v>
      </c>
      <c r="S15" s="6">
        <v>1556</v>
      </c>
      <c r="T15" s="20">
        <v>1556</v>
      </c>
      <c r="U15" s="6">
        <v>1556</v>
      </c>
      <c r="V15" s="20">
        <v>1556</v>
      </c>
      <c r="W15" s="6">
        <v>76</v>
      </c>
      <c r="X15" s="6">
        <v>78</v>
      </c>
      <c r="Y15" s="20">
        <v>79</v>
      </c>
      <c r="Z15" s="6">
        <v>81</v>
      </c>
      <c r="AA15" s="20">
        <v>68</v>
      </c>
      <c r="AB15" s="6">
        <v>25</v>
      </c>
      <c r="AC15" s="6">
        <v>34</v>
      </c>
      <c r="AD15" s="20">
        <v>19</v>
      </c>
      <c r="AE15" s="6">
        <v>32</v>
      </c>
      <c r="AF15" s="20">
        <v>10</v>
      </c>
      <c r="AG15" s="6">
        <v>1574</v>
      </c>
      <c r="AH15" s="6">
        <v>1574</v>
      </c>
      <c r="AI15" s="20">
        <v>1574</v>
      </c>
      <c r="AJ15" s="6">
        <v>1574</v>
      </c>
      <c r="AK15" s="20">
        <v>1574</v>
      </c>
      <c r="AL15" s="6">
        <v>80</v>
      </c>
      <c r="AM15" s="6">
        <v>85</v>
      </c>
      <c r="AN15" s="20">
        <v>88</v>
      </c>
      <c r="AO15" s="6">
        <v>83</v>
      </c>
      <c r="AP15" s="20">
        <v>74</v>
      </c>
      <c r="AQ15" s="6">
        <v>32</v>
      </c>
      <c r="AR15" s="6">
        <v>44</v>
      </c>
      <c r="AS15" s="20">
        <v>33</v>
      </c>
      <c r="AT15" s="6">
        <v>29</v>
      </c>
      <c r="AU15" s="20">
        <v>15</v>
      </c>
    </row>
    <row r="16" spans="1:47" s="24" customFormat="1" x14ac:dyDescent="0.2">
      <c r="A16" s="23" t="s">
        <v>25</v>
      </c>
      <c r="B16" s="23" t="s">
        <v>26</v>
      </c>
      <c r="C16" s="26">
        <v>2494</v>
      </c>
      <c r="D16" s="6">
        <v>2494</v>
      </c>
      <c r="E16" s="20">
        <v>2494</v>
      </c>
      <c r="F16" s="6">
        <v>2494</v>
      </c>
      <c r="G16" s="20">
        <v>2494</v>
      </c>
      <c r="H16" s="6">
        <v>78</v>
      </c>
      <c r="I16" s="6">
        <v>84</v>
      </c>
      <c r="J16" s="20">
        <v>85</v>
      </c>
      <c r="K16" s="6">
        <v>83</v>
      </c>
      <c r="L16" s="20">
        <v>72</v>
      </c>
      <c r="M16" s="6">
        <v>28</v>
      </c>
      <c r="N16" s="6">
        <v>38</v>
      </c>
      <c r="O16" s="20">
        <v>26</v>
      </c>
      <c r="P16" s="6">
        <v>28</v>
      </c>
      <c r="Q16" s="20">
        <v>13</v>
      </c>
      <c r="R16" s="6">
        <v>1253</v>
      </c>
      <c r="S16" s="6">
        <v>1253</v>
      </c>
      <c r="T16" s="20">
        <v>1253</v>
      </c>
      <c r="U16" s="6">
        <v>1253</v>
      </c>
      <c r="V16" s="20">
        <v>1253</v>
      </c>
      <c r="W16" s="6">
        <v>76</v>
      </c>
      <c r="X16" s="6">
        <v>80</v>
      </c>
      <c r="Y16" s="20">
        <v>81</v>
      </c>
      <c r="Z16" s="6">
        <v>82</v>
      </c>
      <c r="AA16" s="20">
        <v>69</v>
      </c>
      <c r="AB16" s="6">
        <v>24</v>
      </c>
      <c r="AC16" s="6">
        <v>34</v>
      </c>
      <c r="AD16" s="20">
        <v>20</v>
      </c>
      <c r="AE16" s="6">
        <v>29</v>
      </c>
      <c r="AF16" s="20">
        <v>11</v>
      </c>
      <c r="AG16" s="6">
        <v>1241</v>
      </c>
      <c r="AH16" s="6">
        <v>1241</v>
      </c>
      <c r="AI16" s="20">
        <v>1241</v>
      </c>
      <c r="AJ16" s="6">
        <v>1241</v>
      </c>
      <c r="AK16" s="20">
        <v>1241</v>
      </c>
      <c r="AL16" s="6">
        <v>80</v>
      </c>
      <c r="AM16" s="6">
        <v>87</v>
      </c>
      <c r="AN16" s="20">
        <v>89</v>
      </c>
      <c r="AO16" s="6">
        <v>84</v>
      </c>
      <c r="AP16" s="20">
        <v>75</v>
      </c>
      <c r="AQ16" s="6">
        <v>33</v>
      </c>
      <c r="AR16" s="6">
        <v>42</v>
      </c>
      <c r="AS16" s="20">
        <v>31</v>
      </c>
      <c r="AT16" s="6">
        <v>27</v>
      </c>
      <c r="AU16" s="20">
        <v>15</v>
      </c>
    </row>
    <row r="17" spans="1:47" s="24" customFormat="1" x14ac:dyDescent="0.2">
      <c r="A17" s="23" t="s">
        <v>27</v>
      </c>
      <c r="B17" s="23" t="s">
        <v>28</v>
      </c>
      <c r="C17" s="26">
        <v>1276</v>
      </c>
      <c r="D17" s="6">
        <v>1276</v>
      </c>
      <c r="E17" s="20">
        <v>1276</v>
      </c>
      <c r="F17" s="6">
        <v>1276</v>
      </c>
      <c r="G17" s="20">
        <v>1276</v>
      </c>
      <c r="H17" s="6">
        <v>82</v>
      </c>
      <c r="I17" s="6">
        <v>87</v>
      </c>
      <c r="J17" s="20">
        <v>81</v>
      </c>
      <c r="K17" s="6">
        <v>86</v>
      </c>
      <c r="L17" s="20">
        <v>74</v>
      </c>
      <c r="M17" s="6">
        <v>35</v>
      </c>
      <c r="N17" s="6">
        <v>47</v>
      </c>
      <c r="O17" s="20">
        <v>22</v>
      </c>
      <c r="P17" s="6">
        <v>35</v>
      </c>
      <c r="Q17" s="20">
        <v>14</v>
      </c>
      <c r="R17" s="6">
        <v>669</v>
      </c>
      <c r="S17" s="6">
        <v>669</v>
      </c>
      <c r="T17" s="20">
        <v>669</v>
      </c>
      <c r="U17" s="6">
        <v>669</v>
      </c>
      <c r="V17" s="20">
        <v>669</v>
      </c>
      <c r="W17" s="6">
        <v>80</v>
      </c>
      <c r="X17" s="6">
        <v>82</v>
      </c>
      <c r="Y17" s="20">
        <v>75</v>
      </c>
      <c r="Z17" s="6">
        <v>85</v>
      </c>
      <c r="AA17" s="20">
        <v>71</v>
      </c>
      <c r="AB17" s="6">
        <v>33</v>
      </c>
      <c r="AC17" s="6">
        <v>45</v>
      </c>
      <c r="AD17" s="20">
        <v>18</v>
      </c>
      <c r="AE17" s="6">
        <v>38</v>
      </c>
      <c r="AF17" s="20">
        <v>12</v>
      </c>
      <c r="AG17" s="6">
        <v>607</v>
      </c>
      <c r="AH17" s="6">
        <v>607</v>
      </c>
      <c r="AI17" s="20">
        <v>607</v>
      </c>
      <c r="AJ17" s="6">
        <v>607</v>
      </c>
      <c r="AK17" s="20">
        <v>607</v>
      </c>
      <c r="AL17" s="6">
        <v>85</v>
      </c>
      <c r="AM17" s="6">
        <v>92</v>
      </c>
      <c r="AN17" s="20">
        <v>87</v>
      </c>
      <c r="AO17" s="6">
        <v>86</v>
      </c>
      <c r="AP17" s="20">
        <v>77</v>
      </c>
      <c r="AQ17" s="6">
        <v>36</v>
      </c>
      <c r="AR17" s="6">
        <v>50</v>
      </c>
      <c r="AS17" s="20">
        <v>26</v>
      </c>
      <c r="AT17" s="6">
        <v>32</v>
      </c>
      <c r="AU17" s="20">
        <v>16</v>
      </c>
    </row>
    <row r="18" spans="1:47" s="24" customFormat="1" x14ac:dyDescent="0.2">
      <c r="A18" s="23" t="s">
        <v>29</v>
      </c>
      <c r="B18" s="23" t="s">
        <v>30</v>
      </c>
      <c r="C18" s="26">
        <v>2827</v>
      </c>
      <c r="D18" s="6">
        <v>2827</v>
      </c>
      <c r="E18" s="20">
        <v>2826</v>
      </c>
      <c r="F18" s="6">
        <v>2827</v>
      </c>
      <c r="G18" s="20">
        <v>2826</v>
      </c>
      <c r="H18" s="6">
        <v>72</v>
      </c>
      <c r="I18" s="6">
        <v>81</v>
      </c>
      <c r="J18" s="20">
        <v>81</v>
      </c>
      <c r="K18" s="6">
        <v>79</v>
      </c>
      <c r="L18" s="20">
        <v>65</v>
      </c>
      <c r="M18" s="6">
        <v>28</v>
      </c>
      <c r="N18" s="6">
        <v>38</v>
      </c>
      <c r="O18" s="20">
        <v>26</v>
      </c>
      <c r="P18" s="6">
        <v>27</v>
      </c>
      <c r="Q18" s="20">
        <v>13</v>
      </c>
      <c r="R18" s="6">
        <v>1416</v>
      </c>
      <c r="S18" s="6">
        <v>1416</v>
      </c>
      <c r="T18" s="20">
        <v>1415</v>
      </c>
      <c r="U18" s="6">
        <v>1416</v>
      </c>
      <c r="V18" s="20">
        <v>1415</v>
      </c>
      <c r="W18" s="6">
        <v>70</v>
      </c>
      <c r="X18" s="6">
        <v>77</v>
      </c>
      <c r="Y18" s="20">
        <v>76</v>
      </c>
      <c r="Z18" s="6">
        <v>78</v>
      </c>
      <c r="AA18" s="20">
        <v>62</v>
      </c>
      <c r="AB18" s="6">
        <v>26</v>
      </c>
      <c r="AC18" s="6">
        <v>35</v>
      </c>
      <c r="AD18" s="20">
        <v>21</v>
      </c>
      <c r="AE18" s="6">
        <v>30</v>
      </c>
      <c r="AF18" s="20">
        <v>12</v>
      </c>
      <c r="AG18" s="6">
        <v>1411</v>
      </c>
      <c r="AH18" s="6">
        <v>1411</v>
      </c>
      <c r="AI18" s="20">
        <v>1411</v>
      </c>
      <c r="AJ18" s="6">
        <v>1411</v>
      </c>
      <c r="AK18" s="20">
        <v>1411</v>
      </c>
      <c r="AL18" s="6">
        <v>75</v>
      </c>
      <c r="AM18" s="6">
        <v>85</v>
      </c>
      <c r="AN18" s="20">
        <v>85</v>
      </c>
      <c r="AO18" s="6">
        <v>79</v>
      </c>
      <c r="AP18" s="20">
        <v>68</v>
      </c>
      <c r="AQ18" s="6">
        <v>30</v>
      </c>
      <c r="AR18" s="6">
        <v>41</v>
      </c>
      <c r="AS18" s="20">
        <v>31</v>
      </c>
      <c r="AT18" s="6">
        <v>24</v>
      </c>
      <c r="AU18" s="20">
        <v>14</v>
      </c>
    </row>
    <row r="19" spans="1:47" s="24" customFormat="1" x14ac:dyDescent="0.2">
      <c r="A19" s="23" t="s">
        <v>31</v>
      </c>
      <c r="B19" s="23" t="s">
        <v>32</v>
      </c>
      <c r="C19" s="26">
        <v>2717</v>
      </c>
      <c r="D19" s="6">
        <v>2717</v>
      </c>
      <c r="E19" s="20">
        <v>2717</v>
      </c>
      <c r="F19" s="6">
        <v>2717</v>
      </c>
      <c r="G19" s="20">
        <v>2717</v>
      </c>
      <c r="H19" s="6">
        <v>77</v>
      </c>
      <c r="I19" s="6">
        <v>87</v>
      </c>
      <c r="J19" s="20">
        <v>83</v>
      </c>
      <c r="K19" s="6">
        <v>85</v>
      </c>
      <c r="L19" s="20">
        <v>70</v>
      </c>
      <c r="M19" s="6">
        <v>30</v>
      </c>
      <c r="N19" s="6">
        <v>48</v>
      </c>
      <c r="O19" s="20">
        <v>19</v>
      </c>
      <c r="P19" s="6">
        <v>37</v>
      </c>
      <c r="Q19" s="20">
        <v>12</v>
      </c>
      <c r="R19" s="6">
        <v>1404</v>
      </c>
      <c r="S19" s="6">
        <v>1404</v>
      </c>
      <c r="T19" s="20">
        <v>1404</v>
      </c>
      <c r="U19" s="6">
        <v>1404</v>
      </c>
      <c r="V19" s="20">
        <v>1404</v>
      </c>
      <c r="W19" s="6">
        <v>76</v>
      </c>
      <c r="X19" s="6">
        <v>85</v>
      </c>
      <c r="Y19" s="20">
        <v>80</v>
      </c>
      <c r="Z19" s="6">
        <v>85</v>
      </c>
      <c r="AA19" s="20">
        <v>69</v>
      </c>
      <c r="AB19" s="6">
        <v>28</v>
      </c>
      <c r="AC19" s="6">
        <v>45</v>
      </c>
      <c r="AD19" s="20">
        <v>15</v>
      </c>
      <c r="AE19" s="6">
        <v>41</v>
      </c>
      <c r="AF19" s="20">
        <v>9</v>
      </c>
      <c r="AG19" s="6">
        <v>1313</v>
      </c>
      <c r="AH19" s="6">
        <v>1313</v>
      </c>
      <c r="AI19" s="20">
        <v>1313</v>
      </c>
      <c r="AJ19" s="6">
        <v>1313</v>
      </c>
      <c r="AK19" s="20">
        <v>1313</v>
      </c>
      <c r="AL19" s="6">
        <v>78</v>
      </c>
      <c r="AM19" s="6">
        <v>89</v>
      </c>
      <c r="AN19" s="20">
        <v>85</v>
      </c>
      <c r="AO19" s="6">
        <v>84</v>
      </c>
      <c r="AP19" s="20">
        <v>71</v>
      </c>
      <c r="AQ19" s="6">
        <v>31</v>
      </c>
      <c r="AR19" s="6">
        <v>50</v>
      </c>
      <c r="AS19" s="20">
        <v>23</v>
      </c>
      <c r="AT19" s="6">
        <v>34</v>
      </c>
      <c r="AU19" s="20">
        <v>14</v>
      </c>
    </row>
    <row r="20" spans="1:47" s="24" customFormat="1" x14ac:dyDescent="0.2">
      <c r="A20" s="23" t="s">
        <v>33</v>
      </c>
      <c r="B20" s="23" t="s">
        <v>34</v>
      </c>
      <c r="C20" s="26">
        <v>2796</v>
      </c>
      <c r="D20" s="6">
        <v>2796</v>
      </c>
      <c r="E20" s="20">
        <v>2795</v>
      </c>
      <c r="F20" s="6">
        <v>2796</v>
      </c>
      <c r="G20" s="20">
        <v>2795</v>
      </c>
      <c r="H20" s="6">
        <v>80</v>
      </c>
      <c r="I20" s="6">
        <v>84</v>
      </c>
      <c r="J20" s="20">
        <v>85</v>
      </c>
      <c r="K20" s="6">
        <v>83</v>
      </c>
      <c r="L20" s="20">
        <v>72</v>
      </c>
      <c r="M20" s="6">
        <v>28</v>
      </c>
      <c r="N20" s="6">
        <v>39</v>
      </c>
      <c r="O20" s="20">
        <v>21</v>
      </c>
      <c r="P20" s="6">
        <v>32</v>
      </c>
      <c r="Q20" s="20">
        <v>11</v>
      </c>
      <c r="R20" s="6">
        <v>1435</v>
      </c>
      <c r="S20" s="6">
        <v>1435</v>
      </c>
      <c r="T20" s="20">
        <v>1434</v>
      </c>
      <c r="U20" s="6">
        <v>1435</v>
      </c>
      <c r="V20" s="20">
        <v>1434</v>
      </c>
      <c r="W20" s="6">
        <v>76</v>
      </c>
      <c r="X20" s="6">
        <v>81</v>
      </c>
      <c r="Y20" s="20">
        <v>81</v>
      </c>
      <c r="Z20" s="6">
        <v>83</v>
      </c>
      <c r="AA20" s="20">
        <v>68</v>
      </c>
      <c r="AB20" s="6">
        <v>24</v>
      </c>
      <c r="AC20" s="6">
        <v>35</v>
      </c>
      <c r="AD20" s="20">
        <v>14</v>
      </c>
      <c r="AE20" s="6">
        <v>33</v>
      </c>
      <c r="AF20" s="20">
        <v>8</v>
      </c>
      <c r="AG20" s="6">
        <v>1361</v>
      </c>
      <c r="AH20" s="6">
        <v>1361</v>
      </c>
      <c r="AI20" s="20">
        <v>1361</v>
      </c>
      <c r="AJ20" s="6">
        <v>1361</v>
      </c>
      <c r="AK20" s="20">
        <v>1361</v>
      </c>
      <c r="AL20" s="6">
        <v>84</v>
      </c>
      <c r="AM20" s="6">
        <v>88</v>
      </c>
      <c r="AN20" s="20">
        <v>90</v>
      </c>
      <c r="AO20" s="6">
        <v>84</v>
      </c>
      <c r="AP20" s="20">
        <v>76</v>
      </c>
      <c r="AQ20" s="6">
        <v>33</v>
      </c>
      <c r="AR20" s="6">
        <v>44</v>
      </c>
      <c r="AS20" s="20">
        <v>27</v>
      </c>
      <c r="AT20" s="6">
        <v>30</v>
      </c>
      <c r="AU20" s="20">
        <v>14</v>
      </c>
    </row>
    <row r="21" spans="1:47" s="24" customFormat="1" x14ac:dyDescent="0.2">
      <c r="A21" s="23" t="s">
        <v>35</v>
      </c>
      <c r="B21" s="23" t="s">
        <v>36</v>
      </c>
      <c r="C21" s="26">
        <v>3563</v>
      </c>
      <c r="D21" s="6">
        <v>3563</v>
      </c>
      <c r="E21" s="20">
        <v>3563</v>
      </c>
      <c r="F21" s="6">
        <v>3563</v>
      </c>
      <c r="G21" s="20">
        <v>3563</v>
      </c>
      <c r="H21" s="6">
        <v>72</v>
      </c>
      <c r="I21" s="6">
        <v>83</v>
      </c>
      <c r="J21" s="20">
        <v>78</v>
      </c>
      <c r="K21" s="6">
        <v>80</v>
      </c>
      <c r="L21" s="20">
        <v>64</v>
      </c>
      <c r="M21" s="6">
        <v>24</v>
      </c>
      <c r="N21" s="6">
        <v>40</v>
      </c>
      <c r="O21" s="20">
        <v>18</v>
      </c>
      <c r="P21" s="6">
        <v>29</v>
      </c>
      <c r="Q21" s="20">
        <v>10</v>
      </c>
      <c r="R21" s="6">
        <v>1823</v>
      </c>
      <c r="S21" s="6">
        <v>1823</v>
      </c>
      <c r="T21" s="20">
        <v>1823</v>
      </c>
      <c r="U21" s="6">
        <v>1823</v>
      </c>
      <c r="V21" s="20">
        <v>1823</v>
      </c>
      <c r="W21" s="6">
        <v>70</v>
      </c>
      <c r="X21" s="6">
        <v>80</v>
      </c>
      <c r="Y21" s="20">
        <v>73</v>
      </c>
      <c r="Z21" s="6">
        <v>80</v>
      </c>
      <c r="AA21" s="20">
        <v>61</v>
      </c>
      <c r="AB21" s="6">
        <v>21</v>
      </c>
      <c r="AC21" s="6">
        <v>36</v>
      </c>
      <c r="AD21" s="20">
        <v>14</v>
      </c>
      <c r="AE21" s="6">
        <v>31</v>
      </c>
      <c r="AF21" s="20">
        <v>8</v>
      </c>
      <c r="AG21" s="6">
        <v>1740</v>
      </c>
      <c r="AH21" s="6">
        <v>1740</v>
      </c>
      <c r="AI21" s="20">
        <v>1740</v>
      </c>
      <c r="AJ21" s="6">
        <v>1740</v>
      </c>
      <c r="AK21" s="20">
        <v>1740</v>
      </c>
      <c r="AL21" s="6">
        <v>74</v>
      </c>
      <c r="AM21" s="6">
        <v>86</v>
      </c>
      <c r="AN21" s="20">
        <v>84</v>
      </c>
      <c r="AO21" s="6">
        <v>79</v>
      </c>
      <c r="AP21" s="20">
        <v>67</v>
      </c>
      <c r="AQ21" s="6">
        <v>27</v>
      </c>
      <c r="AR21" s="6">
        <v>45</v>
      </c>
      <c r="AS21" s="20">
        <v>23</v>
      </c>
      <c r="AT21" s="6">
        <v>27</v>
      </c>
      <c r="AU21" s="20">
        <v>12</v>
      </c>
    </row>
    <row r="22" spans="1:47" s="24" customFormat="1" x14ac:dyDescent="0.2">
      <c r="A22" s="23" t="s">
        <v>37</v>
      </c>
      <c r="B22" s="23" t="s">
        <v>38</v>
      </c>
      <c r="C22" s="26">
        <v>2888</v>
      </c>
      <c r="D22" s="6">
        <v>2888</v>
      </c>
      <c r="E22" s="20">
        <v>2888</v>
      </c>
      <c r="F22" s="6">
        <v>2888</v>
      </c>
      <c r="G22" s="20">
        <v>2888</v>
      </c>
      <c r="H22" s="6">
        <v>73</v>
      </c>
      <c r="I22" s="6">
        <v>84</v>
      </c>
      <c r="J22" s="20">
        <v>82</v>
      </c>
      <c r="K22" s="6">
        <v>81</v>
      </c>
      <c r="L22" s="20">
        <v>66</v>
      </c>
      <c r="M22" s="6">
        <v>25</v>
      </c>
      <c r="N22" s="6">
        <v>43</v>
      </c>
      <c r="O22" s="20">
        <v>25</v>
      </c>
      <c r="P22" s="6">
        <v>32</v>
      </c>
      <c r="Q22" s="20">
        <v>13</v>
      </c>
      <c r="R22" s="6">
        <v>1523</v>
      </c>
      <c r="S22" s="6">
        <v>1523</v>
      </c>
      <c r="T22" s="20">
        <v>1523</v>
      </c>
      <c r="U22" s="6">
        <v>1523</v>
      </c>
      <c r="V22" s="20">
        <v>1523</v>
      </c>
      <c r="W22" s="6">
        <v>71</v>
      </c>
      <c r="X22" s="6">
        <v>80</v>
      </c>
      <c r="Y22" s="20">
        <v>78</v>
      </c>
      <c r="Z22" s="6">
        <v>80</v>
      </c>
      <c r="AA22" s="20">
        <v>62</v>
      </c>
      <c r="AB22" s="6">
        <v>21</v>
      </c>
      <c r="AC22" s="6">
        <v>38</v>
      </c>
      <c r="AD22" s="20">
        <v>21</v>
      </c>
      <c r="AE22" s="6">
        <v>32</v>
      </c>
      <c r="AF22" s="20">
        <v>11</v>
      </c>
      <c r="AG22" s="6">
        <v>1365</v>
      </c>
      <c r="AH22" s="6">
        <v>1365</v>
      </c>
      <c r="AI22" s="20">
        <v>1365</v>
      </c>
      <c r="AJ22" s="6">
        <v>1365</v>
      </c>
      <c r="AK22" s="20">
        <v>1365</v>
      </c>
      <c r="AL22" s="6">
        <v>76</v>
      </c>
      <c r="AM22" s="6">
        <v>88</v>
      </c>
      <c r="AN22" s="20">
        <v>87</v>
      </c>
      <c r="AO22" s="6">
        <v>82</v>
      </c>
      <c r="AP22" s="20">
        <v>70</v>
      </c>
      <c r="AQ22" s="6">
        <v>29</v>
      </c>
      <c r="AR22" s="6">
        <v>49</v>
      </c>
      <c r="AS22" s="20">
        <v>30</v>
      </c>
      <c r="AT22" s="6">
        <v>31</v>
      </c>
      <c r="AU22" s="20">
        <v>16</v>
      </c>
    </row>
    <row r="23" spans="1:47" s="24" customFormat="1" x14ac:dyDescent="0.2">
      <c r="A23" s="23" t="s">
        <v>39</v>
      </c>
      <c r="B23" s="23" t="s">
        <v>40</v>
      </c>
      <c r="C23" s="26">
        <v>1811</v>
      </c>
      <c r="D23" s="6">
        <v>1811</v>
      </c>
      <c r="E23" s="20">
        <v>1811</v>
      </c>
      <c r="F23" s="6">
        <v>1811</v>
      </c>
      <c r="G23" s="20">
        <v>1811</v>
      </c>
      <c r="H23" s="6">
        <v>74</v>
      </c>
      <c r="I23" s="6">
        <v>81</v>
      </c>
      <c r="J23" s="20">
        <v>80</v>
      </c>
      <c r="K23" s="6">
        <v>79</v>
      </c>
      <c r="L23" s="20">
        <v>66</v>
      </c>
      <c r="M23" s="6">
        <v>29</v>
      </c>
      <c r="N23" s="6">
        <v>37</v>
      </c>
      <c r="O23" s="20">
        <v>24</v>
      </c>
      <c r="P23" s="6">
        <v>27</v>
      </c>
      <c r="Q23" s="20">
        <v>14</v>
      </c>
      <c r="R23" s="6">
        <v>944</v>
      </c>
      <c r="S23" s="6">
        <v>944</v>
      </c>
      <c r="T23" s="20">
        <v>944</v>
      </c>
      <c r="U23" s="6">
        <v>944</v>
      </c>
      <c r="V23" s="20">
        <v>944</v>
      </c>
      <c r="W23" s="6">
        <v>70</v>
      </c>
      <c r="X23" s="6">
        <v>77</v>
      </c>
      <c r="Y23" s="20">
        <v>75</v>
      </c>
      <c r="Z23" s="6">
        <v>78</v>
      </c>
      <c r="AA23" s="20">
        <v>62</v>
      </c>
      <c r="AB23" s="6">
        <v>25</v>
      </c>
      <c r="AC23" s="6">
        <v>33</v>
      </c>
      <c r="AD23" s="20">
        <v>18</v>
      </c>
      <c r="AE23" s="6">
        <v>28</v>
      </c>
      <c r="AF23" s="20">
        <v>12</v>
      </c>
      <c r="AG23" s="6">
        <v>867</v>
      </c>
      <c r="AH23" s="6">
        <v>867</v>
      </c>
      <c r="AI23" s="20">
        <v>867</v>
      </c>
      <c r="AJ23" s="6">
        <v>867</v>
      </c>
      <c r="AK23" s="20">
        <v>867</v>
      </c>
      <c r="AL23" s="6">
        <v>79</v>
      </c>
      <c r="AM23" s="6">
        <v>86</v>
      </c>
      <c r="AN23" s="20">
        <v>87</v>
      </c>
      <c r="AO23" s="6">
        <v>81</v>
      </c>
      <c r="AP23" s="20">
        <v>70</v>
      </c>
      <c r="AQ23" s="6">
        <v>32</v>
      </c>
      <c r="AR23" s="6">
        <v>41</v>
      </c>
      <c r="AS23" s="20">
        <v>30</v>
      </c>
      <c r="AT23" s="6">
        <v>27</v>
      </c>
      <c r="AU23" s="20">
        <v>16</v>
      </c>
    </row>
    <row r="24" spans="1:47" s="24" customFormat="1" x14ac:dyDescent="0.2">
      <c r="A24" s="23" t="s">
        <v>41</v>
      </c>
      <c r="B24" s="23" t="s">
        <v>42</v>
      </c>
      <c r="C24" s="26">
        <v>928</v>
      </c>
      <c r="D24" s="6">
        <v>928</v>
      </c>
      <c r="E24" s="20">
        <v>928</v>
      </c>
      <c r="F24" s="6">
        <v>928</v>
      </c>
      <c r="G24" s="20">
        <v>928</v>
      </c>
      <c r="H24" s="6">
        <v>84</v>
      </c>
      <c r="I24" s="6">
        <v>91</v>
      </c>
      <c r="J24" s="20">
        <v>86</v>
      </c>
      <c r="K24" s="6">
        <v>89</v>
      </c>
      <c r="L24" s="20">
        <v>76</v>
      </c>
      <c r="M24" s="6">
        <v>39</v>
      </c>
      <c r="N24" s="6">
        <v>52</v>
      </c>
      <c r="O24" s="20">
        <v>28</v>
      </c>
      <c r="P24" s="6">
        <v>39</v>
      </c>
      <c r="Q24" s="20">
        <v>18</v>
      </c>
      <c r="R24" s="6">
        <v>461</v>
      </c>
      <c r="S24" s="6">
        <v>461</v>
      </c>
      <c r="T24" s="20">
        <v>461</v>
      </c>
      <c r="U24" s="6">
        <v>461</v>
      </c>
      <c r="V24" s="20">
        <v>461</v>
      </c>
      <c r="W24" s="6">
        <v>81</v>
      </c>
      <c r="X24" s="6">
        <v>87</v>
      </c>
      <c r="Y24" s="20">
        <v>82</v>
      </c>
      <c r="Z24" s="6">
        <v>88</v>
      </c>
      <c r="AA24" s="20">
        <v>73</v>
      </c>
      <c r="AB24" s="6">
        <v>35</v>
      </c>
      <c r="AC24" s="6">
        <v>48</v>
      </c>
      <c r="AD24" s="20">
        <v>20</v>
      </c>
      <c r="AE24" s="6">
        <v>40</v>
      </c>
      <c r="AF24" s="20">
        <v>14</v>
      </c>
      <c r="AG24" s="6">
        <v>467</v>
      </c>
      <c r="AH24" s="6">
        <v>467</v>
      </c>
      <c r="AI24" s="20">
        <v>467</v>
      </c>
      <c r="AJ24" s="6">
        <v>467</v>
      </c>
      <c r="AK24" s="20">
        <v>467</v>
      </c>
      <c r="AL24" s="6">
        <v>87</v>
      </c>
      <c r="AM24" s="6">
        <v>95</v>
      </c>
      <c r="AN24" s="20">
        <v>90</v>
      </c>
      <c r="AO24" s="6">
        <v>90</v>
      </c>
      <c r="AP24" s="20">
        <v>80</v>
      </c>
      <c r="AQ24" s="6">
        <v>43</v>
      </c>
      <c r="AR24" s="6">
        <v>55</v>
      </c>
      <c r="AS24" s="20">
        <v>35</v>
      </c>
      <c r="AT24" s="6">
        <v>39</v>
      </c>
      <c r="AU24" s="20">
        <v>22</v>
      </c>
    </row>
    <row r="25" spans="1:47" s="24" customFormat="1" x14ac:dyDescent="0.2">
      <c r="A25" s="23" t="s">
        <v>43</v>
      </c>
      <c r="B25" s="23" t="s">
        <v>44</v>
      </c>
      <c r="C25" s="26">
        <v>1620</v>
      </c>
      <c r="D25" s="6">
        <v>1620</v>
      </c>
      <c r="E25" s="20">
        <v>1620</v>
      </c>
      <c r="F25" s="6">
        <v>1620</v>
      </c>
      <c r="G25" s="20">
        <v>1620</v>
      </c>
      <c r="H25" s="6">
        <v>77</v>
      </c>
      <c r="I25" s="6">
        <v>86</v>
      </c>
      <c r="J25" s="20">
        <v>77</v>
      </c>
      <c r="K25" s="6">
        <v>82</v>
      </c>
      <c r="L25" s="20">
        <v>65</v>
      </c>
      <c r="M25" s="6">
        <v>32</v>
      </c>
      <c r="N25" s="6">
        <v>38</v>
      </c>
      <c r="O25" s="20">
        <v>18</v>
      </c>
      <c r="P25" s="6">
        <v>31</v>
      </c>
      <c r="Q25" s="20">
        <v>12</v>
      </c>
      <c r="R25" s="6">
        <v>835</v>
      </c>
      <c r="S25" s="6">
        <v>835</v>
      </c>
      <c r="T25" s="20">
        <v>835</v>
      </c>
      <c r="U25" s="6">
        <v>835</v>
      </c>
      <c r="V25" s="20">
        <v>835</v>
      </c>
      <c r="W25" s="6">
        <v>75</v>
      </c>
      <c r="X25" s="6">
        <v>84</v>
      </c>
      <c r="Y25" s="20">
        <v>73</v>
      </c>
      <c r="Z25" s="6">
        <v>83</v>
      </c>
      <c r="AA25" s="20">
        <v>62</v>
      </c>
      <c r="AB25" s="6">
        <v>29</v>
      </c>
      <c r="AC25" s="6">
        <v>36</v>
      </c>
      <c r="AD25" s="20">
        <v>14</v>
      </c>
      <c r="AE25" s="6">
        <v>34</v>
      </c>
      <c r="AF25" s="20">
        <v>10</v>
      </c>
      <c r="AG25" s="6">
        <v>785</v>
      </c>
      <c r="AH25" s="6">
        <v>785</v>
      </c>
      <c r="AI25" s="20">
        <v>785</v>
      </c>
      <c r="AJ25" s="6">
        <v>785</v>
      </c>
      <c r="AK25" s="20">
        <v>785</v>
      </c>
      <c r="AL25" s="6">
        <v>79</v>
      </c>
      <c r="AM25" s="6">
        <v>88</v>
      </c>
      <c r="AN25" s="20">
        <v>82</v>
      </c>
      <c r="AO25" s="6">
        <v>81</v>
      </c>
      <c r="AP25" s="20">
        <v>68</v>
      </c>
      <c r="AQ25" s="6">
        <v>36</v>
      </c>
      <c r="AR25" s="6">
        <v>41</v>
      </c>
      <c r="AS25" s="20">
        <v>23</v>
      </c>
      <c r="AT25" s="6">
        <v>28</v>
      </c>
      <c r="AU25" s="20">
        <v>14</v>
      </c>
    </row>
    <row r="26" spans="1:47" s="24" customFormat="1" x14ac:dyDescent="0.2">
      <c r="A26" s="23" t="s">
        <v>45</v>
      </c>
      <c r="B26" s="23" t="s">
        <v>46</v>
      </c>
      <c r="C26" s="26">
        <v>2914</v>
      </c>
      <c r="D26" s="6">
        <v>2914</v>
      </c>
      <c r="E26" s="20">
        <v>2912</v>
      </c>
      <c r="F26" s="6">
        <v>2914</v>
      </c>
      <c r="G26" s="20">
        <v>2912</v>
      </c>
      <c r="H26" s="6">
        <v>79</v>
      </c>
      <c r="I26" s="6">
        <v>85</v>
      </c>
      <c r="J26" s="20">
        <v>83</v>
      </c>
      <c r="K26" s="6">
        <v>83</v>
      </c>
      <c r="L26" s="20">
        <v>70</v>
      </c>
      <c r="M26" s="6">
        <v>29</v>
      </c>
      <c r="N26" s="6">
        <v>40</v>
      </c>
      <c r="O26" s="20">
        <v>21</v>
      </c>
      <c r="P26" s="6">
        <v>30</v>
      </c>
      <c r="Q26" s="20">
        <v>11</v>
      </c>
      <c r="R26" s="6">
        <v>1455</v>
      </c>
      <c r="S26" s="6">
        <v>1455</v>
      </c>
      <c r="T26" s="20">
        <v>1453</v>
      </c>
      <c r="U26" s="6">
        <v>1455</v>
      </c>
      <c r="V26" s="20">
        <v>1453</v>
      </c>
      <c r="W26" s="6">
        <v>76</v>
      </c>
      <c r="X26" s="6">
        <v>82</v>
      </c>
      <c r="Y26" s="20">
        <v>78</v>
      </c>
      <c r="Z26" s="6">
        <v>83</v>
      </c>
      <c r="AA26" s="20">
        <v>67</v>
      </c>
      <c r="AB26" s="6">
        <v>25</v>
      </c>
      <c r="AC26" s="6">
        <v>36</v>
      </c>
      <c r="AD26" s="20">
        <v>17</v>
      </c>
      <c r="AE26" s="6">
        <v>30</v>
      </c>
      <c r="AF26" s="20">
        <v>9</v>
      </c>
      <c r="AG26" s="6">
        <v>1459</v>
      </c>
      <c r="AH26" s="6">
        <v>1459</v>
      </c>
      <c r="AI26" s="20">
        <v>1459</v>
      </c>
      <c r="AJ26" s="6">
        <v>1459</v>
      </c>
      <c r="AK26" s="20">
        <v>1459</v>
      </c>
      <c r="AL26" s="6">
        <v>81</v>
      </c>
      <c r="AM26" s="6">
        <v>87</v>
      </c>
      <c r="AN26" s="20">
        <v>87</v>
      </c>
      <c r="AO26" s="6">
        <v>83</v>
      </c>
      <c r="AP26" s="20">
        <v>73</v>
      </c>
      <c r="AQ26" s="6">
        <v>32</v>
      </c>
      <c r="AR26" s="6">
        <v>45</v>
      </c>
      <c r="AS26" s="20">
        <v>26</v>
      </c>
      <c r="AT26" s="6">
        <v>29</v>
      </c>
      <c r="AU26" s="20">
        <v>13</v>
      </c>
    </row>
    <row r="27" spans="1:47" s="24" customFormat="1" x14ac:dyDescent="0.2">
      <c r="A27" s="23" t="s">
        <v>47</v>
      </c>
      <c r="B27" s="23" t="s">
        <v>48</v>
      </c>
      <c r="C27" s="26">
        <v>3277</v>
      </c>
      <c r="D27" s="6">
        <v>3277</v>
      </c>
      <c r="E27" s="20">
        <v>3276</v>
      </c>
      <c r="F27" s="6">
        <v>3277</v>
      </c>
      <c r="G27" s="20">
        <v>3276</v>
      </c>
      <c r="H27" s="6">
        <v>72</v>
      </c>
      <c r="I27" s="6">
        <v>77</v>
      </c>
      <c r="J27" s="20">
        <v>78</v>
      </c>
      <c r="K27" s="6">
        <v>74</v>
      </c>
      <c r="L27" s="20">
        <v>62</v>
      </c>
      <c r="M27" s="6">
        <v>25</v>
      </c>
      <c r="N27" s="6">
        <v>35</v>
      </c>
      <c r="O27" s="20">
        <v>17</v>
      </c>
      <c r="P27" s="6">
        <v>24</v>
      </c>
      <c r="Q27" s="20">
        <v>9</v>
      </c>
      <c r="R27" s="6">
        <v>1588</v>
      </c>
      <c r="S27" s="6">
        <v>1588</v>
      </c>
      <c r="T27" s="20">
        <v>1588</v>
      </c>
      <c r="U27" s="6">
        <v>1588</v>
      </c>
      <c r="V27" s="20">
        <v>1588</v>
      </c>
      <c r="W27" s="6">
        <v>67</v>
      </c>
      <c r="X27" s="6">
        <v>73</v>
      </c>
      <c r="Y27" s="20">
        <v>71</v>
      </c>
      <c r="Z27" s="6">
        <v>73</v>
      </c>
      <c r="AA27" s="20">
        <v>58</v>
      </c>
      <c r="AB27" s="6">
        <v>22</v>
      </c>
      <c r="AC27" s="6">
        <v>31</v>
      </c>
      <c r="AD27" s="20">
        <v>13</v>
      </c>
      <c r="AE27" s="6">
        <v>26</v>
      </c>
      <c r="AF27" s="20">
        <v>7</v>
      </c>
      <c r="AG27" s="6">
        <v>1689</v>
      </c>
      <c r="AH27" s="6">
        <v>1689</v>
      </c>
      <c r="AI27" s="20">
        <v>1688</v>
      </c>
      <c r="AJ27" s="6">
        <v>1689</v>
      </c>
      <c r="AK27" s="20">
        <v>1688</v>
      </c>
      <c r="AL27" s="6">
        <v>76</v>
      </c>
      <c r="AM27" s="6">
        <v>81</v>
      </c>
      <c r="AN27" s="20">
        <v>84</v>
      </c>
      <c r="AO27" s="6">
        <v>76</v>
      </c>
      <c r="AP27" s="20">
        <v>66</v>
      </c>
      <c r="AQ27" s="6">
        <v>29</v>
      </c>
      <c r="AR27" s="6">
        <v>39</v>
      </c>
      <c r="AS27" s="20">
        <v>21</v>
      </c>
      <c r="AT27" s="6">
        <v>24</v>
      </c>
      <c r="AU27" s="20">
        <v>10</v>
      </c>
    </row>
    <row r="28" spans="1:47" s="24" customFormat="1" x14ac:dyDescent="0.2">
      <c r="A28" s="23" t="s">
        <v>49</v>
      </c>
      <c r="B28" s="23" t="s">
        <v>50</v>
      </c>
      <c r="C28" s="26">
        <v>2059</v>
      </c>
      <c r="D28" s="6">
        <v>2059</v>
      </c>
      <c r="E28" s="20">
        <v>2059</v>
      </c>
      <c r="F28" s="6">
        <v>2059</v>
      </c>
      <c r="G28" s="20">
        <v>2059</v>
      </c>
      <c r="H28" s="6">
        <v>77</v>
      </c>
      <c r="I28" s="6">
        <v>84</v>
      </c>
      <c r="J28" s="20">
        <v>76</v>
      </c>
      <c r="K28" s="6">
        <v>81</v>
      </c>
      <c r="L28" s="20">
        <v>66</v>
      </c>
      <c r="M28" s="6">
        <v>29</v>
      </c>
      <c r="N28" s="6">
        <v>41</v>
      </c>
      <c r="O28" s="20">
        <v>18</v>
      </c>
      <c r="P28" s="6">
        <v>31</v>
      </c>
      <c r="Q28" s="20">
        <v>11</v>
      </c>
      <c r="R28" s="6">
        <v>1001</v>
      </c>
      <c r="S28" s="6">
        <v>1001</v>
      </c>
      <c r="T28" s="20">
        <v>1001</v>
      </c>
      <c r="U28" s="6">
        <v>1001</v>
      </c>
      <c r="V28" s="20">
        <v>1001</v>
      </c>
      <c r="W28" s="6">
        <v>74</v>
      </c>
      <c r="X28" s="6">
        <v>81</v>
      </c>
      <c r="Y28" s="20">
        <v>70</v>
      </c>
      <c r="Z28" s="6">
        <v>82</v>
      </c>
      <c r="AA28" s="20">
        <v>62</v>
      </c>
      <c r="AB28" s="6">
        <v>24</v>
      </c>
      <c r="AC28" s="6">
        <v>36</v>
      </c>
      <c r="AD28" s="20">
        <v>11</v>
      </c>
      <c r="AE28" s="6">
        <v>33</v>
      </c>
      <c r="AF28" s="20">
        <v>7</v>
      </c>
      <c r="AG28" s="6">
        <v>1058</v>
      </c>
      <c r="AH28" s="6">
        <v>1058</v>
      </c>
      <c r="AI28" s="20">
        <v>1058</v>
      </c>
      <c r="AJ28" s="6">
        <v>1058</v>
      </c>
      <c r="AK28" s="20">
        <v>1058</v>
      </c>
      <c r="AL28" s="6">
        <v>80</v>
      </c>
      <c r="AM28" s="6">
        <v>86</v>
      </c>
      <c r="AN28" s="20">
        <v>82</v>
      </c>
      <c r="AO28" s="6">
        <v>80</v>
      </c>
      <c r="AP28" s="20">
        <v>70</v>
      </c>
      <c r="AQ28" s="6">
        <v>34</v>
      </c>
      <c r="AR28" s="6">
        <v>45</v>
      </c>
      <c r="AS28" s="20">
        <v>25</v>
      </c>
      <c r="AT28" s="6">
        <v>29</v>
      </c>
      <c r="AU28" s="20">
        <v>14</v>
      </c>
    </row>
    <row r="29" spans="1:47" s="24" customFormat="1" x14ac:dyDescent="0.2">
      <c r="A29" s="23" t="s">
        <v>51</v>
      </c>
      <c r="B29" s="23" t="s">
        <v>52</v>
      </c>
      <c r="C29" s="26">
        <v>4352</v>
      </c>
      <c r="D29" s="6">
        <v>4352</v>
      </c>
      <c r="E29" s="20">
        <v>4350</v>
      </c>
      <c r="F29" s="6">
        <v>4352</v>
      </c>
      <c r="G29" s="20">
        <v>4350</v>
      </c>
      <c r="H29" s="6">
        <v>76</v>
      </c>
      <c r="I29" s="6">
        <v>86</v>
      </c>
      <c r="J29" s="20">
        <v>84</v>
      </c>
      <c r="K29" s="6">
        <v>83</v>
      </c>
      <c r="L29" s="20">
        <v>70</v>
      </c>
      <c r="M29" s="6">
        <v>24</v>
      </c>
      <c r="N29" s="6">
        <v>44</v>
      </c>
      <c r="O29" s="20">
        <v>23</v>
      </c>
      <c r="P29" s="6">
        <v>33</v>
      </c>
      <c r="Q29" s="20">
        <v>11</v>
      </c>
      <c r="R29" s="6">
        <v>2192</v>
      </c>
      <c r="S29" s="6">
        <v>2192</v>
      </c>
      <c r="T29" s="20">
        <v>2190</v>
      </c>
      <c r="U29" s="6">
        <v>2192</v>
      </c>
      <c r="V29" s="20">
        <v>2190</v>
      </c>
      <c r="W29" s="6">
        <v>72</v>
      </c>
      <c r="X29" s="6">
        <v>83</v>
      </c>
      <c r="Y29" s="20">
        <v>81</v>
      </c>
      <c r="Z29" s="6">
        <v>84</v>
      </c>
      <c r="AA29" s="20">
        <v>67</v>
      </c>
      <c r="AB29" s="6">
        <v>22</v>
      </c>
      <c r="AC29" s="6">
        <v>41</v>
      </c>
      <c r="AD29" s="20">
        <v>18</v>
      </c>
      <c r="AE29" s="6">
        <v>35</v>
      </c>
      <c r="AF29" s="20">
        <v>9</v>
      </c>
      <c r="AG29" s="6">
        <v>2160</v>
      </c>
      <c r="AH29" s="6">
        <v>2160</v>
      </c>
      <c r="AI29" s="20">
        <v>2160</v>
      </c>
      <c r="AJ29" s="6">
        <v>2160</v>
      </c>
      <c r="AK29" s="20">
        <v>2160</v>
      </c>
      <c r="AL29" s="6">
        <v>79</v>
      </c>
      <c r="AM29" s="6">
        <v>88</v>
      </c>
      <c r="AN29" s="20">
        <v>88</v>
      </c>
      <c r="AO29" s="6">
        <v>83</v>
      </c>
      <c r="AP29" s="20">
        <v>73</v>
      </c>
      <c r="AQ29" s="6">
        <v>26</v>
      </c>
      <c r="AR29" s="6">
        <v>48</v>
      </c>
      <c r="AS29" s="20">
        <v>28</v>
      </c>
      <c r="AT29" s="6">
        <v>31</v>
      </c>
      <c r="AU29" s="20">
        <v>13</v>
      </c>
    </row>
    <row r="30" spans="1:47" s="24" customFormat="1" x14ac:dyDescent="0.2">
      <c r="A30" s="23" t="s">
        <v>53</v>
      </c>
      <c r="B30" s="23" t="s">
        <v>54</v>
      </c>
      <c r="C30" s="26">
        <v>3763</v>
      </c>
      <c r="D30" s="6">
        <v>3763</v>
      </c>
      <c r="E30" s="20">
        <v>3758</v>
      </c>
      <c r="F30" s="6">
        <v>3763</v>
      </c>
      <c r="G30" s="20">
        <v>3758</v>
      </c>
      <c r="H30" s="6">
        <v>76</v>
      </c>
      <c r="I30" s="6">
        <v>84</v>
      </c>
      <c r="J30" s="20">
        <v>81</v>
      </c>
      <c r="K30" s="6">
        <v>81</v>
      </c>
      <c r="L30" s="20">
        <v>67</v>
      </c>
      <c r="M30" s="6">
        <v>28</v>
      </c>
      <c r="N30" s="6">
        <v>44</v>
      </c>
      <c r="O30" s="20">
        <v>22</v>
      </c>
      <c r="P30" s="6">
        <v>36</v>
      </c>
      <c r="Q30" s="20">
        <v>12</v>
      </c>
      <c r="R30" s="6">
        <v>1915</v>
      </c>
      <c r="S30" s="6">
        <v>1915</v>
      </c>
      <c r="T30" s="20">
        <v>1912</v>
      </c>
      <c r="U30" s="6">
        <v>1915</v>
      </c>
      <c r="V30" s="20">
        <v>1912</v>
      </c>
      <c r="W30" s="6">
        <v>73</v>
      </c>
      <c r="X30" s="6">
        <v>81</v>
      </c>
      <c r="Y30" s="20">
        <v>78</v>
      </c>
      <c r="Z30" s="6">
        <v>82</v>
      </c>
      <c r="AA30" s="20">
        <v>63</v>
      </c>
      <c r="AB30" s="6">
        <v>25</v>
      </c>
      <c r="AC30" s="6">
        <v>39</v>
      </c>
      <c r="AD30" s="20">
        <v>17</v>
      </c>
      <c r="AE30" s="6">
        <v>38</v>
      </c>
      <c r="AF30" s="20">
        <v>11</v>
      </c>
      <c r="AG30" s="6">
        <v>1848</v>
      </c>
      <c r="AH30" s="6">
        <v>1848</v>
      </c>
      <c r="AI30" s="20">
        <v>1846</v>
      </c>
      <c r="AJ30" s="6">
        <v>1848</v>
      </c>
      <c r="AK30" s="20">
        <v>1846</v>
      </c>
      <c r="AL30" s="6">
        <v>79</v>
      </c>
      <c r="AM30" s="6">
        <v>86</v>
      </c>
      <c r="AN30" s="20">
        <v>85</v>
      </c>
      <c r="AO30" s="6">
        <v>80</v>
      </c>
      <c r="AP30" s="20">
        <v>71</v>
      </c>
      <c r="AQ30" s="6">
        <v>32</v>
      </c>
      <c r="AR30" s="6">
        <v>48</v>
      </c>
      <c r="AS30" s="20">
        <v>27</v>
      </c>
      <c r="AT30" s="6">
        <v>33</v>
      </c>
      <c r="AU30" s="20">
        <v>14</v>
      </c>
    </row>
    <row r="31" spans="1:47" s="24" customFormat="1" x14ac:dyDescent="0.2">
      <c r="A31" s="23" t="s">
        <v>55</v>
      </c>
      <c r="B31" s="23" t="s">
        <v>56</v>
      </c>
      <c r="C31" s="26">
        <v>2064</v>
      </c>
      <c r="D31" s="6">
        <v>2064</v>
      </c>
      <c r="E31" s="20">
        <v>2064</v>
      </c>
      <c r="F31" s="6">
        <v>2064</v>
      </c>
      <c r="G31" s="20">
        <v>2064</v>
      </c>
      <c r="H31" s="6">
        <v>86</v>
      </c>
      <c r="I31" s="6">
        <v>90</v>
      </c>
      <c r="J31" s="20">
        <v>84</v>
      </c>
      <c r="K31" s="6">
        <v>87</v>
      </c>
      <c r="L31" s="20">
        <v>76</v>
      </c>
      <c r="M31" s="6">
        <v>44</v>
      </c>
      <c r="N31" s="6">
        <v>51</v>
      </c>
      <c r="O31" s="20">
        <v>25</v>
      </c>
      <c r="P31" s="6">
        <v>41</v>
      </c>
      <c r="Q31" s="20">
        <v>17</v>
      </c>
      <c r="R31" s="6">
        <v>1050</v>
      </c>
      <c r="S31" s="6">
        <v>1050</v>
      </c>
      <c r="T31" s="20">
        <v>1050</v>
      </c>
      <c r="U31" s="6">
        <v>1050</v>
      </c>
      <c r="V31" s="20">
        <v>1050</v>
      </c>
      <c r="W31" s="6">
        <v>84</v>
      </c>
      <c r="X31" s="6">
        <v>87</v>
      </c>
      <c r="Y31" s="20">
        <v>78</v>
      </c>
      <c r="Z31" s="6">
        <v>87</v>
      </c>
      <c r="AA31" s="20">
        <v>73</v>
      </c>
      <c r="AB31" s="6">
        <v>41</v>
      </c>
      <c r="AC31" s="6">
        <v>47</v>
      </c>
      <c r="AD31" s="20">
        <v>20</v>
      </c>
      <c r="AE31" s="6">
        <v>45</v>
      </c>
      <c r="AF31" s="20">
        <v>15</v>
      </c>
      <c r="AG31" s="6">
        <v>1014</v>
      </c>
      <c r="AH31" s="6">
        <v>1014</v>
      </c>
      <c r="AI31" s="20">
        <v>1014</v>
      </c>
      <c r="AJ31" s="6">
        <v>1014</v>
      </c>
      <c r="AK31" s="20">
        <v>1014</v>
      </c>
      <c r="AL31" s="6">
        <v>88</v>
      </c>
      <c r="AM31" s="6">
        <v>92</v>
      </c>
      <c r="AN31" s="20">
        <v>91</v>
      </c>
      <c r="AO31" s="6">
        <v>86</v>
      </c>
      <c r="AP31" s="20">
        <v>79</v>
      </c>
      <c r="AQ31" s="6">
        <v>47</v>
      </c>
      <c r="AR31" s="6">
        <v>55</v>
      </c>
      <c r="AS31" s="20">
        <v>31</v>
      </c>
      <c r="AT31" s="6">
        <v>36</v>
      </c>
      <c r="AU31" s="20">
        <v>20</v>
      </c>
    </row>
    <row r="32" spans="1:47" s="24" customFormat="1" x14ac:dyDescent="0.2">
      <c r="A32" s="23" t="s">
        <v>57</v>
      </c>
      <c r="B32" s="23" t="s">
        <v>58</v>
      </c>
      <c r="C32" s="26">
        <v>2999</v>
      </c>
      <c r="D32" s="6">
        <v>2999</v>
      </c>
      <c r="E32" s="20">
        <v>2998</v>
      </c>
      <c r="F32" s="6">
        <v>2999</v>
      </c>
      <c r="G32" s="20">
        <v>2998</v>
      </c>
      <c r="H32" s="6">
        <v>73</v>
      </c>
      <c r="I32" s="6">
        <v>81</v>
      </c>
      <c r="J32" s="20">
        <v>78</v>
      </c>
      <c r="K32" s="6">
        <v>79</v>
      </c>
      <c r="L32" s="20">
        <v>64</v>
      </c>
      <c r="M32" s="6">
        <v>24</v>
      </c>
      <c r="N32" s="6">
        <v>35</v>
      </c>
      <c r="O32" s="20">
        <v>19</v>
      </c>
      <c r="P32" s="6">
        <v>23</v>
      </c>
      <c r="Q32" s="20">
        <v>9</v>
      </c>
      <c r="R32" s="6">
        <v>1533</v>
      </c>
      <c r="S32" s="6">
        <v>1533</v>
      </c>
      <c r="T32" s="20">
        <v>1532</v>
      </c>
      <c r="U32" s="6">
        <v>1533</v>
      </c>
      <c r="V32" s="20">
        <v>1532</v>
      </c>
      <c r="W32" s="6">
        <v>71</v>
      </c>
      <c r="X32" s="6">
        <v>78</v>
      </c>
      <c r="Y32" s="20">
        <v>74</v>
      </c>
      <c r="Z32" s="6">
        <v>77</v>
      </c>
      <c r="AA32" s="20">
        <v>60</v>
      </c>
      <c r="AB32" s="6">
        <v>21</v>
      </c>
      <c r="AC32" s="6">
        <v>31</v>
      </c>
      <c r="AD32" s="20">
        <v>14</v>
      </c>
      <c r="AE32" s="6">
        <v>24</v>
      </c>
      <c r="AF32" s="20">
        <v>8</v>
      </c>
      <c r="AG32" s="6">
        <v>1466</v>
      </c>
      <c r="AH32" s="6">
        <v>1466</v>
      </c>
      <c r="AI32" s="20">
        <v>1466</v>
      </c>
      <c r="AJ32" s="6">
        <v>1466</v>
      </c>
      <c r="AK32" s="20">
        <v>1466</v>
      </c>
      <c r="AL32" s="6">
        <v>75</v>
      </c>
      <c r="AM32" s="6">
        <v>84</v>
      </c>
      <c r="AN32" s="20">
        <v>83</v>
      </c>
      <c r="AO32" s="6">
        <v>80</v>
      </c>
      <c r="AP32" s="20">
        <v>67</v>
      </c>
      <c r="AQ32" s="6">
        <v>26</v>
      </c>
      <c r="AR32" s="6">
        <v>38</v>
      </c>
      <c r="AS32" s="20">
        <v>23</v>
      </c>
      <c r="AT32" s="6">
        <v>22</v>
      </c>
      <c r="AU32" s="20">
        <v>10</v>
      </c>
    </row>
    <row r="33" spans="1:47" s="24" customFormat="1" x14ac:dyDescent="0.2">
      <c r="A33" s="23" t="s">
        <v>59</v>
      </c>
      <c r="B33" s="23" t="s">
        <v>60</v>
      </c>
      <c r="C33" s="26">
        <v>2100</v>
      </c>
      <c r="D33" s="6">
        <v>2100</v>
      </c>
      <c r="E33" s="20">
        <v>2100</v>
      </c>
      <c r="F33" s="6">
        <v>2100</v>
      </c>
      <c r="G33" s="20">
        <v>2100</v>
      </c>
      <c r="H33" s="6">
        <v>81</v>
      </c>
      <c r="I33" s="6">
        <v>84</v>
      </c>
      <c r="J33" s="20">
        <v>83</v>
      </c>
      <c r="K33" s="6">
        <v>84</v>
      </c>
      <c r="L33" s="20">
        <v>72</v>
      </c>
      <c r="M33" s="6">
        <v>33</v>
      </c>
      <c r="N33" s="6">
        <v>44</v>
      </c>
      <c r="O33" s="20">
        <v>25</v>
      </c>
      <c r="P33" s="6">
        <v>36</v>
      </c>
      <c r="Q33" s="20">
        <v>15</v>
      </c>
      <c r="R33" s="6">
        <v>1084</v>
      </c>
      <c r="S33" s="6">
        <v>1084</v>
      </c>
      <c r="T33" s="20">
        <v>1084</v>
      </c>
      <c r="U33" s="6">
        <v>1084</v>
      </c>
      <c r="V33" s="20">
        <v>1084</v>
      </c>
      <c r="W33" s="6">
        <v>77</v>
      </c>
      <c r="X33" s="6">
        <v>81</v>
      </c>
      <c r="Y33" s="20">
        <v>78</v>
      </c>
      <c r="Z33" s="6">
        <v>83</v>
      </c>
      <c r="AA33" s="20">
        <v>68</v>
      </c>
      <c r="AB33" s="6">
        <v>30</v>
      </c>
      <c r="AC33" s="6">
        <v>39</v>
      </c>
      <c r="AD33" s="20">
        <v>19</v>
      </c>
      <c r="AE33" s="6">
        <v>37</v>
      </c>
      <c r="AF33" s="20">
        <v>12</v>
      </c>
      <c r="AG33" s="6">
        <v>1016</v>
      </c>
      <c r="AH33" s="6">
        <v>1016</v>
      </c>
      <c r="AI33" s="20">
        <v>1016</v>
      </c>
      <c r="AJ33" s="6">
        <v>1016</v>
      </c>
      <c r="AK33" s="20">
        <v>1016</v>
      </c>
      <c r="AL33" s="6">
        <v>84</v>
      </c>
      <c r="AM33" s="6">
        <v>88</v>
      </c>
      <c r="AN33" s="20">
        <v>89</v>
      </c>
      <c r="AO33" s="6">
        <v>84</v>
      </c>
      <c r="AP33" s="20">
        <v>77</v>
      </c>
      <c r="AQ33" s="6">
        <v>37</v>
      </c>
      <c r="AR33" s="6">
        <v>49</v>
      </c>
      <c r="AS33" s="20">
        <v>32</v>
      </c>
      <c r="AT33" s="6">
        <v>36</v>
      </c>
      <c r="AU33" s="20">
        <v>18</v>
      </c>
    </row>
    <row r="34" spans="1:47" s="24" customFormat="1" x14ac:dyDescent="0.2">
      <c r="A34" s="23" t="s">
        <v>61</v>
      </c>
      <c r="B34" s="23" t="s">
        <v>62</v>
      </c>
      <c r="C34" s="26">
        <v>3198</v>
      </c>
      <c r="D34" s="6">
        <v>3198</v>
      </c>
      <c r="E34" s="20">
        <v>3197</v>
      </c>
      <c r="F34" s="6">
        <v>3198</v>
      </c>
      <c r="G34" s="20">
        <v>3197</v>
      </c>
      <c r="H34" s="6">
        <v>75</v>
      </c>
      <c r="I34" s="6">
        <v>84</v>
      </c>
      <c r="J34" s="20">
        <v>82</v>
      </c>
      <c r="K34" s="6">
        <v>81</v>
      </c>
      <c r="L34" s="20">
        <v>68</v>
      </c>
      <c r="M34" s="6">
        <v>24</v>
      </c>
      <c r="N34" s="6">
        <v>40</v>
      </c>
      <c r="O34" s="20">
        <v>20</v>
      </c>
      <c r="P34" s="6">
        <v>27</v>
      </c>
      <c r="Q34" s="20">
        <v>10</v>
      </c>
      <c r="R34" s="6">
        <v>1580</v>
      </c>
      <c r="S34" s="6">
        <v>1580</v>
      </c>
      <c r="T34" s="20">
        <v>1580</v>
      </c>
      <c r="U34" s="6">
        <v>1580</v>
      </c>
      <c r="V34" s="20">
        <v>1580</v>
      </c>
      <c r="W34" s="6">
        <v>72</v>
      </c>
      <c r="X34" s="6">
        <v>80</v>
      </c>
      <c r="Y34" s="20">
        <v>77</v>
      </c>
      <c r="Z34" s="6">
        <v>81</v>
      </c>
      <c r="AA34" s="20">
        <v>64</v>
      </c>
      <c r="AB34" s="6">
        <v>21</v>
      </c>
      <c r="AC34" s="6">
        <v>36</v>
      </c>
      <c r="AD34" s="20">
        <v>14</v>
      </c>
      <c r="AE34" s="6">
        <v>30</v>
      </c>
      <c r="AF34" s="20">
        <v>8</v>
      </c>
      <c r="AG34" s="6">
        <v>1618</v>
      </c>
      <c r="AH34" s="6">
        <v>1618</v>
      </c>
      <c r="AI34" s="20">
        <v>1617</v>
      </c>
      <c r="AJ34" s="6">
        <v>1618</v>
      </c>
      <c r="AK34" s="20">
        <v>1617</v>
      </c>
      <c r="AL34" s="6">
        <v>78</v>
      </c>
      <c r="AM34" s="6">
        <v>88</v>
      </c>
      <c r="AN34" s="20">
        <v>86</v>
      </c>
      <c r="AO34" s="6">
        <v>81</v>
      </c>
      <c r="AP34" s="20">
        <v>71</v>
      </c>
      <c r="AQ34" s="6">
        <v>28</v>
      </c>
      <c r="AR34" s="6">
        <v>44</v>
      </c>
      <c r="AS34" s="20">
        <v>26</v>
      </c>
      <c r="AT34" s="6">
        <v>24</v>
      </c>
      <c r="AU34" s="20">
        <v>12</v>
      </c>
    </row>
    <row r="35" spans="1:47" s="24" customFormat="1" x14ac:dyDescent="0.2">
      <c r="A35" s="23" t="s">
        <v>63</v>
      </c>
      <c r="B35" s="23" t="s">
        <v>64</v>
      </c>
      <c r="C35" s="26">
        <v>3164</v>
      </c>
      <c r="D35" s="6">
        <v>3164</v>
      </c>
      <c r="E35" s="20">
        <v>3164</v>
      </c>
      <c r="F35" s="6">
        <v>3164</v>
      </c>
      <c r="G35" s="20">
        <v>3164</v>
      </c>
      <c r="H35" s="6">
        <v>74</v>
      </c>
      <c r="I35" s="6">
        <v>82</v>
      </c>
      <c r="J35" s="20">
        <v>82</v>
      </c>
      <c r="K35" s="6">
        <v>80</v>
      </c>
      <c r="L35" s="20">
        <v>68</v>
      </c>
      <c r="M35" s="6">
        <v>26</v>
      </c>
      <c r="N35" s="6">
        <v>38</v>
      </c>
      <c r="O35" s="20">
        <v>23</v>
      </c>
      <c r="P35" s="6">
        <v>29</v>
      </c>
      <c r="Q35" s="20">
        <v>11</v>
      </c>
      <c r="R35" s="6">
        <v>1583</v>
      </c>
      <c r="S35" s="6">
        <v>1583</v>
      </c>
      <c r="T35" s="20">
        <v>1583</v>
      </c>
      <c r="U35" s="6">
        <v>1583</v>
      </c>
      <c r="V35" s="20">
        <v>1583</v>
      </c>
      <c r="W35" s="6">
        <v>71</v>
      </c>
      <c r="X35" s="6">
        <v>79</v>
      </c>
      <c r="Y35" s="20">
        <v>77</v>
      </c>
      <c r="Z35" s="6">
        <v>80</v>
      </c>
      <c r="AA35" s="20">
        <v>64</v>
      </c>
      <c r="AB35" s="6">
        <v>24</v>
      </c>
      <c r="AC35" s="6">
        <v>33</v>
      </c>
      <c r="AD35" s="20">
        <v>18</v>
      </c>
      <c r="AE35" s="6">
        <v>30</v>
      </c>
      <c r="AF35" s="20">
        <v>10</v>
      </c>
      <c r="AG35" s="6">
        <v>1581</v>
      </c>
      <c r="AH35" s="6">
        <v>1581</v>
      </c>
      <c r="AI35" s="20">
        <v>1581</v>
      </c>
      <c r="AJ35" s="6">
        <v>1581</v>
      </c>
      <c r="AK35" s="20">
        <v>1581</v>
      </c>
      <c r="AL35" s="6">
        <v>78</v>
      </c>
      <c r="AM35" s="6">
        <v>85</v>
      </c>
      <c r="AN35" s="20">
        <v>88</v>
      </c>
      <c r="AO35" s="6">
        <v>81</v>
      </c>
      <c r="AP35" s="20">
        <v>71</v>
      </c>
      <c r="AQ35" s="6">
        <v>28</v>
      </c>
      <c r="AR35" s="6">
        <v>44</v>
      </c>
      <c r="AS35" s="20">
        <v>29</v>
      </c>
      <c r="AT35" s="6">
        <v>28</v>
      </c>
      <c r="AU35" s="20">
        <v>13</v>
      </c>
    </row>
    <row r="36" spans="1:47" s="24" customFormat="1" x14ac:dyDescent="0.2">
      <c r="A36" s="23" t="s">
        <v>65</v>
      </c>
      <c r="B36" s="23" t="s">
        <v>66</v>
      </c>
      <c r="C36" s="26">
        <v>2278</v>
      </c>
      <c r="D36" s="6">
        <v>2277</v>
      </c>
      <c r="E36" s="20">
        <v>2278</v>
      </c>
      <c r="F36" s="6">
        <v>2278</v>
      </c>
      <c r="G36" s="20">
        <v>2278</v>
      </c>
      <c r="H36" s="6">
        <v>76</v>
      </c>
      <c r="I36" s="6">
        <v>84</v>
      </c>
      <c r="J36" s="20">
        <v>83</v>
      </c>
      <c r="K36" s="6">
        <v>80</v>
      </c>
      <c r="L36" s="20">
        <v>69</v>
      </c>
      <c r="M36" s="6">
        <v>29</v>
      </c>
      <c r="N36" s="6">
        <v>41</v>
      </c>
      <c r="O36" s="20">
        <v>22</v>
      </c>
      <c r="P36" s="6">
        <v>31</v>
      </c>
      <c r="Q36" s="20">
        <v>13</v>
      </c>
      <c r="R36" s="6">
        <v>1185</v>
      </c>
      <c r="S36" s="6">
        <v>1185</v>
      </c>
      <c r="T36" s="20">
        <v>1185</v>
      </c>
      <c r="U36" s="6">
        <v>1185</v>
      </c>
      <c r="V36" s="20">
        <v>1185</v>
      </c>
      <c r="W36" s="6">
        <v>73</v>
      </c>
      <c r="X36" s="6">
        <v>80</v>
      </c>
      <c r="Y36" s="20">
        <v>79</v>
      </c>
      <c r="Z36" s="6">
        <v>80</v>
      </c>
      <c r="AA36" s="20">
        <v>66</v>
      </c>
      <c r="AB36" s="6">
        <v>24</v>
      </c>
      <c r="AC36" s="6">
        <v>37</v>
      </c>
      <c r="AD36" s="20">
        <v>16</v>
      </c>
      <c r="AE36" s="6">
        <v>33</v>
      </c>
      <c r="AF36" s="20">
        <v>9</v>
      </c>
      <c r="AG36" s="6">
        <v>1093</v>
      </c>
      <c r="AH36" s="6">
        <v>1092</v>
      </c>
      <c r="AI36" s="20">
        <v>1093</v>
      </c>
      <c r="AJ36" s="6">
        <v>1093</v>
      </c>
      <c r="AK36" s="20">
        <v>1093</v>
      </c>
      <c r="AL36" s="6">
        <v>79</v>
      </c>
      <c r="AM36" s="6">
        <v>87</v>
      </c>
      <c r="AN36" s="20">
        <v>86</v>
      </c>
      <c r="AO36" s="6">
        <v>80</v>
      </c>
      <c r="AP36" s="20">
        <v>71</v>
      </c>
      <c r="AQ36" s="6">
        <v>34</v>
      </c>
      <c r="AR36" s="6">
        <v>45</v>
      </c>
      <c r="AS36" s="20">
        <v>28</v>
      </c>
      <c r="AT36" s="6">
        <v>28</v>
      </c>
      <c r="AU36" s="20">
        <v>17</v>
      </c>
    </row>
    <row r="37" spans="1:47" s="24" customFormat="1" x14ac:dyDescent="0.2">
      <c r="A37" s="23" t="s">
        <v>67</v>
      </c>
      <c r="B37" s="23" t="s">
        <v>68</v>
      </c>
      <c r="C37" s="26">
        <v>1435</v>
      </c>
      <c r="D37" s="6">
        <v>1435</v>
      </c>
      <c r="E37" s="20">
        <v>1434</v>
      </c>
      <c r="F37" s="6">
        <v>1435</v>
      </c>
      <c r="G37" s="20">
        <v>1434</v>
      </c>
      <c r="H37" s="6">
        <v>77</v>
      </c>
      <c r="I37" s="6">
        <v>86</v>
      </c>
      <c r="J37" s="20">
        <v>80</v>
      </c>
      <c r="K37" s="6">
        <v>84</v>
      </c>
      <c r="L37" s="20">
        <v>68</v>
      </c>
      <c r="M37" s="6">
        <v>26</v>
      </c>
      <c r="N37" s="6">
        <v>45</v>
      </c>
      <c r="O37" s="20">
        <v>21</v>
      </c>
      <c r="P37" s="6">
        <v>31</v>
      </c>
      <c r="Q37" s="20">
        <v>10</v>
      </c>
      <c r="R37" s="6">
        <v>714</v>
      </c>
      <c r="S37" s="6">
        <v>714</v>
      </c>
      <c r="T37" s="20">
        <v>714</v>
      </c>
      <c r="U37" s="6">
        <v>714</v>
      </c>
      <c r="V37" s="20">
        <v>714</v>
      </c>
      <c r="W37" s="6">
        <v>73</v>
      </c>
      <c r="X37" s="6">
        <v>81</v>
      </c>
      <c r="Y37" s="20">
        <v>75</v>
      </c>
      <c r="Z37" s="6">
        <v>83</v>
      </c>
      <c r="AA37" s="20">
        <v>64</v>
      </c>
      <c r="AB37" s="6">
        <v>23</v>
      </c>
      <c r="AC37" s="6">
        <v>40</v>
      </c>
      <c r="AD37" s="20">
        <v>17</v>
      </c>
      <c r="AE37" s="6">
        <v>33</v>
      </c>
      <c r="AF37" s="20">
        <v>9</v>
      </c>
      <c r="AG37" s="6">
        <v>721</v>
      </c>
      <c r="AH37" s="6">
        <v>721</v>
      </c>
      <c r="AI37" s="20">
        <v>720</v>
      </c>
      <c r="AJ37" s="6">
        <v>721</v>
      </c>
      <c r="AK37" s="20">
        <v>720</v>
      </c>
      <c r="AL37" s="6">
        <v>80</v>
      </c>
      <c r="AM37" s="6">
        <v>91</v>
      </c>
      <c r="AN37" s="20">
        <v>85</v>
      </c>
      <c r="AO37" s="6">
        <v>84</v>
      </c>
      <c r="AP37" s="20">
        <v>72</v>
      </c>
      <c r="AQ37" s="6">
        <v>29</v>
      </c>
      <c r="AR37" s="6">
        <v>49</v>
      </c>
      <c r="AS37" s="20">
        <v>25</v>
      </c>
      <c r="AT37" s="6">
        <v>30</v>
      </c>
      <c r="AU37" s="20">
        <v>12</v>
      </c>
    </row>
    <row r="38" spans="1:47" s="24" customFormat="1" x14ac:dyDescent="0.2">
      <c r="C38" s="19"/>
      <c r="E38" s="20"/>
      <c r="G38" s="20"/>
      <c r="H38" s="31"/>
      <c r="J38" s="20"/>
      <c r="L38" s="20"/>
      <c r="O38" s="20"/>
      <c r="Q38" s="20"/>
      <c r="R38" s="6"/>
      <c r="S38" s="6"/>
      <c r="T38" s="20"/>
      <c r="U38" s="6"/>
      <c r="V38" s="20"/>
      <c r="W38" s="6"/>
      <c r="X38" s="6"/>
      <c r="Y38" s="20"/>
      <c r="Z38" s="6"/>
      <c r="AA38" s="20"/>
      <c r="AB38" s="6"/>
      <c r="AC38" s="6"/>
      <c r="AD38" s="20"/>
      <c r="AE38" s="6"/>
      <c r="AF38" s="20"/>
      <c r="AI38" s="20"/>
      <c r="AK38" s="20"/>
      <c r="AL38" s="31"/>
      <c r="AN38" s="20"/>
      <c r="AP38" s="20"/>
      <c r="AS38" s="20"/>
      <c r="AU38" s="20"/>
    </row>
    <row r="39" spans="1:47" s="24" customFormat="1" x14ac:dyDescent="0.2">
      <c r="A39" s="23" t="s">
        <v>69</v>
      </c>
      <c r="B39" s="23" t="s">
        <v>70</v>
      </c>
      <c r="C39" s="26">
        <v>31287</v>
      </c>
      <c r="D39" s="6">
        <v>31286</v>
      </c>
      <c r="E39" s="20">
        <v>31278</v>
      </c>
      <c r="F39" s="6">
        <v>31287</v>
      </c>
      <c r="G39" s="20">
        <v>31278</v>
      </c>
      <c r="H39" s="6">
        <v>76</v>
      </c>
      <c r="I39" s="6">
        <v>83</v>
      </c>
      <c r="J39" s="20">
        <v>81</v>
      </c>
      <c r="K39" s="6">
        <v>81</v>
      </c>
      <c r="L39" s="20">
        <v>68</v>
      </c>
      <c r="M39" s="6">
        <v>27</v>
      </c>
      <c r="N39" s="6">
        <v>40</v>
      </c>
      <c r="O39" s="20">
        <v>22</v>
      </c>
      <c r="P39" s="6">
        <v>29</v>
      </c>
      <c r="Q39" s="20">
        <v>11</v>
      </c>
      <c r="R39" s="6">
        <v>15780</v>
      </c>
      <c r="S39" s="6">
        <v>15780</v>
      </c>
      <c r="T39" s="20">
        <v>15774</v>
      </c>
      <c r="U39" s="6">
        <v>15780</v>
      </c>
      <c r="V39" s="20">
        <v>15774</v>
      </c>
      <c r="W39" s="6">
        <v>73</v>
      </c>
      <c r="X39" s="6">
        <v>80</v>
      </c>
      <c r="Y39" s="20">
        <v>77</v>
      </c>
      <c r="Z39" s="6">
        <v>81</v>
      </c>
      <c r="AA39" s="20">
        <v>65</v>
      </c>
      <c r="AB39" s="6">
        <v>24</v>
      </c>
      <c r="AC39" s="6">
        <v>36</v>
      </c>
      <c r="AD39" s="20">
        <v>17</v>
      </c>
      <c r="AE39" s="6">
        <v>31</v>
      </c>
      <c r="AF39" s="20">
        <v>10</v>
      </c>
      <c r="AG39" s="6">
        <v>15507</v>
      </c>
      <c r="AH39" s="6">
        <v>15506</v>
      </c>
      <c r="AI39" s="20">
        <v>15504</v>
      </c>
      <c r="AJ39" s="6">
        <v>15507</v>
      </c>
      <c r="AK39" s="20">
        <v>15504</v>
      </c>
      <c r="AL39" s="6">
        <v>79</v>
      </c>
      <c r="AM39" s="6">
        <v>87</v>
      </c>
      <c r="AN39" s="20">
        <v>86</v>
      </c>
      <c r="AO39" s="6">
        <v>82</v>
      </c>
      <c r="AP39" s="20">
        <v>71</v>
      </c>
      <c r="AQ39" s="6">
        <v>30</v>
      </c>
      <c r="AR39" s="6">
        <v>44</v>
      </c>
      <c r="AS39" s="20">
        <v>27</v>
      </c>
      <c r="AT39" s="6">
        <v>27</v>
      </c>
      <c r="AU39" s="20">
        <v>13</v>
      </c>
    </row>
    <row r="40" spans="1:47" s="24" customFormat="1" x14ac:dyDescent="0.2">
      <c r="A40" s="23" t="s">
        <v>71</v>
      </c>
      <c r="B40" s="23" t="s">
        <v>72</v>
      </c>
      <c r="C40" s="26">
        <v>59140</v>
      </c>
      <c r="D40" s="6">
        <v>59140</v>
      </c>
      <c r="E40" s="20">
        <v>59130</v>
      </c>
      <c r="F40" s="6">
        <v>59140</v>
      </c>
      <c r="G40" s="20">
        <v>59130</v>
      </c>
      <c r="H40" s="6">
        <v>75</v>
      </c>
      <c r="I40" s="6">
        <v>83</v>
      </c>
      <c r="J40" s="20">
        <v>80</v>
      </c>
      <c r="K40" s="6">
        <v>81</v>
      </c>
      <c r="L40" s="20">
        <v>67</v>
      </c>
      <c r="M40" s="6">
        <v>28</v>
      </c>
      <c r="N40" s="6">
        <v>41</v>
      </c>
      <c r="O40" s="20">
        <v>20</v>
      </c>
      <c r="P40" s="6">
        <v>31</v>
      </c>
      <c r="Q40" s="20">
        <v>11</v>
      </c>
      <c r="R40" s="6">
        <v>30252</v>
      </c>
      <c r="S40" s="6">
        <v>30252</v>
      </c>
      <c r="T40" s="20">
        <v>30245</v>
      </c>
      <c r="U40" s="6">
        <v>30252</v>
      </c>
      <c r="V40" s="20">
        <v>30245</v>
      </c>
      <c r="W40" s="6">
        <v>72</v>
      </c>
      <c r="X40" s="6">
        <v>80</v>
      </c>
      <c r="Y40" s="20">
        <v>75</v>
      </c>
      <c r="Z40" s="6">
        <v>81</v>
      </c>
      <c r="AA40" s="20">
        <v>63</v>
      </c>
      <c r="AB40" s="6">
        <v>24</v>
      </c>
      <c r="AC40" s="6">
        <v>36</v>
      </c>
      <c r="AD40" s="20">
        <v>15</v>
      </c>
      <c r="AE40" s="6">
        <v>32</v>
      </c>
      <c r="AF40" s="20">
        <v>9</v>
      </c>
      <c r="AG40" s="6">
        <v>28888</v>
      </c>
      <c r="AH40" s="6">
        <v>28888</v>
      </c>
      <c r="AI40" s="20">
        <v>28885</v>
      </c>
      <c r="AJ40" s="6">
        <v>28888</v>
      </c>
      <c r="AK40" s="20">
        <v>28885</v>
      </c>
      <c r="AL40" s="6">
        <v>78</v>
      </c>
      <c r="AM40" s="6">
        <v>86</v>
      </c>
      <c r="AN40" s="20">
        <v>85</v>
      </c>
      <c r="AO40" s="6">
        <v>81</v>
      </c>
      <c r="AP40" s="20">
        <v>71</v>
      </c>
      <c r="AQ40" s="6">
        <v>31</v>
      </c>
      <c r="AR40" s="6">
        <v>45</v>
      </c>
      <c r="AS40" s="20">
        <v>25</v>
      </c>
      <c r="AT40" s="6">
        <v>29</v>
      </c>
      <c r="AU40" s="20">
        <v>13</v>
      </c>
    </row>
    <row r="41" spans="1:47" s="24" customFormat="1" x14ac:dyDescent="0.2">
      <c r="C41" s="36"/>
      <c r="D41" s="32"/>
      <c r="E41" s="20"/>
      <c r="F41" s="32"/>
      <c r="G41" s="20"/>
      <c r="H41" s="32"/>
      <c r="I41" s="32"/>
      <c r="J41" s="20"/>
      <c r="K41" s="32"/>
      <c r="L41" s="20"/>
      <c r="M41" s="32"/>
      <c r="N41" s="32"/>
      <c r="O41" s="20"/>
      <c r="P41" s="32"/>
      <c r="Q41" s="20"/>
      <c r="R41" s="6"/>
      <c r="S41" s="6"/>
      <c r="T41" s="20"/>
      <c r="U41" s="6"/>
      <c r="V41" s="20"/>
      <c r="W41" s="6"/>
      <c r="X41" s="6"/>
      <c r="Y41" s="20"/>
      <c r="Z41" s="6"/>
      <c r="AA41" s="20"/>
      <c r="AB41" s="6"/>
      <c r="AC41" s="6"/>
      <c r="AD41" s="20"/>
      <c r="AE41" s="6"/>
      <c r="AF41" s="20"/>
      <c r="AI41" s="20"/>
      <c r="AK41" s="20"/>
      <c r="AL41" s="31"/>
      <c r="AN41" s="20"/>
      <c r="AP41" s="20"/>
      <c r="AS41" s="20"/>
      <c r="AU41" s="20"/>
    </row>
    <row r="42" spans="1:47" s="24" customFormat="1" x14ac:dyDescent="0.2">
      <c r="A42" s="23" t="s">
        <v>73</v>
      </c>
      <c r="B42" s="23" t="s">
        <v>74</v>
      </c>
      <c r="C42" s="26">
        <v>28631</v>
      </c>
      <c r="D42" s="6">
        <v>28631</v>
      </c>
      <c r="E42" s="20">
        <v>28631</v>
      </c>
      <c r="F42" s="6">
        <v>28630</v>
      </c>
      <c r="G42" s="20">
        <v>28630</v>
      </c>
      <c r="H42" s="6">
        <v>74</v>
      </c>
      <c r="I42" s="6">
        <v>79</v>
      </c>
      <c r="J42" s="20">
        <v>79</v>
      </c>
      <c r="K42" s="6">
        <v>78</v>
      </c>
      <c r="L42" s="20">
        <v>65</v>
      </c>
      <c r="M42" s="6">
        <v>24</v>
      </c>
      <c r="N42" s="6">
        <v>30</v>
      </c>
      <c r="O42" s="20">
        <v>20</v>
      </c>
      <c r="P42" s="6">
        <v>23</v>
      </c>
      <c r="Q42" s="20">
        <v>9</v>
      </c>
      <c r="R42" s="6">
        <v>14561</v>
      </c>
      <c r="S42" s="6">
        <v>14561</v>
      </c>
      <c r="T42" s="20">
        <v>14561</v>
      </c>
      <c r="U42" s="6">
        <v>14560</v>
      </c>
      <c r="V42" s="20">
        <v>14560</v>
      </c>
      <c r="W42" s="6">
        <v>71</v>
      </c>
      <c r="X42" s="6">
        <v>75</v>
      </c>
      <c r="Y42" s="20">
        <v>74</v>
      </c>
      <c r="Z42" s="6">
        <v>78</v>
      </c>
      <c r="AA42" s="20">
        <v>61</v>
      </c>
      <c r="AB42" s="6">
        <v>21</v>
      </c>
      <c r="AC42" s="6">
        <v>26</v>
      </c>
      <c r="AD42" s="20">
        <v>14</v>
      </c>
      <c r="AE42" s="6">
        <v>25</v>
      </c>
      <c r="AF42" s="20">
        <v>7</v>
      </c>
      <c r="AG42" s="6">
        <v>14070</v>
      </c>
      <c r="AH42" s="6">
        <v>14070</v>
      </c>
      <c r="AI42" s="20">
        <v>14070</v>
      </c>
      <c r="AJ42" s="6">
        <v>14070</v>
      </c>
      <c r="AK42" s="20">
        <v>14070</v>
      </c>
      <c r="AL42" s="6">
        <v>76</v>
      </c>
      <c r="AM42" s="6">
        <v>83</v>
      </c>
      <c r="AN42" s="20">
        <v>85</v>
      </c>
      <c r="AO42" s="6">
        <v>79</v>
      </c>
      <c r="AP42" s="20">
        <v>68</v>
      </c>
      <c r="AQ42" s="6">
        <v>28</v>
      </c>
      <c r="AR42" s="6">
        <v>35</v>
      </c>
      <c r="AS42" s="20">
        <v>25</v>
      </c>
      <c r="AT42" s="6">
        <v>22</v>
      </c>
      <c r="AU42" s="20">
        <v>11</v>
      </c>
    </row>
    <row r="43" spans="1:47" s="24" customFormat="1" x14ac:dyDescent="0.2">
      <c r="A43" s="23" t="s">
        <v>75</v>
      </c>
      <c r="B43" s="23" t="s">
        <v>76</v>
      </c>
      <c r="C43" s="26">
        <v>82064</v>
      </c>
      <c r="D43" s="6">
        <v>82045</v>
      </c>
      <c r="E43" s="20">
        <v>82059</v>
      </c>
      <c r="F43" s="6">
        <v>82028</v>
      </c>
      <c r="G43" s="20">
        <v>82023</v>
      </c>
      <c r="H43" s="6">
        <v>72</v>
      </c>
      <c r="I43" s="6">
        <v>78</v>
      </c>
      <c r="J43" s="20">
        <v>76</v>
      </c>
      <c r="K43" s="6">
        <v>76</v>
      </c>
      <c r="L43" s="20">
        <v>61</v>
      </c>
      <c r="M43" s="6">
        <v>23</v>
      </c>
      <c r="N43" s="6">
        <v>30</v>
      </c>
      <c r="O43" s="20">
        <v>16</v>
      </c>
      <c r="P43" s="6">
        <v>22</v>
      </c>
      <c r="Q43" s="20">
        <v>8</v>
      </c>
      <c r="R43" s="6">
        <v>42030</v>
      </c>
      <c r="S43" s="6">
        <v>42022</v>
      </c>
      <c r="T43" s="20">
        <v>42026</v>
      </c>
      <c r="U43" s="6">
        <v>42010</v>
      </c>
      <c r="V43" s="20">
        <v>42006</v>
      </c>
      <c r="W43" s="6">
        <v>69</v>
      </c>
      <c r="X43" s="6">
        <v>74</v>
      </c>
      <c r="Y43" s="20">
        <v>70</v>
      </c>
      <c r="Z43" s="6">
        <v>75</v>
      </c>
      <c r="AA43" s="20">
        <v>58</v>
      </c>
      <c r="AB43" s="6">
        <v>20</v>
      </c>
      <c r="AC43" s="6">
        <v>26</v>
      </c>
      <c r="AD43" s="20">
        <v>12</v>
      </c>
      <c r="AE43" s="6">
        <v>23</v>
      </c>
      <c r="AF43" s="20">
        <v>6</v>
      </c>
      <c r="AG43" s="6">
        <v>40034</v>
      </c>
      <c r="AH43" s="6">
        <v>40023</v>
      </c>
      <c r="AI43" s="20">
        <v>40033</v>
      </c>
      <c r="AJ43" s="6">
        <v>40018</v>
      </c>
      <c r="AK43" s="20">
        <v>40017</v>
      </c>
      <c r="AL43" s="6">
        <v>75</v>
      </c>
      <c r="AM43" s="6">
        <v>82</v>
      </c>
      <c r="AN43" s="20">
        <v>82</v>
      </c>
      <c r="AO43" s="6">
        <v>76</v>
      </c>
      <c r="AP43" s="20">
        <v>65</v>
      </c>
      <c r="AQ43" s="6">
        <v>26</v>
      </c>
      <c r="AR43" s="6">
        <v>34</v>
      </c>
      <c r="AS43" s="20">
        <v>20</v>
      </c>
      <c r="AT43" s="6">
        <v>20</v>
      </c>
      <c r="AU43" s="20">
        <v>9</v>
      </c>
    </row>
    <row r="44" spans="1:47" s="24" customFormat="1" x14ac:dyDescent="0.2">
      <c r="A44" s="23" t="s">
        <v>77</v>
      </c>
      <c r="B44" s="23" t="s">
        <v>78</v>
      </c>
      <c r="C44" s="26">
        <v>61031</v>
      </c>
      <c r="D44" s="6">
        <v>61029</v>
      </c>
      <c r="E44" s="20">
        <v>61053</v>
      </c>
      <c r="F44" s="6">
        <v>61029</v>
      </c>
      <c r="G44" s="20">
        <v>61021</v>
      </c>
      <c r="H44" s="6">
        <v>68</v>
      </c>
      <c r="I44" s="6">
        <v>75</v>
      </c>
      <c r="J44" s="20">
        <v>75</v>
      </c>
      <c r="K44" s="6">
        <v>73</v>
      </c>
      <c r="L44" s="20">
        <v>58</v>
      </c>
      <c r="M44" s="6">
        <v>22</v>
      </c>
      <c r="N44" s="6">
        <v>27</v>
      </c>
      <c r="O44" s="20">
        <v>17</v>
      </c>
      <c r="P44" s="6">
        <v>20</v>
      </c>
      <c r="Q44" s="20">
        <v>7</v>
      </c>
      <c r="R44" s="6">
        <v>31163</v>
      </c>
      <c r="S44" s="6">
        <v>31162</v>
      </c>
      <c r="T44" s="20">
        <v>31178</v>
      </c>
      <c r="U44" s="6">
        <v>31162</v>
      </c>
      <c r="V44" s="20">
        <v>31159</v>
      </c>
      <c r="W44" s="6">
        <v>65</v>
      </c>
      <c r="X44" s="6">
        <v>70</v>
      </c>
      <c r="Y44" s="20">
        <v>68</v>
      </c>
      <c r="Z44" s="6">
        <v>72</v>
      </c>
      <c r="AA44" s="20">
        <v>54</v>
      </c>
      <c r="AB44" s="6">
        <v>19</v>
      </c>
      <c r="AC44" s="6">
        <v>23</v>
      </c>
      <c r="AD44" s="20">
        <v>12</v>
      </c>
      <c r="AE44" s="6">
        <v>22</v>
      </c>
      <c r="AF44" s="20">
        <v>6</v>
      </c>
      <c r="AG44" s="6">
        <v>29868</v>
      </c>
      <c r="AH44" s="6">
        <v>29867</v>
      </c>
      <c r="AI44" s="20">
        <v>29875</v>
      </c>
      <c r="AJ44" s="6">
        <v>29867</v>
      </c>
      <c r="AK44" s="20">
        <v>29862</v>
      </c>
      <c r="AL44" s="6">
        <v>72</v>
      </c>
      <c r="AM44" s="6">
        <v>79</v>
      </c>
      <c r="AN44" s="20">
        <v>82</v>
      </c>
      <c r="AO44" s="6">
        <v>74</v>
      </c>
      <c r="AP44" s="20">
        <v>62</v>
      </c>
      <c r="AQ44" s="6">
        <v>25</v>
      </c>
      <c r="AR44" s="6">
        <v>32</v>
      </c>
      <c r="AS44" s="20">
        <v>22</v>
      </c>
      <c r="AT44" s="6">
        <v>19</v>
      </c>
      <c r="AU44" s="20">
        <v>9</v>
      </c>
    </row>
    <row r="45" spans="1:47" s="24" customFormat="1" x14ac:dyDescent="0.2">
      <c r="A45" s="23" t="s">
        <v>79</v>
      </c>
      <c r="B45" s="23" t="s">
        <v>80</v>
      </c>
      <c r="C45" s="26">
        <v>51313</v>
      </c>
      <c r="D45" s="6">
        <v>51311</v>
      </c>
      <c r="E45" s="20">
        <v>51306</v>
      </c>
      <c r="F45" s="6">
        <v>51310</v>
      </c>
      <c r="G45" s="20">
        <v>51305</v>
      </c>
      <c r="H45" s="6">
        <v>70</v>
      </c>
      <c r="I45" s="6">
        <v>76</v>
      </c>
      <c r="J45" s="20">
        <v>76</v>
      </c>
      <c r="K45" s="6">
        <v>73</v>
      </c>
      <c r="L45" s="20">
        <v>59</v>
      </c>
      <c r="M45" s="6">
        <v>22</v>
      </c>
      <c r="N45" s="6">
        <v>28</v>
      </c>
      <c r="O45" s="20">
        <v>18</v>
      </c>
      <c r="P45" s="6">
        <v>20</v>
      </c>
      <c r="Q45" s="20">
        <v>8</v>
      </c>
      <c r="R45" s="6">
        <v>26208</v>
      </c>
      <c r="S45" s="6">
        <v>26207</v>
      </c>
      <c r="T45" s="20">
        <v>26205</v>
      </c>
      <c r="U45" s="6">
        <v>26208</v>
      </c>
      <c r="V45" s="20">
        <v>26205</v>
      </c>
      <c r="W45" s="6">
        <v>66</v>
      </c>
      <c r="X45" s="6">
        <v>71</v>
      </c>
      <c r="Y45" s="20">
        <v>69</v>
      </c>
      <c r="Z45" s="6">
        <v>73</v>
      </c>
      <c r="AA45" s="20">
        <v>55</v>
      </c>
      <c r="AB45" s="6">
        <v>18</v>
      </c>
      <c r="AC45" s="6">
        <v>23</v>
      </c>
      <c r="AD45" s="20">
        <v>13</v>
      </c>
      <c r="AE45" s="6">
        <v>21</v>
      </c>
      <c r="AF45" s="20">
        <v>6</v>
      </c>
      <c r="AG45" s="6">
        <v>25105</v>
      </c>
      <c r="AH45" s="6">
        <v>25104</v>
      </c>
      <c r="AI45" s="20">
        <v>25101</v>
      </c>
      <c r="AJ45" s="6">
        <v>25102</v>
      </c>
      <c r="AK45" s="20">
        <v>25100</v>
      </c>
      <c r="AL45" s="6">
        <v>73</v>
      </c>
      <c r="AM45" s="6">
        <v>81</v>
      </c>
      <c r="AN45" s="20">
        <v>82</v>
      </c>
      <c r="AO45" s="6">
        <v>74</v>
      </c>
      <c r="AP45" s="20">
        <v>63</v>
      </c>
      <c r="AQ45" s="6">
        <v>26</v>
      </c>
      <c r="AR45" s="6">
        <v>33</v>
      </c>
      <c r="AS45" s="20">
        <v>23</v>
      </c>
      <c r="AT45" s="6">
        <v>18</v>
      </c>
      <c r="AU45" s="20">
        <v>9</v>
      </c>
    </row>
    <row r="46" spans="1:47" s="24" customFormat="1" x14ac:dyDescent="0.2">
      <c r="A46" s="23" t="s">
        <v>81</v>
      </c>
      <c r="B46" s="23" t="s">
        <v>82</v>
      </c>
      <c r="C46" s="26">
        <v>66487</v>
      </c>
      <c r="D46" s="6">
        <v>66474</v>
      </c>
      <c r="E46" s="20">
        <v>66471</v>
      </c>
      <c r="F46" s="6">
        <v>66483</v>
      </c>
      <c r="G46" s="20">
        <v>66469</v>
      </c>
      <c r="H46" s="6">
        <v>70</v>
      </c>
      <c r="I46" s="6">
        <v>77</v>
      </c>
      <c r="J46" s="20">
        <v>75</v>
      </c>
      <c r="K46" s="6">
        <v>73</v>
      </c>
      <c r="L46" s="20">
        <v>59</v>
      </c>
      <c r="M46" s="6">
        <v>22</v>
      </c>
      <c r="N46" s="6">
        <v>31</v>
      </c>
      <c r="O46" s="20">
        <v>16</v>
      </c>
      <c r="P46" s="6">
        <v>21</v>
      </c>
      <c r="Q46" s="20">
        <v>8</v>
      </c>
      <c r="R46" s="6">
        <v>33679</v>
      </c>
      <c r="S46" s="6">
        <v>33670</v>
      </c>
      <c r="T46" s="20">
        <v>33666</v>
      </c>
      <c r="U46" s="6">
        <v>33677</v>
      </c>
      <c r="V46" s="20">
        <v>33666</v>
      </c>
      <c r="W46" s="6">
        <v>66</v>
      </c>
      <c r="X46" s="6">
        <v>72</v>
      </c>
      <c r="Y46" s="20">
        <v>69</v>
      </c>
      <c r="Z46" s="6">
        <v>73</v>
      </c>
      <c r="AA46" s="20">
        <v>55</v>
      </c>
      <c r="AB46" s="6">
        <v>19</v>
      </c>
      <c r="AC46" s="6">
        <v>26</v>
      </c>
      <c r="AD46" s="20">
        <v>11</v>
      </c>
      <c r="AE46" s="6">
        <v>23</v>
      </c>
      <c r="AF46" s="20">
        <v>6</v>
      </c>
      <c r="AG46" s="6">
        <v>32808</v>
      </c>
      <c r="AH46" s="6">
        <v>32804</v>
      </c>
      <c r="AI46" s="20">
        <v>32805</v>
      </c>
      <c r="AJ46" s="6">
        <v>32806</v>
      </c>
      <c r="AK46" s="20">
        <v>32803</v>
      </c>
      <c r="AL46" s="6">
        <v>73</v>
      </c>
      <c r="AM46" s="6">
        <v>82</v>
      </c>
      <c r="AN46" s="20">
        <v>82</v>
      </c>
      <c r="AO46" s="6">
        <v>74</v>
      </c>
      <c r="AP46" s="20">
        <v>63</v>
      </c>
      <c r="AQ46" s="6">
        <v>26</v>
      </c>
      <c r="AR46" s="6">
        <v>36</v>
      </c>
      <c r="AS46" s="20">
        <v>21</v>
      </c>
      <c r="AT46" s="6">
        <v>19</v>
      </c>
      <c r="AU46" s="20">
        <v>9</v>
      </c>
    </row>
    <row r="47" spans="1:47" s="24" customFormat="1" x14ac:dyDescent="0.2">
      <c r="A47" s="23" t="s">
        <v>83</v>
      </c>
      <c r="B47" s="23" t="s">
        <v>84</v>
      </c>
      <c r="C47" s="26">
        <v>65856</v>
      </c>
      <c r="D47" s="6">
        <v>65853</v>
      </c>
      <c r="E47" s="20">
        <v>65833</v>
      </c>
      <c r="F47" s="6">
        <v>65854</v>
      </c>
      <c r="G47" s="20">
        <v>65833</v>
      </c>
      <c r="H47" s="6">
        <v>72</v>
      </c>
      <c r="I47" s="6">
        <v>76</v>
      </c>
      <c r="J47" s="20">
        <v>76</v>
      </c>
      <c r="K47" s="6">
        <v>74</v>
      </c>
      <c r="L47" s="20">
        <v>61</v>
      </c>
      <c r="M47" s="6">
        <v>25</v>
      </c>
      <c r="N47" s="6">
        <v>30</v>
      </c>
      <c r="O47" s="20">
        <v>19</v>
      </c>
      <c r="P47" s="6">
        <v>22</v>
      </c>
      <c r="Q47" s="20">
        <v>9</v>
      </c>
      <c r="R47" s="6">
        <v>33864</v>
      </c>
      <c r="S47" s="6">
        <v>33862</v>
      </c>
      <c r="T47" s="20">
        <v>33850</v>
      </c>
      <c r="U47" s="6">
        <v>33862</v>
      </c>
      <c r="V47" s="20">
        <v>33850</v>
      </c>
      <c r="W47" s="6">
        <v>68</v>
      </c>
      <c r="X47" s="6">
        <v>71</v>
      </c>
      <c r="Y47" s="20">
        <v>70</v>
      </c>
      <c r="Z47" s="6">
        <v>73</v>
      </c>
      <c r="AA47" s="20">
        <v>57</v>
      </c>
      <c r="AB47" s="6">
        <v>22</v>
      </c>
      <c r="AC47" s="6">
        <v>26</v>
      </c>
      <c r="AD47" s="20">
        <v>14</v>
      </c>
      <c r="AE47" s="6">
        <v>24</v>
      </c>
      <c r="AF47" s="20">
        <v>8</v>
      </c>
      <c r="AG47" s="6">
        <v>31992</v>
      </c>
      <c r="AH47" s="6">
        <v>31991</v>
      </c>
      <c r="AI47" s="20">
        <v>31983</v>
      </c>
      <c r="AJ47" s="6">
        <v>31992</v>
      </c>
      <c r="AK47" s="20">
        <v>31983</v>
      </c>
      <c r="AL47" s="6">
        <v>76</v>
      </c>
      <c r="AM47" s="6">
        <v>81</v>
      </c>
      <c r="AN47" s="20">
        <v>83</v>
      </c>
      <c r="AO47" s="6">
        <v>74</v>
      </c>
      <c r="AP47" s="20">
        <v>65</v>
      </c>
      <c r="AQ47" s="6">
        <v>29</v>
      </c>
      <c r="AR47" s="6">
        <v>34</v>
      </c>
      <c r="AS47" s="20">
        <v>24</v>
      </c>
      <c r="AT47" s="6">
        <v>20</v>
      </c>
      <c r="AU47" s="20">
        <v>10</v>
      </c>
    </row>
    <row r="48" spans="1:47" s="30" customFormat="1" x14ac:dyDescent="0.2">
      <c r="A48" s="29" t="s">
        <v>85</v>
      </c>
      <c r="B48" s="29" t="s">
        <v>86</v>
      </c>
      <c r="C48" s="27">
        <v>90427</v>
      </c>
      <c r="D48" s="7">
        <v>90426</v>
      </c>
      <c r="E48" s="20">
        <v>90408</v>
      </c>
      <c r="F48" s="7">
        <v>90427</v>
      </c>
      <c r="G48" s="22">
        <v>90408</v>
      </c>
      <c r="H48" s="7">
        <v>75</v>
      </c>
      <c r="I48" s="7">
        <v>83</v>
      </c>
      <c r="J48" s="20">
        <v>81</v>
      </c>
      <c r="K48" s="7">
        <v>81</v>
      </c>
      <c r="L48" s="22">
        <v>67</v>
      </c>
      <c r="M48" s="7">
        <v>27</v>
      </c>
      <c r="N48" s="7">
        <v>40</v>
      </c>
      <c r="O48" s="20">
        <v>21</v>
      </c>
      <c r="P48" s="7">
        <v>30</v>
      </c>
      <c r="Q48" s="22">
        <v>11</v>
      </c>
      <c r="R48" s="7">
        <v>46032</v>
      </c>
      <c r="S48" s="7">
        <v>46032</v>
      </c>
      <c r="T48" s="20">
        <v>46019</v>
      </c>
      <c r="U48" s="7">
        <v>46032</v>
      </c>
      <c r="V48" s="22">
        <v>46019</v>
      </c>
      <c r="W48" s="7">
        <v>73</v>
      </c>
      <c r="X48" s="7">
        <v>80</v>
      </c>
      <c r="Y48" s="20">
        <v>76</v>
      </c>
      <c r="Z48" s="7">
        <v>81</v>
      </c>
      <c r="AA48" s="22">
        <v>64</v>
      </c>
      <c r="AB48" s="7">
        <v>24</v>
      </c>
      <c r="AC48" s="7">
        <v>36</v>
      </c>
      <c r="AD48" s="20">
        <v>16</v>
      </c>
      <c r="AE48" s="7">
        <v>32</v>
      </c>
      <c r="AF48" s="22">
        <v>9</v>
      </c>
      <c r="AG48" s="7">
        <v>44395</v>
      </c>
      <c r="AH48" s="7">
        <v>44394</v>
      </c>
      <c r="AI48" s="20">
        <v>44389</v>
      </c>
      <c r="AJ48" s="7">
        <v>44395</v>
      </c>
      <c r="AK48" s="22">
        <v>44389</v>
      </c>
      <c r="AL48" s="7">
        <v>79</v>
      </c>
      <c r="AM48" s="7">
        <v>86</v>
      </c>
      <c r="AN48" s="20">
        <v>86</v>
      </c>
      <c r="AO48" s="7">
        <v>81</v>
      </c>
      <c r="AP48" s="22">
        <v>71</v>
      </c>
      <c r="AQ48" s="7">
        <v>31</v>
      </c>
      <c r="AR48" s="7">
        <v>45</v>
      </c>
      <c r="AS48" s="20">
        <v>26</v>
      </c>
      <c r="AT48" s="7">
        <v>28</v>
      </c>
      <c r="AU48" s="22">
        <v>13</v>
      </c>
    </row>
    <row r="49" spans="1:47" s="24" customFormat="1" x14ac:dyDescent="0.2">
      <c r="A49" s="23" t="s">
        <v>87</v>
      </c>
      <c r="B49" s="23" t="s">
        <v>88</v>
      </c>
      <c r="C49" s="26">
        <v>93557</v>
      </c>
      <c r="D49" s="6">
        <v>93556</v>
      </c>
      <c r="E49" s="20">
        <v>93539</v>
      </c>
      <c r="F49" s="6">
        <v>93553</v>
      </c>
      <c r="G49" s="20">
        <v>93536</v>
      </c>
      <c r="H49" s="6">
        <v>74</v>
      </c>
      <c r="I49" s="6">
        <v>77</v>
      </c>
      <c r="J49" s="20">
        <v>77</v>
      </c>
      <c r="K49" s="6">
        <v>75</v>
      </c>
      <c r="L49" s="20">
        <v>63</v>
      </c>
      <c r="M49" s="6">
        <v>28</v>
      </c>
      <c r="N49" s="6">
        <v>31</v>
      </c>
      <c r="O49" s="20">
        <v>18</v>
      </c>
      <c r="P49" s="6">
        <v>23</v>
      </c>
      <c r="Q49" s="20">
        <v>9</v>
      </c>
      <c r="R49" s="6">
        <v>47771</v>
      </c>
      <c r="S49" s="6">
        <v>47770</v>
      </c>
      <c r="T49" s="20">
        <v>47760</v>
      </c>
      <c r="U49" s="6">
        <v>47768</v>
      </c>
      <c r="V49" s="20">
        <v>47757</v>
      </c>
      <c r="W49" s="6">
        <v>71</v>
      </c>
      <c r="X49" s="6">
        <v>73</v>
      </c>
      <c r="Y49" s="20">
        <v>71</v>
      </c>
      <c r="Z49" s="6">
        <v>75</v>
      </c>
      <c r="AA49" s="20">
        <v>59</v>
      </c>
      <c r="AB49" s="6">
        <v>25</v>
      </c>
      <c r="AC49" s="6">
        <v>26</v>
      </c>
      <c r="AD49" s="20">
        <v>13</v>
      </c>
      <c r="AE49" s="6">
        <v>25</v>
      </c>
      <c r="AF49" s="20">
        <v>8</v>
      </c>
      <c r="AG49" s="6">
        <v>45786</v>
      </c>
      <c r="AH49" s="6">
        <v>45786</v>
      </c>
      <c r="AI49" s="20">
        <v>45779</v>
      </c>
      <c r="AJ49" s="6">
        <v>45785</v>
      </c>
      <c r="AK49" s="20">
        <v>45779</v>
      </c>
      <c r="AL49" s="6">
        <v>78</v>
      </c>
      <c r="AM49" s="6">
        <v>82</v>
      </c>
      <c r="AN49" s="20">
        <v>83</v>
      </c>
      <c r="AO49" s="6">
        <v>75</v>
      </c>
      <c r="AP49" s="20">
        <v>66</v>
      </c>
      <c r="AQ49" s="6">
        <v>32</v>
      </c>
      <c r="AR49" s="6">
        <v>35</v>
      </c>
      <c r="AS49" s="20">
        <v>23</v>
      </c>
      <c r="AT49" s="6">
        <v>21</v>
      </c>
      <c r="AU49" s="20">
        <v>11</v>
      </c>
    </row>
    <row r="50" spans="1:47" s="24" customFormat="1" x14ac:dyDescent="0.2">
      <c r="A50" s="23" t="s">
        <v>89</v>
      </c>
      <c r="B50" s="23" t="s">
        <v>90</v>
      </c>
      <c r="C50" s="26">
        <v>55130</v>
      </c>
      <c r="D50" s="6">
        <v>55128</v>
      </c>
      <c r="E50" s="20">
        <v>55121</v>
      </c>
      <c r="F50" s="6">
        <v>55130</v>
      </c>
      <c r="G50" s="20">
        <v>55121</v>
      </c>
      <c r="H50" s="6">
        <v>73</v>
      </c>
      <c r="I50" s="6">
        <v>75</v>
      </c>
      <c r="J50" s="20">
        <v>76</v>
      </c>
      <c r="K50" s="6">
        <v>73</v>
      </c>
      <c r="L50" s="20">
        <v>60</v>
      </c>
      <c r="M50" s="6">
        <v>27</v>
      </c>
      <c r="N50" s="6">
        <v>28</v>
      </c>
      <c r="O50" s="20">
        <v>18</v>
      </c>
      <c r="P50" s="6">
        <v>21</v>
      </c>
      <c r="Q50" s="20">
        <v>9</v>
      </c>
      <c r="R50" s="6">
        <v>28201</v>
      </c>
      <c r="S50" s="6">
        <v>28201</v>
      </c>
      <c r="T50" s="20">
        <v>28193</v>
      </c>
      <c r="U50" s="6">
        <v>28201</v>
      </c>
      <c r="V50" s="20">
        <v>28193</v>
      </c>
      <c r="W50" s="6">
        <v>70</v>
      </c>
      <c r="X50" s="6">
        <v>71</v>
      </c>
      <c r="Y50" s="20">
        <v>69</v>
      </c>
      <c r="Z50" s="6">
        <v>73</v>
      </c>
      <c r="AA50" s="20">
        <v>57</v>
      </c>
      <c r="AB50" s="6">
        <v>23</v>
      </c>
      <c r="AC50" s="6">
        <v>24</v>
      </c>
      <c r="AD50" s="20">
        <v>13</v>
      </c>
      <c r="AE50" s="6">
        <v>22</v>
      </c>
      <c r="AF50" s="20">
        <v>7</v>
      </c>
      <c r="AG50" s="6">
        <v>26929</v>
      </c>
      <c r="AH50" s="6">
        <v>26927</v>
      </c>
      <c r="AI50" s="20">
        <v>26928</v>
      </c>
      <c r="AJ50" s="6">
        <v>26929</v>
      </c>
      <c r="AK50" s="20">
        <v>26928</v>
      </c>
      <c r="AL50" s="6">
        <v>76</v>
      </c>
      <c r="AM50" s="6">
        <v>80</v>
      </c>
      <c r="AN50" s="20">
        <v>82</v>
      </c>
      <c r="AO50" s="6">
        <v>73</v>
      </c>
      <c r="AP50" s="20">
        <v>64</v>
      </c>
      <c r="AQ50" s="6">
        <v>30</v>
      </c>
      <c r="AR50" s="6">
        <v>33</v>
      </c>
      <c r="AS50" s="20">
        <v>23</v>
      </c>
      <c r="AT50" s="6">
        <v>18</v>
      </c>
      <c r="AU50" s="20">
        <v>10</v>
      </c>
    </row>
    <row r="51" spans="1:47" s="24" customFormat="1" x14ac:dyDescent="0.2">
      <c r="B51" s="23"/>
      <c r="C51" s="19"/>
      <c r="E51" s="20"/>
      <c r="G51" s="20"/>
      <c r="H51" s="31"/>
      <c r="J51" s="20"/>
      <c r="L51" s="20"/>
      <c r="O51" s="20"/>
      <c r="Q51" s="20"/>
      <c r="R51" s="6"/>
      <c r="S51" s="6"/>
      <c r="T51" s="20"/>
      <c r="U51" s="6"/>
      <c r="V51" s="20"/>
      <c r="W51" s="6"/>
      <c r="X51" s="6"/>
      <c r="Y51" s="20"/>
      <c r="Z51" s="6"/>
      <c r="AA51" s="20"/>
      <c r="AB51" s="6"/>
      <c r="AC51" s="6"/>
      <c r="AD51" s="20"/>
      <c r="AE51" s="6"/>
      <c r="AF51" s="20"/>
      <c r="AI51" s="20"/>
      <c r="AK51" s="20"/>
      <c r="AL51" s="31"/>
      <c r="AN51" s="20"/>
      <c r="AP51" s="20"/>
      <c r="AS51" s="20"/>
      <c r="AU51" s="20"/>
    </row>
    <row r="52" spans="1:47" s="24" customFormat="1" ht="15" customHeight="1" x14ac:dyDescent="0.2">
      <c r="A52" s="23" t="s">
        <v>91</v>
      </c>
      <c r="B52" s="23" t="s">
        <v>95</v>
      </c>
      <c r="C52" s="26">
        <v>594496</v>
      </c>
      <c r="D52" s="6">
        <v>594453</v>
      </c>
      <c r="E52" s="20">
        <v>594421</v>
      </c>
      <c r="F52" s="6">
        <v>594444</v>
      </c>
      <c r="G52" s="20">
        <v>594346</v>
      </c>
      <c r="H52" s="6">
        <v>72</v>
      </c>
      <c r="I52" s="6">
        <v>78</v>
      </c>
      <c r="J52" s="20">
        <v>77</v>
      </c>
      <c r="K52" s="6">
        <v>75</v>
      </c>
      <c r="L52" s="20">
        <v>62</v>
      </c>
      <c r="M52" s="6">
        <v>25</v>
      </c>
      <c r="N52" s="6">
        <v>31</v>
      </c>
      <c r="O52" s="20">
        <v>18</v>
      </c>
      <c r="P52" s="6">
        <v>23</v>
      </c>
      <c r="Q52" s="20">
        <v>9</v>
      </c>
      <c r="R52" s="6">
        <v>303509</v>
      </c>
      <c r="S52" s="6">
        <v>303487</v>
      </c>
      <c r="T52" s="20">
        <v>303458</v>
      </c>
      <c r="U52" s="6">
        <v>303480</v>
      </c>
      <c r="V52" s="20">
        <v>303415</v>
      </c>
      <c r="W52" s="6">
        <v>69</v>
      </c>
      <c r="X52" s="6">
        <v>73</v>
      </c>
      <c r="Y52" s="20">
        <v>71</v>
      </c>
      <c r="Z52" s="6">
        <v>75</v>
      </c>
      <c r="AA52" s="20">
        <v>58</v>
      </c>
      <c r="AB52" s="6">
        <v>22</v>
      </c>
      <c r="AC52" s="6">
        <v>27</v>
      </c>
      <c r="AD52" s="20">
        <v>13</v>
      </c>
      <c r="AE52" s="6">
        <v>25</v>
      </c>
      <c r="AF52" s="20">
        <v>7</v>
      </c>
      <c r="AG52" s="6">
        <v>290987</v>
      </c>
      <c r="AH52" s="6">
        <v>290966</v>
      </c>
      <c r="AI52" s="20">
        <v>290963</v>
      </c>
      <c r="AJ52" s="6">
        <v>290964</v>
      </c>
      <c r="AK52" s="20">
        <v>290931</v>
      </c>
      <c r="AL52" s="6">
        <v>76</v>
      </c>
      <c r="AM52" s="6">
        <v>82</v>
      </c>
      <c r="AN52" s="20">
        <v>83</v>
      </c>
      <c r="AO52" s="6">
        <v>76</v>
      </c>
      <c r="AP52" s="20">
        <v>66</v>
      </c>
      <c r="AQ52" s="6">
        <v>28</v>
      </c>
      <c r="AR52" s="6">
        <v>36</v>
      </c>
      <c r="AS52" s="20">
        <v>23</v>
      </c>
      <c r="AT52" s="6">
        <v>21</v>
      </c>
      <c r="AU52" s="20">
        <v>10</v>
      </c>
    </row>
    <row r="53" spans="1:47" s="24" customFormat="1" ht="14.25" x14ac:dyDescent="0.2">
      <c r="A53" s="23"/>
      <c r="B53" s="23" t="s">
        <v>120</v>
      </c>
      <c r="C53" s="26">
        <v>604543</v>
      </c>
      <c r="D53" s="6">
        <v>604421</v>
      </c>
      <c r="E53" s="20">
        <v>603288</v>
      </c>
      <c r="F53" s="6">
        <v>604493</v>
      </c>
      <c r="G53" s="20">
        <v>603211</v>
      </c>
      <c r="H53" s="6">
        <v>72</v>
      </c>
      <c r="I53" s="6">
        <v>77</v>
      </c>
      <c r="J53" s="20">
        <v>76</v>
      </c>
      <c r="K53" s="6">
        <v>75</v>
      </c>
      <c r="L53" s="34">
        <v>61</v>
      </c>
      <c r="M53" s="6">
        <v>25</v>
      </c>
      <c r="N53" s="6">
        <v>31</v>
      </c>
      <c r="O53" s="20">
        <v>18</v>
      </c>
      <c r="P53" s="6">
        <v>23</v>
      </c>
      <c r="Q53" s="34">
        <v>9</v>
      </c>
      <c r="R53" s="6">
        <v>308765</v>
      </c>
      <c r="S53" s="6">
        <v>308699</v>
      </c>
      <c r="T53" s="20">
        <v>308022</v>
      </c>
      <c r="U53" s="6">
        <v>308736</v>
      </c>
      <c r="V53" s="20">
        <v>307981</v>
      </c>
      <c r="W53" s="6">
        <v>68</v>
      </c>
      <c r="X53" s="6">
        <v>73</v>
      </c>
      <c r="Y53" s="20">
        <v>70</v>
      </c>
      <c r="Z53" s="6">
        <v>75</v>
      </c>
      <c r="AA53" s="34">
        <v>57</v>
      </c>
      <c r="AB53" s="6">
        <v>22</v>
      </c>
      <c r="AC53" s="6">
        <v>27</v>
      </c>
      <c r="AD53" s="20">
        <v>13</v>
      </c>
      <c r="AE53" s="6">
        <v>24</v>
      </c>
      <c r="AF53" s="34">
        <v>7</v>
      </c>
      <c r="AG53" s="6">
        <v>295778</v>
      </c>
      <c r="AH53" s="6">
        <v>295722</v>
      </c>
      <c r="AI53" s="20">
        <v>295266</v>
      </c>
      <c r="AJ53" s="6">
        <v>295757</v>
      </c>
      <c r="AK53" s="20">
        <v>295230</v>
      </c>
      <c r="AL53" s="6">
        <v>75</v>
      </c>
      <c r="AM53" s="6">
        <v>81</v>
      </c>
      <c r="AN53" s="20">
        <v>82</v>
      </c>
      <c r="AO53" s="6">
        <v>75</v>
      </c>
      <c r="AP53" s="34">
        <v>65</v>
      </c>
      <c r="AQ53" s="6">
        <v>28</v>
      </c>
      <c r="AR53" s="6">
        <v>35</v>
      </c>
      <c r="AS53" s="20">
        <v>23</v>
      </c>
      <c r="AT53" s="6">
        <v>21</v>
      </c>
      <c r="AU53" s="34">
        <v>10</v>
      </c>
    </row>
    <row r="54" spans="1:47" s="24" customFormat="1" x14ac:dyDescent="0.2">
      <c r="A54" s="23"/>
      <c r="B54" s="23"/>
      <c r="C54" s="10"/>
    </row>
    <row r="55" spans="1:47" s="24" customFormat="1" x14ac:dyDescent="0.2">
      <c r="A55" s="23"/>
      <c r="B55" s="23"/>
      <c r="C55" s="19"/>
    </row>
    <row r="56" spans="1:47" s="24" customFormat="1" x14ac:dyDescent="0.2">
      <c r="A56" s="23"/>
      <c r="B56" s="23"/>
      <c r="C56" s="19"/>
    </row>
    <row r="57" spans="1:47" s="24" customFormat="1" x14ac:dyDescent="0.2">
      <c r="A57" s="23"/>
      <c r="B57" s="23"/>
      <c r="C57" s="19"/>
    </row>
    <row r="58" spans="1:47" s="24" customFormat="1" x14ac:dyDescent="0.2">
      <c r="A58" s="23"/>
      <c r="B58" s="23"/>
      <c r="C58" s="19"/>
    </row>
    <row r="59" spans="1:47" s="24" customFormat="1" x14ac:dyDescent="0.2">
      <c r="A59" s="23"/>
      <c r="B59" s="23"/>
      <c r="C59" s="19"/>
    </row>
    <row r="60" spans="1:47" s="24" customFormat="1" x14ac:dyDescent="0.2">
      <c r="A60" s="23"/>
      <c r="B60" s="23"/>
      <c r="C60" s="19"/>
    </row>
    <row r="61" spans="1:47" s="24" customFormat="1" x14ac:dyDescent="0.2">
      <c r="A61" s="23"/>
      <c r="B61" s="23"/>
      <c r="C61" s="19"/>
    </row>
    <row r="62" spans="1:47" s="24" customFormat="1" x14ac:dyDescent="0.2">
      <c r="A62" s="23"/>
      <c r="B62" s="23"/>
      <c r="C62" s="19"/>
    </row>
    <row r="63" spans="1:47" s="24" customFormat="1" x14ac:dyDescent="0.2">
      <c r="A63" s="23"/>
      <c r="B63" s="23"/>
      <c r="C63" s="19"/>
    </row>
    <row r="64" spans="1:47" s="24" customFormat="1" x14ac:dyDescent="0.2">
      <c r="A64" s="23"/>
      <c r="B64" s="23"/>
      <c r="C64" s="19"/>
    </row>
    <row r="65" spans="1:3" s="24" customFormat="1" x14ac:dyDescent="0.2">
      <c r="A65" s="23"/>
      <c r="B65" s="23"/>
      <c r="C65" s="19"/>
    </row>
    <row r="66" spans="1:3" s="24" customFormat="1" x14ac:dyDescent="0.2">
      <c r="A66" s="23"/>
      <c r="B66" s="23"/>
      <c r="C66" s="19"/>
    </row>
    <row r="67" spans="1:3" s="24" customFormat="1" x14ac:dyDescent="0.2">
      <c r="A67" s="23"/>
      <c r="B67" s="23"/>
      <c r="C67" s="19"/>
    </row>
    <row r="68" spans="1:3" s="24" customFormat="1" x14ac:dyDescent="0.2">
      <c r="A68" s="23"/>
      <c r="B68" s="23"/>
      <c r="C68" s="19"/>
    </row>
    <row r="69" spans="1:3" s="24" customFormat="1" x14ac:dyDescent="0.2">
      <c r="A69" s="23"/>
      <c r="B69" s="23"/>
      <c r="C69" s="19"/>
    </row>
    <row r="70" spans="1:3" s="24" customFormat="1" x14ac:dyDescent="0.2">
      <c r="A70" s="23"/>
      <c r="B70" s="23"/>
      <c r="C70" s="19"/>
    </row>
  </sheetData>
  <mergeCells count="12">
    <mergeCell ref="AQ2:AU2"/>
    <mergeCell ref="AG1:AU1"/>
    <mergeCell ref="M2:Q2"/>
    <mergeCell ref="R2:V2"/>
    <mergeCell ref="W2:AA2"/>
    <mergeCell ref="AB2:AF2"/>
    <mergeCell ref="AG2:AK2"/>
    <mergeCell ref="AL2:AP2"/>
    <mergeCell ref="C1:Q1"/>
    <mergeCell ref="R1:AF1"/>
    <mergeCell ref="C2:G2"/>
    <mergeCell ref="H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workbookViewId="0">
      <selection activeCell="AS3" sqref="AS3"/>
    </sheetView>
  </sheetViews>
  <sheetFormatPr defaultColWidth="9.140625" defaultRowHeight="12.75" x14ac:dyDescent="0.2"/>
  <cols>
    <col min="1" max="1" width="10.140625" style="2" customWidth="1"/>
    <col min="2" max="2" width="30" style="2" customWidth="1"/>
    <col min="3" max="3" width="9.140625" style="9"/>
    <col min="4" max="4" width="9.140625" style="4"/>
    <col min="5" max="6" width="12.42578125" style="4" customWidth="1"/>
    <col min="7" max="10" width="9.140625" style="4"/>
    <col min="11" max="11" width="11.85546875" style="4" customWidth="1"/>
    <col min="12" max="16" width="9.140625" style="4"/>
    <col min="17" max="17" width="11.28515625" style="4" customWidth="1"/>
    <col min="18" max="16384" width="9.140625" style="4"/>
  </cols>
  <sheetData>
    <row r="1" spans="1:47" s="13" customFormat="1" ht="12" x14ac:dyDescent="0.2">
      <c r="A1" s="11"/>
      <c r="B1" s="11"/>
      <c r="C1" s="43" t="s">
        <v>94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3" t="s">
        <v>96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  <c r="AG1" s="43" t="s">
        <v>97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5"/>
    </row>
    <row r="2" spans="1:47" s="13" customFormat="1" ht="25.5" customHeight="1" x14ac:dyDescent="0.2">
      <c r="A2" s="11"/>
      <c r="B2" s="11"/>
      <c r="C2" s="46" t="s">
        <v>121</v>
      </c>
      <c r="D2" s="47"/>
      <c r="E2" s="47"/>
      <c r="F2" s="47"/>
      <c r="G2" s="48"/>
      <c r="H2" s="49" t="s">
        <v>122</v>
      </c>
      <c r="I2" s="50"/>
      <c r="J2" s="50"/>
      <c r="K2" s="50"/>
      <c r="L2" s="51"/>
      <c r="M2" s="52" t="s">
        <v>92</v>
      </c>
      <c r="N2" s="52"/>
      <c r="O2" s="52"/>
      <c r="P2" s="52"/>
      <c r="Q2" s="53"/>
      <c r="R2" s="46" t="s">
        <v>121</v>
      </c>
      <c r="S2" s="47"/>
      <c r="T2" s="47"/>
      <c r="U2" s="47"/>
      <c r="V2" s="48"/>
      <c r="W2" s="49" t="s">
        <v>122</v>
      </c>
      <c r="X2" s="50"/>
      <c r="Y2" s="50"/>
      <c r="Z2" s="50"/>
      <c r="AA2" s="51"/>
      <c r="AB2" s="52" t="s">
        <v>92</v>
      </c>
      <c r="AC2" s="52"/>
      <c r="AD2" s="52"/>
      <c r="AE2" s="52"/>
      <c r="AF2" s="53"/>
      <c r="AG2" s="55" t="s">
        <v>121</v>
      </c>
      <c r="AH2" s="56"/>
      <c r="AI2" s="56"/>
      <c r="AJ2" s="56"/>
      <c r="AK2" s="57"/>
      <c r="AL2" s="40" t="s">
        <v>122</v>
      </c>
      <c r="AM2" s="41"/>
      <c r="AN2" s="41"/>
      <c r="AO2" s="41"/>
      <c r="AP2" s="42"/>
      <c r="AQ2" s="49" t="s">
        <v>92</v>
      </c>
      <c r="AR2" s="50"/>
      <c r="AS2" s="50"/>
      <c r="AT2" s="50"/>
      <c r="AU2" s="51"/>
    </row>
    <row r="3" spans="1:47" s="13" customFormat="1" ht="60" x14ac:dyDescent="0.2">
      <c r="A3" s="12" t="s">
        <v>0</v>
      </c>
      <c r="B3" s="12"/>
      <c r="C3" s="14" t="s">
        <v>142</v>
      </c>
      <c r="D3" s="39" t="s">
        <v>145</v>
      </c>
      <c r="E3" s="15" t="s">
        <v>143</v>
      </c>
      <c r="F3" s="15" t="s">
        <v>93</v>
      </c>
      <c r="G3" s="16" t="s">
        <v>140</v>
      </c>
      <c r="H3" s="14" t="s">
        <v>142</v>
      </c>
      <c r="I3" s="39" t="s">
        <v>145</v>
      </c>
      <c r="J3" s="15" t="s">
        <v>143</v>
      </c>
      <c r="K3" s="15" t="s">
        <v>93</v>
      </c>
      <c r="L3" s="16" t="s">
        <v>140</v>
      </c>
      <c r="M3" s="14" t="s">
        <v>142</v>
      </c>
      <c r="N3" s="39" t="s">
        <v>145</v>
      </c>
      <c r="O3" s="15" t="s">
        <v>147</v>
      </c>
      <c r="P3" s="15" t="s">
        <v>93</v>
      </c>
      <c r="Q3" s="16" t="s">
        <v>140</v>
      </c>
      <c r="R3" s="14" t="s">
        <v>142</v>
      </c>
      <c r="S3" s="39" t="s">
        <v>145</v>
      </c>
      <c r="T3" s="15" t="s">
        <v>143</v>
      </c>
      <c r="U3" s="15" t="s">
        <v>93</v>
      </c>
      <c r="V3" s="16" t="s">
        <v>140</v>
      </c>
      <c r="W3" s="14" t="s">
        <v>142</v>
      </c>
      <c r="X3" s="39" t="s">
        <v>145</v>
      </c>
      <c r="Y3" s="15" t="s">
        <v>143</v>
      </c>
      <c r="Z3" s="15" t="s">
        <v>93</v>
      </c>
      <c r="AA3" s="16" t="s">
        <v>140</v>
      </c>
      <c r="AB3" s="14" t="s">
        <v>142</v>
      </c>
      <c r="AC3" s="39" t="s">
        <v>145</v>
      </c>
      <c r="AD3" s="15" t="s">
        <v>147</v>
      </c>
      <c r="AE3" s="15" t="s">
        <v>93</v>
      </c>
      <c r="AF3" s="16" t="s">
        <v>140</v>
      </c>
      <c r="AG3" s="14" t="s">
        <v>142</v>
      </c>
      <c r="AH3" s="39" t="s">
        <v>145</v>
      </c>
      <c r="AI3" s="15" t="s">
        <v>143</v>
      </c>
      <c r="AJ3" s="15" t="s">
        <v>93</v>
      </c>
      <c r="AK3" s="16" t="s">
        <v>140</v>
      </c>
      <c r="AL3" s="14" t="s">
        <v>142</v>
      </c>
      <c r="AM3" s="39" t="s">
        <v>145</v>
      </c>
      <c r="AN3" s="15" t="s">
        <v>143</v>
      </c>
      <c r="AO3" s="15" t="s">
        <v>93</v>
      </c>
      <c r="AP3" s="16" t="s">
        <v>140</v>
      </c>
      <c r="AQ3" s="14" t="s">
        <v>142</v>
      </c>
      <c r="AR3" s="39" t="s">
        <v>145</v>
      </c>
      <c r="AS3" s="15" t="s">
        <v>147</v>
      </c>
      <c r="AT3" s="15" t="s">
        <v>93</v>
      </c>
      <c r="AU3" s="16" t="s">
        <v>140</v>
      </c>
    </row>
    <row r="4" spans="1:47" s="8" customFormat="1" x14ac:dyDescent="0.2">
      <c r="A4" s="5" t="s">
        <v>1</v>
      </c>
      <c r="B4" s="1" t="s">
        <v>2</v>
      </c>
      <c r="C4" s="19"/>
    </row>
    <row r="5" spans="1:47" s="24" customFormat="1" x14ac:dyDescent="0.2">
      <c r="A5" s="23" t="s">
        <v>3</v>
      </c>
      <c r="B5" s="23" t="s">
        <v>4</v>
      </c>
      <c r="C5" s="26">
        <v>28</v>
      </c>
      <c r="D5" s="6">
        <v>28</v>
      </c>
      <c r="E5" s="24">
        <v>28</v>
      </c>
      <c r="F5" s="6">
        <v>28</v>
      </c>
      <c r="G5" s="20">
        <v>28</v>
      </c>
      <c r="H5" s="6">
        <v>93</v>
      </c>
      <c r="I5" s="6">
        <v>96</v>
      </c>
      <c r="J5" s="24">
        <v>96</v>
      </c>
      <c r="K5" s="6">
        <v>100</v>
      </c>
      <c r="L5" s="20">
        <v>89</v>
      </c>
      <c r="M5" s="6">
        <v>18</v>
      </c>
      <c r="N5" s="6">
        <v>18</v>
      </c>
      <c r="O5" s="6">
        <v>14</v>
      </c>
      <c r="P5" s="6">
        <v>18</v>
      </c>
      <c r="Q5" s="20">
        <v>7</v>
      </c>
      <c r="R5" s="6">
        <v>16</v>
      </c>
      <c r="S5" s="6">
        <v>16</v>
      </c>
      <c r="T5" s="6">
        <v>16</v>
      </c>
      <c r="U5" s="6">
        <v>16</v>
      </c>
      <c r="V5" s="20">
        <v>16</v>
      </c>
      <c r="W5" s="6">
        <v>94</v>
      </c>
      <c r="X5" s="6">
        <v>94</v>
      </c>
      <c r="Y5" s="6">
        <v>94</v>
      </c>
      <c r="Z5" s="6">
        <v>100</v>
      </c>
      <c r="AA5" s="20">
        <v>88</v>
      </c>
      <c r="AB5" s="6">
        <v>13</v>
      </c>
      <c r="AC5" s="6">
        <v>25</v>
      </c>
      <c r="AD5" s="6">
        <v>94</v>
      </c>
      <c r="AE5" s="6">
        <v>25</v>
      </c>
      <c r="AF5" s="20">
        <v>6</v>
      </c>
      <c r="AG5" s="6">
        <v>12</v>
      </c>
      <c r="AH5" s="6">
        <v>12</v>
      </c>
      <c r="AI5" s="6">
        <v>12</v>
      </c>
      <c r="AJ5" s="6">
        <v>12</v>
      </c>
      <c r="AK5" s="20">
        <v>12</v>
      </c>
      <c r="AL5" s="6">
        <v>92</v>
      </c>
      <c r="AM5" s="6">
        <v>100</v>
      </c>
      <c r="AN5" s="6">
        <v>100</v>
      </c>
      <c r="AO5" s="6">
        <v>100</v>
      </c>
      <c r="AP5" s="20">
        <v>92</v>
      </c>
      <c r="AQ5" s="6">
        <v>25</v>
      </c>
      <c r="AR5" s="6">
        <v>8</v>
      </c>
      <c r="AS5" s="6">
        <v>17</v>
      </c>
      <c r="AT5" s="6">
        <v>8</v>
      </c>
      <c r="AU5" s="20">
        <v>8</v>
      </c>
    </row>
    <row r="6" spans="1:47" s="24" customFormat="1" x14ac:dyDescent="0.2">
      <c r="A6" s="23" t="s">
        <v>5</v>
      </c>
      <c r="B6" s="23" t="s">
        <v>6</v>
      </c>
      <c r="C6" s="26">
        <v>3046</v>
      </c>
      <c r="D6" s="6">
        <v>3046</v>
      </c>
      <c r="E6" s="24">
        <v>3046</v>
      </c>
      <c r="F6" s="6">
        <v>3046</v>
      </c>
      <c r="G6" s="20">
        <v>3046</v>
      </c>
      <c r="H6" s="6">
        <v>65</v>
      </c>
      <c r="I6" s="6">
        <v>78</v>
      </c>
      <c r="J6" s="24">
        <v>80</v>
      </c>
      <c r="K6" s="6">
        <v>77</v>
      </c>
      <c r="L6" s="20">
        <v>58</v>
      </c>
      <c r="M6" s="6">
        <v>15</v>
      </c>
      <c r="N6" s="6">
        <v>30</v>
      </c>
      <c r="O6" s="6">
        <v>17</v>
      </c>
      <c r="P6" s="6">
        <v>19</v>
      </c>
      <c r="Q6" s="20">
        <v>6</v>
      </c>
      <c r="R6" s="6">
        <v>1522</v>
      </c>
      <c r="S6" s="6">
        <v>1522</v>
      </c>
      <c r="T6" s="6">
        <v>1522</v>
      </c>
      <c r="U6" s="6">
        <v>1522</v>
      </c>
      <c r="V6" s="20">
        <v>1522</v>
      </c>
      <c r="W6" s="6">
        <v>62</v>
      </c>
      <c r="X6" s="6">
        <v>74</v>
      </c>
      <c r="Y6" s="6">
        <v>73</v>
      </c>
      <c r="Z6" s="6">
        <v>75</v>
      </c>
      <c r="AA6" s="20">
        <v>54</v>
      </c>
      <c r="AB6" s="6">
        <v>12</v>
      </c>
      <c r="AC6" s="6">
        <v>24</v>
      </c>
      <c r="AD6" s="6">
        <v>73</v>
      </c>
      <c r="AE6" s="6">
        <v>20</v>
      </c>
      <c r="AF6" s="20">
        <v>5</v>
      </c>
      <c r="AG6" s="6">
        <v>1524</v>
      </c>
      <c r="AH6" s="6">
        <v>1524</v>
      </c>
      <c r="AI6" s="6">
        <v>1524</v>
      </c>
      <c r="AJ6" s="6">
        <v>1524</v>
      </c>
      <c r="AK6" s="20">
        <v>1524</v>
      </c>
      <c r="AL6" s="6">
        <v>68</v>
      </c>
      <c r="AM6" s="6">
        <v>82</v>
      </c>
      <c r="AN6" s="6">
        <v>86</v>
      </c>
      <c r="AO6" s="6">
        <v>78</v>
      </c>
      <c r="AP6" s="20">
        <v>62</v>
      </c>
      <c r="AQ6" s="6">
        <v>18</v>
      </c>
      <c r="AR6" s="6">
        <v>35</v>
      </c>
      <c r="AS6" s="6">
        <v>21</v>
      </c>
      <c r="AT6" s="6">
        <v>18</v>
      </c>
      <c r="AU6" s="20">
        <v>7</v>
      </c>
    </row>
    <row r="7" spans="1:47" s="24" customFormat="1" x14ac:dyDescent="0.2">
      <c r="A7" s="23" t="s">
        <v>7</v>
      </c>
      <c r="B7" s="23" t="s">
        <v>8</v>
      </c>
      <c r="C7" s="26">
        <v>3730</v>
      </c>
      <c r="D7" s="6">
        <v>3732</v>
      </c>
      <c r="E7" s="24">
        <v>3731</v>
      </c>
      <c r="F7" s="6">
        <v>3732</v>
      </c>
      <c r="G7" s="20">
        <v>3729</v>
      </c>
      <c r="H7" s="6">
        <v>73</v>
      </c>
      <c r="I7" s="6">
        <v>80</v>
      </c>
      <c r="J7" s="24">
        <v>73</v>
      </c>
      <c r="K7" s="6">
        <v>77</v>
      </c>
      <c r="L7" s="20">
        <v>59</v>
      </c>
      <c r="M7" s="6">
        <v>24</v>
      </c>
      <c r="N7" s="6">
        <v>32</v>
      </c>
      <c r="O7" s="6">
        <v>17</v>
      </c>
      <c r="P7" s="6">
        <v>25</v>
      </c>
      <c r="Q7" s="20">
        <v>8</v>
      </c>
      <c r="R7" s="6">
        <v>1886</v>
      </c>
      <c r="S7" s="6">
        <v>1888</v>
      </c>
      <c r="T7" s="6">
        <v>1888</v>
      </c>
      <c r="U7" s="6">
        <v>1888</v>
      </c>
      <c r="V7" s="20">
        <v>1886</v>
      </c>
      <c r="W7" s="6">
        <v>70</v>
      </c>
      <c r="X7" s="6">
        <v>77</v>
      </c>
      <c r="Y7" s="6">
        <v>68</v>
      </c>
      <c r="Z7" s="6">
        <v>77</v>
      </c>
      <c r="AA7" s="20">
        <v>55</v>
      </c>
      <c r="AB7" s="6">
        <v>22</v>
      </c>
      <c r="AC7" s="6">
        <v>29</v>
      </c>
      <c r="AD7" s="6">
        <v>68</v>
      </c>
      <c r="AE7" s="6">
        <v>27</v>
      </c>
      <c r="AF7" s="20">
        <v>8</v>
      </c>
      <c r="AG7" s="6">
        <v>1844</v>
      </c>
      <c r="AH7" s="6">
        <v>1844</v>
      </c>
      <c r="AI7" s="6">
        <v>1843</v>
      </c>
      <c r="AJ7" s="6">
        <v>1844</v>
      </c>
      <c r="AK7" s="20">
        <v>1843</v>
      </c>
      <c r="AL7" s="6">
        <v>76</v>
      </c>
      <c r="AM7" s="6">
        <v>84</v>
      </c>
      <c r="AN7" s="6">
        <v>79</v>
      </c>
      <c r="AO7" s="6">
        <v>78</v>
      </c>
      <c r="AP7" s="20">
        <v>63</v>
      </c>
      <c r="AQ7" s="6">
        <v>26</v>
      </c>
      <c r="AR7" s="6">
        <v>35</v>
      </c>
      <c r="AS7" s="6">
        <v>19</v>
      </c>
      <c r="AT7" s="6">
        <v>22</v>
      </c>
      <c r="AU7" s="20">
        <v>8</v>
      </c>
    </row>
    <row r="8" spans="1:47" s="24" customFormat="1" x14ac:dyDescent="0.2">
      <c r="A8" s="23" t="s">
        <v>9</v>
      </c>
      <c r="B8" s="23" t="s">
        <v>10</v>
      </c>
      <c r="C8" s="26">
        <v>2972</v>
      </c>
      <c r="D8" s="6">
        <v>2972</v>
      </c>
      <c r="E8" s="24">
        <v>2972</v>
      </c>
      <c r="F8" s="6">
        <v>2972</v>
      </c>
      <c r="G8" s="20">
        <v>2972</v>
      </c>
      <c r="H8" s="6">
        <v>70</v>
      </c>
      <c r="I8" s="6">
        <v>78</v>
      </c>
      <c r="J8" s="24">
        <v>80</v>
      </c>
      <c r="K8" s="6">
        <v>75</v>
      </c>
      <c r="L8" s="20">
        <v>59</v>
      </c>
      <c r="M8" s="6">
        <v>20</v>
      </c>
      <c r="N8" s="6">
        <v>27</v>
      </c>
      <c r="O8" s="6">
        <v>16</v>
      </c>
      <c r="P8" s="6">
        <v>20</v>
      </c>
      <c r="Q8" s="20">
        <v>6</v>
      </c>
      <c r="R8" s="6">
        <v>1501</v>
      </c>
      <c r="S8" s="6">
        <v>1501</v>
      </c>
      <c r="T8" s="6">
        <v>1501</v>
      </c>
      <c r="U8" s="6">
        <v>1501</v>
      </c>
      <c r="V8" s="20">
        <v>1501</v>
      </c>
      <c r="W8" s="6">
        <v>67</v>
      </c>
      <c r="X8" s="6">
        <v>73</v>
      </c>
      <c r="Y8" s="6">
        <v>75</v>
      </c>
      <c r="Z8" s="6">
        <v>75</v>
      </c>
      <c r="AA8" s="20">
        <v>56</v>
      </c>
      <c r="AB8" s="6">
        <v>18</v>
      </c>
      <c r="AC8" s="6">
        <v>24</v>
      </c>
      <c r="AD8" s="6">
        <v>75</v>
      </c>
      <c r="AE8" s="6">
        <v>22</v>
      </c>
      <c r="AF8" s="20">
        <v>6</v>
      </c>
      <c r="AG8" s="6">
        <v>1471</v>
      </c>
      <c r="AH8" s="6">
        <v>1471</v>
      </c>
      <c r="AI8" s="6">
        <v>1471</v>
      </c>
      <c r="AJ8" s="6">
        <v>1471</v>
      </c>
      <c r="AK8" s="20">
        <v>1471</v>
      </c>
      <c r="AL8" s="6">
        <v>74</v>
      </c>
      <c r="AM8" s="6">
        <v>82</v>
      </c>
      <c r="AN8" s="6">
        <v>85</v>
      </c>
      <c r="AO8" s="6">
        <v>75</v>
      </c>
      <c r="AP8" s="20">
        <v>62</v>
      </c>
      <c r="AQ8" s="6">
        <v>23</v>
      </c>
      <c r="AR8" s="6">
        <v>30</v>
      </c>
      <c r="AS8" s="6">
        <v>19</v>
      </c>
      <c r="AT8" s="6">
        <v>17</v>
      </c>
      <c r="AU8" s="20">
        <v>6</v>
      </c>
    </row>
    <row r="9" spans="1:47" s="24" customFormat="1" x14ac:dyDescent="0.2">
      <c r="A9" s="23" t="s">
        <v>11</v>
      </c>
      <c r="B9" s="23" t="s">
        <v>12</v>
      </c>
      <c r="C9" s="26">
        <v>3434</v>
      </c>
      <c r="D9" s="6">
        <v>3434</v>
      </c>
      <c r="E9" s="24">
        <v>3433</v>
      </c>
      <c r="F9" s="6">
        <v>3433</v>
      </c>
      <c r="G9" s="20">
        <v>3432</v>
      </c>
      <c r="H9" s="6">
        <v>64</v>
      </c>
      <c r="I9" s="6">
        <v>77</v>
      </c>
      <c r="J9" s="24">
        <v>74</v>
      </c>
      <c r="K9" s="6">
        <v>75</v>
      </c>
      <c r="L9" s="20">
        <v>55</v>
      </c>
      <c r="M9" s="6">
        <v>16</v>
      </c>
      <c r="N9" s="6">
        <v>30</v>
      </c>
      <c r="O9" s="6">
        <v>14</v>
      </c>
      <c r="P9" s="6">
        <v>24</v>
      </c>
      <c r="Q9" s="20">
        <v>6</v>
      </c>
      <c r="R9" s="6">
        <v>1818</v>
      </c>
      <c r="S9" s="6">
        <v>1818</v>
      </c>
      <c r="T9" s="6">
        <v>1817</v>
      </c>
      <c r="U9" s="6">
        <v>1817</v>
      </c>
      <c r="V9" s="20">
        <v>1816</v>
      </c>
      <c r="W9" s="6">
        <v>62</v>
      </c>
      <c r="X9" s="6">
        <v>74</v>
      </c>
      <c r="Y9" s="6">
        <v>69</v>
      </c>
      <c r="Z9" s="6">
        <v>76</v>
      </c>
      <c r="AA9" s="20">
        <v>52</v>
      </c>
      <c r="AB9" s="6">
        <v>15</v>
      </c>
      <c r="AC9" s="6">
        <v>27</v>
      </c>
      <c r="AD9" s="6">
        <v>69</v>
      </c>
      <c r="AE9" s="6">
        <v>25</v>
      </c>
      <c r="AF9" s="20">
        <v>5</v>
      </c>
      <c r="AG9" s="6">
        <v>1616</v>
      </c>
      <c r="AH9" s="6">
        <v>1616</v>
      </c>
      <c r="AI9" s="6">
        <v>1616</v>
      </c>
      <c r="AJ9" s="6">
        <v>1616</v>
      </c>
      <c r="AK9" s="20">
        <v>1616</v>
      </c>
      <c r="AL9" s="6">
        <v>67</v>
      </c>
      <c r="AM9" s="6">
        <v>79</v>
      </c>
      <c r="AN9" s="6">
        <v>79</v>
      </c>
      <c r="AO9" s="6">
        <v>74</v>
      </c>
      <c r="AP9" s="20">
        <v>58</v>
      </c>
      <c r="AQ9" s="6">
        <v>17</v>
      </c>
      <c r="AR9" s="6">
        <v>33</v>
      </c>
      <c r="AS9" s="6">
        <v>16</v>
      </c>
      <c r="AT9" s="6">
        <v>22</v>
      </c>
      <c r="AU9" s="20">
        <v>7</v>
      </c>
    </row>
    <row r="10" spans="1:47" s="24" customFormat="1" x14ac:dyDescent="0.2">
      <c r="A10" s="23" t="s">
        <v>13</v>
      </c>
      <c r="B10" s="23" t="s">
        <v>14</v>
      </c>
      <c r="C10" s="26">
        <v>3402</v>
      </c>
      <c r="D10" s="6">
        <v>3402</v>
      </c>
      <c r="E10" s="24">
        <v>3402</v>
      </c>
      <c r="F10" s="6">
        <v>3402</v>
      </c>
      <c r="G10" s="20">
        <v>3402</v>
      </c>
      <c r="H10" s="6">
        <v>79</v>
      </c>
      <c r="I10" s="6">
        <v>81</v>
      </c>
      <c r="J10" s="24">
        <v>81</v>
      </c>
      <c r="K10" s="6">
        <v>81</v>
      </c>
      <c r="L10" s="20">
        <v>67</v>
      </c>
      <c r="M10" s="6">
        <v>27</v>
      </c>
      <c r="N10" s="6">
        <v>31</v>
      </c>
      <c r="O10" s="6">
        <v>18</v>
      </c>
      <c r="P10" s="6">
        <v>26</v>
      </c>
      <c r="Q10" s="20">
        <v>9</v>
      </c>
      <c r="R10" s="6">
        <v>1737</v>
      </c>
      <c r="S10" s="6">
        <v>1737</v>
      </c>
      <c r="T10" s="6">
        <v>1737</v>
      </c>
      <c r="U10" s="6">
        <v>1737</v>
      </c>
      <c r="V10" s="20">
        <v>1737</v>
      </c>
      <c r="W10" s="6">
        <v>76</v>
      </c>
      <c r="X10" s="6">
        <v>78</v>
      </c>
      <c r="Y10" s="6">
        <v>78</v>
      </c>
      <c r="Z10" s="6">
        <v>82</v>
      </c>
      <c r="AA10" s="20">
        <v>65</v>
      </c>
      <c r="AB10" s="6">
        <v>26</v>
      </c>
      <c r="AC10" s="6">
        <v>28</v>
      </c>
      <c r="AD10" s="6">
        <v>78</v>
      </c>
      <c r="AE10" s="6">
        <v>29</v>
      </c>
      <c r="AF10" s="20">
        <v>8</v>
      </c>
      <c r="AG10" s="6">
        <v>1665</v>
      </c>
      <c r="AH10" s="6">
        <v>1665</v>
      </c>
      <c r="AI10" s="6">
        <v>1665</v>
      </c>
      <c r="AJ10" s="6">
        <v>1665</v>
      </c>
      <c r="AK10" s="20">
        <v>1665</v>
      </c>
      <c r="AL10" s="6">
        <v>81</v>
      </c>
      <c r="AM10" s="6">
        <v>84</v>
      </c>
      <c r="AN10" s="6">
        <v>84</v>
      </c>
      <c r="AO10" s="6">
        <v>80</v>
      </c>
      <c r="AP10" s="20">
        <v>69</v>
      </c>
      <c r="AQ10" s="6">
        <v>29</v>
      </c>
      <c r="AR10" s="6">
        <v>34</v>
      </c>
      <c r="AS10" s="6">
        <v>22</v>
      </c>
      <c r="AT10" s="6">
        <v>23</v>
      </c>
      <c r="AU10" s="20">
        <v>10</v>
      </c>
    </row>
    <row r="11" spans="1:47" s="24" customFormat="1" x14ac:dyDescent="0.2">
      <c r="A11" s="23" t="s">
        <v>15</v>
      </c>
      <c r="B11" s="23" t="s">
        <v>16</v>
      </c>
      <c r="C11" s="26">
        <v>1509</v>
      </c>
      <c r="D11" s="6">
        <v>1509</v>
      </c>
      <c r="E11" s="24">
        <v>1509</v>
      </c>
      <c r="F11" s="6">
        <v>1509</v>
      </c>
      <c r="G11" s="20">
        <v>1509</v>
      </c>
      <c r="H11" s="6">
        <v>72</v>
      </c>
      <c r="I11" s="6">
        <v>79</v>
      </c>
      <c r="J11" s="24">
        <v>76</v>
      </c>
      <c r="K11" s="6">
        <v>79</v>
      </c>
      <c r="L11" s="20">
        <v>61</v>
      </c>
      <c r="M11" s="6">
        <v>23</v>
      </c>
      <c r="N11" s="6">
        <v>31</v>
      </c>
      <c r="O11" s="6">
        <v>15</v>
      </c>
      <c r="P11" s="6">
        <v>24</v>
      </c>
      <c r="Q11" s="20">
        <v>8</v>
      </c>
      <c r="R11" s="6">
        <v>747</v>
      </c>
      <c r="S11" s="6">
        <v>747</v>
      </c>
      <c r="T11" s="6">
        <v>747</v>
      </c>
      <c r="U11" s="6">
        <v>747</v>
      </c>
      <c r="V11" s="20">
        <v>747</v>
      </c>
      <c r="W11" s="6">
        <v>70</v>
      </c>
      <c r="X11" s="6">
        <v>74</v>
      </c>
      <c r="Y11" s="6">
        <v>70</v>
      </c>
      <c r="Z11" s="6">
        <v>79</v>
      </c>
      <c r="AA11" s="20">
        <v>59</v>
      </c>
      <c r="AB11" s="6">
        <v>21</v>
      </c>
      <c r="AC11" s="6">
        <v>28</v>
      </c>
      <c r="AD11" s="6">
        <v>70</v>
      </c>
      <c r="AE11" s="6">
        <v>27</v>
      </c>
      <c r="AF11" s="20">
        <v>7</v>
      </c>
      <c r="AG11" s="6">
        <v>762</v>
      </c>
      <c r="AH11" s="6">
        <v>762</v>
      </c>
      <c r="AI11" s="6">
        <v>762</v>
      </c>
      <c r="AJ11" s="6">
        <v>762</v>
      </c>
      <c r="AK11" s="20">
        <v>762</v>
      </c>
      <c r="AL11" s="6">
        <v>74</v>
      </c>
      <c r="AM11" s="6">
        <v>84</v>
      </c>
      <c r="AN11" s="6">
        <v>81</v>
      </c>
      <c r="AO11" s="6">
        <v>79</v>
      </c>
      <c r="AP11" s="20">
        <v>63</v>
      </c>
      <c r="AQ11" s="6">
        <v>25</v>
      </c>
      <c r="AR11" s="6">
        <v>34</v>
      </c>
      <c r="AS11" s="6">
        <v>18</v>
      </c>
      <c r="AT11" s="6">
        <v>21</v>
      </c>
      <c r="AU11" s="20">
        <v>8</v>
      </c>
    </row>
    <row r="12" spans="1:47" s="24" customFormat="1" x14ac:dyDescent="0.2">
      <c r="A12" s="23" t="s">
        <v>17</v>
      </c>
      <c r="B12" s="23" t="s">
        <v>18</v>
      </c>
      <c r="C12" s="26">
        <v>4161</v>
      </c>
      <c r="D12" s="6">
        <v>4161</v>
      </c>
      <c r="E12" s="24">
        <v>4160</v>
      </c>
      <c r="F12" s="6">
        <v>4161</v>
      </c>
      <c r="G12" s="20">
        <v>4160</v>
      </c>
      <c r="H12" s="6">
        <v>66</v>
      </c>
      <c r="I12" s="6">
        <v>75</v>
      </c>
      <c r="J12" s="24">
        <v>78</v>
      </c>
      <c r="K12" s="6">
        <v>70</v>
      </c>
      <c r="L12" s="20">
        <v>55</v>
      </c>
      <c r="M12" s="6">
        <v>17</v>
      </c>
      <c r="N12" s="6">
        <v>26</v>
      </c>
      <c r="O12" s="6">
        <v>15</v>
      </c>
      <c r="P12" s="6">
        <v>19</v>
      </c>
      <c r="Q12" s="20">
        <v>6</v>
      </c>
      <c r="R12" s="6">
        <v>2065</v>
      </c>
      <c r="S12" s="6">
        <v>2065</v>
      </c>
      <c r="T12" s="6">
        <v>2064</v>
      </c>
      <c r="U12" s="6">
        <v>2065</v>
      </c>
      <c r="V12" s="20">
        <v>2064</v>
      </c>
      <c r="W12" s="6">
        <v>62</v>
      </c>
      <c r="X12" s="6">
        <v>70</v>
      </c>
      <c r="Y12" s="6">
        <v>71</v>
      </c>
      <c r="Z12" s="6">
        <v>69</v>
      </c>
      <c r="AA12" s="20">
        <v>52</v>
      </c>
      <c r="AB12" s="6">
        <v>16</v>
      </c>
      <c r="AC12" s="6">
        <v>22</v>
      </c>
      <c r="AD12" s="6">
        <v>71</v>
      </c>
      <c r="AE12" s="6">
        <v>21</v>
      </c>
      <c r="AF12" s="20">
        <v>5</v>
      </c>
      <c r="AG12" s="6">
        <v>2096</v>
      </c>
      <c r="AH12" s="6">
        <v>2096</v>
      </c>
      <c r="AI12" s="6">
        <v>2096</v>
      </c>
      <c r="AJ12" s="6">
        <v>2096</v>
      </c>
      <c r="AK12" s="20">
        <v>2096</v>
      </c>
      <c r="AL12" s="6">
        <v>70</v>
      </c>
      <c r="AM12" s="6">
        <v>80</v>
      </c>
      <c r="AN12" s="6">
        <v>84</v>
      </c>
      <c r="AO12" s="6">
        <v>71</v>
      </c>
      <c r="AP12" s="20">
        <v>59</v>
      </c>
      <c r="AQ12" s="6">
        <v>19</v>
      </c>
      <c r="AR12" s="6">
        <v>29</v>
      </c>
      <c r="AS12" s="6">
        <v>19</v>
      </c>
      <c r="AT12" s="6">
        <v>17</v>
      </c>
      <c r="AU12" s="20">
        <v>6</v>
      </c>
    </row>
    <row r="13" spans="1:47" s="24" customFormat="1" x14ac:dyDescent="0.2">
      <c r="A13" s="23" t="s">
        <v>19</v>
      </c>
      <c r="B13" s="23" t="s">
        <v>20</v>
      </c>
      <c r="C13" s="26">
        <v>3849</v>
      </c>
      <c r="D13" s="6">
        <v>3849</v>
      </c>
      <c r="E13" s="24">
        <v>3849</v>
      </c>
      <c r="F13" s="6">
        <v>3849</v>
      </c>
      <c r="G13" s="20">
        <v>3849</v>
      </c>
      <c r="H13" s="6">
        <v>65</v>
      </c>
      <c r="I13" s="6">
        <v>78</v>
      </c>
      <c r="J13" s="24">
        <v>74</v>
      </c>
      <c r="K13" s="6">
        <v>75</v>
      </c>
      <c r="L13" s="20">
        <v>54</v>
      </c>
      <c r="M13" s="6">
        <v>18</v>
      </c>
      <c r="N13" s="6">
        <v>27</v>
      </c>
      <c r="O13" s="6">
        <v>14</v>
      </c>
      <c r="P13" s="6">
        <v>20</v>
      </c>
      <c r="Q13" s="20">
        <v>6</v>
      </c>
      <c r="R13" s="6">
        <v>1994</v>
      </c>
      <c r="S13" s="6">
        <v>1994</v>
      </c>
      <c r="T13" s="6">
        <v>1994</v>
      </c>
      <c r="U13" s="6">
        <v>1994</v>
      </c>
      <c r="V13" s="20">
        <v>1994</v>
      </c>
      <c r="W13" s="6">
        <v>62</v>
      </c>
      <c r="X13" s="6">
        <v>74</v>
      </c>
      <c r="Y13" s="6">
        <v>68</v>
      </c>
      <c r="Z13" s="6">
        <v>75</v>
      </c>
      <c r="AA13" s="20">
        <v>51</v>
      </c>
      <c r="AB13" s="6">
        <v>16</v>
      </c>
      <c r="AC13" s="6">
        <v>24</v>
      </c>
      <c r="AD13" s="6">
        <v>68</v>
      </c>
      <c r="AE13" s="6">
        <v>23</v>
      </c>
      <c r="AF13" s="20">
        <v>5</v>
      </c>
      <c r="AG13" s="6">
        <v>1855</v>
      </c>
      <c r="AH13" s="6">
        <v>1855</v>
      </c>
      <c r="AI13" s="6">
        <v>1855</v>
      </c>
      <c r="AJ13" s="6">
        <v>1855</v>
      </c>
      <c r="AK13" s="20">
        <v>1855</v>
      </c>
      <c r="AL13" s="6">
        <v>68</v>
      </c>
      <c r="AM13" s="6">
        <v>82</v>
      </c>
      <c r="AN13" s="6">
        <v>80</v>
      </c>
      <c r="AO13" s="6">
        <v>74</v>
      </c>
      <c r="AP13" s="20">
        <v>58</v>
      </c>
      <c r="AQ13" s="6">
        <v>19</v>
      </c>
      <c r="AR13" s="6">
        <v>30</v>
      </c>
      <c r="AS13" s="6">
        <v>16</v>
      </c>
      <c r="AT13" s="6">
        <v>18</v>
      </c>
      <c r="AU13" s="20">
        <v>6</v>
      </c>
    </row>
    <row r="14" spans="1:47" s="24" customFormat="1" x14ac:dyDescent="0.2">
      <c r="A14" s="23" t="s">
        <v>21</v>
      </c>
      <c r="B14" s="23" t="s">
        <v>22</v>
      </c>
      <c r="C14" s="26">
        <v>4092</v>
      </c>
      <c r="D14" s="6">
        <v>4092</v>
      </c>
      <c r="E14" s="24">
        <v>4091</v>
      </c>
      <c r="F14" s="6">
        <v>4092</v>
      </c>
      <c r="G14" s="20">
        <v>4091</v>
      </c>
      <c r="H14" s="6">
        <v>61</v>
      </c>
      <c r="I14" s="6">
        <v>75</v>
      </c>
      <c r="J14" s="24">
        <v>77</v>
      </c>
      <c r="K14" s="6">
        <v>72</v>
      </c>
      <c r="L14" s="20">
        <v>52</v>
      </c>
      <c r="M14" s="6">
        <v>15</v>
      </c>
      <c r="N14" s="6">
        <v>25</v>
      </c>
      <c r="O14" s="6">
        <v>15</v>
      </c>
      <c r="P14" s="6">
        <v>17</v>
      </c>
      <c r="Q14" s="20">
        <v>5</v>
      </c>
      <c r="R14" s="6">
        <v>2129</v>
      </c>
      <c r="S14" s="6">
        <v>2129</v>
      </c>
      <c r="T14" s="6">
        <v>2128</v>
      </c>
      <c r="U14" s="6">
        <v>2129</v>
      </c>
      <c r="V14" s="20">
        <v>2128</v>
      </c>
      <c r="W14" s="6">
        <v>57</v>
      </c>
      <c r="X14" s="6">
        <v>70</v>
      </c>
      <c r="Y14" s="6">
        <v>70</v>
      </c>
      <c r="Z14" s="6">
        <v>71</v>
      </c>
      <c r="AA14" s="20">
        <v>49</v>
      </c>
      <c r="AB14" s="6">
        <v>12</v>
      </c>
      <c r="AC14" s="6">
        <v>22</v>
      </c>
      <c r="AD14" s="6">
        <v>70</v>
      </c>
      <c r="AE14" s="6">
        <v>18</v>
      </c>
      <c r="AF14" s="20">
        <v>5</v>
      </c>
      <c r="AG14" s="6">
        <v>1963</v>
      </c>
      <c r="AH14" s="6">
        <v>1963</v>
      </c>
      <c r="AI14" s="6">
        <v>1963</v>
      </c>
      <c r="AJ14" s="6">
        <v>1963</v>
      </c>
      <c r="AK14" s="20">
        <v>1963</v>
      </c>
      <c r="AL14" s="6">
        <v>66</v>
      </c>
      <c r="AM14" s="6">
        <v>81</v>
      </c>
      <c r="AN14" s="6">
        <v>84</v>
      </c>
      <c r="AO14" s="6">
        <v>73</v>
      </c>
      <c r="AP14" s="20">
        <v>56</v>
      </c>
      <c r="AQ14" s="6">
        <v>17</v>
      </c>
      <c r="AR14" s="6">
        <v>28</v>
      </c>
      <c r="AS14" s="6">
        <v>18</v>
      </c>
      <c r="AT14" s="6">
        <v>15</v>
      </c>
      <c r="AU14" s="20">
        <v>6</v>
      </c>
    </row>
    <row r="15" spans="1:47" s="24" customFormat="1" x14ac:dyDescent="0.2">
      <c r="A15" s="23" t="s">
        <v>23</v>
      </c>
      <c r="B15" s="23" t="s">
        <v>24</v>
      </c>
      <c r="C15" s="26">
        <v>2931</v>
      </c>
      <c r="D15" s="6">
        <v>2931</v>
      </c>
      <c r="E15" s="24">
        <v>2930</v>
      </c>
      <c r="F15" s="6">
        <v>2931</v>
      </c>
      <c r="G15" s="20">
        <v>2930</v>
      </c>
      <c r="H15" s="6">
        <v>73</v>
      </c>
      <c r="I15" s="6">
        <v>78</v>
      </c>
      <c r="J15" s="24">
        <v>83</v>
      </c>
      <c r="K15" s="6">
        <v>78</v>
      </c>
      <c r="L15" s="20">
        <v>64</v>
      </c>
      <c r="M15" s="6">
        <v>22</v>
      </c>
      <c r="N15" s="6">
        <v>28</v>
      </c>
      <c r="O15" s="6">
        <v>26</v>
      </c>
      <c r="P15" s="6">
        <v>23</v>
      </c>
      <c r="Q15" s="20">
        <v>10</v>
      </c>
      <c r="R15" s="6">
        <v>1519</v>
      </c>
      <c r="S15" s="6">
        <v>1519</v>
      </c>
      <c r="T15" s="6">
        <v>1518</v>
      </c>
      <c r="U15" s="6">
        <v>1519</v>
      </c>
      <c r="V15" s="20">
        <v>1518</v>
      </c>
      <c r="W15" s="6">
        <v>71</v>
      </c>
      <c r="X15" s="6">
        <v>75</v>
      </c>
      <c r="Y15" s="6">
        <v>80</v>
      </c>
      <c r="Z15" s="6">
        <v>77</v>
      </c>
      <c r="AA15" s="20">
        <v>61</v>
      </c>
      <c r="AB15" s="6">
        <v>19</v>
      </c>
      <c r="AC15" s="6">
        <v>24</v>
      </c>
      <c r="AD15" s="6">
        <v>80</v>
      </c>
      <c r="AE15" s="6">
        <v>24</v>
      </c>
      <c r="AF15" s="20">
        <v>9</v>
      </c>
      <c r="AG15" s="6">
        <v>1412</v>
      </c>
      <c r="AH15" s="6">
        <v>1412</v>
      </c>
      <c r="AI15" s="6">
        <v>1412</v>
      </c>
      <c r="AJ15" s="6">
        <v>1412</v>
      </c>
      <c r="AK15" s="20">
        <v>1412</v>
      </c>
      <c r="AL15" s="6">
        <v>76</v>
      </c>
      <c r="AM15" s="6">
        <v>81</v>
      </c>
      <c r="AN15" s="6">
        <v>87</v>
      </c>
      <c r="AO15" s="6">
        <v>78</v>
      </c>
      <c r="AP15" s="20">
        <v>66</v>
      </c>
      <c r="AQ15" s="6">
        <v>25</v>
      </c>
      <c r="AR15" s="6">
        <v>32</v>
      </c>
      <c r="AS15" s="6">
        <v>32</v>
      </c>
      <c r="AT15" s="6">
        <v>22</v>
      </c>
      <c r="AU15" s="20">
        <v>11</v>
      </c>
    </row>
    <row r="16" spans="1:47" s="24" customFormat="1" x14ac:dyDescent="0.2">
      <c r="A16" s="23" t="s">
        <v>25</v>
      </c>
      <c r="B16" s="23" t="s">
        <v>26</v>
      </c>
      <c r="C16" s="26">
        <v>2429</v>
      </c>
      <c r="D16" s="6">
        <v>2429</v>
      </c>
      <c r="E16" s="24">
        <v>2429</v>
      </c>
      <c r="F16" s="6">
        <v>2429</v>
      </c>
      <c r="G16" s="20">
        <v>2429</v>
      </c>
      <c r="H16" s="6">
        <v>71</v>
      </c>
      <c r="I16" s="6">
        <v>77</v>
      </c>
      <c r="J16" s="24">
        <v>85</v>
      </c>
      <c r="K16" s="6">
        <v>78</v>
      </c>
      <c r="L16" s="20">
        <v>64</v>
      </c>
      <c r="M16" s="6">
        <v>21</v>
      </c>
      <c r="N16" s="6">
        <v>25</v>
      </c>
      <c r="O16" s="6">
        <v>22</v>
      </c>
      <c r="P16" s="6">
        <v>19</v>
      </c>
      <c r="Q16" s="20">
        <v>9</v>
      </c>
      <c r="R16" s="6">
        <v>1256</v>
      </c>
      <c r="S16" s="6">
        <v>1256</v>
      </c>
      <c r="T16" s="6">
        <v>1256</v>
      </c>
      <c r="U16" s="6">
        <v>1256</v>
      </c>
      <c r="V16" s="20">
        <v>1256</v>
      </c>
      <c r="W16" s="6">
        <v>68</v>
      </c>
      <c r="X16" s="6">
        <v>74</v>
      </c>
      <c r="Y16" s="6">
        <v>82</v>
      </c>
      <c r="Z16" s="6">
        <v>77</v>
      </c>
      <c r="AA16" s="20">
        <v>61</v>
      </c>
      <c r="AB16" s="6">
        <v>18</v>
      </c>
      <c r="AC16" s="6">
        <v>22</v>
      </c>
      <c r="AD16" s="6">
        <v>82</v>
      </c>
      <c r="AE16" s="6">
        <v>20</v>
      </c>
      <c r="AF16" s="20">
        <v>7</v>
      </c>
      <c r="AG16" s="6">
        <v>1173</v>
      </c>
      <c r="AH16" s="6">
        <v>1173</v>
      </c>
      <c r="AI16" s="6">
        <v>1173</v>
      </c>
      <c r="AJ16" s="6">
        <v>1173</v>
      </c>
      <c r="AK16" s="20">
        <v>1173</v>
      </c>
      <c r="AL16" s="6">
        <v>75</v>
      </c>
      <c r="AM16" s="6">
        <v>82</v>
      </c>
      <c r="AN16" s="6">
        <v>89</v>
      </c>
      <c r="AO16" s="6">
        <v>79</v>
      </c>
      <c r="AP16" s="20">
        <v>67</v>
      </c>
      <c r="AQ16" s="6">
        <v>24</v>
      </c>
      <c r="AR16" s="6">
        <v>28</v>
      </c>
      <c r="AS16" s="6">
        <v>29</v>
      </c>
      <c r="AT16" s="6">
        <v>18</v>
      </c>
      <c r="AU16" s="20">
        <v>10</v>
      </c>
    </row>
    <row r="17" spans="1:47" s="24" customFormat="1" x14ac:dyDescent="0.2">
      <c r="A17" s="23" t="s">
        <v>27</v>
      </c>
      <c r="B17" s="23" t="s">
        <v>28</v>
      </c>
      <c r="C17" s="26">
        <v>1270</v>
      </c>
      <c r="D17" s="6">
        <v>1270</v>
      </c>
      <c r="E17" s="24">
        <v>1270</v>
      </c>
      <c r="F17" s="6">
        <v>1270</v>
      </c>
      <c r="G17" s="20">
        <v>1270</v>
      </c>
      <c r="H17" s="6">
        <v>74</v>
      </c>
      <c r="I17" s="6">
        <v>82</v>
      </c>
      <c r="J17" s="24">
        <v>78</v>
      </c>
      <c r="K17" s="6">
        <v>79</v>
      </c>
      <c r="L17" s="20">
        <v>61</v>
      </c>
      <c r="M17" s="6">
        <v>24</v>
      </c>
      <c r="N17" s="6">
        <v>30</v>
      </c>
      <c r="O17" s="6">
        <v>18</v>
      </c>
      <c r="P17" s="6">
        <v>19</v>
      </c>
      <c r="Q17" s="20">
        <v>8</v>
      </c>
      <c r="R17" s="6">
        <v>633</v>
      </c>
      <c r="S17" s="6">
        <v>633</v>
      </c>
      <c r="T17" s="6">
        <v>633</v>
      </c>
      <c r="U17" s="6">
        <v>633</v>
      </c>
      <c r="V17" s="20">
        <v>633</v>
      </c>
      <c r="W17" s="6">
        <v>70</v>
      </c>
      <c r="X17" s="6">
        <v>79</v>
      </c>
      <c r="Y17" s="6">
        <v>73</v>
      </c>
      <c r="Z17" s="6">
        <v>79</v>
      </c>
      <c r="AA17" s="20">
        <v>58</v>
      </c>
      <c r="AB17" s="6">
        <v>21</v>
      </c>
      <c r="AC17" s="6">
        <v>26</v>
      </c>
      <c r="AD17" s="6">
        <v>73</v>
      </c>
      <c r="AE17" s="6">
        <v>22</v>
      </c>
      <c r="AF17" s="20">
        <v>7</v>
      </c>
      <c r="AG17" s="6">
        <v>637</v>
      </c>
      <c r="AH17" s="6">
        <v>637</v>
      </c>
      <c r="AI17" s="6">
        <v>637</v>
      </c>
      <c r="AJ17" s="6">
        <v>637</v>
      </c>
      <c r="AK17" s="20">
        <v>637</v>
      </c>
      <c r="AL17" s="6">
        <v>77</v>
      </c>
      <c r="AM17" s="6">
        <v>85</v>
      </c>
      <c r="AN17" s="6">
        <v>82</v>
      </c>
      <c r="AO17" s="6">
        <v>79</v>
      </c>
      <c r="AP17" s="20">
        <v>64</v>
      </c>
      <c r="AQ17" s="6">
        <v>27</v>
      </c>
      <c r="AR17" s="6">
        <v>34</v>
      </c>
      <c r="AS17" s="6">
        <v>21</v>
      </c>
      <c r="AT17" s="6">
        <v>16</v>
      </c>
      <c r="AU17" s="20">
        <v>9</v>
      </c>
    </row>
    <row r="18" spans="1:47" s="24" customFormat="1" x14ac:dyDescent="0.2">
      <c r="A18" s="23" t="s">
        <v>29</v>
      </c>
      <c r="B18" s="23" t="s">
        <v>30</v>
      </c>
      <c r="C18" s="26">
        <v>2852</v>
      </c>
      <c r="D18" s="6">
        <v>2852</v>
      </c>
      <c r="E18" s="24">
        <v>2852</v>
      </c>
      <c r="F18" s="6">
        <v>2852</v>
      </c>
      <c r="G18" s="20">
        <v>2852</v>
      </c>
      <c r="H18" s="6">
        <v>64</v>
      </c>
      <c r="I18" s="6">
        <v>76</v>
      </c>
      <c r="J18" s="24">
        <v>82</v>
      </c>
      <c r="K18" s="6">
        <v>74</v>
      </c>
      <c r="L18" s="20">
        <v>56</v>
      </c>
      <c r="M18" s="6">
        <v>20</v>
      </c>
      <c r="N18" s="6">
        <v>26</v>
      </c>
      <c r="O18" s="6">
        <v>26</v>
      </c>
      <c r="P18" s="6">
        <v>21</v>
      </c>
      <c r="Q18" s="20">
        <v>9</v>
      </c>
      <c r="R18" s="6">
        <v>1462</v>
      </c>
      <c r="S18" s="6">
        <v>1462</v>
      </c>
      <c r="T18" s="6">
        <v>1462</v>
      </c>
      <c r="U18" s="6">
        <v>1462</v>
      </c>
      <c r="V18" s="20">
        <v>1462</v>
      </c>
      <c r="W18" s="6">
        <v>62</v>
      </c>
      <c r="X18" s="6">
        <v>72</v>
      </c>
      <c r="Y18" s="6">
        <v>77</v>
      </c>
      <c r="Z18" s="6">
        <v>74</v>
      </c>
      <c r="AA18" s="20">
        <v>53</v>
      </c>
      <c r="AB18" s="6">
        <v>19</v>
      </c>
      <c r="AC18" s="6">
        <v>24</v>
      </c>
      <c r="AD18" s="6">
        <v>77</v>
      </c>
      <c r="AE18" s="6">
        <v>23</v>
      </c>
      <c r="AF18" s="20">
        <v>8</v>
      </c>
      <c r="AG18" s="6">
        <v>1390</v>
      </c>
      <c r="AH18" s="6">
        <v>1390</v>
      </c>
      <c r="AI18" s="6">
        <v>1390</v>
      </c>
      <c r="AJ18" s="6">
        <v>1390</v>
      </c>
      <c r="AK18" s="20">
        <v>1390</v>
      </c>
      <c r="AL18" s="6">
        <v>67</v>
      </c>
      <c r="AM18" s="6">
        <v>80</v>
      </c>
      <c r="AN18" s="6">
        <v>87</v>
      </c>
      <c r="AO18" s="6">
        <v>74</v>
      </c>
      <c r="AP18" s="20">
        <v>58</v>
      </c>
      <c r="AQ18" s="6">
        <v>21</v>
      </c>
      <c r="AR18" s="6">
        <v>28</v>
      </c>
      <c r="AS18" s="6">
        <v>31</v>
      </c>
      <c r="AT18" s="6">
        <v>19</v>
      </c>
      <c r="AU18" s="20">
        <v>9</v>
      </c>
    </row>
    <row r="19" spans="1:47" s="24" customFormat="1" x14ac:dyDescent="0.2">
      <c r="A19" s="23" t="s">
        <v>31</v>
      </c>
      <c r="B19" s="23" t="s">
        <v>32</v>
      </c>
      <c r="C19" s="26">
        <v>2668</v>
      </c>
      <c r="D19" s="6">
        <v>2668</v>
      </c>
      <c r="E19" s="24">
        <v>2668</v>
      </c>
      <c r="F19" s="6">
        <v>2668</v>
      </c>
      <c r="G19" s="20">
        <v>2668</v>
      </c>
      <c r="H19" s="6">
        <v>72</v>
      </c>
      <c r="I19" s="6">
        <v>82</v>
      </c>
      <c r="J19" s="24">
        <v>77</v>
      </c>
      <c r="K19" s="6">
        <v>79</v>
      </c>
      <c r="L19" s="20">
        <v>62</v>
      </c>
      <c r="M19" s="6">
        <v>24</v>
      </c>
      <c r="N19" s="6">
        <v>37</v>
      </c>
      <c r="O19" s="6">
        <v>12</v>
      </c>
      <c r="P19" s="6">
        <v>28</v>
      </c>
      <c r="Q19" s="20">
        <v>6</v>
      </c>
      <c r="R19" s="6">
        <v>1350</v>
      </c>
      <c r="S19" s="6">
        <v>1350</v>
      </c>
      <c r="T19" s="6">
        <v>1350</v>
      </c>
      <c r="U19" s="6">
        <v>1350</v>
      </c>
      <c r="V19" s="20">
        <v>1350</v>
      </c>
      <c r="W19" s="6">
        <v>69</v>
      </c>
      <c r="X19" s="6">
        <v>78</v>
      </c>
      <c r="Y19" s="6">
        <v>71</v>
      </c>
      <c r="Z19" s="6">
        <v>78</v>
      </c>
      <c r="AA19" s="20">
        <v>58</v>
      </c>
      <c r="AB19" s="6">
        <v>22</v>
      </c>
      <c r="AC19" s="6">
        <v>31</v>
      </c>
      <c r="AD19" s="6">
        <v>71</v>
      </c>
      <c r="AE19" s="6">
        <v>30</v>
      </c>
      <c r="AF19" s="20">
        <v>6</v>
      </c>
      <c r="AG19" s="6">
        <v>1318</v>
      </c>
      <c r="AH19" s="6">
        <v>1318</v>
      </c>
      <c r="AI19" s="6">
        <v>1318</v>
      </c>
      <c r="AJ19" s="6">
        <v>1318</v>
      </c>
      <c r="AK19" s="20">
        <v>1318</v>
      </c>
      <c r="AL19" s="6">
        <v>75</v>
      </c>
      <c r="AM19" s="6">
        <v>87</v>
      </c>
      <c r="AN19" s="6">
        <v>83</v>
      </c>
      <c r="AO19" s="6">
        <v>80</v>
      </c>
      <c r="AP19" s="20">
        <v>65</v>
      </c>
      <c r="AQ19" s="6">
        <v>26</v>
      </c>
      <c r="AR19" s="6">
        <v>42</v>
      </c>
      <c r="AS19" s="6">
        <v>15</v>
      </c>
      <c r="AT19" s="6">
        <v>27</v>
      </c>
      <c r="AU19" s="20">
        <v>7</v>
      </c>
    </row>
    <row r="20" spans="1:47" s="24" customFormat="1" x14ac:dyDescent="0.2">
      <c r="A20" s="23" t="s">
        <v>33</v>
      </c>
      <c r="B20" s="23" t="s">
        <v>34</v>
      </c>
      <c r="C20" s="26">
        <v>2856</v>
      </c>
      <c r="D20" s="6">
        <v>2856</v>
      </c>
      <c r="E20" s="24">
        <v>2857</v>
      </c>
      <c r="F20" s="6">
        <v>2857</v>
      </c>
      <c r="G20" s="20">
        <v>2856</v>
      </c>
      <c r="H20" s="6">
        <v>73</v>
      </c>
      <c r="I20" s="6">
        <v>80</v>
      </c>
      <c r="J20" s="24">
        <v>84</v>
      </c>
      <c r="K20" s="6">
        <v>77</v>
      </c>
      <c r="L20" s="20">
        <v>63</v>
      </c>
      <c r="M20" s="6">
        <v>22</v>
      </c>
      <c r="N20" s="6">
        <v>27</v>
      </c>
      <c r="O20" s="6">
        <v>19</v>
      </c>
      <c r="P20" s="6">
        <v>19</v>
      </c>
      <c r="Q20" s="20">
        <v>6</v>
      </c>
      <c r="R20" s="6">
        <v>1399</v>
      </c>
      <c r="S20" s="6">
        <v>1398</v>
      </c>
      <c r="T20" s="6">
        <v>1399</v>
      </c>
      <c r="U20" s="6">
        <v>1399</v>
      </c>
      <c r="V20" s="20">
        <v>1399</v>
      </c>
      <c r="W20" s="6">
        <v>69</v>
      </c>
      <c r="X20" s="6">
        <v>75</v>
      </c>
      <c r="Y20" s="6">
        <v>79</v>
      </c>
      <c r="Z20" s="6">
        <v>77</v>
      </c>
      <c r="AA20" s="20">
        <v>60</v>
      </c>
      <c r="AB20" s="6">
        <v>20</v>
      </c>
      <c r="AC20" s="6">
        <v>22</v>
      </c>
      <c r="AD20" s="6">
        <v>79</v>
      </c>
      <c r="AE20" s="6">
        <v>21</v>
      </c>
      <c r="AF20" s="20">
        <v>5</v>
      </c>
      <c r="AG20" s="6">
        <v>1457</v>
      </c>
      <c r="AH20" s="6">
        <v>1458</v>
      </c>
      <c r="AI20" s="6">
        <v>1458</v>
      </c>
      <c r="AJ20" s="6">
        <v>1458</v>
      </c>
      <c r="AK20" s="20">
        <v>1457</v>
      </c>
      <c r="AL20" s="6">
        <v>77</v>
      </c>
      <c r="AM20" s="6">
        <v>85</v>
      </c>
      <c r="AN20" s="6">
        <v>89</v>
      </c>
      <c r="AO20" s="6">
        <v>76</v>
      </c>
      <c r="AP20" s="20">
        <v>65</v>
      </c>
      <c r="AQ20" s="6">
        <v>24</v>
      </c>
      <c r="AR20" s="6">
        <v>32</v>
      </c>
      <c r="AS20" s="6">
        <v>25</v>
      </c>
      <c r="AT20" s="6">
        <v>17</v>
      </c>
      <c r="AU20" s="20">
        <v>7</v>
      </c>
    </row>
    <row r="21" spans="1:47" s="24" customFormat="1" x14ac:dyDescent="0.2">
      <c r="A21" s="23" t="s">
        <v>35</v>
      </c>
      <c r="B21" s="23" t="s">
        <v>36</v>
      </c>
      <c r="C21" s="26">
        <v>3472</v>
      </c>
      <c r="D21" s="6">
        <v>3472</v>
      </c>
      <c r="E21" s="24">
        <v>3471</v>
      </c>
      <c r="F21" s="6">
        <v>3472</v>
      </c>
      <c r="G21" s="20">
        <v>3471</v>
      </c>
      <c r="H21" s="6">
        <v>70</v>
      </c>
      <c r="I21" s="6">
        <v>80</v>
      </c>
      <c r="J21" s="24">
        <v>75</v>
      </c>
      <c r="K21" s="6">
        <v>76</v>
      </c>
      <c r="L21" s="20">
        <v>57</v>
      </c>
      <c r="M21" s="6">
        <v>19</v>
      </c>
      <c r="N21" s="6">
        <v>31</v>
      </c>
      <c r="O21" s="6">
        <v>16</v>
      </c>
      <c r="P21" s="6">
        <v>24</v>
      </c>
      <c r="Q21" s="20">
        <v>7</v>
      </c>
      <c r="R21" s="6">
        <v>1811</v>
      </c>
      <c r="S21" s="6">
        <v>1811</v>
      </c>
      <c r="T21" s="6">
        <v>1810</v>
      </c>
      <c r="U21" s="6">
        <v>1811</v>
      </c>
      <c r="V21" s="20">
        <v>1810</v>
      </c>
      <c r="W21" s="6">
        <v>67</v>
      </c>
      <c r="X21" s="6">
        <v>76</v>
      </c>
      <c r="Y21" s="6">
        <v>70</v>
      </c>
      <c r="Z21" s="6">
        <v>78</v>
      </c>
      <c r="AA21" s="20">
        <v>55</v>
      </c>
      <c r="AB21" s="6">
        <v>18</v>
      </c>
      <c r="AC21" s="6">
        <v>27</v>
      </c>
      <c r="AD21" s="6">
        <v>70</v>
      </c>
      <c r="AE21" s="6">
        <v>27</v>
      </c>
      <c r="AF21" s="20">
        <v>6</v>
      </c>
      <c r="AG21" s="6">
        <v>1661</v>
      </c>
      <c r="AH21" s="6">
        <v>1661</v>
      </c>
      <c r="AI21" s="6">
        <v>1661</v>
      </c>
      <c r="AJ21" s="6">
        <v>1661</v>
      </c>
      <c r="AK21" s="20">
        <v>1661</v>
      </c>
      <c r="AL21" s="6">
        <v>72</v>
      </c>
      <c r="AM21" s="6">
        <v>83</v>
      </c>
      <c r="AN21" s="6">
        <v>81</v>
      </c>
      <c r="AO21" s="6">
        <v>75</v>
      </c>
      <c r="AP21" s="20">
        <v>60</v>
      </c>
      <c r="AQ21" s="6">
        <v>21</v>
      </c>
      <c r="AR21" s="6">
        <v>34</v>
      </c>
      <c r="AS21" s="6">
        <v>20</v>
      </c>
      <c r="AT21" s="6">
        <v>22</v>
      </c>
      <c r="AU21" s="20">
        <v>8</v>
      </c>
    </row>
    <row r="22" spans="1:47" s="24" customFormat="1" x14ac:dyDescent="0.2">
      <c r="A22" s="23" t="s">
        <v>37</v>
      </c>
      <c r="B22" s="23" t="s">
        <v>38</v>
      </c>
      <c r="C22" s="26">
        <v>2677</v>
      </c>
      <c r="D22" s="6">
        <v>2677</v>
      </c>
      <c r="E22" s="24">
        <v>2677</v>
      </c>
      <c r="F22" s="6">
        <v>2677</v>
      </c>
      <c r="G22" s="20">
        <v>2677</v>
      </c>
      <c r="H22" s="6">
        <v>67</v>
      </c>
      <c r="I22" s="6">
        <v>80</v>
      </c>
      <c r="J22" s="24">
        <v>80</v>
      </c>
      <c r="K22" s="6">
        <v>77</v>
      </c>
      <c r="L22" s="20">
        <v>59</v>
      </c>
      <c r="M22" s="6">
        <v>22</v>
      </c>
      <c r="N22" s="6">
        <v>32</v>
      </c>
      <c r="O22" s="6">
        <v>21</v>
      </c>
      <c r="P22" s="6">
        <v>24</v>
      </c>
      <c r="Q22" s="20">
        <v>10</v>
      </c>
      <c r="R22" s="6">
        <v>1373</v>
      </c>
      <c r="S22" s="6">
        <v>1373</v>
      </c>
      <c r="T22" s="6">
        <v>1373</v>
      </c>
      <c r="U22" s="6">
        <v>1373</v>
      </c>
      <c r="V22" s="20">
        <v>1373</v>
      </c>
      <c r="W22" s="6">
        <v>63</v>
      </c>
      <c r="X22" s="6">
        <v>74</v>
      </c>
      <c r="Y22" s="6">
        <v>74</v>
      </c>
      <c r="Z22" s="6">
        <v>75</v>
      </c>
      <c r="AA22" s="20">
        <v>54</v>
      </c>
      <c r="AB22" s="6">
        <v>19</v>
      </c>
      <c r="AC22" s="6">
        <v>28</v>
      </c>
      <c r="AD22" s="6">
        <v>74</v>
      </c>
      <c r="AE22" s="6">
        <v>25</v>
      </c>
      <c r="AF22" s="20">
        <v>7</v>
      </c>
      <c r="AG22" s="6">
        <v>1304</v>
      </c>
      <c r="AH22" s="6">
        <v>1304</v>
      </c>
      <c r="AI22" s="6">
        <v>1304</v>
      </c>
      <c r="AJ22" s="6">
        <v>1304</v>
      </c>
      <c r="AK22" s="20">
        <v>1304</v>
      </c>
      <c r="AL22" s="6">
        <v>72</v>
      </c>
      <c r="AM22" s="6">
        <v>85</v>
      </c>
      <c r="AN22" s="6">
        <v>87</v>
      </c>
      <c r="AO22" s="6">
        <v>79</v>
      </c>
      <c r="AP22" s="20">
        <v>64</v>
      </c>
      <c r="AQ22" s="6">
        <v>26</v>
      </c>
      <c r="AR22" s="6">
        <v>37</v>
      </c>
      <c r="AS22" s="6">
        <v>27</v>
      </c>
      <c r="AT22" s="6">
        <v>23</v>
      </c>
      <c r="AU22" s="20">
        <v>12</v>
      </c>
    </row>
    <row r="23" spans="1:47" s="24" customFormat="1" x14ac:dyDescent="0.2">
      <c r="A23" s="23" t="s">
        <v>39</v>
      </c>
      <c r="B23" s="23" t="s">
        <v>40</v>
      </c>
      <c r="C23" s="26">
        <v>1761</v>
      </c>
      <c r="D23" s="6">
        <v>1761</v>
      </c>
      <c r="E23" s="24">
        <v>1761</v>
      </c>
      <c r="F23" s="6">
        <v>1761</v>
      </c>
      <c r="G23" s="20">
        <v>1761</v>
      </c>
      <c r="H23" s="6">
        <v>68</v>
      </c>
      <c r="I23" s="6">
        <v>77</v>
      </c>
      <c r="J23" s="24">
        <v>80</v>
      </c>
      <c r="K23" s="6">
        <v>75</v>
      </c>
      <c r="L23" s="20">
        <v>57</v>
      </c>
      <c r="M23" s="6">
        <v>22</v>
      </c>
      <c r="N23" s="6">
        <v>28</v>
      </c>
      <c r="O23" s="6">
        <v>20</v>
      </c>
      <c r="P23" s="6">
        <v>20</v>
      </c>
      <c r="Q23" s="20">
        <v>9</v>
      </c>
      <c r="R23" s="6">
        <v>897</v>
      </c>
      <c r="S23" s="6">
        <v>897</v>
      </c>
      <c r="T23" s="6">
        <v>897</v>
      </c>
      <c r="U23" s="6">
        <v>897</v>
      </c>
      <c r="V23" s="20">
        <v>897</v>
      </c>
      <c r="W23" s="6">
        <v>64</v>
      </c>
      <c r="X23" s="6">
        <v>72</v>
      </c>
      <c r="Y23" s="6">
        <v>76</v>
      </c>
      <c r="Z23" s="6">
        <v>73</v>
      </c>
      <c r="AA23" s="20">
        <v>53</v>
      </c>
      <c r="AB23" s="6">
        <v>18</v>
      </c>
      <c r="AC23" s="6">
        <v>23</v>
      </c>
      <c r="AD23" s="6">
        <v>76</v>
      </c>
      <c r="AE23" s="6">
        <v>20</v>
      </c>
      <c r="AF23" s="20">
        <v>7</v>
      </c>
      <c r="AG23" s="6">
        <v>864</v>
      </c>
      <c r="AH23" s="6">
        <v>864</v>
      </c>
      <c r="AI23" s="6">
        <v>864</v>
      </c>
      <c r="AJ23" s="6">
        <v>864</v>
      </c>
      <c r="AK23" s="20">
        <v>864</v>
      </c>
      <c r="AL23" s="6">
        <v>72</v>
      </c>
      <c r="AM23" s="6">
        <v>82</v>
      </c>
      <c r="AN23" s="6">
        <v>84</v>
      </c>
      <c r="AO23" s="6">
        <v>77</v>
      </c>
      <c r="AP23" s="20">
        <v>62</v>
      </c>
      <c r="AQ23" s="6">
        <v>26</v>
      </c>
      <c r="AR23" s="6">
        <v>33</v>
      </c>
      <c r="AS23" s="6">
        <v>25</v>
      </c>
      <c r="AT23" s="6">
        <v>20</v>
      </c>
      <c r="AU23" s="20">
        <v>11</v>
      </c>
    </row>
    <row r="24" spans="1:47" s="24" customFormat="1" x14ac:dyDescent="0.2">
      <c r="A24" s="23" t="s">
        <v>41</v>
      </c>
      <c r="B24" s="23" t="s">
        <v>42</v>
      </c>
      <c r="C24" s="26">
        <v>913</v>
      </c>
      <c r="D24" s="6">
        <v>913</v>
      </c>
      <c r="E24" s="24">
        <v>913</v>
      </c>
      <c r="F24" s="6">
        <v>913</v>
      </c>
      <c r="G24" s="20">
        <v>913</v>
      </c>
      <c r="H24" s="6">
        <v>79</v>
      </c>
      <c r="I24" s="6">
        <v>87</v>
      </c>
      <c r="J24" s="24">
        <v>84</v>
      </c>
      <c r="K24" s="6">
        <v>85</v>
      </c>
      <c r="L24" s="20">
        <v>70</v>
      </c>
      <c r="M24" s="6">
        <v>30</v>
      </c>
      <c r="N24" s="6">
        <v>42</v>
      </c>
      <c r="O24" s="6">
        <v>21</v>
      </c>
      <c r="P24" s="6">
        <v>29</v>
      </c>
      <c r="Q24" s="20">
        <v>12</v>
      </c>
      <c r="R24" s="6">
        <v>456</v>
      </c>
      <c r="S24" s="6">
        <v>456</v>
      </c>
      <c r="T24" s="6">
        <v>456</v>
      </c>
      <c r="U24" s="6">
        <v>456</v>
      </c>
      <c r="V24" s="20">
        <v>456</v>
      </c>
      <c r="W24" s="6">
        <v>76</v>
      </c>
      <c r="X24" s="6">
        <v>83</v>
      </c>
      <c r="Y24" s="6">
        <v>79</v>
      </c>
      <c r="Z24" s="6">
        <v>85</v>
      </c>
      <c r="AA24" s="20">
        <v>65</v>
      </c>
      <c r="AB24" s="6">
        <v>27</v>
      </c>
      <c r="AC24" s="6">
        <v>37</v>
      </c>
      <c r="AD24" s="6">
        <v>79</v>
      </c>
      <c r="AE24" s="6">
        <v>30</v>
      </c>
      <c r="AF24" s="20">
        <v>9</v>
      </c>
      <c r="AG24" s="6">
        <v>457</v>
      </c>
      <c r="AH24" s="6">
        <v>457</v>
      </c>
      <c r="AI24" s="6">
        <v>457</v>
      </c>
      <c r="AJ24" s="6">
        <v>457</v>
      </c>
      <c r="AK24" s="20">
        <v>457</v>
      </c>
      <c r="AL24" s="6">
        <v>83</v>
      </c>
      <c r="AM24" s="6">
        <v>91</v>
      </c>
      <c r="AN24" s="6">
        <v>89</v>
      </c>
      <c r="AO24" s="6">
        <v>84</v>
      </c>
      <c r="AP24" s="20">
        <v>74</v>
      </c>
      <c r="AQ24" s="6">
        <v>33</v>
      </c>
      <c r="AR24" s="6">
        <v>47</v>
      </c>
      <c r="AS24" s="6">
        <v>27</v>
      </c>
      <c r="AT24" s="6">
        <v>28</v>
      </c>
      <c r="AU24" s="20">
        <v>14</v>
      </c>
    </row>
    <row r="25" spans="1:47" s="24" customFormat="1" x14ac:dyDescent="0.2">
      <c r="A25" s="23" t="s">
        <v>43</v>
      </c>
      <c r="B25" s="23" t="s">
        <v>44</v>
      </c>
      <c r="C25" s="26">
        <v>1708</v>
      </c>
      <c r="D25" s="6">
        <v>1708</v>
      </c>
      <c r="E25" s="24">
        <v>1708</v>
      </c>
      <c r="F25" s="6">
        <v>1708</v>
      </c>
      <c r="G25" s="20">
        <v>1708</v>
      </c>
      <c r="H25" s="6">
        <v>75</v>
      </c>
      <c r="I25" s="6">
        <v>80</v>
      </c>
      <c r="J25" s="24">
        <v>72</v>
      </c>
      <c r="K25" s="6">
        <v>79</v>
      </c>
      <c r="L25" s="20">
        <v>60</v>
      </c>
      <c r="M25" s="6">
        <v>28</v>
      </c>
      <c r="N25" s="6">
        <v>32</v>
      </c>
      <c r="O25" s="6">
        <v>13</v>
      </c>
      <c r="P25" s="6">
        <v>26</v>
      </c>
      <c r="Q25" s="20">
        <v>8</v>
      </c>
      <c r="R25" s="6">
        <v>851</v>
      </c>
      <c r="S25" s="6">
        <v>851</v>
      </c>
      <c r="T25" s="6">
        <v>851</v>
      </c>
      <c r="U25" s="6">
        <v>851</v>
      </c>
      <c r="V25" s="20">
        <v>851</v>
      </c>
      <c r="W25" s="6">
        <v>73</v>
      </c>
      <c r="X25" s="6">
        <v>76</v>
      </c>
      <c r="Y25" s="6">
        <v>67</v>
      </c>
      <c r="Z25" s="6">
        <v>78</v>
      </c>
      <c r="AA25" s="20">
        <v>56</v>
      </c>
      <c r="AB25" s="6">
        <v>24</v>
      </c>
      <c r="AC25" s="6">
        <v>25</v>
      </c>
      <c r="AD25" s="6">
        <v>67</v>
      </c>
      <c r="AE25" s="6">
        <v>28</v>
      </c>
      <c r="AF25" s="20">
        <v>5</v>
      </c>
      <c r="AG25" s="6">
        <v>857</v>
      </c>
      <c r="AH25" s="6">
        <v>857</v>
      </c>
      <c r="AI25" s="6">
        <v>857</v>
      </c>
      <c r="AJ25" s="6">
        <v>857</v>
      </c>
      <c r="AK25" s="20">
        <v>857</v>
      </c>
      <c r="AL25" s="6">
        <v>77</v>
      </c>
      <c r="AM25" s="6">
        <v>83</v>
      </c>
      <c r="AN25" s="6">
        <v>77</v>
      </c>
      <c r="AO25" s="6">
        <v>79</v>
      </c>
      <c r="AP25" s="20">
        <v>63</v>
      </c>
      <c r="AQ25" s="6">
        <v>33</v>
      </c>
      <c r="AR25" s="6">
        <v>39</v>
      </c>
      <c r="AS25" s="6">
        <v>18</v>
      </c>
      <c r="AT25" s="6">
        <v>24</v>
      </c>
      <c r="AU25" s="20">
        <v>10</v>
      </c>
    </row>
    <row r="26" spans="1:47" s="24" customFormat="1" x14ac:dyDescent="0.2">
      <c r="A26" s="23" t="s">
        <v>45</v>
      </c>
      <c r="B26" s="23" t="s">
        <v>46</v>
      </c>
      <c r="C26" s="26">
        <v>2771</v>
      </c>
      <c r="D26" s="6">
        <v>2771</v>
      </c>
      <c r="E26" s="24">
        <v>2771</v>
      </c>
      <c r="F26" s="6">
        <v>2771</v>
      </c>
      <c r="G26" s="20">
        <v>2771</v>
      </c>
      <c r="H26" s="6">
        <v>73</v>
      </c>
      <c r="I26" s="6">
        <v>79</v>
      </c>
      <c r="J26" s="24">
        <v>81</v>
      </c>
      <c r="K26" s="6">
        <v>80</v>
      </c>
      <c r="L26" s="20">
        <v>62</v>
      </c>
      <c r="M26" s="6">
        <v>23</v>
      </c>
      <c r="N26" s="6">
        <v>28</v>
      </c>
      <c r="O26" s="6">
        <v>19</v>
      </c>
      <c r="P26" s="6">
        <v>22</v>
      </c>
      <c r="Q26" s="20">
        <v>8</v>
      </c>
      <c r="R26" s="6">
        <v>1380</v>
      </c>
      <c r="S26" s="6">
        <v>1380</v>
      </c>
      <c r="T26" s="6">
        <v>1380</v>
      </c>
      <c r="U26" s="6">
        <v>1380</v>
      </c>
      <c r="V26" s="20">
        <v>1380</v>
      </c>
      <c r="W26" s="6">
        <v>70</v>
      </c>
      <c r="X26" s="6">
        <v>76</v>
      </c>
      <c r="Y26" s="6">
        <v>76</v>
      </c>
      <c r="Z26" s="6">
        <v>80</v>
      </c>
      <c r="AA26" s="20">
        <v>60</v>
      </c>
      <c r="AB26" s="6">
        <v>20</v>
      </c>
      <c r="AC26" s="6">
        <v>24</v>
      </c>
      <c r="AD26" s="6">
        <v>76</v>
      </c>
      <c r="AE26" s="6">
        <v>24</v>
      </c>
      <c r="AF26" s="20">
        <v>7</v>
      </c>
      <c r="AG26" s="6">
        <v>1391</v>
      </c>
      <c r="AH26" s="6">
        <v>1391</v>
      </c>
      <c r="AI26" s="6">
        <v>1391</v>
      </c>
      <c r="AJ26" s="6">
        <v>1391</v>
      </c>
      <c r="AK26" s="20">
        <v>1391</v>
      </c>
      <c r="AL26" s="6">
        <v>75</v>
      </c>
      <c r="AM26" s="6">
        <v>82</v>
      </c>
      <c r="AN26" s="6">
        <v>86</v>
      </c>
      <c r="AO26" s="6">
        <v>79</v>
      </c>
      <c r="AP26" s="20">
        <v>64</v>
      </c>
      <c r="AQ26" s="6">
        <v>26</v>
      </c>
      <c r="AR26" s="6">
        <v>32</v>
      </c>
      <c r="AS26" s="6">
        <v>23</v>
      </c>
      <c r="AT26" s="6">
        <v>21</v>
      </c>
      <c r="AU26" s="20">
        <v>9</v>
      </c>
    </row>
    <row r="27" spans="1:47" s="24" customFormat="1" x14ac:dyDescent="0.2">
      <c r="A27" s="23" t="s">
        <v>47</v>
      </c>
      <c r="B27" s="23" t="s">
        <v>48</v>
      </c>
      <c r="C27" s="26">
        <v>3185</v>
      </c>
      <c r="D27" s="6">
        <v>3185</v>
      </c>
      <c r="E27" s="24">
        <v>3185</v>
      </c>
      <c r="F27" s="6">
        <v>3185</v>
      </c>
      <c r="G27" s="20">
        <v>3185</v>
      </c>
      <c r="H27" s="6">
        <v>67</v>
      </c>
      <c r="I27" s="6">
        <v>75</v>
      </c>
      <c r="J27" s="24">
        <v>77</v>
      </c>
      <c r="K27" s="6">
        <v>73</v>
      </c>
      <c r="L27" s="20">
        <v>56</v>
      </c>
      <c r="M27" s="6">
        <v>19</v>
      </c>
      <c r="N27" s="6">
        <v>24</v>
      </c>
      <c r="O27" s="6">
        <v>18</v>
      </c>
      <c r="P27" s="6">
        <v>18</v>
      </c>
      <c r="Q27" s="20">
        <v>6</v>
      </c>
      <c r="R27" s="6">
        <v>1648</v>
      </c>
      <c r="S27" s="6">
        <v>1648</v>
      </c>
      <c r="T27" s="6">
        <v>1648</v>
      </c>
      <c r="U27" s="6">
        <v>1648</v>
      </c>
      <c r="V27" s="20">
        <v>1648</v>
      </c>
      <c r="W27" s="6">
        <v>62</v>
      </c>
      <c r="X27" s="6">
        <v>69</v>
      </c>
      <c r="Y27" s="6">
        <v>71</v>
      </c>
      <c r="Z27" s="6">
        <v>71</v>
      </c>
      <c r="AA27" s="20">
        <v>51</v>
      </c>
      <c r="AB27" s="6">
        <v>15</v>
      </c>
      <c r="AC27" s="6">
        <v>20</v>
      </c>
      <c r="AD27" s="6">
        <v>71</v>
      </c>
      <c r="AE27" s="6">
        <v>19</v>
      </c>
      <c r="AF27" s="20">
        <v>5</v>
      </c>
      <c r="AG27" s="6">
        <v>1537</v>
      </c>
      <c r="AH27" s="6">
        <v>1537</v>
      </c>
      <c r="AI27" s="6">
        <v>1537</v>
      </c>
      <c r="AJ27" s="6">
        <v>1537</v>
      </c>
      <c r="AK27" s="20">
        <v>1537</v>
      </c>
      <c r="AL27" s="6">
        <v>72</v>
      </c>
      <c r="AM27" s="6">
        <v>81</v>
      </c>
      <c r="AN27" s="6">
        <v>84</v>
      </c>
      <c r="AO27" s="6">
        <v>75</v>
      </c>
      <c r="AP27" s="20">
        <v>61</v>
      </c>
      <c r="AQ27" s="6">
        <v>23</v>
      </c>
      <c r="AR27" s="6">
        <v>28</v>
      </c>
      <c r="AS27" s="6">
        <v>23</v>
      </c>
      <c r="AT27" s="6">
        <v>17</v>
      </c>
      <c r="AU27" s="20">
        <v>8</v>
      </c>
    </row>
    <row r="28" spans="1:47" s="24" customFormat="1" x14ac:dyDescent="0.2">
      <c r="A28" s="23" t="s">
        <v>49</v>
      </c>
      <c r="B28" s="23" t="s">
        <v>50</v>
      </c>
      <c r="C28" s="26">
        <v>2013</v>
      </c>
      <c r="D28" s="6">
        <v>2013</v>
      </c>
      <c r="E28" s="24">
        <v>2013</v>
      </c>
      <c r="F28" s="6">
        <v>2013</v>
      </c>
      <c r="G28" s="20">
        <v>2013</v>
      </c>
      <c r="H28" s="6">
        <v>70</v>
      </c>
      <c r="I28" s="6">
        <v>78</v>
      </c>
      <c r="J28" s="24">
        <v>73</v>
      </c>
      <c r="K28" s="6">
        <v>76</v>
      </c>
      <c r="L28" s="20">
        <v>57</v>
      </c>
      <c r="M28" s="6">
        <v>22</v>
      </c>
      <c r="N28" s="6">
        <v>30</v>
      </c>
      <c r="O28" s="6">
        <v>16</v>
      </c>
      <c r="P28" s="6">
        <v>25</v>
      </c>
      <c r="Q28" s="20">
        <v>7</v>
      </c>
      <c r="R28" s="6">
        <v>987</v>
      </c>
      <c r="S28" s="6">
        <v>987</v>
      </c>
      <c r="T28" s="6">
        <v>987</v>
      </c>
      <c r="U28" s="6">
        <v>987</v>
      </c>
      <c r="V28" s="20">
        <v>987</v>
      </c>
      <c r="W28" s="6">
        <v>66</v>
      </c>
      <c r="X28" s="6">
        <v>75</v>
      </c>
      <c r="Y28" s="6">
        <v>67</v>
      </c>
      <c r="Z28" s="6">
        <v>76</v>
      </c>
      <c r="AA28" s="20">
        <v>53</v>
      </c>
      <c r="AB28" s="6">
        <v>18</v>
      </c>
      <c r="AC28" s="6">
        <v>26</v>
      </c>
      <c r="AD28" s="6">
        <v>67</v>
      </c>
      <c r="AE28" s="6">
        <v>25</v>
      </c>
      <c r="AF28" s="20">
        <v>5</v>
      </c>
      <c r="AG28" s="6">
        <v>1026</v>
      </c>
      <c r="AH28" s="6">
        <v>1026</v>
      </c>
      <c r="AI28" s="6">
        <v>1026</v>
      </c>
      <c r="AJ28" s="6">
        <v>1026</v>
      </c>
      <c r="AK28" s="20">
        <v>1026</v>
      </c>
      <c r="AL28" s="6">
        <v>73</v>
      </c>
      <c r="AM28" s="6">
        <v>80</v>
      </c>
      <c r="AN28" s="6">
        <v>79</v>
      </c>
      <c r="AO28" s="6">
        <v>76</v>
      </c>
      <c r="AP28" s="20">
        <v>61</v>
      </c>
      <c r="AQ28" s="6">
        <v>25</v>
      </c>
      <c r="AR28" s="6">
        <v>35</v>
      </c>
      <c r="AS28" s="6">
        <v>20</v>
      </c>
      <c r="AT28" s="6">
        <v>24</v>
      </c>
      <c r="AU28" s="20">
        <v>9</v>
      </c>
    </row>
    <row r="29" spans="1:47" s="24" customFormat="1" x14ac:dyDescent="0.2">
      <c r="A29" s="23" t="s">
        <v>51</v>
      </c>
      <c r="B29" s="23" t="s">
        <v>52</v>
      </c>
      <c r="C29" s="26">
        <v>4396</v>
      </c>
      <c r="D29" s="6">
        <v>4396</v>
      </c>
      <c r="E29" s="24">
        <v>4396</v>
      </c>
      <c r="F29" s="6">
        <v>4396</v>
      </c>
      <c r="G29" s="20">
        <v>4396</v>
      </c>
      <c r="H29" s="6">
        <v>69</v>
      </c>
      <c r="I29" s="6">
        <v>82</v>
      </c>
      <c r="J29" s="24">
        <v>84</v>
      </c>
      <c r="K29" s="6">
        <v>80</v>
      </c>
      <c r="L29" s="20">
        <v>62</v>
      </c>
      <c r="M29" s="6">
        <v>18</v>
      </c>
      <c r="N29" s="6">
        <v>32</v>
      </c>
      <c r="O29" s="6">
        <v>22</v>
      </c>
      <c r="P29" s="6">
        <v>25</v>
      </c>
      <c r="Q29" s="20">
        <v>7</v>
      </c>
      <c r="R29" s="6">
        <v>2253</v>
      </c>
      <c r="S29" s="6">
        <v>2253</v>
      </c>
      <c r="T29" s="6">
        <v>2253</v>
      </c>
      <c r="U29" s="6">
        <v>2253</v>
      </c>
      <c r="V29" s="20">
        <v>2253</v>
      </c>
      <c r="W29" s="6">
        <v>65</v>
      </c>
      <c r="X29" s="6">
        <v>78</v>
      </c>
      <c r="Y29" s="6">
        <v>79</v>
      </c>
      <c r="Z29" s="6">
        <v>80</v>
      </c>
      <c r="AA29" s="20">
        <v>58</v>
      </c>
      <c r="AB29" s="6">
        <v>15</v>
      </c>
      <c r="AC29" s="6">
        <v>26</v>
      </c>
      <c r="AD29" s="6">
        <v>79</v>
      </c>
      <c r="AE29" s="6">
        <v>26</v>
      </c>
      <c r="AF29" s="20">
        <v>6</v>
      </c>
      <c r="AG29" s="6">
        <v>2143</v>
      </c>
      <c r="AH29" s="6">
        <v>2143</v>
      </c>
      <c r="AI29" s="6">
        <v>2143</v>
      </c>
      <c r="AJ29" s="6">
        <v>2143</v>
      </c>
      <c r="AK29" s="20">
        <v>2143</v>
      </c>
      <c r="AL29" s="6">
        <v>73</v>
      </c>
      <c r="AM29" s="6">
        <v>86</v>
      </c>
      <c r="AN29" s="6">
        <v>90</v>
      </c>
      <c r="AO29" s="6">
        <v>80</v>
      </c>
      <c r="AP29" s="20">
        <v>66</v>
      </c>
      <c r="AQ29" s="6">
        <v>21</v>
      </c>
      <c r="AR29" s="6">
        <v>38</v>
      </c>
      <c r="AS29" s="6">
        <v>28</v>
      </c>
      <c r="AT29" s="6">
        <v>23</v>
      </c>
      <c r="AU29" s="20">
        <v>9</v>
      </c>
    </row>
    <row r="30" spans="1:47" s="24" customFormat="1" x14ac:dyDescent="0.2">
      <c r="A30" s="23" t="s">
        <v>53</v>
      </c>
      <c r="B30" s="23" t="s">
        <v>54</v>
      </c>
      <c r="C30" s="26">
        <v>3669</v>
      </c>
      <c r="D30" s="6">
        <v>3669</v>
      </c>
      <c r="E30" s="24">
        <v>3669</v>
      </c>
      <c r="F30" s="6">
        <v>3669</v>
      </c>
      <c r="G30" s="20">
        <v>3669</v>
      </c>
      <c r="H30" s="6">
        <v>68</v>
      </c>
      <c r="I30" s="6">
        <v>78</v>
      </c>
      <c r="J30" s="24">
        <v>78</v>
      </c>
      <c r="K30" s="6">
        <v>76</v>
      </c>
      <c r="L30" s="20">
        <v>58</v>
      </c>
      <c r="M30" s="6">
        <v>19</v>
      </c>
      <c r="N30" s="6">
        <v>29</v>
      </c>
      <c r="O30" s="6">
        <v>21</v>
      </c>
      <c r="P30" s="6">
        <v>28</v>
      </c>
      <c r="Q30" s="20">
        <v>9</v>
      </c>
      <c r="R30" s="6">
        <v>1919</v>
      </c>
      <c r="S30" s="6">
        <v>1919</v>
      </c>
      <c r="T30" s="6">
        <v>1919</v>
      </c>
      <c r="U30" s="6">
        <v>1919</v>
      </c>
      <c r="V30" s="20">
        <v>1919</v>
      </c>
      <c r="W30" s="6">
        <v>63</v>
      </c>
      <c r="X30" s="6">
        <v>73</v>
      </c>
      <c r="Y30" s="6">
        <v>73</v>
      </c>
      <c r="Z30" s="6">
        <v>75</v>
      </c>
      <c r="AA30" s="20">
        <v>54</v>
      </c>
      <c r="AB30" s="6">
        <v>16</v>
      </c>
      <c r="AC30" s="6">
        <v>25</v>
      </c>
      <c r="AD30" s="6">
        <v>73</v>
      </c>
      <c r="AE30" s="6">
        <v>28</v>
      </c>
      <c r="AF30" s="20">
        <v>7</v>
      </c>
      <c r="AG30" s="6">
        <v>1750</v>
      </c>
      <c r="AH30" s="6">
        <v>1750</v>
      </c>
      <c r="AI30" s="6">
        <v>1750</v>
      </c>
      <c r="AJ30" s="6">
        <v>1750</v>
      </c>
      <c r="AK30" s="20">
        <v>1750</v>
      </c>
      <c r="AL30" s="6">
        <v>73</v>
      </c>
      <c r="AM30" s="6">
        <v>82</v>
      </c>
      <c r="AN30" s="6">
        <v>84</v>
      </c>
      <c r="AO30" s="6">
        <v>76</v>
      </c>
      <c r="AP30" s="20">
        <v>63</v>
      </c>
      <c r="AQ30" s="6">
        <v>23</v>
      </c>
      <c r="AR30" s="6">
        <v>34</v>
      </c>
      <c r="AS30" s="6">
        <v>27</v>
      </c>
      <c r="AT30" s="6">
        <v>27</v>
      </c>
      <c r="AU30" s="20">
        <v>10</v>
      </c>
    </row>
    <row r="31" spans="1:47" s="24" customFormat="1" x14ac:dyDescent="0.2">
      <c r="A31" s="23" t="s">
        <v>55</v>
      </c>
      <c r="B31" s="23" t="s">
        <v>56</v>
      </c>
      <c r="C31" s="26">
        <v>1989</v>
      </c>
      <c r="D31" s="6">
        <v>1989</v>
      </c>
      <c r="E31" s="24">
        <v>1988</v>
      </c>
      <c r="F31" s="6">
        <v>1989</v>
      </c>
      <c r="G31" s="20">
        <v>1988</v>
      </c>
      <c r="H31" s="6">
        <v>81</v>
      </c>
      <c r="I31" s="6">
        <v>85</v>
      </c>
      <c r="J31" s="24">
        <v>77</v>
      </c>
      <c r="K31" s="6">
        <v>82</v>
      </c>
      <c r="L31" s="20">
        <v>67</v>
      </c>
      <c r="M31" s="6">
        <v>36</v>
      </c>
      <c r="N31" s="6">
        <v>40</v>
      </c>
      <c r="O31" s="6">
        <v>19</v>
      </c>
      <c r="P31" s="6">
        <v>31</v>
      </c>
      <c r="Q31" s="20">
        <v>12</v>
      </c>
      <c r="R31" s="6">
        <v>978</v>
      </c>
      <c r="S31" s="6">
        <v>978</v>
      </c>
      <c r="T31" s="6">
        <v>977</v>
      </c>
      <c r="U31" s="6">
        <v>978</v>
      </c>
      <c r="V31" s="20">
        <v>977</v>
      </c>
      <c r="W31" s="6">
        <v>79</v>
      </c>
      <c r="X31" s="6">
        <v>84</v>
      </c>
      <c r="Y31" s="6">
        <v>74</v>
      </c>
      <c r="Z31" s="6">
        <v>83</v>
      </c>
      <c r="AA31" s="20">
        <v>65</v>
      </c>
      <c r="AB31" s="6">
        <v>32</v>
      </c>
      <c r="AC31" s="6">
        <v>35</v>
      </c>
      <c r="AD31" s="6">
        <v>74</v>
      </c>
      <c r="AE31" s="6">
        <v>34</v>
      </c>
      <c r="AF31" s="20">
        <v>10</v>
      </c>
      <c r="AG31" s="6">
        <v>1011</v>
      </c>
      <c r="AH31" s="6">
        <v>1011</v>
      </c>
      <c r="AI31" s="6">
        <v>1011</v>
      </c>
      <c r="AJ31" s="6">
        <v>1011</v>
      </c>
      <c r="AK31" s="20">
        <v>1011</v>
      </c>
      <c r="AL31" s="6">
        <v>83</v>
      </c>
      <c r="AM31" s="6">
        <v>87</v>
      </c>
      <c r="AN31" s="6">
        <v>81</v>
      </c>
      <c r="AO31" s="6">
        <v>81</v>
      </c>
      <c r="AP31" s="20">
        <v>69</v>
      </c>
      <c r="AQ31" s="6">
        <v>40</v>
      </c>
      <c r="AR31" s="6">
        <v>44</v>
      </c>
      <c r="AS31" s="6">
        <v>22</v>
      </c>
      <c r="AT31" s="6">
        <v>28</v>
      </c>
      <c r="AU31" s="20">
        <v>13</v>
      </c>
    </row>
    <row r="32" spans="1:47" s="24" customFormat="1" x14ac:dyDescent="0.2">
      <c r="A32" s="23" t="s">
        <v>57</v>
      </c>
      <c r="B32" s="23" t="s">
        <v>58</v>
      </c>
      <c r="C32" s="26">
        <v>3064</v>
      </c>
      <c r="D32" s="6">
        <v>3064</v>
      </c>
      <c r="E32" s="24">
        <v>3063</v>
      </c>
      <c r="F32" s="6">
        <v>3060</v>
      </c>
      <c r="G32" s="20">
        <v>3059</v>
      </c>
      <c r="H32" s="6">
        <v>67</v>
      </c>
      <c r="I32" s="6">
        <v>76</v>
      </c>
      <c r="J32" s="24">
        <v>80</v>
      </c>
      <c r="K32" s="6">
        <v>74</v>
      </c>
      <c r="L32" s="20">
        <v>58</v>
      </c>
      <c r="M32" s="6">
        <v>19</v>
      </c>
      <c r="N32" s="6">
        <v>25</v>
      </c>
      <c r="O32" s="6">
        <v>19</v>
      </c>
      <c r="P32" s="6">
        <v>19</v>
      </c>
      <c r="Q32" s="20">
        <v>7</v>
      </c>
      <c r="R32" s="6">
        <v>1550</v>
      </c>
      <c r="S32" s="6">
        <v>1550</v>
      </c>
      <c r="T32" s="6">
        <v>1549</v>
      </c>
      <c r="U32" s="6">
        <v>1547</v>
      </c>
      <c r="V32" s="20">
        <v>1546</v>
      </c>
      <c r="W32" s="6">
        <v>62</v>
      </c>
      <c r="X32" s="6">
        <v>72</v>
      </c>
      <c r="Y32" s="6">
        <v>74</v>
      </c>
      <c r="Z32" s="6">
        <v>72</v>
      </c>
      <c r="AA32" s="20">
        <v>52</v>
      </c>
      <c r="AB32" s="6">
        <v>16</v>
      </c>
      <c r="AC32" s="6">
        <v>22</v>
      </c>
      <c r="AD32" s="6">
        <v>74</v>
      </c>
      <c r="AE32" s="6">
        <v>20</v>
      </c>
      <c r="AF32" s="20">
        <v>7</v>
      </c>
      <c r="AG32" s="6">
        <v>1514</v>
      </c>
      <c r="AH32" s="6">
        <v>1514</v>
      </c>
      <c r="AI32" s="6">
        <v>1514</v>
      </c>
      <c r="AJ32" s="6">
        <v>1513</v>
      </c>
      <c r="AK32" s="20">
        <v>1513</v>
      </c>
      <c r="AL32" s="6">
        <v>73</v>
      </c>
      <c r="AM32" s="6">
        <v>81</v>
      </c>
      <c r="AN32" s="6">
        <v>85</v>
      </c>
      <c r="AO32" s="6">
        <v>76</v>
      </c>
      <c r="AP32" s="20">
        <v>63</v>
      </c>
      <c r="AQ32" s="6">
        <v>21</v>
      </c>
      <c r="AR32" s="6">
        <v>28</v>
      </c>
      <c r="AS32" s="6">
        <v>24</v>
      </c>
      <c r="AT32" s="6">
        <v>18</v>
      </c>
      <c r="AU32" s="20">
        <v>8</v>
      </c>
    </row>
    <row r="33" spans="1:47" s="24" customFormat="1" x14ac:dyDescent="0.2">
      <c r="A33" s="23" t="s">
        <v>59</v>
      </c>
      <c r="B33" s="23" t="s">
        <v>60</v>
      </c>
      <c r="C33" s="26">
        <v>2005</v>
      </c>
      <c r="D33" s="6">
        <v>2005</v>
      </c>
      <c r="E33" s="24">
        <v>2005</v>
      </c>
      <c r="F33" s="6">
        <v>2005</v>
      </c>
      <c r="G33" s="20">
        <v>2005</v>
      </c>
      <c r="H33" s="6">
        <v>74</v>
      </c>
      <c r="I33" s="6">
        <v>80</v>
      </c>
      <c r="J33" s="24">
        <v>83</v>
      </c>
      <c r="K33" s="6">
        <v>80</v>
      </c>
      <c r="L33" s="20">
        <v>65</v>
      </c>
      <c r="M33" s="6">
        <v>25</v>
      </c>
      <c r="N33" s="6">
        <v>37</v>
      </c>
      <c r="O33" s="6">
        <v>22</v>
      </c>
      <c r="P33" s="6">
        <v>30</v>
      </c>
      <c r="Q33" s="20">
        <v>12</v>
      </c>
      <c r="R33" s="6">
        <v>1007</v>
      </c>
      <c r="S33" s="6">
        <v>1007</v>
      </c>
      <c r="T33" s="6">
        <v>1007</v>
      </c>
      <c r="U33" s="6">
        <v>1007</v>
      </c>
      <c r="V33" s="20">
        <v>1007</v>
      </c>
      <c r="W33" s="6">
        <v>71</v>
      </c>
      <c r="X33" s="6">
        <v>76</v>
      </c>
      <c r="Y33" s="6">
        <v>77</v>
      </c>
      <c r="Z33" s="6">
        <v>81</v>
      </c>
      <c r="AA33" s="20">
        <v>63</v>
      </c>
      <c r="AB33" s="6">
        <v>21</v>
      </c>
      <c r="AC33" s="6">
        <v>31</v>
      </c>
      <c r="AD33" s="6">
        <v>77</v>
      </c>
      <c r="AE33" s="6">
        <v>32</v>
      </c>
      <c r="AF33" s="20">
        <v>9</v>
      </c>
      <c r="AG33" s="6">
        <v>998</v>
      </c>
      <c r="AH33" s="6">
        <v>998</v>
      </c>
      <c r="AI33" s="6">
        <v>998</v>
      </c>
      <c r="AJ33" s="6">
        <v>998</v>
      </c>
      <c r="AK33" s="20">
        <v>998</v>
      </c>
      <c r="AL33" s="6">
        <v>76</v>
      </c>
      <c r="AM33" s="6">
        <v>84</v>
      </c>
      <c r="AN33" s="6">
        <v>89</v>
      </c>
      <c r="AO33" s="6">
        <v>79</v>
      </c>
      <c r="AP33" s="20">
        <v>67</v>
      </c>
      <c r="AQ33" s="6">
        <v>28</v>
      </c>
      <c r="AR33" s="6">
        <v>42</v>
      </c>
      <c r="AS33" s="6">
        <v>29</v>
      </c>
      <c r="AT33" s="6">
        <v>28</v>
      </c>
      <c r="AU33" s="20">
        <v>14</v>
      </c>
    </row>
    <row r="34" spans="1:47" s="24" customFormat="1" x14ac:dyDescent="0.2">
      <c r="A34" s="23" t="s">
        <v>61</v>
      </c>
      <c r="B34" s="23" t="s">
        <v>62</v>
      </c>
      <c r="C34" s="26">
        <v>3009</v>
      </c>
      <c r="D34" s="6">
        <v>3009</v>
      </c>
      <c r="E34" s="24">
        <v>3008</v>
      </c>
      <c r="F34" s="6">
        <v>3009</v>
      </c>
      <c r="G34" s="20">
        <v>3008</v>
      </c>
      <c r="H34" s="6">
        <v>72</v>
      </c>
      <c r="I34" s="6">
        <v>82</v>
      </c>
      <c r="J34" s="24">
        <v>83</v>
      </c>
      <c r="K34" s="6">
        <v>79</v>
      </c>
      <c r="L34" s="20">
        <v>62</v>
      </c>
      <c r="M34" s="6">
        <v>18</v>
      </c>
      <c r="N34" s="6">
        <v>26</v>
      </c>
      <c r="O34" s="6">
        <v>19</v>
      </c>
      <c r="P34" s="6">
        <v>20</v>
      </c>
      <c r="Q34" s="20">
        <v>7</v>
      </c>
      <c r="R34" s="6">
        <v>1520</v>
      </c>
      <c r="S34" s="6">
        <v>1520</v>
      </c>
      <c r="T34" s="6">
        <v>1520</v>
      </c>
      <c r="U34" s="6">
        <v>1520</v>
      </c>
      <c r="V34" s="20">
        <v>1520</v>
      </c>
      <c r="W34" s="6">
        <v>68</v>
      </c>
      <c r="X34" s="6">
        <v>77</v>
      </c>
      <c r="Y34" s="6">
        <v>77</v>
      </c>
      <c r="Z34" s="6">
        <v>78</v>
      </c>
      <c r="AA34" s="20">
        <v>58</v>
      </c>
      <c r="AB34" s="6">
        <v>15</v>
      </c>
      <c r="AC34" s="6">
        <v>21</v>
      </c>
      <c r="AD34" s="6">
        <v>77</v>
      </c>
      <c r="AE34" s="6">
        <v>22</v>
      </c>
      <c r="AF34" s="20">
        <v>6</v>
      </c>
      <c r="AG34" s="6">
        <v>1489</v>
      </c>
      <c r="AH34" s="6">
        <v>1489</v>
      </c>
      <c r="AI34" s="6">
        <v>1488</v>
      </c>
      <c r="AJ34" s="6">
        <v>1489</v>
      </c>
      <c r="AK34" s="20">
        <v>1488</v>
      </c>
      <c r="AL34" s="6">
        <v>76</v>
      </c>
      <c r="AM34" s="6">
        <v>87</v>
      </c>
      <c r="AN34" s="6">
        <v>88</v>
      </c>
      <c r="AO34" s="6">
        <v>80</v>
      </c>
      <c r="AP34" s="20">
        <v>67</v>
      </c>
      <c r="AQ34" s="6">
        <v>21</v>
      </c>
      <c r="AR34" s="6">
        <v>32</v>
      </c>
      <c r="AS34" s="6">
        <v>25</v>
      </c>
      <c r="AT34" s="6">
        <v>19</v>
      </c>
      <c r="AU34" s="20">
        <v>8</v>
      </c>
    </row>
    <row r="35" spans="1:47" s="24" customFormat="1" x14ac:dyDescent="0.2">
      <c r="A35" s="23" t="s">
        <v>63</v>
      </c>
      <c r="B35" s="23" t="s">
        <v>64</v>
      </c>
      <c r="C35" s="26">
        <v>2989</v>
      </c>
      <c r="D35" s="6">
        <v>2989</v>
      </c>
      <c r="E35" s="24">
        <v>2989</v>
      </c>
      <c r="F35" s="6">
        <v>2989</v>
      </c>
      <c r="G35" s="20">
        <v>2989</v>
      </c>
      <c r="H35" s="6">
        <v>65</v>
      </c>
      <c r="I35" s="6">
        <v>75</v>
      </c>
      <c r="J35" s="24">
        <v>81</v>
      </c>
      <c r="K35" s="6">
        <v>76</v>
      </c>
      <c r="L35" s="20">
        <v>57</v>
      </c>
      <c r="M35" s="6">
        <v>15</v>
      </c>
      <c r="N35" s="6">
        <v>24</v>
      </c>
      <c r="O35" s="6">
        <v>20</v>
      </c>
      <c r="P35" s="6">
        <v>21</v>
      </c>
      <c r="Q35" s="20">
        <v>7</v>
      </c>
      <c r="R35" s="6">
        <v>1599</v>
      </c>
      <c r="S35" s="6">
        <v>1599</v>
      </c>
      <c r="T35" s="6">
        <v>1599</v>
      </c>
      <c r="U35" s="6">
        <v>1599</v>
      </c>
      <c r="V35" s="20">
        <v>1599</v>
      </c>
      <c r="W35" s="6">
        <v>61</v>
      </c>
      <c r="X35" s="6">
        <v>71</v>
      </c>
      <c r="Y35" s="6">
        <v>77</v>
      </c>
      <c r="Z35" s="6">
        <v>76</v>
      </c>
      <c r="AA35" s="20">
        <v>54</v>
      </c>
      <c r="AB35" s="6">
        <v>12</v>
      </c>
      <c r="AC35" s="6">
        <v>19</v>
      </c>
      <c r="AD35" s="6">
        <v>77</v>
      </c>
      <c r="AE35" s="6">
        <v>21</v>
      </c>
      <c r="AF35" s="20">
        <v>5</v>
      </c>
      <c r="AG35" s="6">
        <v>1390</v>
      </c>
      <c r="AH35" s="6">
        <v>1390</v>
      </c>
      <c r="AI35" s="6">
        <v>1390</v>
      </c>
      <c r="AJ35" s="6">
        <v>1390</v>
      </c>
      <c r="AK35" s="20">
        <v>1390</v>
      </c>
      <c r="AL35" s="6">
        <v>68</v>
      </c>
      <c r="AM35" s="6">
        <v>80</v>
      </c>
      <c r="AN35" s="6">
        <v>87</v>
      </c>
      <c r="AO35" s="6">
        <v>76</v>
      </c>
      <c r="AP35" s="20">
        <v>60</v>
      </c>
      <c r="AQ35" s="6">
        <v>19</v>
      </c>
      <c r="AR35" s="6">
        <v>29</v>
      </c>
      <c r="AS35" s="6">
        <v>25</v>
      </c>
      <c r="AT35" s="6">
        <v>21</v>
      </c>
      <c r="AU35" s="20">
        <v>9</v>
      </c>
    </row>
    <row r="36" spans="1:47" s="24" customFormat="1" x14ac:dyDescent="0.2">
      <c r="A36" s="23" t="s">
        <v>65</v>
      </c>
      <c r="B36" s="23" t="s">
        <v>66</v>
      </c>
      <c r="C36" s="26">
        <v>2198</v>
      </c>
      <c r="D36" s="6">
        <v>2198</v>
      </c>
      <c r="E36" s="24">
        <v>2198</v>
      </c>
      <c r="F36" s="6">
        <v>2198</v>
      </c>
      <c r="G36" s="20">
        <v>2198</v>
      </c>
      <c r="H36" s="6">
        <v>70</v>
      </c>
      <c r="I36" s="6">
        <v>78</v>
      </c>
      <c r="J36" s="24">
        <v>79</v>
      </c>
      <c r="K36" s="6">
        <v>75</v>
      </c>
      <c r="L36" s="20">
        <v>61</v>
      </c>
      <c r="M36" s="6">
        <v>25</v>
      </c>
      <c r="N36" s="6">
        <v>31</v>
      </c>
      <c r="O36" s="6">
        <v>14</v>
      </c>
      <c r="P36" s="6">
        <v>23</v>
      </c>
      <c r="Q36" s="20">
        <v>8</v>
      </c>
      <c r="R36" s="6">
        <v>1119</v>
      </c>
      <c r="S36" s="6">
        <v>1119</v>
      </c>
      <c r="T36" s="6">
        <v>1119</v>
      </c>
      <c r="U36" s="6">
        <v>1119</v>
      </c>
      <c r="V36" s="20">
        <v>1119</v>
      </c>
      <c r="W36" s="6">
        <v>67</v>
      </c>
      <c r="X36" s="6">
        <v>75</v>
      </c>
      <c r="Y36" s="6">
        <v>77</v>
      </c>
      <c r="Z36" s="6">
        <v>76</v>
      </c>
      <c r="AA36" s="20">
        <v>59</v>
      </c>
      <c r="AB36" s="6">
        <v>23</v>
      </c>
      <c r="AC36" s="6">
        <v>27</v>
      </c>
      <c r="AD36" s="6">
        <v>77</v>
      </c>
      <c r="AE36" s="6">
        <v>26</v>
      </c>
      <c r="AF36" s="20">
        <v>7</v>
      </c>
      <c r="AG36" s="6">
        <v>1079</v>
      </c>
      <c r="AH36" s="6">
        <v>1079</v>
      </c>
      <c r="AI36" s="6">
        <v>1079</v>
      </c>
      <c r="AJ36" s="6">
        <v>1079</v>
      </c>
      <c r="AK36" s="20">
        <v>1079</v>
      </c>
      <c r="AL36" s="6">
        <v>74</v>
      </c>
      <c r="AM36" s="6">
        <v>82</v>
      </c>
      <c r="AN36" s="6">
        <v>82</v>
      </c>
      <c r="AO36" s="6">
        <v>74</v>
      </c>
      <c r="AP36" s="20">
        <v>63</v>
      </c>
      <c r="AQ36" s="6">
        <v>27</v>
      </c>
      <c r="AR36" s="6">
        <v>35</v>
      </c>
      <c r="AS36" s="6">
        <v>18</v>
      </c>
      <c r="AT36" s="6">
        <v>21</v>
      </c>
      <c r="AU36" s="20">
        <v>9</v>
      </c>
    </row>
    <row r="37" spans="1:47" s="24" customFormat="1" x14ac:dyDescent="0.2">
      <c r="A37" s="23" t="s">
        <v>67</v>
      </c>
      <c r="B37" s="23" t="s">
        <v>68</v>
      </c>
      <c r="C37" s="26">
        <v>1420</v>
      </c>
      <c r="D37" s="6">
        <v>1420</v>
      </c>
      <c r="E37" s="24">
        <v>1420</v>
      </c>
      <c r="F37" s="6">
        <v>1420</v>
      </c>
      <c r="G37" s="20">
        <v>1420</v>
      </c>
      <c r="H37" s="6">
        <v>66</v>
      </c>
      <c r="I37" s="6">
        <v>80</v>
      </c>
      <c r="J37" s="24">
        <v>79</v>
      </c>
      <c r="K37" s="6">
        <v>76</v>
      </c>
      <c r="L37" s="20">
        <v>58</v>
      </c>
      <c r="M37" s="6">
        <v>18</v>
      </c>
      <c r="N37" s="6">
        <v>30</v>
      </c>
      <c r="O37" s="6">
        <v>19</v>
      </c>
      <c r="P37" s="6">
        <v>22</v>
      </c>
      <c r="Q37" s="20">
        <v>6</v>
      </c>
      <c r="R37" s="6">
        <v>710</v>
      </c>
      <c r="S37" s="6">
        <v>710</v>
      </c>
      <c r="T37" s="6">
        <v>710</v>
      </c>
      <c r="U37" s="6">
        <v>710</v>
      </c>
      <c r="V37" s="20">
        <v>710</v>
      </c>
      <c r="W37" s="6">
        <v>65</v>
      </c>
      <c r="X37" s="6">
        <v>76</v>
      </c>
      <c r="Y37" s="6">
        <v>74</v>
      </c>
      <c r="Z37" s="6">
        <v>77</v>
      </c>
      <c r="AA37" s="20">
        <v>56</v>
      </c>
      <c r="AB37" s="6">
        <v>16</v>
      </c>
      <c r="AC37" s="6">
        <v>29</v>
      </c>
      <c r="AD37" s="6">
        <v>74</v>
      </c>
      <c r="AE37" s="6">
        <v>27</v>
      </c>
      <c r="AF37" s="20">
        <v>5</v>
      </c>
      <c r="AG37" s="6">
        <v>710</v>
      </c>
      <c r="AH37" s="6">
        <v>710</v>
      </c>
      <c r="AI37" s="6">
        <v>710</v>
      </c>
      <c r="AJ37" s="6">
        <v>710</v>
      </c>
      <c r="AK37" s="20">
        <v>710</v>
      </c>
      <c r="AL37" s="6">
        <v>67</v>
      </c>
      <c r="AM37" s="6">
        <v>84</v>
      </c>
      <c r="AN37" s="6">
        <v>84</v>
      </c>
      <c r="AO37" s="6">
        <v>74</v>
      </c>
      <c r="AP37" s="20">
        <v>60</v>
      </c>
      <c r="AQ37" s="6">
        <v>19</v>
      </c>
      <c r="AR37" s="6">
        <v>32</v>
      </c>
      <c r="AS37" s="6">
        <v>22</v>
      </c>
      <c r="AT37" s="6">
        <v>18</v>
      </c>
      <c r="AU37" s="20">
        <v>6</v>
      </c>
    </row>
    <row r="38" spans="1:47" s="24" customFormat="1" x14ac:dyDescent="0.2">
      <c r="C38" s="19"/>
      <c r="G38" s="22"/>
      <c r="H38" s="31"/>
      <c r="L38" s="33"/>
      <c r="O38" s="6"/>
      <c r="Q38" s="33"/>
      <c r="R38" s="6"/>
      <c r="S38" s="6"/>
      <c r="T38" s="6"/>
      <c r="U38" s="6"/>
      <c r="V38" s="22"/>
      <c r="W38" s="6"/>
      <c r="X38" s="6"/>
      <c r="Y38" s="6"/>
      <c r="Z38" s="6"/>
      <c r="AA38" s="33"/>
      <c r="AB38" s="6"/>
      <c r="AC38" s="6"/>
      <c r="AD38" s="6"/>
      <c r="AE38" s="6"/>
      <c r="AF38" s="33"/>
      <c r="AI38" s="6"/>
      <c r="AK38" s="22"/>
      <c r="AL38" s="31"/>
      <c r="AN38" s="6"/>
      <c r="AP38" s="33"/>
      <c r="AS38" s="6"/>
      <c r="AU38" s="33"/>
    </row>
    <row r="39" spans="1:47" s="24" customFormat="1" x14ac:dyDescent="0.2">
      <c r="A39" s="23" t="s">
        <v>69</v>
      </c>
      <c r="B39" s="23" t="s">
        <v>70</v>
      </c>
      <c r="C39" s="26">
        <v>30805</v>
      </c>
      <c r="D39" s="6">
        <v>30805</v>
      </c>
      <c r="E39" s="24">
        <v>30803</v>
      </c>
      <c r="F39" s="6">
        <v>30801</v>
      </c>
      <c r="G39" s="20">
        <v>30799</v>
      </c>
      <c r="H39" s="6">
        <v>70</v>
      </c>
      <c r="I39" s="6">
        <v>79</v>
      </c>
      <c r="J39" s="24">
        <v>81</v>
      </c>
      <c r="K39" s="6">
        <v>77</v>
      </c>
      <c r="L39" s="20">
        <v>60</v>
      </c>
      <c r="M39" s="6">
        <v>21</v>
      </c>
      <c r="N39" s="6">
        <v>28</v>
      </c>
      <c r="O39" s="6">
        <v>20</v>
      </c>
      <c r="P39" s="6">
        <v>21</v>
      </c>
      <c r="Q39" s="20">
        <v>8</v>
      </c>
      <c r="R39" s="6">
        <v>15647</v>
      </c>
      <c r="S39" s="6">
        <v>15647</v>
      </c>
      <c r="T39" s="6">
        <v>15646</v>
      </c>
      <c r="U39" s="6">
        <v>15644</v>
      </c>
      <c r="V39" s="20">
        <v>15643</v>
      </c>
      <c r="W39" s="6">
        <v>66</v>
      </c>
      <c r="X39" s="6">
        <v>75</v>
      </c>
      <c r="Y39" s="6">
        <v>76</v>
      </c>
      <c r="Z39" s="6">
        <v>76</v>
      </c>
      <c r="AA39" s="20">
        <v>57</v>
      </c>
      <c r="AB39" s="6">
        <v>18</v>
      </c>
      <c r="AC39" s="6">
        <v>24</v>
      </c>
      <c r="AD39" s="6">
        <v>76</v>
      </c>
      <c r="AE39" s="6">
        <v>23</v>
      </c>
      <c r="AF39" s="20">
        <v>7</v>
      </c>
      <c r="AG39" s="6">
        <v>15158</v>
      </c>
      <c r="AH39" s="6">
        <v>15158</v>
      </c>
      <c r="AI39" s="6">
        <v>15157</v>
      </c>
      <c r="AJ39" s="6">
        <v>15157</v>
      </c>
      <c r="AK39" s="20">
        <v>15156</v>
      </c>
      <c r="AL39" s="6">
        <v>73</v>
      </c>
      <c r="AM39" s="6">
        <v>83</v>
      </c>
      <c r="AN39" s="6">
        <v>86</v>
      </c>
      <c r="AO39" s="6">
        <v>78</v>
      </c>
      <c r="AP39" s="20">
        <v>64</v>
      </c>
      <c r="AQ39" s="6">
        <v>23</v>
      </c>
      <c r="AR39" s="6">
        <v>32</v>
      </c>
      <c r="AS39" s="6">
        <v>25</v>
      </c>
      <c r="AT39" s="6">
        <v>20</v>
      </c>
      <c r="AU39" s="20">
        <v>9</v>
      </c>
    </row>
    <row r="40" spans="1:47" s="24" customFormat="1" x14ac:dyDescent="0.2">
      <c r="A40" s="23" t="s">
        <v>71</v>
      </c>
      <c r="B40" s="23" t="s">
        <v>72</v>
      </c>
      <c r="C40" s="26">
        <v>57663</v>
      </c>
      <c r="D40" s="6">
        <v>57665</v>
      </c>
      <c r="E40" s="24">
        <v>57659</v>
      </c>
      <c r="F40" s="6">
        <v>57665</v>
      </c>
      <c r="G40" s="20">
        <v>57655</v>
      </c>
      <c r="H40" s="6">
        <v>69</v>
      </c>
      <c r="I40" s="6">
        <v>78</v>
      </c>
      <c r="J40" s="24">
        <v>78</v>
      </c>
      <c r="K40" s="6">
        <v>76</v>
      </c>
      <c r="L40" s="20">
        <v>59</v>
      </c>
      <c r="M40" s="6">
        <v>21</v>
      </c>
      <c r="N40" s="6">
        <v>30</v>
      </c>
      <c r="O40" s="6">
        <v>17</v>
      </c>
      <c r="P40" s="6">
        <v>23</v>
      </c>
      <c r="Q40" s="20">
        <v>7</v>
      </c>
      <c r="R40" s="6">
        <v>29445</v>
      </c>
      <c r="S40" s="6">
        <v>29446</v>
      </c>
      <c r="T40" s="6">
        <v>29441</v>
      </c>
      <c r="U40" s="6">
        <v>29446</v>
      </c>
      <c r="V40" s="20">
        <v>29438</v>
      </c>
      <c r="W40" s="6">
        <v>66</v>
      </c>
      <c r="X40" s="6">
        <v>75</v>
      </c>
      <c r="Y40" s="6">
        <v>72</v>
      </c>
      <c r="Z40" s="6">
        <v>76</v>
      </c>
      <c r="AA40" s="20">
        <v>55</v>
      </c>
      <c r="AB40" s="6">
        <v>18</v>
      </c>
      <c r="AC40" s="6">
        <v>26</v>
      </c>
      <c r="AD40" s="6">
        <v>72</v>
      </c>
      <c r="AE40" s="6">
        <v>25</v>
      </c>
      <c r="AF40" s="20">
        <v>6</v>
      </c>
      <c r="AG40" s="6">
        <v>28218</v>
      </c>
      <c r="AH40" s="6">
        <v>28219</v>
      </c>
      <c r="AI40" s="6">
        <v>28218</v>
      </c>
      <c r="AJ40" s="6">
        <v>28219</v>
      </c>
      <c r="AK40" s="20">
        <v>28217</v>
      </c>
      <c r="AL40" s="6">
        <v>73</v>
      </c>
      <c r="AM40" s="6">
        <v>83</v>
      </c>
      <c r="AN40" s="6">
        <v>83</v>
      </c>
      <c r="AO40" s="6">
        <v>76</v>
      </c>
      <c r="AP40" s="20">
        <v>62</v>
      </c>
      <c r="AQ40" s="6">
        <v>23</v>
      </c>
      <c r="AR40" s="6">
        <v>34</v>
      </c>
      <c r="AS40" s="6">
        <v>21</v>
      </c>
      <c r="AT40" s="6">
        <v>21</v>
      </c>
      <c r="AU40" s="20">
        <v>9</v>
      </c>
    </row>
    <row r="41" spans="1:47" s="24" customFormat="1" x14ac:dyDescent="0.2">
      <c r="C41" s="36"/>
      <c r="D41" s="32"/>
      <c r="F41" s="32"/>
      <c r="H41" s="32"/>
      <c r="I41" s="32"/>
      <c r="K41" s="32"/>
      <c r="L41" s="37"/>
      <c r="M41" s="32"/>
      <c r="N41" s="32"/>
      <c r="O41" s="6"/>
      <c r="P41" s="32"/>
      <c r="R41" s="6"/>
      <c r="S41" s="6"/>
      <c r="T41" s="6"/>
      <c r="U41" s="6"/>
      <c r="W41" s="6"/>
      <c r="X41" s="6"/>
      <c r="Y41" s="6"/>
      <c r="Z41" s="6"/>
      <c r="AA41" s="37"/>
      <c r="AB41" s="6"/>
      <c r="AC41" s="6"/>
      <c r="AD41" s="6"/>
      <c r="AE41" s="6"/>
      <c r="AI41" s="6"/>
      <c r="AL41" s="31"/>
      <c r="AN41" s="6"/>
      <c r="AP41" s="37"/>
      <c r="AS41" s="6"/>
    </row>
    <row r="42" spans="1:47" s="24" customFormat="1" x14ac:dyDescent="0.2">
      <c r="A42" s="23" t="s">
        <v>73</v>
      </c>
      <c r="B42" s="23" t="s">
        <v>74</v>
      </c>
      <c r="C42" s="26">
        <v>27869</v>
      </c>
      <c r="D42" s="6">
        <v>27869</v>
      </c>
      <c r="E42" s="24">
        <v>27865</v>
      </c>
      <c r="F42" s="6">
        <v>27869</v>
      </c>
      <c r="G42" s="20">
        <v>27865</v>
      </c>
      <c r="H42" s="6">
        <v>68</v>
      </c>
      <c r="I42" s="6">
        <v>74</v>
      </c>
      <c r="J42" s="24">
        <v>78</v>
      </c>
      <c r="K42" s="6">
        <v>73</v>
      </c>
      <c r="L42" s="20">
        <v>57</v>
      </c>
      <c r="M42" s="6">
        <v>19</v>
      </c>
      <c r="N42" s="6">
        <v>22</v>
      </c>
      <c r="O42" s="6">
        <v>18</v>
      </c>
      <c r="P42" s="6">
        <v>17</v>
      </c>
      <c r="Q42" s="20">
        <v>6</v>
      </c>
      <c r="R42" s="6">
        <v>14194</v>
      </c>
      <c r="S42" s="6">
        <v>14194</v>
      </c>
      <c r="T42" s="6">
        <v>14191</v>
      </c>
      <c r="U42" s="6">
        <v>14194</v>
      </c>
      <c r="V42" s="20">
        <v>14191</v>
      </c>
      <c r="W42" s="6">
        <v>65</v>
      </c>
      <c r="X42" s="6">
        <v>70</v>
      </c>
      <c r="Y42" s="6">
        <v>72</v>
      </c>
      <c r="Z42" s="6">
        <v>73</v>
      </c>
      <c r="AA42" s="20">
        <v>53</v>
      </c>
      <c r="AB42" s="6">
        <v>16</v>
      </c>
      <c r="AC42" s="6">
        <v>18</v>
      </c>
      <c r="AD42" s="6">
        <v>72</v>
      </c>
      <c r="AE42" s="6">
        <v>19</v>
      </c>
      <c r="AF42" s="20">
        <v>5</v>
      </c>
      <c r="AG42" s="6">
        <v>13675</v>
      </c>
      <c r="AH42" s="6">
        <v>13675</v>
      </c>
      <c r="AI42" s="6">
        <v>13674</v>
      </c>
      <c r="AJ42" s="6">
        <v>13675</v>
      </c>
      <c r="AK42" s="20">
        <v>13674</v>
      </c>
      <c r="AL42" s="6">
        <v>72</v>
      </c>
      <c r="AM42" s="6">
        <v>79</v>
      </c>
      <c r="AN42" s="6">
        <v>84</v>
      </c>
      <c r="AO42" s="6">
        <v>74</v>
      </c>
      <c r="AP42" s="20">
        <v>61</v>
      </c>
      <c r="AQ42" s="6">
        <v>22</v>
      </c>
      <c r="AR42" s="6">
        <v>27</v>
      </c>
      <c r="AS42" s="6">
        <v>23</v>
      </c>
      <c r="AT42" s="6">
        <v>15</v>
      </c>
      <c r="AU42" s="20">
        <v>7</v>
      </c>
    </row>
    <row r="43" spans="1:47" s="24" customFormat="1" x14ac:dyDescent="0.2">
      <c r="A43" s="23" t="s">
        <v>75</v>
      </c>
      <c r="B43" s="23" t="s">
        <v>76</v>
      </c>
      <c r="C43" s="26">
        <v>80319</v>
      </c>
      <c r="D43" s="6">
        <v>80316</v>
      </c>
      <c r="E43" s="24">
        <v>80302</v>
      </c>
      <c r="F43" s="6">
        <v>80317</v>
      </c>
      <c r="G43" s="20">
        <v>80302</v>
      </c>
      <c r="H43" s="6">
        <v>66</v>
      </c>
      <c r="I43" s="6">
        <v>74</v>
      </c>
      <c r="J43" s="24">
        <v>73</v>
      </c>
      <c r="K43" s="6">
        <v>71</v>
      </c>
      <c r="L43" s="20">
        <v>53</v>
      </c>
      <c r="M43" s="6">
        <v>17</v>
      </c>
      <c r="N43" s="6">
        <v>22</v>
      </c>
      <c r="O43" s="6">
        <v>13</v>
      </c>
      <c r="P43" s="6">
        <v>16</v>
      </c>
      <c r="Q43" s="20">
        <v>5</v>
      </c>
      <c r="R43" s="6">
        <v>41138</v>
      </c>
      <c r="S43" s="6">
        <v>41135</v>
      </c>
      <c r="T43" s="6">
        <v>41128</v>
      </c>
      <c r="U43" s="6">
        <v>41136</v>
      </c>
      <c r="V43" s="20">
        <v>41128</v>
      </c>
      <c r="W43" s="6">
        <v>62</v>
      </c>
      <c r="X43" s="6">
        <v>69</v>
      </c>
      <c r="Y43" s="6">
        <v>67</v>
      </c>
      <c r="Z43" s="6">
        <v>71</v>
      </c>
      <c r="AA43" s="20">
        <v>50</v>
      </c>
      <c r="AB43" s="6">
        <v>15</v>
      </c>
      <c r="AC43" s="6">
        <v>18</v>
      </c>
      <c r="AD43" s="6">
        <v>67</v>
      </c>
      <c r="AE43" s="6">
        <v>17</v>
      </c>
      <c r="AF43" s="20">
        <v>4</v>
      </c>
      <c r="AG43" s="6">
        <v>39181</v>
      </c>
      <c r="AH43" s="6">
        <v>39181</v>
      </c>
      <c r="AI43" s="6">
        <v>39174</v>
      </c>
      <c r="AJ43" s="6">
        <v>39181</v>
      </c>
      <c r="AK43" s="20">
        <v>39174</v>
      </c>
      <c r="AL43" s="6">
        <v>70</v>
      </c>
      <c r="AM43" s="6">
        <v>78</v>
      </c>
      <c r="AN43" s="6">
        <v>80</v>
      </c>
      <c r="AO43" s="6">
        <v>71</v>
      </c>
      <c r="AP43" s="20">
        <v>57</v>
      </c>
      <c r="AQ43" s="6">
        <v>20</v>
      </c>
      <c r="AR43" s="6">
        <v>26</v>
      </c>
      <c r="AS43" s="6">
        <v>16</v>
      </c>
      <c r="AT43" s="6">
        <v>14</v>
      </c>
      <c r="AU43" s="20">
        <v>5</v>
      </c>
    </row>
    <row r="44" spans="1:47" s="24" customFormat="1" x14ac:dyDescent="0.2">
      <c r="A44" s="23" t="s">
        <v>77</v>
      </c>
      <c r="B44" s="23" t="s">
        <v>78</v>
      </c>
      <c r="C44" s="26">
        <v>59579</v>
      </c>
      <c r="D44" s="6">
        <v>59576</v>
      </c>
      <c r="E44" s="24">
        <v>59569</v>
      </c>
      <c r="F44" s="6">
        <v>59576</v>
      </c>
      <c r="G44" s="20">
        <v>59568</v>
      </c>
      <c r="H44" s="6">
        <v>62</v>
      </c>
      <c r="I44" s="6">
        <v>70</v>
      </c>
      <c r="J44" s="24">
        <v>73</v>
      </c>
      <c r="K44" s="6">
        <v>67</v>
      </c>
      <c r="L44" s="20">
        <v>50</v>
      </c>
      <c r="M44" s="6">
        <v>16</v>
      </c>
      <c r="N44" s="6">
        <v>19</v>
      </c>
      <c r="O44" s="6">
        <v>14</v>
      </c>
      <c r="P44" s="6">
        <v>14</v>
      </c>
      <c r="Q44" s="20">
        <v>4</v>
      </c>
      <c r="R44" s="6">
        <v>30215</v>
      </c>
      <c r="S44" s="6">
        <v>30212</v>
      </c>
      <c r="T44" s="6">
        <v>30205</v>
      </c>
      <c r="U44" s="6">
        <v>30213</v>
      </c>
      <c r="V44" s="20">
        <v>30205</v>
      </c>
      <c r="W44" s="6">
        <v>57</v>
      </c>
      <c r="X44" s="6">
        <v>64</v>
      </c>
      <c r="Y44" s="6">
        <v>66</v>
      </c>
      <c r="Z44" s="6">
        <v>67</v>
      </c>
      <c r="AA44" s="20">
        <v>46</v>
      </c>
      <c r="AB44" s="6">
        <v>13</v>
      </c>
      <c r="AC44" s="6">
        <v>15</v>
      </c>
      <c r="AD44" s="6">
        <v>66</v>
      </c>
      <c r="AE44" s="6">
        <v>16</v>
      </c>
      <c r="AF44" s="20">
        <v>3</v>
      </c>
      <c r="AG44" s="6">
        <v>29364</v>
      </c>
      <c r="AH44" s="6">
        <v>29364</v>
      </c>
      <c r="AI44" s="6">
        <v>29364</v>
      </c>
      <c r="AJ44" s="6">
        <v>29363</v>
      </c>
      <c r="AK44" s="20">
        <v>29363</v>
      </c>
      <c r="AL44" s="6">
        <v>66</v>
      </c>
      <c r="AM44" s="6">
        <v>76</v>
      </c>
      <c r="AN44" s="6">
        <v>80</v>
      </c>
      <c r="AO44" s="6">
        <v>68</v>
      </c>
      <c r="AP44" s="20">
        <v>54</v>
      </c>
      <c r="AQ44" s="6">
        <v>19</v>
      </c>
      <c r="AR44" s="6">
        <v>24</v>
      </c>
      <c r="AS44" s="6">
        <v>18</v>
      </c>
      <c r="AT44" s="6">
        <v>13</v>
      </c>
      <c r="AU44" s="20">
        <v>5</v>
      </c>
    </row>
    <row r="45" spans="1:47" s="24" customFormat="1" x14ac:dyDescent="0.2">
      <c r="A45" s="23" t="s">
        <v>79</v>
      </c>
      <c r="B45" s="23" t="s">
        <v>80</v>
      </c>
      <c r="C45" s="26">
        <v>49784</v>
      </c>
      <c r="D45" s="6">
        <v>49782</v>
      </c>
      <c r="E45" s="24">
        <v>49773</v>
      </c>
      <c r="F45" s="6">
        <v>49783</v>
      </c>
      <c r="G45" s="20">
        <v>49772</v>
      </c>
      <c r="H45" s="6">
        <v>64</v>
      </c>
      <c r="I45" s="6">
        <v>71</v>
      </c>
      <c r="J45" s="24">
        <v>74</v>
      </c>
      <c r="K45" s="6">
        <v>68</v>
      </c>
      <c r="L45" s="20">
        <v>52</v>
      </c>
      <c r="M45" s="6">
        <v>17</v>
      </c>
      <c r="N45" s="6">
        <v>21</v>
      </c>
      <c r="O45" s="6">
        <v>15</v>
      </c>
      <c r="P45" s="6">
        <v>14</v>
      </c>
      <c r="Q45" s="20">
        <v>5</v>
      </c>
      <c r="R45" s="6">
        <v>25455</v>
      </c>
      <c r="S45" s="6">
        <v>25453</v>
      </c>
      <c r="T45" s="6">
        <v>25451</v>
      </c>
      <c r="U45" s="6">
        <v>25454</v>
      </c>
      <c r="V45" s="20">
        <v>25450</v>
      </c>
      <c r="W45" s="6">
        <v>60</v>
      </c>
      <c r="X45" s="6">
        <v>66</v>
      </c>
      <c r="Y45" s="6">
        <v>68</v>
      </c>
      <c r="Z45" s="6">
        <v>69</v>
      </c>
      <c r="AA45" s="20">
        <v>48</v>
      </c>
      <c r="AB45" s="6">
        <v>14</v>
      </c>
      <c r="AC45" s="6">
        <v>17</v>
      </c>
      <c r="AD45" s="6">
        <v>68</v>
      </c>
      <c r="AE45" s="6">
        <v>16</v>
      </c>
      <c r="AF45" s="20">
        <v>4</v>
      </c>
      <c r="AG45" s="6">
        <v>24329</v>
      </c>
      <c r="AH45" s="6">
        <v>24329</v>
      </c>
      <c r="AI45" s="6">
        <v>24322</v>
      </c>
      <c r="AJ45" s="6">
        <v>24329</v>
      </c>
      <c r="AK45" s="20">
        <v>24322</v>
      </c>
      <c r="AL45" s="6">
        <v>68</v>
      </c>
      <c r="AM45" s="6">
        <v>77</v>
      </c>
      <c r="AN45" s="6">
        <v>81</v>
      </c>
      <c r="AO45" s="6">
        <v>68</v>
      </c>
      <c r="AP45" s="20">
        <v>55</v>
      </c>
      <c r="AQ45" s="6">
        <v>19</v>
      </c>
      <c r="AR45" s="6">
        <v>25</v>
      </c>
      <c r="AS45" s="6">
        <v>19</v>
      </c>
      <c r="AT45" s="6">
        <v>13</v>
      </c>
      <c r="AU45" s="20">
        <v>5</v>
      </c>
    </row>
    <row r="46" spans="1:47" s="24" customFormat="1" x14ac:dyDescent="0.2">
      <c r="A46" s="23" t="s">
        <v>81</v>
      </c>
      <c r="B46" s="23" t="s">
        <v>82</v>
      </c>
      <c r="C46" s="26">
        <v>65436</v>
      </c>
      <c r="D46" s="6">
        <v>65435</v>
      </c>
      <c r="E46" s="24">
        <v>65428</v>
      </c>
      <c r="F46" s="6">
        <v>65433</v>
      </c>
      <c r="G46" s="20">
        <v>65426</v>
      </c>
      <c r="H46" s="6">
        <v>64</v>
      </c>
      <c r="I46" s="6">
        <v>72</v>
      </c>
      <c r="J46" s="24">
        <v>73</v>
      </c>
      <c r="K46" s="6">
        <v>68</v>
      </c>
      <c r="L46" s="20">
        <v>51</v>
      </c>
      <c r="M46" s="6">
        <v>16</v>
      </c>
      <c r="N46" s="6">
        <v>22</v>
      </c>
      <c r="O46" s="6">
        <v>13</v>
      </c>
      <c r="P46" s="6">
        <v>15</v>
      </c>
      <c r="Q46" s="20">
        <v>4</v>
      </c>
      <c r="R46" s="6">
        <v>33472</v>
      </c>
      <c r="S46" s="6">
        <v>33472</v>
      </c>
      <c r="T46" s="6">
        <v>33468</v>
      </c>
      <c r="U46" s="6">
        <v>33471</v>
      </c>
      <c r="V46" s="20">
        <v>33467</v>
      </c>
      <c r="W46" s="6">
        <v>59</v>
      </c>
      <c r="X46" s="6">
        <v>67</v>
      </c>
      <c r="Y46" s="6">
        <v>66</v>
      </c>
      <c r="Z46" s="6">
        <v>68</v>
      </c>
      <c r="AA46" s="20">
        <v>47</v>
      </c>
      <c r="AB46" s="6">
        <v>14</v>
      </c>
      <c r="AC46" s="6">
        <v>18</v>
      </c>
      <c r="AD46" s="6">
        <v>66</v>
      </c>
      <c r="AE46" s="6">
        <v>17</v>
      </c>
      <c r="AF46" s="20">
        <v>4</v>
      </c>
      <c r="AG46" s="6">
        <v>31964</v>
      </c>
      <c r="AH46" s="6">
        <v>31963</v>
      </c>
      <c r="AI46" s="6">
        <v>31960</v>
      </c>
      <c r="AJ46" s="6">
        <v>31962</v>
      </c>
      <c r="AK46" s="20">
        <v>31959</v>
      </c>
      <c r="AL46" s="6">
        <v>68</v>
      </c>
      <c r="AM46" s="6">
        <v>77</v>
      </c>
      <c r="AN46" s="6">
        <v>79</v>
      </c>
      <c r="AO46" s="6">
        <v>67</v>
      </c>
      <c r="AP46" s="20">
        <v>55</v>
      </c>
      <c r="AQ46" s="6">
        <v>19</v>
      </c>
      <c r="AR46" s="6">
        <v>26</v>
      </c>
      <c r="AS46" s="6">
        <v>17</v>
      </c>
      <c r="AT46" s="6">
        <v>13</v>
      </c>
      <c r="AU46" s="20">
        <v>5</v>
      </c>
    </row>
    <row r="47" spans="1:47" s="24" customFormat="1" x14ac:dyDescent="0.2">
      <c r="A47" s="23" t="s">
        <v>83</v>
      </c>
      <c r="B47" s="23" t="s">
        <v>84</v>
      </c>
      <c r="C47" s="26">
        <v>64541</v>
      </c>
      <c r="D47" s="6">
        <v>64539</v>
      </c>
      <c r="E47" s="24">
        <v>64529</v>
      </c>
      <c r="F47" s="6">
        <v>64538</v>
      </c>
      <c r="G47" s="20">
        <v>64528</v>
      </c>
      <c r="H47" s="6">
        <v>66</v>
      </c>
      <c r="I47" s="6">
        <v>71</v>
      </c>
      <c r="J47" s="24">
        <v>75</v>
      </c>
      <c r="K47" s="6">
        <v>68</v>
      </c>
      <c r="L47" s="20">
        <v>53</v>
      </c>
      <c r="M47" s="6">
        <v>19</v>
      </c>
      <c r="N47" s="6">
        <v>22</v>
      </c>
      <c r="O47" s="6">
        <v>16</v>
      </c>
      <c r="P47" s="6">
        <v>16</v>
      </c>
      <c r="Q47" s="20">
        <v>6</v>
      </c>
      <c r="R47" s="6">
        <v>33031</v>
      </c>
      <c r="S47" s="6">
        <v>33029</v>
      </c>
      <c r="T47" s="6">
        <v>33022</v>
      </c>
      <c r="U47" s="6">
        <v>33029</v>
      </c>
      <c r="V47" s="20">
        <v>33022</v>
      </c>
      <c r="W47" s="6">
        <v>62</v>
      </c>
      <c r="X47" s="6">
        <v>66</v>
      </c>
      <c r="Y47" s="6">
        <v>69</v>
      </c>
      <c r="Z47" s="6">
        <v>68</v>
      </c>
      <c r="AA47" s="20">
        <v>49</v>
      </c>
      <c r="AB47" s="6">
        <v>16</v>
      </c>
      <c r="AC47" s="6">
        <v>18</v>
      </c>
      <c r="AD47" s="6">
        <v>69</v>
      </c>
      <c r="AE47" s="6">
        <v>17</v>
      </c>
      <c r="AF47" s="20">
        <v>5</v>
      </c>
      <c r="AG47" s="6">
        <v>31510</v>
      </c>
      <c r="AH47" s="6">
        <v>31510</v>
      </c>
      <c r="AI47" s="6">
        <v>31507</v>
      </c>
      <c r="AJ47" s="6">
        <v>31509</v>
      </c>
      <c r="AK47" s="20">
        <v>31506</v>
      </c>
      <c r="AL47" s="6">
        <v>70</v>
      </c>
      <c r="AM47" s="6">
        <v>77</v>
      </c>
      <c r="AN47" s="6">
        <v>82</v>
      </c>
      <c r="AO47" s="6">
        <v>67</v>
      </c>
      <c r="AP47" s="20">
        <v>57</v>
      </c>
      <c r="AQ47" s="6">
        <v>22</v>
      </c>
      <c r="AR47" s="6">
        <v>26</v>
      </c>
      <c r="AS47" s="6">
        <v>21</v>
      </c>
      <c r="AT47" s="6">
        <v>14</v>
      </c>
      <c r="AU47" s="20">
        <v>6</v>
      </c>
    </row>
    <row r="48" spans="1:47" s="30" customFormat="1" x14ac:dyDescent="0.2">
      <c r="A48" s="29" t="s">
        <v>85</v>
      </c>
      <c r="B48" s="29" t="s">
        <v>86</v>
      </c>
      <c r="C48" s="27">
        <v>88468</v>
      </c>
      <c r="D48" s="7">
        <v>88470</v>
      </c>
      <c r="E48" s="24">
        <v>88462</v>
      </c>
      <c r="F48" s="7">
        <v>88466</v>
      </c>
      <c r="G48" s="22">
        <v>88454</v>
      </c>
      <c r="H48" s="7">
        <v>69</v>
      </c>
      <c r="I48" s="7">
        <v>79</v>
      </c>
      <c r="J48" s="24">
        <v>79</v>
      </c>
      <c r="K48" s="7">
        <v>77</v>
      </c>
      <c r="L48" s="22">
        <v>59</v>
      </c>
      <c r="M48" s="7">
        <v>21</v>
      </c>
      <c r="N48" s="7">
        <v>29</v>
      </c>
      <c r="O48" s="6">
        <v>18</v>
      </c>
      <c r="P48" s="7">
        <v>23</v>
      </c>
      <c r="Q48" s="22">
        <v>7</v>
      </c>
      <c r="R48" s="7">
        <v>45092</v>
      </c>
      <c r="S48" s="7">
        <v>45093</v>
      </c>
      <c r="T48" s="6">
        <v>45087</v>
      </c>
      <c r="U48" s="7">
        <v>45090</v>
      </c>
      <c r="V48" s="22">
        <v>45081</v>
      </c>
      <c r="W48" s="7">
        <v>66</v>
      </c>
      <c r="X48" s="7">
        <v>75</v>
      </c>
      <c r="Y48" s="6">
        <v>74</v>
      </c>
      <c r="Z48" s="7">
        <v>76</v>
      </c>
      <c r="AA48" s="22">
        <v>56</v>
      </c>
      <c r="AB48" s="7">
        <v>18</v>
      </c>
      <c r="AC48" s="7">
        <v>25</v>
      </c>
      <c r="AD48" s="6">
        <v>74</v>
      </c>
      <c r="AE48" s="7">
        <v>24</v>
      </c>
      <c r="AF48" s="22">
        <v>6</v>
      </c>
      <c r="AG48" s="7">
        <v>43376</v>
      </c>
      <c r="AH48" s="7">
        <v>43377</v>
      </c>
      <c r="AI48" s="6">
        <v>43375</v>
      </c>
      <c r="AJ48" s="7">
        <v>43376</v>
      </c>
      <c r="AK48" s="22">
        <v>43373</v>
      </c>
      <c r="AL48" s="7">
        <v>73</v>
      </c>
      <c r="AM48" s="7">
        <v>83</v>
      </c>
      <c r="AN48" s="6">
        <v>84</v>
      </c>
      <c r="AO48" s="7">
        <v>77</v>
      </c>
      <c r="AP48" s="22">
        <v>63</v>
      </c>
      <c r="AQ48" s="7">
        <v>23</v>
      </c>
      <c r="AR48" s="7">
        <v>33</v>
      </c>
      <c r="AS48" s="6">
        <v>23</v>
      </c>
      <c r="AT48" s="7">
        <v>21</v>
      </c>
      <c r="AU48" s="22">
        <v>9</v>
      </c>
    </row>
    <row r="49" spans="1:47" s="24" customFormat="1" x14ac:dyDescent="0.2">
      <c r="A49" s="23" t="s">
        <v>87</v>
      </c>
      <c r="B49" s="23" t="s">
        <v>88</v>
      </c>
      <c r="C49" s="26">
        <v>90894</v>
      </c>
      <c r="D49" s="6">
        <v>90892</v>
      </c>
      <c r="E49" s="24">
        <v>90878</v>
      </c>
      <c r="F49" s="6">
        <v>90890</v>
      </c>
      <c r="G49" s="20">
        <v>90875</v>
      </c>
      <c r="H49" s="6">
        <v>69</v>
      </c>
      <c r="I49" s="6">
        <v>73</v>
      </c>
      <c r="J49" s="24">
        <v>75</v>
      </c>
      <c r="K49" s="6">
        <v>70</v>
      </c>
      <c r="L49" s="20">
        <v>55</v>
      </c>
      <c r="M49" s="6">
        <v>22</v>
      </c>
      <c r="N49" s="6">
        <v>23</v>
      </c>
      <c r="O49" s="6">
        <v>15</v>
      </c>
      <c r="P49" s="6">
        <v>17</v>
      </c>
      <c r="Q49" s="20">
        <v>6</v>
      </c>
      <c r="R49" s="6">
        <v>46590</v>
      </c>
      <c r="S49" s="6">
        <v>46590</v>
      </c>
      <c r="T49" s="6">
        <v>46584</v>
      </c>
      <c r="U49" s="6">
        <v>46589</v>
      </c>
      <c r="V49" s="20">
        <v>46583</v>
      </c>
      <c r="W49" s="6">
        <v>66</v>
      </c>
      <c r="X49" s="6">
        <v>68</v>
      </c>
      <c r="Y49" s="6">
        <v>68</v>
      </c>
      <c r="Z49" s="6">
        <v>71</v>
      </c>
      <c r="AA49" s="20">
        <v>52</v>
      </c>
      <c r="AB49" s="6">
        <v>19</v>
      </c>
      <c r="AC49" s="6">
        <v>19</v>
      </c>
      <c r="AD49" s="6">
        <v>68</v>
      </c>
      <c r="AE49" s="6">
        <v>19</v>
      </c>
      <c r="AF49" s="20">
        <v>5</v>
      </c>
      <c r="AG49" s="6">
        <v>44304</v>
      </c>
      <c r="AH49" s="6">
        <v>44302</v>
      </c>
      <c r="AI49" s="6">
        <v>44294</v>
      </c>
      <c r="AJ49" s="6">
        <v>44301</v>
      </c>
      <c r="AK49" s="20">
        <v>44292</v>
      </c>
      <c r="AL49" s="6">
        <v>73</v>
      </c>
      <c r="AM49" s="6">
        <v>78</v>
      </c>
      <c r="AN49" s="6">
        <v>82</v>
      </c>
      <c r="AO49" s="6">
        <v>70</v>
      </c>
      <c r="AP49" s="20">
        <v>59</v>
      </c>
      <c r="AQ49" s="6">
        <v>25</v>
      </c>
      <c r="AR49" s="6">
        <v>27</v>
      </c>
      <c r="AS49" s="6">
        <v>19</v>
      </c>
      <c r="AT49" s="6">
        <v>15</v>
      </c>
      <c r="AU49" s="20">
        <v>7</v>
      </c>
    </row>
    <row r="50" spans="1:47" s="24" customFormat="1" x14ac:dyDescent="0.2">
      <c r="A50" s="23" t="s">
        <v>89</v>
      </c>
      <c r="B50" s="23" t="s">
        <v>90</v>
      </c>
      <c r="C50" s="26">
        <v>54281</v>
      </c>
      <c r="D50" s="6">
        <v>54281</v>
      </c>
      <c r="E50" s="24">
        <v>54269</v>
      </c>
      <c r="F50" s="6">
        <v>54280</v>
      </c>
      <c r="G50" s="20">
        <v>54268</v>
      </c>
      <c r="H50" s="6">
        <v>68</v>
      </c>
      <c r="I50" s="6">
        <v>71</v>
      </c>
      <c r="J50" s="24">
        <v>71</v>
      </c>
      <c r="K50" s="6">
        <v>68</v>
      </c>
      <c r="L50" s="20">
        <v>52</v>
      </c>
      <c r="M50" s="6">
        <v>21</v>
      </c>
      <c r="N50" s="6">
        <v>21</v>
      </c>
      <c r="O50" s="6">
        <v>13</v>
      </c>
      <c r="P50" s="6">
        <v>15</v>
      </c>
      <c r="Q50" s="20">
        <v>5</v>
      </c>
      <c r="R50" s="6">
        <v>27508</v>
      </c>
      <c r="S50" s="6">
        <v>27508</v>
      </c>
      <c r="T50" s="6">
        <v>27501</v>
      </c>
      <c r="U50" s="6">
        <v>27508</v>
      </c>
      <c r="V50" s="20">
        <v>27501</v>
      </c>
      <c r="W50" s="6">
        <v>64</v>
      </c>
      <c r="X50" s="6">
        <v>66</v>
      </c>
      <c r="Y50" s="6">
        <v>64</v>
      </c>
      <c r="Z50" s="6">
        <v>68</v>
      </c>
      <c r="AA50" s="20">
        <v>48</v>
      </c>
      <c r="AB50" s="6">
        <v>18</v>
      </c>
      <c r="AC50" s="6">
        <v>17</v>
      </c>
      <c r="AD50" s="6">
        <v>64</v>
      </c>
      <c r="AE50" s="6">
        <v>17</v>
      </c>
      <c r="AF50" s="20">
        <v>4</v>
      </c>
      <c r="AG50" s="6">
        <v>26773</v>
      </c>
      <c r="AH50" s="6">
        <v>26773</v>
      </c>
      <c r="AI50" s="6">
        <v>26768</v>
      </c>
      <c r="AJ50" s="6">
        <v>26772</v>
      </c>
      <c r="AK50" s="20">
        <v>26767</v>
      </c>
      <c r="AL50" s="6">
        <v>72</v>
      </c>
      <c r="AM50" s="6">
        <v>77</v>
      </c>
      <c r="AN50" s="6">
        <v>78</v>
      </c>
      <c r="AO50" s="6">
        <v>68</v>
      </c>
      <c r="AP50" s="20">
        <v>57</v>
      </c>
      <c r="AQ50" s="6">
        <v>24</v>
      </c>
      <c r="AR50" s="6">
        <v>25</v>
      </c>
      <c r="AS50" s="6">
        <v>17</v>
      </c>
      <c r="AT50" s="6">
        <v>13</v>
      </c>
      <c r="AU50" s="20">
        <v>6</v>
      </c>
    </row>
    <row r="51" spans="1:47" s="24" customFormat="1" x14ac:dyDescent="0.2">
      <c r="B51" s="23"/>
      <c r="C51" s="19"/>
      <c r="H51" s="31"/>
      <c r="L51" s="37"/>
      <c r="O51" s="6"/>
      <c r="R51" s="6"/>
      <c r="S51" s="6"/>
      <c r="T51" s="6"/>
      <c r="U51" s="6"/>
      <c r="W51" s="6"/>
      <c r="X51" s="6"/>
      <c r="Y51" s="6"/>
      <c r="Z51" s="6"/>
      <c r="AA51" s="37"/>
      <c r="AB51" s="6"/>
      <c r="AC51" s="6"/>
      <c r="AD51" s="6"/>
      <c r="AE51" s="6"/>
      <c r="AI51" s="6"/>
      <c r="AL51" s="31"/>
      <c r="AN51" s="6"/>
      <c r="AP51" s="37"/>
      <c r="AS51" s="6"/>
    </row>
    <row r="52" spans="1:47" s="24" customFormat="1" ht="15" customHeight="1" x14ac:dyDescent="0.2">
      <c r="A52" s="23" t="s">
        <v>91</v>
      </c>
      <c r="B52" s="23" t="s">
        <v>95</v>
      </c>
      <c r="C52" s="26">
        <v>581171</v>
      </c>
      <c r="D52" s="6">
        <v>581160</v>
      </c>
      <c r="E52" s="24">
        <v>581075</v>
      </c>
      <c r="F52" s="6">
        <v>581152</v>
      </c>
      <c r="G52" s="20">
        <v>581058</v>
      </c>
      <c r="H52" s="6">
        <v>66</v>
      </c>
      <c r="I52" s="6">
        <v>73</v>
      </c>
      <c r="J52" s="24">
        <v>74</v>
      </c>
      <c r="K52" s="6">
        <v>70</v>
      </c>
      <c r="L52" s="20">
        <v>54</v>
      </c>
      <c r="M52" s="6">
        <v>19</v>
      </c>
      <c r="N52" s="6">
        <v>23</v>
      </c>
      <c r="O52" s="6">
        <v>15</v>
      </c>
      <c r="P52" s="6">
        <v>17</v>
      </c>
      <c r="Q52" s="20">
        <v>5</v>
      </c>
      <c r="R52" s="6">
        <v>296695</v>
      </c>
      <c r="S52" s="6">
        <v>296686</v>
      </c>
      <c r="T52" s="6">
        <v>296637</v>
      </c>
      <c r="U52" s="6">
        <v>296684</v>
      </c>
      <c r="V52" s="20">
        <v>296628</v>
      </c>
      <c r="W52" s="6">
        <v>63</v>
      </c>
      <c r="X52" s="6">
        <v>68</v>
      </c>
      <c r="Y52" s="6">
        <v>68</v>
      </c>
      <c r="Z52" s="6">
        <v>70</v>
      </c>
      <c r="AA52" s="20">
        <v>50</v>
      </c>
      <c r="AB52" s="6">
        <v>16</v>
      </c>
      <c r="AC52" s="6">
        <v>19</v>
      </c>
      <c r="AD52" s="6">
        <v>68</v>
      </c>
      <c r="AE52" s="6">
        <v>18</v>
      </c>
      <c r="AF52" s="20">
        <v>5</v>
      </c>
      <c r="AG52" s="6">
        <v>284476</v>
      </c>
      <c r="AH52" s="6">
        <v>284474</v>
      </c>
      <c r="AI52" s="6">
        <v>284438</v>
      </c>
      <c r="AJ52" s="6">
        <v>284468</v>
      </c>
      <c r="AK52" s="20">
        <v>284430</v>
      </c>
      <c r="AL52" s="6">
        <v>70</v>
      </c>
      <c r="AM52" s="6">
        <v>78</v>
      </c>
      <c r="AN52" s="6">
        <v>81</v>
      </c>
      <c r="AO52" s="6">
        <v>70</v>
      </c>
      <c r="AP52" s="20">
        <v>58</v>
      </c>
      <c r="AQ52" s="6">
        <v>22</v>
      </c>
      <c r="AR52" s="6">
        <v>27</v>
      </c>
      <c r="AS52" s="6">
        <v>19</v>
      </c>
      <c r="AT52" s="6">
        <v>15</v>
      </c>
      <c r="AU52" s="20">
        <v>6</v>
      </c>
    </row>
    <row r="53" spans="1:47" s="24" customFormat="1" ht="14.25" x14ac:dyDescent="0.2">
      <c r="A53" s="23"/>
      <c r="B53" s="23" t="s">
        <v>120</v>
      </c>
      <c r="C53" s="26">
        <v>592253</v>
      </c>
      <c r="D53" s="6">
        <v>592203</v>
      </c>
      <c r="E53" s="24">
        <v>590954</v>
      </c>
      <c r="F53" s="6">
        <v>592240</v>
      </c>
      <c r="G53" s="20">
        <v>590930</v>
      </c>
      <c r="H53" s="6">
        <v>66</v>
      </c>
      <c r="I53" s="6">
        <v>73</v>
      </c>
      <c r="J53" s="24">
        <v>74</v>
      </c>
      <c r="K53" s="6">
        <v>70</v>
      </c>
      <c r="L53" s="34">
        <v>53</v>
      </c>
      <c r="M53" s="6">
        <v>19</v>
      </c>
      <c r="N53" s="6">
        <v>23</v>
      </c>
      <c r="O53" s="6">
        <v>15</v>
      </c>
      <c r="P53" s="6">
        <v>17</v>
      </c>
      <c r="Q53" s="34">
        <v>5</v>
      </c>
      <c r="R53" s="6">
        <v>302417</v>
      </c>
      <c r="S53" s="6">
        <v>302383</v>
      </c>
      <c r="T53" s="6">
        <v>301693</v>
      </c>
      <c r="U53" s="6">
        <v>302416</v>
      </c>
      <c r="V53" s="20">
        <v>301682</v>
      </c>
      <c r="W53" s="6">
        <v>62</v>
      </c>
      <c r="X53" s="6">
        <v>68</v>
      </c>
      <c r="Y53" s="6">
        <v>68</v>
      </c>
      <c r="Z53" s="6">
        <v>70</v>
      </c>
      <c r="AA53" s="34">
        <v>50</v>
      </c>
      <c r="AB53" s="6">
        <v>16</v>
      </c>
      <c r="AC53" s="6">
        <v>18</v>
      </c>
      <c r="AD53" s="6">
        <v>68</v>
      </c>
      <c r="AE53" s="6">
        <v>18</v>
      </c>
      <c r="AF53" s="34">
        <v>5</v>
      </c>
      <c r="AG53" s="6">
        <v>289836</v>
      </c>
      <c r="AH53" s="6">
        <v>289820</v>
      </c>
      <c r="AI53" s="6">
        <v>289261</v>
      </c>
      <c r="AJ53" s="6">
        <v>289824</v>
      </c>
      <c r="AK53" s="20">
        <v>289248</v>
      </c>
      <c r="AL53" s="6">
        <v>70</v>
      </c>
      <c r="AM53" s="6">
        <v>78</v>
      </c>
      <c r="AN53" s="6">
        <v>81</v>
      </c>
      <c r="AO53" s="6">
        <v>70</v>
      </c>
      <c r="AP53" s="34">
        <v>57</v>
      </c>
      <c r="AQ53" s="6">
        <v>22</v>
      </c>
      <c r="AR53" s="6">
        <v>27</v>
      </c>
      <c r="AS53" s="6">
        <v>19</v>
      </c>
      <c r="AT53" s="6">
        <v>15</v>
      </c>
      <c r="AU53" s="34">
        <v>6</v>
      </c>
    </row>
    <row r="54" spans="1:47" s="24" customFormat="1" x14ac:dyDescent="0.2">
      <c r="A54" s="23"/>
      <c r="B54" s="23"/>
      <c r="C54" s="10"/>
    </row>
    <row r="55" spans="1:47" s="24" customFormat="1" x14ac:dyDescent="0.2">
      <c r="A55" s="23"/>
      <c r="B55" s="23"/>
      <c r="C55" s="19"/>
    </row>
    <row r="56" spans="1:47" s="24" customFormat="1" x14ac:dyDescent="0.2">
      <c r="A56" s="23"/>
      <c r="B56" s="23"/>
      <c r="C56" s="19"/>
    </row>
    <row r="57" spans="1:47" s="24" customFormat="1" x14ac:dyDescent="0.2">
      <c r="A57" s="23"/>
      <c r="B57" s="23"/>
      <c r="C57" s="19"/>
    </row>
    <row r="58" spans="1:47" s="24" customFormat="1" x14ac:dyDescent="0.2">
      <c r="A58" s="23"/>
      <c r="B58" s="23"/>
      <c r="C58" s="19"/>
    </row>
    <row r="59" spans="1:47" s="24" customFormat="1" x14ac:dyDescent="0.2">
      <c r="A59" s="23"/>
      <c r="B59" s="23"/>
      <c r="C59" s="19"/>
    </row>
    <row r="60" spans="1:47" s="24" customFormat="1" x14ac:dyDescent="0.2">
      <c r="A60" s="23"/>
      <c r="B60" s="23"/>
      <c r="C60" s="19"/>
    </row>
    <row r="61" spans="1:47" s="24" customFormat="1" x14ac:dyDescent="0.2">
      <c r="A61" s="23"/>
      <c r="B61" s="23"/>
      <c r="C61" s="19"/>
    </row>
    <row r="62" spans="1:47" s="24" customFormat="1" x14ac:dyDescent="0.2">
      <c r="A62" s="23"/>
      <c r="B62" s="23"/>
      <c r="C62" s="19"/>
    </row>
    <row r="63" spans="1:47" s="24" customFormat="1" x14ac:dyDescent="0.2">
      <c r="A63" s="23"/>
      <c r="B63" s="23"/>
      <c r="C63" s="19"/>
    </row>
    <row r="64" spans="1:47" s="24" customFormat="1" x14ac:dyDescent="0.2">
      <c r="A64" s="23"/>
      <c r="B64" s="23"/>
      <c r="C64" s="19"/>
    </row>
    <row r="65" spans="1:3" s="24" customFormat="1" x14ac:dyDescent="0.2">
      <c r="A65" s="23"/>
      <c r="B65" s="23"/>
      <c r="C65" s="19"/>
    </row>
    <row r="66" spans="1:3" s="24" customFormat="1" x14ac:dyDescent="0.2">
      <c r="A66" s="23"/>
      <c r="B66" s="23"/>
      <c r="C66" s="19"/>
    </row>
    <row r="67" spans="1:3" s="24" customFormat="1" x14ac:dyDescent="0.2">
      <c r="A67" s="23"/>
      <c r="B67" s="23"/>
      <c r="C67" s="19"/>
    </row>
    <row r="68" spans="1:3" s="24" customFormat="1" x14ac:dyDescent="0.2">
      <c r="A68" s="23"/>
      <c r="B68" s="23"/>
      <c r="C68" s="19"/>
    </row>
    <row r="69" spans="1:3" s="24" customFormat="1" x14ac:dyDescent="0.2">
      <c r="A69" s="23"/>
      <c r="B69" s="23"/>
      <c r="C69" s="19"/>
    </row>
    <row r="70" spans="1:3" s="24" customFormat="1" x14ac:dyDescent="0.2">
      <c r="A70" s="23"/>
      <c r="B70" s="23"/>
      <c r="C70" s="19"/>
    </row>
  </sheetData>
  <mergeCells count="12">
    <mergeCell ref="C1:Q1"/>
    <mergeCell ref="R1:AF1"/>
    <mergeCell ref="AG1:AU1"/>
    <mergeCell ref="C2:G2"/>
    <mergeCell ref="H2:L2"/>
    <mergeCell ref="M2:Q2"/>
    <mergeCell ref="R2:V2"/>
    <mergeCell ref="W2:AA2"/>
    <mergeCell ref="AB2:AF2"/>
    <mergeCell ref="AG2:AK2"/>
    <mergeCell ref="AL2:AP2"/>
    <mergeCell ref="AQ2:AU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7" workbookViewId="0">
      <selection activeCell="N22" sqref="N22"/>
    </sheetView>
  </sheetViews>
  <sheetFormatPr defaultRowHeight="15" x14ac:dyDescent="0.25"/>
  <sheetData>
    <row r="1" spans="1:13" x14ac:dyDescent="0.25">
      <c r="A1" s="58"/>
      <c r="B1" s="58"/>
      <c r="C1">
        <v>2016</v>
      </c>
      <c r="D1">
        <v>2017</v>
      </c>
      <c r="E1">
        <v>2018</v>
      </c>
      <c r="F1">
        <v>2019</v>
      </c>
      <c r="I1">
        <v>2016</v>
      </c>
      <c r="J1">
        <v>2017</v>
      </c>
      <c r="K1">
        <v>2018</v>
      </c>
      <c r="L1">
        <v>2019</v>
      </c>
      <c r="M1" t="s">
        <v>152</v>
      </c>
    </row>
    <row r="2" spans="1:13" x14ac:dyDescent="0.25">
      <c r="A2" s="59"/>
      <c r="B2" s="59"/>
      <c r="C2" t="s">
        <v>151</v>
      </c>
      <c r="D2" t="s">
        <v>151</v>
      </c>
      <c r="E2" t="s">
        <v>151</v>
      </c>
      <c r="F2" t="s">
        <v>151</v>
      </c>
    </row>
    <row r="3" spans="1:13" x14ac:dyDescent="0.25">
      <c r="A3" s="60" t="s">
        <v>1</v>
      </c>
      <c r="B3" s="61" t="s">
        <v>2</v>
      </c>
    </row>
    <row r="4" spans="1:13" x14ac:dyDescent="0.25">
      <c r="A4" s="24"/>
      <c r="B4" s="24"/>
    </row>
    <row r="5" spans="1:13" x14ac:dyDescent="0.25">
      <c r="A5" s="3" t="s">
        <v>3</v>
      </c>
      <c r="B5" s="2" t="s">
        <v>4</v>
      </c>
    </row>
    <row r="6" spans="1:13" x14ac:dyDescent="0.25">
      <c r="A6" s="3" t="s">
        <v>5</v>
      </c>
      <c r="B6" s="2" t="s">
        <v>6</v>
      </c>
      <c r="C6">
        <f ca="1">IFERROR(AVERAGE(INDEX(INDIRECT("'"&amp;C$1&amp;"'!H6:K53"),ROW()-5,0)),"")</f>
        <v>75</v>
      </c>
      <c r="D6">
        <f t="shared" ref="D6:F21" ca="1" si="0">IFERROR(AVERAGE(INDEX(INDIRECT("'"&amp;D$1&amp;"'!H6:K53"),ROW()-5,0)),"")</f>
        <v>77.5</v>
      </c>
      <c r="E6">
        <f t="shared" ca="1" si="0"/>
        <v>79.25</v>
      </c>
      <c r="F6">
        <f t="shared" ca="1" si="0"/>
        <v>78.734203650022437</v>
      </c>
      <c r="G6">
        <f ca="1">IFERROR(AVERAGE(C6:F6),"")</f>
        <v>77.621050912505609</v>
      </c>
      <c r="I6" s="62">
        <f ca="1">INDEX(INDIRECT("'"&amp;I$1&amp;"'!L6:L52"),ROW()-5)</f>
        <v>58</v>
      </c>
      <c r="J6" s="62">
        <f t="shared" ref="J6:L21" ca="1" si="1">INDEX(INDIRECT("'"&amp;J$1&amp;"'!L6:L52"),ROW()-5)</f>
        <v>63</v>
      </c>
      <c r="K6" s="62">
        <f t="shared" ca="1" si="1"/>
        <v>67</v>
      </c>
      <c r="L6" s="62">
        <f t="shared" ca="1" si="1"/>
        <v>65.618748213775405</v>
      </c>
      <c r="M6">
        <f ca="1">AVERAGE(I6:L6)</f>
        <v>63.404687053443851</v>
      </c>
    </row>
    <row r="7" spans="1:13" x14ac:dyDescent="0.25">
      <c r="A7" s="3" t="s">
        <v>7</v>
      </c>
      <c r="B7" s="2" t="s">
        <v>8</v>
      </c>
      <c r="C7">
        <f t="shared" ref="C7:F53" ca="1" si="2">IFERROR(AVERAGE(INDEX(INDIRECT("'"&amp;C$1&amp;"'!H6:K53"),ROW()-5,0)),"")</f>
        <v>75.75</v>
      </c>
      <c r="D7">
        <f t="shared" ca="1" si="0"/>
        <v>81</v>
      </c>
      <c r="E7">
        <f t="shared" ca="1" si="0"/>
        <v>83</v>
      </c>
      <c r="F7">
        <f t="shared" ca="1" si="0"/>
        <v>83.539306649404807</v>
      </c>
      <c r="G7">
        <f t="shared" ref="G7:G53" ca="1" si="3">IFERROR(AVERAGE(C7:F7),"")</f>
        <v>80.822326662351202</v>
      </c>
      <c r="I7" s="62">
        <f t="shared" ref="I7:L53" ca="1" si="4">INDEX(INDIRECT("'"&amp;I$1&amp;"'!L6:L52"),ROW()-5)</f>
        <v>59</v>
      </c>
      <c r="J7" s="62">
        <f t="shared" ca="1" si="1"/>
        <v>69</v>
      </c>
      <c r="K7" s="62">
        <f t="shared" ca="1" si="1"/>
        <v>73</v>
      </c>
      <c r="L7" s="62">
        <f t="shared" ca="1" si="1"/>
        <v>73.357228195937907</v>
      </c>
      <c r="M7">
        <f t="shared" ref="M7:M52" ca="1" si="5">AVERAGE(I7:L7)</f>
        <v>68.58930704898448</v>
      </c>
    </row>
    <row r="8" spans="1:13" x14ac:dyDescent="0.25">
      <c r="A8" s="3" t="s">
        <v>9</v>
      </c>
      <c r="B8" s="2" t="s">
        <v>10</v>
      </c>
      <c r="C8">
        <f t="shared" ca="1" si="2"/>
        <v>75.75</v>
      </c>
      <c r="D8">
        <f t="shared" ca="1" si="0"/>
        <v>78</v>
      </c>
      <c r="E8">
        <f t="shared" ca="1" si="0"/>
        <v>81</v>
      </c>
      <c r="F8">
        <f t="shared" ca="1" si="0"/>
        <v>80.88732943903608</v>
      </c>
      <c r="G8">
        <f t="shared" ca="1" si="3"/>
        <v>78.90933235975902</v>
      </c>
      <c r="I8" s="62">
        <f t="shared" ca="1" si="4"/>
        <v>59</v>
      </c>
      <c r="J8" s="62">
        <f t="shared" ca="1" si="1"/>
        <v>65</v>
      </c>
      <c r="K8" s="62">
        <f t="shared" ca="1" si="1"/>
        <v>70</v>
      </c>
      <c r="L8" s="62">
        <f t="shared" ca="1" si="1"/>
        <v>69.589774078478001</v>
      </c>
      <c r="M8">
        <f t="shared" ca="1" si="5"/>
        <v>65.8974435196195</v>
      </c>
    </row>
    <row r="9" spans="1:13" x14ac:dyDescent="0.25">
      <c r="A9" s="3" t="s">
        <v>11</v>
      </c>
      <c r="B9" s="2" t="s">
        <v>12</v>
      </c>
      <c r="C9">
        <f t="shared" ca="1" si="2"/>
        <v>72.5</v>
      </c>
      <c r="D9">
        <f t="shared" ca="1" si="0"/>
        <v>75.75</v>
      </c>
      <c r="E9">
        <f t="shared" ca="1" si="0"/>
        <v>76.75</v>
      </c>
      <c r="F9">
        <f t="shared" ca="1" si="0"/>
        <v>80.431811970483722</v>
      </c>
      <c r="G9">
        <f t="shared" ca="1" si="3"/>
        <v>76.357952992620937</v>
      </c>
      <c r="I9" s="62">
        <f t="shared" ca="1" si="4"/>
        <v>55</v>
      </c>
      <c r="J9" s="62">
        <f t="shared" ca="1" si="1"/>
        <v>61</v>
      </c>
      <c r="K9" s="62">
        <f t="shared" ca="1" si="1"/>
        <v>63</v>
      </c>
      <c r="L9" s="62">
        <f t="shared" ca="1" si="1"/>
        <v>67.942060672314796</v>
      </c>
      <c r="M9">
        <f t="shared" ca="1" si="5"/>
        <v>61.735515168078699</v>
      </c>
    </row>
    <row r="10" spans="1:13" x14ac:dyDescent="0.25">
      <c r="A10" s="3" t="s">
        <v>13</v>
      </c>
      <c r="B10" s="2" t="s">
        <v>14</v>
      </c>
      <c r="C10">
        <f t="shared" ca="1" si="2"/>
        <v>80.5</v>
      </c>
      <c r="D10">
        <f t="shared" ca="1" si="0"/>
        <v>84.75</v>
      </c>
      <c r="E10">
        <f t="shared" ca="1" si="0"/>
        <v>84</v>
      </c>
      <c r="F10">
        <f t="shared" ca="1" si="0"/>
        <v>83.813932887800917</v>
      </c>
      <c r="G10">
        <f t="shared" ca="1" si="3"/>
        <v>83.265983221950222</v>
      </c>
      <c r="I10" s="62">
        <f t="shared" ca="1" si="4"/>
        <v>67</v>
      </c>
      <c r="J10" s="62">
        <f t="shared" ca="1" si="1"/>
        <v>76</v>
      </c>
      <c r="K10" s="62">
        <f t="shared" ca="1" si="1"/>
        <v>75</v>
      </c>
      <c r="L10" s="62">
        <f t="shared" ca="1" si="1"/>
        <v>74.525020069574495</v>
      </c>
      <c r="M10">
        <f t="shared" ca="1" si="5"/>
        <v>73.131255017393627</v>
      </c>
    </row>
    <row r="11" spans="1:13" x14ac:dyDescent="0.25">
      <c r="A11" s="3" t="s">
        <v>15</v>
      </c>
      <c r="B11" s="2" t="s">
        <v>16</v>
      </c>
      <c r="C11">
        <f t="shared" ca="1" si="2"/>
        <v>76.5</v>
      </c>
      <c r="D11">
        <f t="shared" ca="1" si="0"/>
        <v>79.75</v>
      </c>
      <c r="E11">
        <f t="shared" ca="1" si="0"/>
        <v>83</v>
      </c>
      <c r="F11">
        <f t="shared" ca="1" si="0"/>
        <v>83.230117340286824</v>
      </c>
      <c r="G11">
        <f t="shared" ca="1" si="3"/>
        <v>80.620029335071706</v>
      </c>
      <c r="I11" s="62">
        <f t="shared" ca="1" si="4"/>
        <v>61</v>
      </c>
      <c r="J11" s="62">
        <f t="shared" ca="1" si="1"/>
        <v>67</v>
      </c>
      <c r="K11" s="62">
        <f t="shared" ca="1" si="1"/>
        <v>72</v>
      </c>
      <c r="L11" s="62">
        <f t="shared" ca="1" si="1"/>
        <v>73.207301173402897</v>
      </c>
      <c r="M11">
        <f t="shared" ca="1" si="5"/>
        <v>68.301825293350731</v>
      </c>
    </row>
    <row r="12" spans="1:13" x14ac:dyDescent="0.25">
      <c r="A12" s="3" t="s">
        <v>17</v>
      </c>
      <c r="B12" s="2" t="s">
        <v>18</v>
      </c>
      <c r="C12">
        <f t="shared" ca="1" si="2"/>
        <v>72.25</v>
      </c>
      <c r="D12">
        <f t="shared" ca="1" si="0"/>
        <v>77.25</v>
      </c>
      <c r="E12">
        <f t="shared" ca="1" si="0"/>
        <v>79</v>
      </c>
      <c r="F12">
        <f t="shared" ca="1" si="0"/>
        <v>78.238146551724114</v>
      </c>
      <c r="G12">
        <f t="shared" ca="1" si="3"/>
        <v>76.684536637931032</v>
      </c>
      <c r="I12" s="62">
        <f t="shared" ca="1" si="4"/>
        <v>55</v>
      </c>
      <c r="J12" s="62">
        <f t="shared" ca="1" si="1"/>
        <v>64</v>
      </c>
      <c r="K12" s="62">
        <f t="shared" ca="1" si="1"/>
        <v>67</v>
      </c>
      <c r="L12" s="62">
        <f t="shared" ca="1" si="1"/>
        <v>66.637931034482804</v>
      </c>
      <c r="M12">
        <f t="shared" ca="1" si="5"/>
        <v>63.159482758620697</v>
      </c>
    </row>
    <row r="13" spans="1:13" x14ac:dyDescent="0.25">
      <c r="A13" s="3" t="s">
        <v>19</v>
      </c>
      <c r="B13" s="2" t="s">
        <v>20</v>
      </c>
      <c r="C13">
        <f t="shared" ca="1" si="2"/>
        <v>73</v>
      </c>
      <c r="D13">
        <f t="shared" ca="1" si="0"/>
        <v>79</v>
      </c>
      <c r="E13">
        <f t="shared" ca="1" si="0"/>
        <v>80.75</v>
      </c>
      <c r="F13">
        <f t="shared" ca="1" si="0"/>
        <v>82.459677419354833</v>
      </c>
      <c r="G13">
        <f t="shared" ca="1" si="3"/>
        <v>78.802419354838705</v>
      </c>
      <c r="I13" s="62">
        <f t="shared" ca="1" si="4"/>
        <v>54</v>
      </c>
      <c r="J13" s="62">
        <f t="shared" ca="1" si="1"/>
        <v>65</v>
      </c>
      <c r="K13" s="62">
        <f t="shared" ca="1" si="1"/>
        <v>68</v>
      </c>
      <c r="L13" s="62">
        <f t="shared" ca="1" si="1"/>
        <v>71.082949308755801</v>
      </c>
      <c r="M13">
        <f t="shared" ca="1" si="5"/>
        <v>64.520737327188954</v>
      </c>
    </row>
    <row r="14" spans="1:13" x14ac:dyDescent="0.25">
      <c r="A14" s="3" t="s">
        <v>21</v>
      </c>
      <c r="B14" s="2" t="s">
        <v>22</v>
      </c>
      <c r="C14">
        <f t="shared" ca="1" si="2"/>
        <v>71.25</v>
      </c>
      <c r="D14">
        <f t="shared" ca="1" si="0"/>
        <v>74.5</v>
      </c>
      <c r="E14">
        <f t="shared" ca="1" si="0"/>
        <v>77</v>
      </c>
      <c r="F14">
        <f t="shared" ca="1" si="0"/>
        <v>78.355903312845129</v>
      </c>
      <c r="G14">
        <f t="shared" ca="1" si="3"/>
        <v>75.276475828211289</v>
      </c>
      <c r="I14" s="62">
        <f t="shared" ca="1" si="4"/>
        <v>52</v>
      </c>
      <c r="J14" s="62">
        <f t="shared" ca="1" si="1"/>
        <v>61</v>
      </c>
      <c r="K14" s="62">
        <f t="shared" ca="1" si="1"/>
        <v>65</v>
      </c>
      <c r="L14" s="62">
        <f t="shared" ca="1" si="1"/>
        <v>66.702539819199302</v>
      </c>
      <c r="M14">
        <f t="shared" ca="1" si="5"/>
        <v>61.175634954799825</v>
      </c>
    </row>
    <row r="15" spans="1:13" x14ac:dyDescent="0.25">
      <c r="A15" s="3" t="s">
        <v>23</v>
      </c>
      <c r="B15" s="2" t="s">
        <v>24</v>
      </c>
      <c r="C15">
        <f t="shared" ca="1" si="2"/>
        <v>78</v>
      </c>
      <c r="D15">
        <f t="shared" ca="1" si="0"/>
        <v>81.25</v>
      </c>
      <c r="E15">
        <f t="shared" ca="1" si="0"/>
        <v>81</v>
      </c>
      <c r="F15">
        <f t="shared" ca="1" si="0"/>
        <v>82.247183779922807</v>
      </c>
      <c r="G15">
        <f t="shared" ca="1" si="3"/>
        <v>80.624295944980702</v>
      </c>
      <c r="I15" s="62">
        <f t="shared" ca="1" si="4"/>
        <v>64</v>
      </c>
      <c r="J15" s="62">
        <f t="shared" ca="1" si="1"/>
        <v>71</v>
      </c>
      <c r="K15" s="62">
        <f t="shared" ca="1" si="1"/>
        <v>70</v>
      </c>
      <c r="L15" s="62">
        <f t="shared" ca="1" si="1"/>
        <v>72.775800711743798</v>
      </c>
      <c r="M15">
        <f t="shared" ca="1" si="5"/>
        <v>69.443950177935946</v>
      </c>
    </row>
    <row r="16" spans="1:13" x14ac:dyDescent="0.25">
      <c r="A16" s="3" t="s">
        <v>25</v>
      </c>
      <c r="B16" s="2" t="s">
        <v>26</v>
      </c>
      <c r="C16">
        <f t="shared" ca="1" si="2"/>
        <v>77.75</v>
      </c>
      <c r="D16">
        <f t="shared" ca="1" si="0"/>
        <v>82.5</v>
      </c>
      <c r="E16">
        <f t="shared" ca="1" si="0"/>
        <v>81.25</v>
      </c>
      <c r="F16">
        <f t="shared" ca="1" si="0"/>
        <v>77.72022321170688</v>
      </c>
      <c r="G16">
        <f t="shared" ca="1" si="3"/>
        <v>79.805055802926717</v>
      </c>
      <c r="I16" s="62">
        <f t="shared" ca="1" si="4"/>
        <v>64</v>
      </c>
      <c r="J16" s="62">
        <f t="shared" ca="1" si="1"/>
        <v>72</v>
      </c>
      <c r="K16" s="62">
        <f t="shared" ca="1" si="1"/>
        <v>71</v>
      </c>
      <c r="L16" s="62">
        <f t="shared" ca="1" si="1"/>
        <v>65.706605222734296</v>
      </c>
      <c r="M16">
        <f t="shared" ca="1" si="5"/>
        <v>68.176651305683578</v>
      </c>
    </row>
    <row r="17" spans="1:13" x14ac:dyDescent="0.25">
      <c r="A17" s="3" t="s">
        <v>27</v>
      </c>
      <c r="B17" s="2" t="s">
        <v>28</v>
      </c>
      <c r="C17">
        <f t="shared" ca="1" si="2"/>
        <v>78.25</v>
      </c>
      <c r="D17">
        <f t="shared" ca="1" si="0"/>
        <v>84</v>
      </c>
      <c r="E17">
        <f t="shared" ca="1" si="0"/>
        <v>84</v>
      </c>
      <c r="F17">
        <f t="shared" ca="1" si="0"/>
        <v>82.509433962264154</v>
      </c>
      <c r="G17">
        <f t="shared" ca="1" si="3"/>
        <v>82.189858490566039</v>
      </c>
      <c r="I17" s="62">
        <f t="shared" ca="1" si="4"/>
        <v>61</v>
      </c>
      <c r="J17" s="62">
        <f t="shared" ca="1" si="1"/>
        <v>74</v>
      </c>
      <c r="K17" s="62">
        <f t="shared" ca="1" si="1"/>
        <v>74</v>
      </c>
      <c r="L17" s="62">
        <f t="shared" ca="1" si="1"/>
        <v>73.056603773584897</v>
      </c>
      <c r="M17">
        <f t="shared" ca="1" si="5"/>
        <v>70.514150943396231</v>
      </c>
    </row>
    <row r="18" spans="1:13" x14ac:dyDescent="0.25">
      <c r="A18" s="3" t="s">
        <v>29</v>
      </c>
      <c r="B18" s="2" t="s">
        <v>30</v>
      </c>
      <c r="C18">
        <f t="shared" ca="1" si="2"/>
        <v>74</v>
      </c>
      <c r="D18">
        <f t="shared" ca="1" si="0"/>
        <v>78.25</v>
      </c>
      <c r="E18">
        <f t="shared" ca="1" si="0"/>
        <v>79</v>
      </c>
      <c r="F18">
        <f t="shared" ca="1" si="0"/>
        <v>78.794381146053823</v>
      </c>
      <c r="G18">
        <f t="shared" ca="1" si="3"/>
        <v>77.511095286513452</v>
      </c>
      <c r="I18" s="62">
        <f t="shared" ca="1" si="4"/>
        <v>56</v>
      </c>
      <c r="J18" s="62">
        <f t="shared" ca="1" si="1"/>
        <v>65</v>
      </c>
      <c r="K18" s="62">
        <f t="shared" ca="1" si="1"/>
        <v>66</v>
      </c>
      <c r="L18" s="62">
        <f t="shared" ca="1" si="1"/>
        <v>65.959530026109704</v>
      </c>
      <c r="M18">
        <f t="shared" ca="1" si="5"/>
        <v>63.239882506527422</v>
      </c>
    </row>
    <row r="19" spans="1:13" x14ac:dyDescent="0.25">
      <c r="A19" s="3" t="s">
        <v>31</v>
      </c>
      <c r="B19" s="2" t="s">
        <v>32</v>
      </c>
      <c r="C19">
        <f t="shared" ca="1" si="2"/>
        <v>77.5</v>
      </c>
      <c r="D19">
        <f t="shared" ca="1" si="0"/>
        <v>83</v>
      </c>
      <c r="E19">
        <f t="shared" ca="1" si="0"/>
        <v>84.75</v>
      </c>
      <c r="F19">
        <f t="shared" ca="1" si="0"/>
        <v>85.107867778289986</v>
      </c>
      <c r="G19">
        <f t="shared" ca="1" si="3"/>
        <v>82.589466944572493</v>
      </c>
      <c r="I19" s="62">
        <f t="shared" ca="1" si="4"/>
        <v>62</v>
      </c>
      <c r="J19" s="62">
        <f t="shared" ca="1" si="1"/>
        <v>70</v>
      </c>
      <c r="K19" s="62">
        <f t="shared" ca="1" si="1"/>
        <v>73</v>
      </c>
      <c r="L19" s="62">
        <f t="shared" ca="1" si="1"/>
        <v>73.806275579808997</v>
      </c>
      <c r="M19">
        <f t="shared" ca="1" si="5"/>
        <v>69.701568894952246</v>
      </c>
    </row>
    <row r="20" spans="1:13" x14ac:dyDescent="0.25">
      <c r="A20" s="3" t="s">
        <v>33</v>
      </c>
      <c r="B20" s="2" t="s">
        <v>34</v>
      </c>
      <c r="C20">
        <f t="shared" ca="1" si="2"/>
        <v>78.5</v>
      </c>
      <c r="D20">
        <f t="shared" ca="1" si="0"/>
        <v>83</v>
      </c>
      <c r="E20">
        <f t="shared" ca="1" si="0"/>
        <v>81.25</v>
      </c>
      <c r="F20">
        <f t="shared" ca="1" si="0"/>
        <v>82.215043074884022</v>
      </c>
      <c r="G20">
        <f t="shared" ca="1" si="3"/>
        <v>81.241260768721006</v>
      </c>
      <c r="I20" s="62">
        <f t="shared" ca="1" si="4"/>
        <v>63</v>
      </c>
      <c r="J20" s="62">
        <f t="shared" ca="1" si="1"/>
        <v>72</v>
      </c>
      <c r="K20" s="62">
        <f t="shared" ca="1" si="1"/>
        <v>70</v>
      </c>
      <c r="L20" s="62">
        <f t="shared" ca="1" si="1"/>
        <v>71.537442014579199</v>
      </c>
      <c r="M20">
        <f t="shared" ca="1" si="5"/>
        <v>69.1343605036448</v>
      </c>
    </row>
    <row r="21" spans="1:13" x14ac:dyDescent="0.25">
      <c r="A21" s="3" t="s">
        <v>35</v>
      </c>
      <c r="B21" s="2" t="s">
        <v>36</v>
      </c>
      <c r="C21">
        <f t="shared" ca="1" si="2"/>
        <v>75.25</v>
      </c>
      <c r="D21">
        <f t="shared" ca="1" si="0"/>
        <v>78.25</v>
      </c>
      <c r="E21">
        <f t="shared" ca="1" si="0"/>
        <v>80</v>
      </c>
      <c r="F21">
        <f t="shared" ca="1" si="0"/>
        <v>81.221168631471016</v>
      </c>
      <c r="G21">
        <f t="shared" ca="1" si="3"/>
        <v>78.680292157867754</v>
      </c>
      <c r="I21" s="62">
        <f t="shared" ca="1" si="4"/>
        <v>57</v>
      </c>
      <c r="J21" s="62">
        <f t="shared" ca="1" si="1"/>
        <v>64</v>
      </c>
      <c r="K21" s="62">
        <f t="shared" ca="1" si="1"/>
        <v>66</v>
      </c>
      <c r="L21" s="62">
        <f t="shared" ca="1" si="1"/>
        <v>68.631471040492102</v>
      </c>
      <c r="M21">
        <f t="shared" ca="1" si="5"/>
        <v>63.907867760123025</v>
      </c>
    </row>
    <row r="22" spans="1:13" x14ac:dyDescent="0.25">
      <c r="A22" s="3" t="s">
        <v>37</v>
      </c>
      <c r="B22" s="2" t="s">
        <v>38</v>
      </c>
      <c r="C22">
        <f t="shared" ca="1" si="2"/>
        <v>76</v>
      </c>
      <c r="D22">
        <f t="shared" ca="1" si="2"/>
        <v>80</v>
      </c>
      <c r="E22">
        <f t="shared" ca="1" si="2"/>
        <v>81.5</v>
      </c>
      <c r="F22">
        <f t="shared" ca="1" si="2"/>
        <v>81.812726107516724</v>
      </c>
      <c r="G22">
        <f t="shared" ca="1" si="3"/>
        <v>79.828181526879177</v>
      </c>
      <c r="I22" s="62">
        <f t="shared" ca="1" si="4"/>
        <v>59</v>
      </c>
      <c r="J22" s="62">
        <f t="shared" ca="1" si="4"/>
        <v>66</v>
      </c>
      <c r="K22" s="62">
        <f t="shared" ca="1" si="4"/>
        <v>70</v>
      </c>
      <c r="L22" s="62">
        <f t="shared" ca="1" si="4"/>
        <v>69.504830917874401</v>
      </c>
      <c r="M22">
        <f t="shared" ca="1" si="5"/>
        <v>66.126207729468604</v>
      </c>
    </row>
    <row r="23" spans="1:13" x14ac:dyDescent="0.25">
      <c r="A23" s="3" t="s">
        <v>39</v>
      </c>
      <c r="B23" s="2" t="s">
        <v>40</v>
      </c>
      <c r="C23">
        <f t="shared" ca="1" si="2"/>
        <v>75</v>
      </c>
      <c r="D23">
        <f t="shared" ca="1" si="2"/>
        <v>78.5</v>
      </c>
      <c r="E23">
        <f t="shared" ca="1" si="2"/>
        <v>79.25</v>
      </c>
      <c r="F23">
        <f t="shared" ca="1" si="2"/>
        <v>79.798363683257406</v>
      </c>
      <c r="G23">
        <f t="shared" ca="1" si="3"/>
        <v>78.137090920814359</v>
      </c>
      <c r="I23" s="62">
        <f t="shared" ca="1" si="4"/>
        <v>57</v>
      </c>
      <c r="J23" s="62">
        <f t="shared" ca="1" si="4"/>
        <v>66</v>
      </c>
      <c r="K23" s="62">
        <f t="shared" ca="1" si="4"/>
        <v>69</v>
      </c>
      <c r="L23" s="62">
        <f t="shared" ca="1" si="4"/>
        <v>69.732002101944303</v>
      </c>
      <c r="M23">
        <f t="shared" ca="1" si="5"/>
        <v>65.433000525486079</v>
      </c>
    </row>
    <row r="24" spans="1:13" x14ac:dyDescent="0.25">
      <c r="A24" s="3" t="s">
        <v>41</v>
      </c>
      <c r="B24" s="2" t="s">
        <v>42</v>
      </c>
      <c r="C24">
        <f t="shared" ca="1" si="2"/>
        <v>83.75</v>
      </c>
      <c r="D24">
        <f t="shared" ca="1" si="2"/>
        <v>87.5</v>
      </c>
      <c r="E24">
        <f t="shared" ca="1" si="2"/>
        <v>86.25</v>
      </c>
      <c r="F24">
        <f t="shared" ca="1" si="2"/>
        <v>85.906217070600619</v>
      </c>
      <c r="G24">
        <f t="shared" ca="1" si="3"/>
        <v>85.851554267650158</v>
      </c>
      <c r="I24" s="62">
        <f t="shared" ca="1" si="4"/>
        <v>70</v>
      </c>
      <c r="J24" s="62">
        <f t="shared" ca="1" si="4"/>
        <v>76</v>
      </c>
      <c r="K24" s="62">
        <f t="shared" ca="1" si="4"/>
        <v>76</v>
      </c>
      <c r="L24" s="62">
        <f t="shared" ca="1" si="4"/>
        <v>77.028451001053696</v>
      </c>
      <c r="M24">
        <f t="shared" ca="1" si="5"/>
        <v>74.757112750263417</v>
      </c>
    </row>
    <row r="25" spans="1:13" x14ac:dyDescent="0.25">
      <c r="A25" s="3" t="s">
        <v>43</v>
      </c>
      <c r="B25" s="2" t="s">
        <v>44</v>
      </c>
      <c r="C25">
        <f t="shared" ca="1" si="2"/>
        <v>76.5</v>
      </c>
      <c r="D25">
        <f t="shared" ca="1" si="2"/>
        <v>80.5</v>
      </c>
      <c r="E25">
        <f t="shared" ca="1" si="2"/>
        <v>82</v>
      </c>
      <c r="F25">
        <f t="shared" ca="1" si="2"/>
        <v>82.223684210526301</v>
      </c>
      <c r="G25">
        <f t="shared" ca="1" si="3"/>
        <v>80.305921052631575</v>
      </c>
      <c r="I25" s="62">
        <f t="shared" ca="1" si="4"/>
        <v>60</v>
      </c>
      <c r="J25" s="62">
        <f t="shared" ca="1" si="4"/>
        <v>65</v>
      </c>
      <c r="K25" s="62">
        <f t="shared" ca="1" si="4"/>
        <v>71</v>
      </c>
      <c r="L25" s="62">
        <f t="shared" ca="1" si="4"/>
        <v>69.736842105263193</v>
      </c>
      <c r="M25">
        <f t="shared" ca="1" si="5"/>
        <v>66.434210526315795</v>
      </c>
    </row>
    <row r="26" spans="1:13" x14ac:dyDescent="0.25">
      <c r="A26" s="3" t="s">
        <v>45</v>
      </c>
      <c r="B26" s="2" t="s">
        <v>46</v>
      </c>
      <c r="C26">
        <f t="shared" ca="1" si="2"/>
        <v>78.25</v>
      </c>
      <c r="D26">
        <f t="shared" ca="1" si="2"/>
        <v>82.5</v>
      </c>
      <c r="E26">
        <f t="shared" ca="1" si="2"/>
        <v>81.75</v>
      </c>
      <c r="F26">
        <f t="shared" ca="1" si="2"/>
        <v>81.681634736600103</v>
      </c>
      <c r="G26">
        <f t="shared" ca="1" si="3"/>
        <v>81.045408684150033</v>
      </c>
      <c r="I26" s="62">
        <f t="shared" ca="1" si="4"/>
        <v>62</v>
      </c>
      <c r="J26" s="62">
        <f t="shared" ca="1" si="4"/>
        <v>70</v>
      </c>
      <c r="K26" s="62">
        <f t="shared" ca="1" si="4"/>
        <v>70</v>
      </c>
      <c r="L26" s="62">
        <f t="shared" ca="1" si="4"/>
        <v>71.079564212611402</v>
      </c>
      <c r="M26">
        <f t="shared" ca="1" si="5"/>
        <v>68.269891053152847</v>
      </c>
    </row>
    <row r="27" spans="1:13" x14ac:dyDescent="0.25">
      <c r="A27" s="3" t="s">
        <v>47</v>
      </c>
      <c r="B27" s="2" t="s">
        <v>48</v>
      </c>
      <c r="C27">
        <f t="shared" ca="1" si="2"/>
        <v>73</v>
      </c>
      <c r="D27">
        <f t="shared" ca="1" si="2"/>
        <v>75.25</v>
      </c>
      <c r="E27">
        <f t="shared" ca="1" si="2"/>
        <v>79.5</v>
      </c>
      <c r="F27">
        <f t="shared" ca="1" si="2"/>
        <v>78.861671469740656</v>
      </c>
      <c r="G27">
        <f t="shared" ca="1" si="3"/>
        <v>76.652917867435164</v>
      </c>
      <c r="I27" s="62">
        <f t="shared" ca="1" si="4"/>
        <v>56</v>
      </c>
      <c r="J27" s="62">
        <f t="shared" ca="1" si="4"/>
        <v>62</v>
      </c>
      <c r="K27" s="62">
        <f t="shared" ca="1" si="4"/>
        <v>69</v>
      </c>
      <c r="L27" s="62">
        <f t="shared" ca="1" si="4"/>
        <v>67.752161383285298</v>
      </c>
      <c r="M27">
        <f t="shared" ca="1" si="5"/>
        <v>63.688040345821321</v>
      </c>
    </row>
    <row r="28" spans="1:13" x14ac:dyDescent="0.25">
      <c r="A28" s="3" t="s">
        <v>49</v>
      </c>
      <c r="B28" s="2" t="s">
        <v>50</v>
      </c>
      <c r="C28">
        <f t="shared" ca="1" si="2"/>
        <v>74.25</v>
      </c>
      <c r="D28">
        <f t="shared" ca="1" si="2"/>
        <v>79.5</v>
      </c>
      <c r="E28">
        <f t="shared" ca="1" si="2"/>
        <v>81.5</v>
      </c>
      <c r="F28">
        <f t="shared" ca="1" si="2"/>
        <v>81.855714906562383</v>
      </c>
      <c r="G28">
        <f t="shared" ca="1" si="3"/>
        <v>79.276428726640603</v>
      </c>
      <c r="I28" s="62">
        <f t="shared" ca="1" si="4"/>
        <v>57</v>
      </c>
      <c r="J28" s="62">
        <f t="shared" ca="1" si="4"/>
        <v>66</v>
      </c>
      <c r="K28" s="62">
        <f t="shared" ca="1" si="4"/>
        <v>69</v>
      </c>
      <c r="L28" s="62">
        <f t="shared" ca="1" si="4"/>
        <v>69.274228596262503</v>
      </c>
      <c r="M28">
        <f t="shared" ca="1" si="5"/>
        <v>65.318557149065626</v>
      </c>
    </row>
    <row r="29" spans="1:13" x14ac:dyDescent="0.25">
      <c r="A29" s="3" t="s">
        <v>51</v>
      </c>
      <c r="B29" s="2" t="s">
        <v>52</v>
      </c>
      <c r="C29">
        <f t="shared" ca="1" si="2"/>
        <v>78.75</v>
      </c>
      <c r="D29">
        <f t="shared" ca="1" si="2"/>
        <v>82.25</v>
      </c>
      <c r="E29">
        <f t="shared" ca="1" si="2"/>
        <v>85.5</v>
      </c>
      <c r="F29">
        <f t="shared" ca="1" si="2"/>
        <v>84.87396082236917</v>
      </c>
      <c r="G29">
        <f t="shared" ca="1" si="3"/>
        <v>82.843490205592289</v>
      </c>
      <c r="I29" s="62">
        <f t="shared" ca="1" si="4"/>
        <v>62</v>
      </c>
      <c r="J29" s="62">
        <f t="shared" ca="1" si="4"/>
        <v>70</v>
      </c>
      <c r="K29" s="62">
        <f t="shared" ca="1" si="4"/>
        <v>76</v>
      </c>
      <c r="L29" s="62">
        <f t="shared" ca="1" si="4"/>
        <v>75.783056548244701</v>
      </c>
      <c r="M29">
        <f t="shared" ca="1" si="5"/>
        <v>70.945764137061175</v>
      </c>
    </row>
    <row r="30" spans="1:13" x14ac:dyDescent="0.25">
      <c r="A30" s="3" t="s">
        <v>53</v>
      </c>
      <c r="B30" s="2" t="s">
        <v>54</v>
      </c>
      <c r="C30">
        <f t="shared" ca="1" si="2"/>
        <v>75</v>
      </c>
      <c r="D30">
        <f t="shared" ca="1" si="2"/>
        <v>80.5</v>
      </c>
      <c r="E30">
        <f t="shared" ca="1" si="2"/>
        <v>82.5</v>
      </c>
      <c r="F30">
        <f t="shared" ca="1" si="2"/>
        <v>83.943886302376853</v>
      </c>
      <c r="G30">
        <f t="shared" ca="1" si="3"/>
        <v>80.48597157559422</v>
      </c>
      <c r="I30" s="62">
        <f t="shared" ca="1" si="4"/>
        <v>58</v>
      </c>
      <c r="J30" s="62">
        <f t="shared" ca="1" si="4"/>
        <v>67</v>
      </c>
      <c r="K30" s="62">
        <f t="shared" ca="1" si="4"/>
        <v>71</v>
      </c>
      <c r="L30" s="62">
        <f t="shared" ca="1" si="4"/>
        <v>73.192844890958099</v>
      </c>
      <c r="M30">
        <f t="shared" ca="1" si="5"/>
        <v>67.298211222739525</v>
      </c>
    </row>
    <row r="31" spans="1:13" x14ac:dyDescent="0.25">
      <c r="A31" s="3" t="s">
        <v>55</v>
      </c>
      <c r="B31" s="2" t="s">
        <v>56</v>
      </c>
      <c r="C31">
        <f t="shared" ca="1" si="2"/>
        <v>81.25</v>
      </c>
      <c r="D31">
        <f t="shared" ca="1" si="2"/>
        <v>86.75</v>
      </c>
      <c r="E31">
        <f t="shared" ca="1" si="2"/>
        <v>88.75</v>
      </c>
      <c r="F31">
        <f t="shared" ca="1" si="2"/>
        <v>89.617545375972341</v>
      </c>
      <c r="G31">
        <f t="shared" ca="1" si="3"/>
        <v>86.591886343993082</v>
      </c>
      <c r="I31" s="62">
        <f t="shared" ca="1" si="4"/>
        <v>67</v>
      </c>
      <c r="J31" s="62">
        <f t="shared" ca="1" si="4"/>
        <v>76</v>
      </c>
      <c r="K31" s="62">
        <f t="shared" ca="1" si="4"/>
        <v>81</v>
      </c>
      <c r="L31" s="62">
        <f t="shared" ca="1" si="4"/>
        <v>80.985306828003502</v>
      </c>
      <c r="M31">
        <f t="shared" ca="1" si="5"/>
        <v>76.246326707000875</v>
      </c>
    </row>
    <row r="32" spans="1:13" x14ac:dyDescent="0.25">
      <c r="A32" s="3" t="s">
        <v>57</v>
      </c>
      <c r="B32" s="2" t="s">
        <v>58</v>
      </c>
      <c r="C32">
        <f t="shared" ca="1" si="2"/>
        <v>74.25</v>
      </c>
      <c r="D32">
        <f t="shared" ca="1" si="2"/>
        <v>77.75</v>
      </c>
      <c r="E32">
        <f t="shared" ca="1" si="2"/>
        <v>79.5</v>
      </c>
      <c r="F32">
        <f t="shared" ca="1" si="2"/>
        <v>79.781954887218035</v>
      </c>
      <c r="G32">
        <f t="shared" ca="1" si="3"/>
        <v>77.820488721804509</v>
      </c>
      <c r="I32" s="62">
        <f t="shared" ca="1" si="4"/>
        <v>58</v>
      </c>
      <c r="J32" s="62">
        <f t="shared" ca="1" si="4"/>
        <v>64</v>
      </c>
      <c r="K32" s="62">
        <f t="shared" ca="1" si="4"/>
        <v>69</v>
      </c>
      <c r="L32" s="62">
        <f t="shared" ca="1" si="4"/>
        <v>68.210526315789494</v>
      </c>
      <c r="M32">
        <f t="shared" ca="1" si="5"/>
        <v>64.80263157894737</v>
      </c>
    </row>
    <row r="33" spans="1:13" x14ac:dyDescent="0.25">
      <c r="A33" s="3" t="s">
        <v>59</v>
      </c>
      <c r="B33" s="2" t="s">
        <v>60</v>
      </c>
      <c r="C33">
        <f t="shared" ca="1" si="2"/>
        <v>79.25</v>
      </c>
      <c r="D33">
        <f t="shared" ca="1" si="2"/>
        <v>83</v>
      </c>
      <c r="E33">
        <f t="shared" ca="1" si="2"/>
        <v>84</v>
      </c>
      <c r="F33">
        <f t="shared" ca="1" si="2"/>
        <v>83.293397721666764</v>
      </c>
      <c r="G33">
        <f t="shared" ca="1" si="3"/>
        <v>82.385849430416698</v>
      </c>
      <c r="I33" s="62">
        <f t="shared" ca="1" si="4"/>
        <v>65</v>
      </c>
      <c r="J33" s="62">
        <f t="shared" ca="1" si="4"/>
        <v>72</v>
      </c>
      <c r="K33" s="62">
        <f t="shared" ca="1" si="4"/>
        <v>74</v>
      </c>
      <c r="L33" s="62">
        <f t="shared" ca="1" si="4"/>
        <v>72.685571309424503</v>
      </c>
      <c r="M33">
        <f t="shared" ca="1" si="5"/>
        <v>70.921392827356129</v>
      </c>
    </row>
    <row r="34" spans="1:13" x14ac:dyDescent="0.25">
      <c r="A34" s="3" t="s">
        <v>61</v>
      </c>
      <c r="B34" s="2" t="s">
        <v>62</v>
      </c>
      <c r="C34">
        <f t="shared" ca="1" si="2"/>
        <v>79</v>
      </c>
      <c r="D34">
        <f t="shared" ca="1" si="2"/>
        <v>80.5</v>
      </c>
      <c r="E34">
        <f t="shared" ca="1" si="2"/>
        <v>82</v>
      </c>
      <c r="F34">
        <f t="shared" ca="1" si="2"/>
        <v>83.067188912322976</v>
      </c>
      <c r="G34">
        <f t="shared" ca="1" si="3"/>
        <v>81.141797228080748</v>
      </c>
      <c r="I34" s="62">
        <f t="shared" ca="1" si="4"/>
        <v>62</v>
      </c>
      <c r="J34" s="62">
        <f t="shared" ca="1" si="4"/>
        <v>68</v>
      </c>
      <c r="K34" s="62">
        <f t="shared" ca="1" si="4"/>
        <v>72</v>
      </c>
      <c r="L34" s="62">
        <f t="shared" ca="1" si="4"/>
        <v>72.431455257607695</v>
      </c>
      <c r="M34">
        <f t="shared" ca="1" si="5"/>
        <v>68.607863814401924</v>
      </c>
    </row>
    <row r="35" spans="1:13" x14ac:dyDescent="0.25">
      <c r="A35" s="3" t="s">
        <v>63</v>
      </c>
      <c r="B35" s="2" t="s">
        <v>64</v>
      </c>
      <c r="C35">
        <f t="shared" ca="1" si="2"/>
        <v>74.25</v>
      </c>
      <c r="D35">
        <f t="shared" ca="1" si="2"/>
        <v>79.5</v>
      </c>
      <c r="E35">
        <f t="shared" ca="1" si="2"/>
        <v>81</v>
      </c>
      <c r="F35">
        <f t="shared" ca="1" si="2"/>
        <v>82.218203737191104</v>
      </c>
      <c r="G35">
        <f t="shared" ca="1" si="3"/>
        <v>79.242050934297779</v>
      </c>
      <c r="I35" s="62">
        <f t="shared" ca="1" si="4"/>
        <v>57</v>
      </c>
      <c r="J35" s="62">
        <f t="shared" ca="1" si="4"/>
        <v>68</v>
      </c>
      <c r="K35" s="62">
        <f t="shared" ca="1" si="4"/>
        <v>70</v>
      </c>
      <c r="L35" s="62">
        <f t="shared" ca="1" si="4"/>
        <v>71.910789632308607</v>
      </c>
      <c r="M35">
        <f t="shared" ca="1" si="5"/>
        <v>66.727697408077148</v>
      </c>
    </row>
    <row r="36" spans="1:13" x14ac:dyDescent="0.25">
      <c r="A36" s="3" t="s">
        <v>65</v>
      </c>
      <c r="B36" s="2" t="s">
        <v>66</v>
      </c>
      <c r="C36">
        <f t="shared" ca="1" si="2"/>
        <v>75.5</v>
      </c>
      <c r="D36">
        <f t="shared" ca="1" si="2"/>
        <v>80.75</v>
      </c>
      <c r="E36">
        <f t="shared" ca="1" si="2"/>
        <v>81</v>
      </c>
      <c r="F36">
        <f t="shared" ca="1" si="2"/>
        <v>81.091211995002084</v>
      </c>
      <c r="G36">
        <f t="shared" ca="1" si="3"/>
        <v>79.585302998750521</v>
      </c>
      <c r="I36" s="62">
        <f t="shared" ca="1" si="4"/>
        <v>61</v>
      </c>
      <c r="J36" s="62">
        <f t="shared" ca="1" si="4"/>
        <v>69</v>
      </c>
      <c r="K36" s="62">
        <f t="shared" ca="1" si="4"/>
        <v>71</v>
      </c>
      <c r="L36" s="62">
        <f t="shared" ca="1" si="4"/>
        <v>70.428987921699303</v>
      </c>
      <c r="M36">
        <f t="shared" ca="1" si="5"/>
        <v>67.857246980424833</v>
      </c>
    </row>
    <row r="37" spans="1:13" x14ac:dyDescent="0.25">
      <c r="A37" s="3" t="s">
        <v>67</v>
      </c>
      <c r="B37" s="2" t="s">
        <v>68</v>
      </c>
      <c r="C37">
        <f t="shared" ca="1" si="2"/>
        <v>75.25</v>
      </c>
      <c r="D37">
        <f t="shared" ca="1" si="2"/>
        <v>81.75</v>
      </c>
      <c r="E37">
        <f t="shared" ca="1" si="2"/>
        <v>83.75</v>
      </c>
      <c r="F37">
        <f t="shared" ca="1" si="2"/>
        <v>82.475490196078425</v>
      </c>
      <c r="G37">
        <f t="shared" ca="1" si="3"/>
        <v>80.806372549019613</v>
      </c>
      <c r="I37" s="62">
        <f t="shared" ca="1" si="4"/>
        <v>58</v>
      </c>
      <c r="J37" s="62">
        <f t="shared" ca="1" si="4"/>
        <v>68</v>
      </c>
      <c r="K37" s="62">
        <f t="shared" ca="1" si="4"/>
        <v>72</v>
      </c>
      <c r="L37" s="62">
        <f t="shared" ca="1" si="4"/>
        <v>70.308123249299697</v>
      </c>
      <c r="M37">
        <f t="shared" ca="1" si="5"/>
        <v>67.077030812324921</v>
      </c>
    </row>
    <row r="38" spans="1:13" x14ac:dyDescent="0.25">
      <c r="A38" s="8"/>
      <c r="B38" s="8"/>
      <c r="C38" t="str">
        <f t="shared" ca="1" si="2"/>
        <v/>
      </c>
      <c r="D38" t="str">
        <f t="shared" ca="1" si="2"/>
        <v/>
      </c>
      <c r="E38" t="str">
        <f t="shared" ca="1" si="2"/>
        <v/>
      </c>
      <c r="F38" t="str">
        <f t="shared" ca="1" si="2"/>
        <v/>
      </c>
      <c r="G38" t="str">
        <f t="shared" ca="1" si="3"/>
        <v/>
      </c>
      <c r="I38" s="62"/>
      <c r="J38" s="62"/>
      <c r="K38" s="62"/>
      <c r="L38" s="62"/>
    </row>
    <row r="39" spans="1:13" x14ac:dyDescent="0.25">
      <c r="A39" s="2" t="s">
        <v>69</v>
      </c>
      <c r="B39" s="2" t="s">
        <v>70</v>
      </c>
      <c r="C39">
        <f t="shared" ca="1" si="2"/>
        <v>76.75</v>
      </c>
      <c r="D39">
        <f t="shared" ca="1" si="2"/>
        <v>80.25</v>
      </c>
      <c r="E39">
        <f t="shared" ca="1" si="2"/>
        <v>81.5</v>
      </c>
      <c r="F39">
        <f t="shared" ca="1" si="2"/>
        <v>81.333036981503952</v>
      </c>
      <c r="G39">
        <f t="shared" ca="1" si="3"/>
        <v>79.958259245375984</v>
      </c>
      <c r="I39" s="62">
        <f t="shared" ca="1" si="4"/>
        <v>60</v>
      </c>
      <c r="J39" s="62">
        <f t="shared" ca="1" si="4"/>
        <v>68</v>
      </c>
      <c r="K39" s="62">
        <f t="shared" ca="1" si="4"/>
        <v>71</v>
      </c>
      <c r="L39" s="62">
        <f t="shared" ca="1" si="4"/>
        <v>70.557701593433094</v>
      </c>
      <c r="M39">
        <f t="shared" ca="1" si="5"/>
        <v>67.38942539835827</v>
      </c>
    </row>
    <row r="40" spans="1:13" x14ac:dyDescent="0.25">
      <c r="A40" s="2" t="s">
        <v>71</v>
      </c>
      <c r="B40" s="2" t="s">
        <v>72</v>
      </c>
      <c r="C40">
        <f t="shared" ca="1" si="2"/>
        <v>75.25</v>
      </c>
      <c r="D40">
        <f t="shared" ca="1" si="2"/>
        <v>79.75</v>
      </c>
      <c r="E40">
        <f t="shared" ca="1" si="2"/>
        <v>81.25</v>
      </c>
      <c r="F40">
        <f t="shared" ca="1" si="2"/>
        <v>81.943534746255622</v>
      </c>
      <c r="G40">
        <f t="shared" ca="1" si="3"/>
        <v>79.548383686563909</v>
      </c>
      <c r="I40" s="62">
        <f t="shared" ca="1" si="4"/>
        <v>59</v>
      </c>
      <c r="J40" s="62">
        <f t="shared" ca="1" si="4"/>
        <v>67</v>
      </c>
      <c r="K40" s="62">
        <f t="shared" ca="1" si="4"/>
        <v>70</v>
      </c>
      <c r="L40" s="62">
        <f t="shared" ca="1" si="4"/>
        <v>70.735389260297595</v>
      </c>
      <c r="M40">
        <f t="shared" ca="1" si="5"/>
        <v>66.683847315074402</v>
      </c>
    </row>
    <row r="41" spans="1:13" x14ac:dyDescent="0.25">
      <c r="A41" s="8"/>
      <c r="B41" s="8"/>
      <c r="C41" t="str">
        <f t="shared" ca="1" si="2"/>
        <v/>
      </c>
      <c r="D41" t="str">
        <f t="shared" ca="1" si="2"/>
        <v/>
      </c>
      <c r="E41" t="str">
        <f t="shared" ca="1" si="2"/>
        <v/>
      </c>
      <c r="F41" t="str">
        <f t="shared" ca="1" si="2"/>
        <v/>
      </c>
      <c r="G41" t="str">
        <f t="shared" ca="1" si="3"/>
        <v/>
      </c>
      <c r="I41" s="62"/>
      <c r="J41" s="62"/>
      <c r="K41" s="62"/>
      <c r="L41" s="62"/>
    </row>
    <row r="42" spans="1:13" x14ac:dyDescent="0.25">
      <c r="A42" s="3" t="s">
        <v>73</v>
      </c>
      <c r="B42" s="2" t="s">
        <v>74</v>
      </c>
      <c r="C42">
        <f t="shared" ca="1" si="2"/>
        <v>73.25</v>
      </c>
      <c r="D42">
        <f t="shared" ca="1" si="2"/>
        <v>77.5</v>
      </c>
      <c r="E42">
        <f t="shared" ca="1" si="2"/>
        <v>79.5</v>
      </c>
      <c r="F42">
        <f t="shared" ca="1" si="2"/>
        <v>78.58849270202785</v>
      </c>
      <c r="G42">
        <f t="shared" ca="1" si="3"/>
        <v>77.209623175506962</v>
      </c>
      <c r="I42" s="62">
        <f t="shared" ca="1" si="4"/>
        <v>57</v>
      </c>
      <c r="J42" s="62">
        <f t="shared" ca="1" si="4"/>
        <v>65</v>
      </c>
      <c r="K42" s="62">
        <f t="shared" ca="1" si="4"/>
        <v>68</v>
      </c>
      <c r="L42" s="62">
        <f t="shared" ca="1" si="4"/>
        <v>66.846763233782994</v>
      </c>
      <c r="M42">
        <f t="shared" ca="1" si="5"/>
        <v>64.211690808445752</v>
      </c>
    </row>
    <row r="43" spans="1:13" x14ac:dyDescent="0.25">
      <c r="A43" s="3" t="s">
        <v>75</v>
      </c>
      <c r="B43" s="2" t="s">
        <v>76</v>
      </c>
      <c r="C43">
        <f t="shared" ca="1" si="2"/>
        <v>71</v>
      </c>
      <c r="D43">
        <f t="shared" ca="1" si="2"/>
        <v>75.5</v>
      </c>
      <c r="E43">
        <f t="shared" ca="1" si="2"/>
        <v>77.25</v>
      </c>
      <c r="F43">
        <f t="shared" ca="1" si="2"/>
        <v>77.267650898389306</v>
      </c>
      <c r="G43">
        <f t="shared" ca="1" si="3"/>
        <v>75.25441272459733</v>
      </c>
      <c r="I43" s="62">
        <f t="shared" ca="1" si="4"/>
        <v>53</v>
      </c>
      <c r="J43" s="62">
        <f t="shared" ca="1" si="4"/>
        <v>61</v>
      </c>
      <c r="K43" s="62">
        <f t="shared" ca="1" si="4"/>
        <v>65</v>
      </c>
      <c r="L43" s="62">
        <f t="shared" ca="1" si="4"/>
        <v>64.560933438677296</v>
      </c>
      <c r="M43">
        <f t="shared" ca="1" si="5"/>
        <v>60.890233359669324</v>
      </c>
    </row>
    <row r="44" spans="1:13" x14ac:dyDescent="0.25">
      <c r="A44" s="3" t="s">
        <v>77</v>
      </c>
      <c r="B44" s="2" t="s">
        <v>78</v>
      </c>
      <c r="C44">
        <f t="shared" ca="1" si="2"/>
        <v>68</v>
      </c>
      <c r="D44">
        <f t="shared" ca="1" si="2"/>
        <v>72.75</v>
      </c>
      <c r="E44">
        <f t="shared" ca="1" si="2"/>
        <v>75</v>
      </c>
      <c r="F44">
        <f t="shared" ca="1" si="2"/>
        <v>75.934758903432851</v>
      </c>
      <c r="G44">
        <f t="shared" ca="1" si="3"/>
        <v>72.921189725858213</v>
      </c>
      <c r="I44" s="62">
        <f t="shared" ca="1" si="4"/>
        <v>50</v>
      </c>
      <c r="J44" s="62">
        <f t="shared" ca="1" si="4"/>
        <v>58</v>
      </c>
      <c r="K44" s="62">
        <f t="shared" ca="1" si="4"/>
        <v>62</v>
      </c>
      <c r="L44" s="62">
        <f t="shared" ca="1" si="4"/>
        <v>63.438390999460601</v>
      </c>
      <c r="M44">
        <f t="shared" ca="1" si="5"/>
        <v>58.359597749865152</v>
      </c>
    </row>
    <row r="45" spans="1:13" x14ac:dyDescent="0.25">
      <c r="A45" s="3" t="s">
        <v>79</v>
      </c>
      <c r="B45" s="2" t="s">
        <v>80</v>
      </c>
      <c r="C45">
        <f t="shared" ca="1" si="2"/>
        <v>69.25</v>
      </c>
      <c r="D45">
        <f t="shared" ca="1" si="2"/>
        <v>73.75</v>
      </c>
      <c r="E45">
        <f t="shared" ca="1" si="2"/>
        <v>75.5</v>
      </c>
      <c r="F45">
        <f t="shared" ca="1" si="2"/>
        <v>76.105064377849899</v>
      </c>
      <c r="G45">
        <f t="shared" ca="1" si="3"/>
        <v>73.651266094462471</v>
      </c>
      <c r="I45" s="62">
        <f t="shared" ca="1" si="4"/>
        <v>52</v>
      </c>
      <c r="J45" s="62">
        <f t="shared" ca="1" si="4"/>
        <v>59</v>
      </c>
      <c r="K45" s="62">
        <f t="shared" ca="1" si="4"/>
        <v>63</v>
      </c>
      <c r="L45" s="62">
        <f t="shared" ca="1" si="4"/>
        <v>63.2000432877009</v>
      </c>
      <c r="M45">
        <f t="shared" ca="1" si="5"/>
        <v>59.300010821925227</v>
      </c>
    </row>
    <row r="46" spans="1:13" x14ac:dyDescent="0.25">
      <c r="A46" s="3" t="s">
        <v>81</v>
      </c>
      <c r="B46" s="2" t="s">
        <v>82</v>
      </c>
      <c r="C46">
        <f t="shared" ca="1" si="2"/>
        <v>69.25</v>
      </c>
      <c r="D46">
        <f t="shared" ca="1" si="2"/>
        <v>73.75</v>
      </c>
      <c r="E46">
        <f t="shared" ca="1" si="2"/>
        <v>75.75</v>
      </c>
      <c r="F46">
        <f t="shared" ca="1" si="2"/>
        <v>76.304238139736484</v>
      </c>
      <c r="G46">
        <f t="shared" ca="1" si="3"/>
        <v>73.763559534934117</v>
      </c>
      <c r="I46" s="62">
        <f t="shared" ca="1" si="4"/>
        <v>51</v>
      </c>
      <c r="J46" s="62">
        <f t="shared" ca="1" si="4"/>
        <v>59</v>
      </c>
      <c r="K46" s="62">
        <f t="shared" ca="1" si="4"/>
        <v>63</v>
      </c>
      <c r="L46" s="62">
        <f t="shared" ca="1" si="4"/>
        <v>63.305341601089999</v>
      </c>
      <c r="M46">
        <f t="shared" ca="1" si="5"/>
        <v>59.076335400272498</v>
      </c>
    </row>
    <row r="47" spans="1:13" x14ac:dyDescent="0.25">
      <c r="A47" s="3" t="s">
        <v>83</v>
      </c>
      <c r="B47" s="2" t="s">
        <v>84</v>
      </c>
      <c r="C47">
        <f t="shared" ca="1" si="2"/>
        <v>70</v>
      </c>
      <c r="D47">
        <f t="shared" ca="1" si="2"/>
        <v>74.5</v>
      </c>
      <c r="E47">
        <f t="shared" ca="1" si="2"/>
        <v>75.5</v>
      </c>
      <c r="F47">
        <f t="shared" ca="1" si="2"/>
        <v>76.106108965584383</v>
      </c>
      <c r="G47">
        <f t="shared" ca="1" si="3"/>
        <v>74.026527241396096</v>
      </c>
      <c r="I47" s="62">
        <f t="shared" ca="1" si="4"/>
        <v>53</v>
      </c>
      <c r="J47" s="62">
        <f t="shared" ca="1" si="4"/>
        <v>61</v>
      </c>
      <c r="K47" s="62">
        <f t="shared" ca="1" si="4"/>
        <v>63</v>
      </c>
      <c r="L47" s="62">
        <f t="shared" ca="1" si="4"/>
        <v>63.6113708360663</v>
      </c>
      <c r="M47">
        <f t="shared" ca="1" si="5"/>
        <v>60.152842709016575</v>
      </c>
    </row>
    <row r="48" spans="1:13" x14ac:dyDescent="0.25">
      <c r="A48" s="3" t="s">
        <v>85</v>
      </c>
      <c r="B48" s="2" t="s">
        <v>86</v>
      </c>
      <c r="C48">
        <f t="shared" ca="1" si="2"/>
        <v>76</v>
      </c>
      <c r="D48">
        <f t="shared" ca="1" si="2"/>
        <v>80</v>
      </c>
      <c r="E48">
        <f t="shared" ca="1" si="2"/>
        <v>81.25</v>
      </c>
      <c r="F48">
        <f t="shared" ca="1" si="2"/>
        <v>81.737205721174178</v>
      </c>
      <c r="G48">
        <f t="shared" ca="1" si="3"/>
        <v>79.746801430293544</v>
      </c>
      <c r="I48" s="62">
        <f t="shared" ca="1" si="4"/>
        <v>59</v>
      </c>
      <c r="J48" s="62">
        <f t="shared" ca="1" si="4"/>
        <v>67</v>
      </c>
      <c r="K48" s="62">
        <f t="shared" ca="1" si="4"/>
        <v>70</v>
      </c>
      <c r="L48" s="62">
        <f t="shared" ca="1" si="4"/>
        <v>70.675342158402501</v>
      </c>
      <c r="M48">
        <f t="shared" ca="1" si="5"/>
        <v>66.668835539600622</v>
      </c>
    </row>
    <row r="49" spans="1:13" x14ac:dyDescent="0.25">
      <c r="A49" s="3" t="s">
        <v>87</v>
      </c>
      <c r="B49" s="2" t="s">
        <v>88</v>
      </c>
      <c r="C49">
        <f t="shared" ca="1" si="2"/>
        <v>71.75</v>
      </c>
      <c r="D49">
        <f t="shared" ca="1" si="2"/>
        <v>75.75</v>
      </c>
      <c r="E49">
        <f t="shared" ca="1" si="2"/>
        <v>77.5</v>
      </c>
      <c r="F49">
        <f t="shared" ca="1" si="2"/>
        <v>78.024878028612321</v>
      </c>
      <c r="G49">
        <f t="shared" ca="1" si="3"/>
        <v>75.756219507153077</v>
      </c>
      <c r="I49" s="62">
        <f t="shared" ca="1" si="4"/>
        <v>55</v>
      </c>
      <c r="J49" s="62">
        <f t="shared" ca="1" si="4"/>
        <v>63</v>
      </c>
      <c r="K49" s="62">
        <f t="shared" ca="1" si="4"/>
        <v>66</v>
      </c>
      <c r="L49" s="62">
        <f t="shared" ca="1" si="4"/>
        <v>66.345449868413198</v>
      </c>
      <c r="M49">
        <f t="shared" ca="1" si="5"/>
        <v>62.586362467103299</v>
      </c>
    </row>
    <row r="50" spans="1:13" x14ac:dyDescent="0.25">
      <c r="A50" s="3" t="s">
        <v>89</v>
      </c>
      <c r="B50" s="2" t="s">
        <v>90</v>
      </c>
      <c r="C50">
        <f t="shared" ca="1" si="2"/>
        <v>69.5</v>
      </c>
      <c r="D50">
        <f t="shared" ca="1" si="2"/>
        <v>74.25</v>
      </c>
      <c r="E50">
        <f t="shared" ca="1" si="2"/>
        <v>75.75</v>
      </c>
      <c r="F50">
        <f t="shared" ca="1" si="2"/>
        <v>76.337066723987164</v>
      </c>
      <c r="G50">
        <f t="shared" ca="1" si="3"/>
        <v>73.959266680996791</v>
      </c>
      <c r="I50" s="62">
        <f t="shared" ca="1" si="4"/>
        <v>52</v>
      </c>
      <c r="J50" s="62">
        <f t="shared" ca="1" si="4"/>
        <v>60</v>
      </c>
      <c r="K50" s="62">
        <f t="shared" ca="1" si="4"/>
        <v>63</v>
      </c>
      <c r="L50" s="62">
        <f t="shared" ca="1" si="4"/>
        <v>63.876050065787297</v>
      </c>
      <c r="M50">
        <f t="shared" ca="1" si="5"/>
        <v>59.719012516446824</v>
      </c>
    </row>
    <row r="51" spans="1:13" x14ac:dyDescent="0.25">
      <c r="A51" s="8"/>
      <c r="B51" s="2"/>
      <c r="C51" t="str">
        <f t="shared" ca="1" si="2"/>
        <v/>
      </c>
      <c r="D51" t="str">
        <f t="shared" ca="1" si="2"/>
        <v/>
      </c>
      <c r="E51" t="str">
        <f t="shared" ca="1" si="2"/>
        <v/>
      </c>
      <c r="F51" t="str">
        <f t="shared" ca="1" si="2"/>
        <v/>
      </c>
      <c r="G51" t="str">
        <f t="shared" ca="1" si="3"/>
        <v/>
      </c>
      <c r="I51" s="62"/>
      <c r="J51" s="62"/>
      <c r="K51" s="62"/>
      <c r="L51" s="62"/>
    </row>
    <row r="52" spans="1:13" x14ac:dyDescent="0.25">
      <c r="A52" s="3" t="s">
        <v>91</v>
      </c>
      <c r="B52" s="2" t="s">
        <v>95</v>
      </c>
      <c r="C52">
        <f t="shared" ca="1" si="2"/>
        <v>70.75</v>
      </c>
      <c r="D52">
        <f t="shared" ca="1" si="2"/>
        <v>75.5</v>
      </c>
      <c r="E52">
        <f t="shared" ca="1" si="2"/>
        <v>77.25</v>
      </c>
      <c r="F52">
        <f t="shared" ca="1" si="2"/>
        <v>77.5739172124959</v>
      </c>
      <c r="G52">
        <f t="shared" ca="1" si="3"/>
        <v>75.268479303123968</v>
      </c>
      <c r="I52" s="62">
        <f t="shared" ca="1" si="4"/>
        <v>54</v>
      </c>
      <c r="J52" s="62">
        <f t="shared" ca="1" si="4"/>
        <v>62</v>
      </c>
      <c r="K52" s="62">
        <f t="shared" ca="1" si="4"/>
        <v>65</v>
      </c>
      <c r="L52" s="62">
        <f t="shared" ca="1" si="4"/>
        <v>65.344946961894195</v>
      </c>
      <c r="M52">
        <f t="shared" ca="1" si="5"/>
        <v>61.586236740473552</v>
      </c>
    </row>
    <row r="53" spans="1:13" x14ac:dyDescent="0.25">
      <c r="A53" s="3"/>
      <c r="B53" s="2"/>
      <c r="I53" s="62"/>
      <c r="J53" s="62"/>
      <c r="K53" s="62"/>
      <c r="L53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2019</vt:lpstr>
      <vt:lpstr>2018</vt:lpstr>
      <vt:lpstr>2017</vt:lpstr>
      <vt:lpstr>2016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Dronfield</dc:creator>
  <cp:lastModifiedBy>Fergus Cuthill</cp:lastModifiedBy>
  <dcterms:created xsi:type="dcterms:W3CDTF">2018-04-12T10:40:18Z</dcterms:created>
  <dcterms:modified xsi:type="dcterms:W3CDTF">2020-05-18T17:17:15Z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452afbe0-ebbb-4323-84f4-ea35aa529cbf</vt:lpwstr>
  </property>
</Properties>
</file>