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-2\Mini-project-London\Education Data\Modified Data\"/>
    </mc:Choice>
  </mc:AlternateContent>
  <bookViews>
    <workbookView xWindow="0" yWindow="0" windowWidth="28800" windowHeight="11835" activeTab="5"/>
  </bookViews>
  <sheets>
    <sheet name="Metadata" sheetId="3" r:id="rId1"/>
    <sheet name="2019" sheetId="7" r:id="rId2"/>
    <sheet name="2018" sheetId="5" r:id="rId3"/>
    <sheet name="2017" sheetId="4" r:id="rId4"/>
    <sheet name="2016" sheetId="1" r:id="rId5"/>
    <sheet name="Sheet1" sheetId="8" r:id="rId6"/>
  </sheets>
  <calcPr calcId="152511"/>
</workbook>
</file>

<file path=xl/calcChain.xml><?xml version="1.0" encoding="utf-8"?>
<calcChain xmlns="http://schemas.openxmlformats.org/spreadsheetml/2006/main">
  <c r="I7" i="8" l="1"/>
  <c r="I23" i="8"/>
  <c r="I39" i="8"/>
  <c r="J48" i="8"/>
  <c r="J13" i="8"/>
  <c r="J29" i="8"/>
  <c r="J45" i="8"/>
  <c r="L32" i="8"/>
  <c r="K19" i="8"/>
  <c r="K35" i="8"/>
  <c r="K51" i="8"/>
  <c r="L11" i="8"/>
  <c r="L27" i="8"/>
  <c r="L43" i="8"/>
  <c r="L18" i="8"/>
  <c r="I18" i="8"/>
  <c r="I34" i="8"/>
  <c r="I50" i="8"/>
  <c r="J14" i="8"/>
  <c r="J30" i="8"/>
  <c r="J46" i="8"/>
  <c r="K14" i="8"/>
  <c r="K30" i="8"/>
  <c r="K50" i="8"/>
  <c r="C7" i="8"/>
  <c r="E13" i="8"/>
  <c r="C46" i="8"/>
  <c r="F8" i="8"/>
  <c r="D21" i="8"/>
  <c r="F31" i="8"/>
  <c r="D26" i="8"/>
  <c r="D23" i="8"/>
  <c r="C50" i="8"/>
  <c r="F19" i="8"/>
  <c r="C15" i="8"/>
  <c r="E21" i="8"/>
  <c r="C22" i="8"/>
  <c r="C35" i="8"/>
  <c r="C17" i="8"/>
  <c r="E23" i="8"/>
  <c r="C24" i="8"/>
  <c r="C19" i="8"/>
  <c r="D20" i="8"/>
  <c r="E11" i="8"/>
  <c r="C12" i="8"/>
  <c r="C6" i="8"/>
  <c r="F49" i="8"/>
  <c r="F36" i="8"/>
  <c r="E33" i="8"/>
  <c r="D11" i="8"/>
  <c r="F23" i="8"/>
  <c r="F11" i="8"/>
  <c r="J9" i="8"/>
  <c r="I14" i="8"/>
  <c r="K10" i="8"/>
  <c r="F45" i="8"/>
  <c r="E16" i="8"/>
  <c r="C10" i="8"/>
  <c r="D33" i="8"/>
  <c r="C42" i="8"/>
  <c r="I53" i="8"/>
  <c r="K17" i="8"/>
  <c r="L25" i="8"/>
  <c r="I16" i="8"/>
  <c r="K12" i="8"/>
  <c r="C14" i="8"/>
  <c r="D7" i="8"/>
  <c r="F42" i="8"/>
  <c r="E12" i="8"/>
  <c r="E19" i="8"/>
  <c r="I9" i="8"/>
  <c r="I25" i="8"/>
  <c r="I41" i="8"/>
  <c r="K52" i="8"/>
  <c r="J15" i="8"/>
  <c r="J31" i="8"/>
  <c r="J47" i="8"/>
  <c r="L50" i="8"/>
  <c r="K21" i="8"/>
  <c r="K37" i="8"/>
  <c r="J52" i="8"/>
  <c r="L13" i="8"/>
  <c r="L29" i="8"/>
  <c r="L45" i="8"/>
  <c r="L28" i="8"/>
  <c r="I20" i="8"/>
  <c r="I36" i="8"/>
  <c r="J50" i="8"/>
  <c r="J16" i="8"/>
  <c r="J32" i="8"/>
  <c r="L8" i="8"/>
  <c r="K16" i="8"/>
  <c r="K32" i="8"/>
  <c r="L20" i="8"/>
  <c r="C23" i="8"/>
  <c r="E29" i="8"/>
  <c r="D24" i="8"/>
  <c r="C26" i="8"/>
  <c r="D37" i="8"/>
  <c r="F47" i="8"/>
  <c r="D44" i="8"/>
  <c r="D39" i="8"/>
  <c r="D12" i="8"/>
  <c r="F26" i="8"/>
  <c r="C31" i="8"/>
  <c r="E37" i="8"/>
  <c r="C38" i="8"/>
  <c r="F14" i="8"/>
  <c r="C33" i="8"/>
  <c r="E39" i="8"/>
  <c r="C40" i="8"/>
  <c r="C51" i="8"/>
  <c r="C21" i="8"/>
  <c r="E27" i="8"/>
  <c r="C28" i="8"/>
  <c r="E38" i="8"/>
  <c r="C18" i="8"/>
  <c r="F35" i="8"/>
  <c r="C32" i="8"/>
  <c r="D16" i="8"/>
  <c r="E25" i="8"/>
  <c r="F50" i="8"/>
  <c r="J25" i="8"/>
  <c r="I52" i="8"/>
  <c r="J26" i="8"/>
  <c r="L6" i="8"/>
  <c r="E34" i="8"/>
  <c r="F53" i="8"/>
  <c r="D50" i="8"/>
  <c r="D38" i="8"/>
  <c r="I37" i="8"/>
  <c r="K33" i="8"/>
  <c r="L41" i="8"/>
  <c r="J28" i="8"/>
  <c r="I6" i="8"/>
  <c r="F15" i="8"/>
  <c r="E51" i="8"/>
  <c r="E7" i="8"/>
  <c r="E26" i="8"/>
  <c r="I11" i="8"/>
  <c r="I27" i="8"/>
  <c r="I43" i="8"/>
  <c r="L16" i="8"/>
  <c r="J17" i="8"/>
  <c r="J33" i="8"/>
  <c r="J49" i="8"/>
  <c r="K7" i="8"/>
  <c r="K23" i="8"/>
  <c r="K39" i="8"/>
  <c r="L12" i="8"/>
  <c r="L15" i="8"/>
  <c r="L31" i="8"/>
  <c r="L47" i="8"/>
  <c r="L42" i="8"/>
  <c r="I22" i="8"/>
  <c r="I38" i="8"/>
  <c r="L10" i="8"/>
  <c r="J18" i="8"/>
  <c r="J34" i="8"/>
  <c r="L24" i="8"/>
  <c r="K18" i="8"/>
  <c r="K34" i="8"/>
  <c r="L34" i="8"/>
  <c r="C39" i="8"/>
  <c r="E45" i="8"/>
  <c r="E49" i="8"/>
  <c r="F6" i="8"/>
  <c r="E42" i="8"/>
  <c r="E50" i="8"/>
  <c r="F30" i="8"/>
  <c r="F12" i="8"/>
  <c r="F40" i="8"/>
  <c r="C36" i="8"/>
  <c r="C47" i="8"/>
  <c r="E53" i="8"/>
  <c r="D42" i="8"/>
  <c r="D31" i="8"/>
  <c r="C49" i="8"/>
  <c r="D52" i="8"/>
  <c r="D46" i="8"/>
  <c r="D15" i="8"/>
  <c r="C37" i="8"/>
  <c r="E43" i="8"/>
  <c r="C44" i="8"/>
  <c r="C30" i="8"/>
  <c r="E46" i="8"/>
  <c r="C20" i="8"/>
  <c r="C27" i="8"/>
  <c r="F21" i="8"/>
  <c r="D18" i="8"/>
  <c r="D8" i="8"/>
  <c r="J41" i="8"/>
  <c r="I46" i="8"/>
  <c r="K42" i="8"/>
  <c r="D51" i="8"/>
  <c r="D43" i="8"/>
  <c r="E30" i="8"/>
  <c r="D41" i="8"/>
  <c r="J27" i="8"/>
  <c r="I48" i="8"/>
  <c r="E22" i="8"/>
  <c r="D10" i="8"/>
  <c r="F44" i="8"/>
  <c r="E6" i="8"/>
  <c r="F24" i="8"/>
  <c r="I13" i="8"/>
  <c r="I29" i="8"/>
  <c r="I45" i="8"/>
  <c r="L30" i="8"/>
  <c r="J19" i="8"/>
  <c r="J35" i="8"/>
  <c r="J51" i="8"/>
  <c r="K9" i="8"/>
  <c r="K25" i="8"/>
  <c r="K41" i="8"/>
  <c r="L26" i="8"/>
  <c r="L17" i="8"/>
  <c r="L33" i="8"/>
  <c r="L49" i="8"/>
  <c r="I8" i="8"/>
  <c r="I24" i="8"/>
  <c r="I40" i="8"/>
  <c r="L22" i="8"/>
  <c r="J20" i="8"/>
  <c r="J36" i="8"/>
  <c r="L40" i="8"/>
  <c r="K20" i="8"/>
  <c r="K36" i="8"/>
  <c r="L48" i="8"/>
  <c r="D47" i="8"/>
  <c r="E44" i="8"/>
  <c r="C34" i="8"/>
  <c r="C9" i="8"/>
  <c r="E15" i="8"/>
  <c r="C16" i="8"/>
  <c r="C11" i="8"/>
  <c r="E17" i="8"/>
  <c r="C29" i="8"/>
  <c r="D14" i="8"/>
  <c r="E36" i="8"/>
  <c r="F48" i="8"/>
  <c r="F20" i="8"/>
  <c r="E9" i="8"/>
  <c r="E48" i="8"/>
  <c r="F7" i="8"/>
  <c r="F32" i="8"/>
  <c r="D49" i="8"/>
  <c r="C53" i="8"/>
  <c r="E32" i="8"/>
  <c r="E20" i="8"/>
  <c r="E24" i="8"/>
  <c r="D28" i="8"/>
  <c r="C52" i="8"/>
  <c r="E10" i="8"/>
  <c r="E41" i="8"/>
  <c r="F22" i="8"/>
  <c r="C13" i="8"/>
  <c r="K15" i="8"/>
  <c r="L39" i="8"/>
  <c r="J10" i="8"/>
  <c r="K26" i="8"/>
  <c r="E35" i="8"/>
  <c r="F33" i="8"/>
  <c r="E18" i="8"/>
  <c r="F9" i="8"/>
  <c r="F18" i="8"/>
  <c r="J11" i="8"/>
  <c r="L14" i="8"/>
  <c r="L9" i="8"/>
  <c r="I32" i="8"/>
  <c r="J44" i="8"/>
  <c r="F51" i="8"/>
  <c r="F16" i="8"/>
  <c r="D36" i="8"/>
  <c r="D53" i="8"/>
  <c r="F38" i="8"/>
  <c r="I15" i="8"/>
  <c r="I31" i="8"/>
  <c r="I47" i="8"/>
  <c r="L44" i="8"/>
  <c r="J21" i="8"/>
  <c r="J37" i="8"/>
  <c r="J53" i="8"/>
  <c r="K11" i="8"/>
  <c r="K27" i="8"/>
  <c r="K43" i="8"/>
  <c r="L36" i="8"/>
  <c r="L19" i="8"/>
  <c r="L35" i="8"/>
  <c r="L51" i="8"/>
  <c r="I10" i="8"/>
  <c r="I26" i="8"/>
  <c r="I42" i="8"/>
  <c r="L38" i="8"/>
  <c r="J22" i="8"/>
  <c r="J38" i="8"/>
  <c r="L52" i="8"/>
  <c r="K22" i="8"/>
  <c r="K38" i="8"/>
  <c r="J6" i="8"/>
  <c r="F34" i="8"/>
  <c r="F13" i="8"/>
  <c r="D48" i="8"/>
  <c r="C25" i="8"/>
  <c r="E31" i="8"/>
  <c r="E28" i="8"/>
  <c r="D13" i="8"/>
  <c r="D30" i="8"/>
  <c r="K47" i="8"/>
  <c r="F28" i="8"/>
  <c r="J43" i="8"/>
  <c r="K44" i="8"/>
  <c r="D6" i="8"/>
  <c r="I17" i="8"/>
  <c r="I33" i="8"/>
  <c r="I49" i="8"/>
  <c r="J7" i="8"/>
  <c r="J23" i="8"/>
  <c r="J39" i="8"/>
  <c r="K53" i="8"/>
  <c r="K13" i="8"/>
  <c r="K29" i="8"/>
  <c r="K45" i="8"/>
  <c r="L46" i="8"/>
  <c r="L21" i="8"/>
  <c r="L37" i="8"/>
  <c r="L53" i="8"/>
  <c r="I12" i="8"/>
  <c r="I28" i="8"/>
  <c r="I44" i="8"/>
  <c r="J8" i="8"/>
  <c r="J24" i="8"/>
  <c r="J40" i="8"/>
  <c r="K8" i="8"/>
  <c r="K24" i="8"/>
  <c r="K40" i="8"/>
  <c r="K6" i="8"/>
  <c r="D19" i="8"/>
  <c r="F29" i="8"/>
  <c r="C45" i="8"/>
  <c r="C41" i="8"/>
  <c r="E47" i="8"/>
  <c r="C48" i="8"/>
  <c r="C43" i="8"/>
  <c r="F17" i="8"/>
  <c r="D25" i="8"/>
  <c r="F41" i="8"/>
  <c r="D27" i="8"/>
  <c r="F37" i="8"/>
  <c r="D32" i="8"/>
  <c r="F25" i="8"/>
  <c r="D29" i="8"/>
  <c r="F39" i="8"/>
  <c r="D34" i="8"/>
  <c r="E14" i="8"/>
  <c r="D17" i="8"/>
  <c r="F27" i="8"/>
  <c r="D22" i="8"/>
  <c r="D40" i="8"/>
  <c r="D9" i="8"/>
  <c r="F52" i="8"/>
  <c r="I19" i="8"/>
  <c r="I35" i="8"/>
  <c r="I51" i="8"/>
  <c r="K48" i="8"/>
  <c r="K31" i="8"/>
  <c r="L7" i="8"/>
  <c r="L23" i="8"/>
  <c r="I30" i="8"/>
  <c r="J42" i="8"/>
  <c r="D35" i="8"/>
  <c r="F10" i="8"/>
  <c r="E8" i="8"/>
  <c r="D45" i="8"/>
  <c r="F43" i="8"/>
  <c r="I21" i="8"/>
  <c r="K49" i="8"/>
  <c r="K46" i="8"/>
  <c r="J12" i="8"/>
  <c r="K28" i="8"/>
  <c r="F46" i="8"/>
  <c r="E40" i="8"/>
  <c r="C8" i="8"/>
  <c r="E52" i="8"/>
  <c r="G8" i="8" l="1"/>
  <c r="M21" i="8"/>
  <c r="M30" i="8"/>
  <c r="M51" i="8"/>
  <c r="M35" i="8"/>
  <c r="M19" i="8"/>
  <c r="G43" i="8"/>
  <c r="G48" i="8"/>
  <c r="G41" i="8"/>
  <c r="G45" i="8"/>
  <c r="M44" i="8"/>
  <c r="M28" i="8"/>
  <c r="M12" i="8"/>
  <c r="M49" i="8"/>
  <c r="M33" i="8"/>
  <c r="M17" i="8"/>
  <c r="G25" i="8"/>
  <c r="M42" i="8"/>
  <c r="M26" i="8"/>
  <c r="M10" i="8"/>
  <c r="M47" i="8"/>
  <c r="M31" i="8"/>
  <c r="M15" i="8"/>
  <c r="M32" i="8"/>
  <c r="G13" i="8"/>
  <c r="G52" i="8"/>
  <c r="G53" i="8"/>
  <c r="G29" i="8"/>
  <c r="G11" i="8"/>
  <c r="G16" i="8"/>
  <c r="G9" i="8"/>
  <c r="G34" i="8"/>
  <c r="M40" i="8"/>
  <c r="M24" i="8"/>
  <c r="M8" i="8"/>
  <c r="M45" i="8"/>
  <c r="M29" i="8"/>
  <c r="M13" i="8"/>
  <c r="M48" i="8"/>
  <c r="M46" i="8"/>
  <c r="G27" i="8"/>
  <c r="G20" i="8"/>
  <c r="G30" i="8"/>
  <c r="G44" i="8"/>
  <c r="G37" i="8"/>
  <c r="G49" i="8"/>
  <c r="G47" i="8"/>
  <c r="G36" i="8"/>
  <c r="G39" i="8"/>
  <c r="M38" i="8"/>
  <c r="M22" i="8"/>
  <c r="M43" i="8"/>
  <c r="M27" i="8"/>
  <c r="M11" i="8"/>
  <c r="M6" i="8"/>
  <c r="M37" i="8"/>
  <c r="M52" i="8"/>
  <c r="G32" i="8"/>
  <c r="G18" i="8"/>
  <c r="G28" i="8"/>
  <c r="G21" i="8"/>
  <c r="G51" i="8"/>
  <c r="G40" i="8"/>
  <c r="G33" i="8"/>
  <c r="G38" i="8"/>
  <c r="G31" i="8"/>
  <c r="G26" i="8"/>
  <c r="G23" i="8"/>
  <c r="M36" i="8"/>
  <c r="M20" i="8"/>
  <c r="M41" i="8"/>
  <c r="M25" i="8"/>
  <c r="M9" i="8"/>
  <c r="G14" i="8"/>
  <c r="M16" i="8"/>
  <c r="M53" i="8"/>
  <c r="G42" i="8"/>
  <c r="G10" i="8"/>
  <c r="M14" i="8"/>
  <c r="G6" i="8"/>
  <c r="G12" i="8"/>
  <c r="G19" i="8"/>
  <c r="G24" i="8"/>
  <c r="G17" i="8"/>
  <c r="G35" i="8"/>
  <c r="G22" i="8"/>
  <c r="G15" i="8"/>
  <c r="G50" i="8"/>
  <c r="G46" i="8"/>
  <c r="G7" i="8"/>
  <c r="M50" i="8"/>
  <c r="M34" i="8"/>
  <c r="M18" i="8"/>
  <c r="M39" i="8"/>
  <c r="M23" i="8"/>
  <c r="M7" i="8"/>
</calcChain>
</file>

<file path=xl/sharedStrings.xml><?xml version="1.0" encoding="utf-8"?>
<sst xmlns="http://schemas.openxmlformats.org/spreadsheetml/2006/main" count="823" uniqueCount="147">
  <si>
    <t>Code</t>
  </si>
  <si>
    <t>Area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</si>
  <si>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</si>
  <si>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</si>
  <si>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</si>
  <si>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</si>
  <si>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</si>
  <si>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</si>
  <si>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</si>
  <si>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</si>
  <si>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</si>
  <si>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</si>
  <si>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</si>
  <si>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</si>
  <si>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</si>
  <si>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</si>
  <si>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</si>
  <si>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</si>
  <si>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</si>
  <si>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</si>
  <si>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</si>
  <si>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</si>
  <si>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</si>
  <si>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</si>
  <si>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</si>
  <si>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</si>
  <si>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</si>
  <si>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</si>
  <si>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</si>
  <si>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</si>
  <si>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</si>
  <si>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</si>
  <si>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</si>
  <si>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</si>
  <si>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</si>
  <si>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</si>
  <si>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</si>
  <si>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</si>
  <si>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</si>
  <si>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</si>
  <si>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</si>
  <si>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</si>
  <si>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</si>
  <si>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</si>
  <si>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</si>
  <si>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</si>
  <si>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</si>
  <si>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</si>
  <si>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</si>
  <si>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</si>
  <si>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</si>
  <si>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</si>
  <si>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</si>
  <si>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</si>
  <si>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</si>
  <si>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</si>
  <si>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</si>
  <si>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</si>
  <si>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</si>
  <si>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</si>
  <si>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</si>
  <si>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</si>
  <si>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</si>
  <si>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</si>
  <si>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</si>
  <si>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</si>
  <si>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</si>
  <si>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</si>
  <si>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</si>
  <si>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</si>
  <si>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</si>
  <si>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</si>
  <si>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</si>
  <si>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</si>
  <si>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</si>
  <si>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</si>
  <si>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</si>
  <si>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</si>
  <si>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</si>
  <si>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</si>
  <si>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</si>
  <si>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</si>
  <si>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</si>
  <si>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</si>
  <si>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</si>
  <si>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</si>
  <si>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</si>
  <si>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</si>
  <si>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</si>
  <si>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</si>
  <si>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E92000001</t>
  </si>
  <si>
    <t>Percentage reaching the higher standard</t>
  </si>
  <si>
    <t>Reading</t>
  </si>
  <si>
    <t>Writing</t>
  </si>
  <si>
    <t>Mathematics</t>
  </si>
  <si>
    <t>Science</t>
  </si>
  <si>
    <t>All</t>
  </si>
  <si>
    <t>ENGLAND (state-funded schools)</t>
  </si>
  <si>
    <t>Boys</t>
  </si>
  <si>
    <t>Girls</t>
  </si>
  <si>
    <t>*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</si>
  <si>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</si>
  <si>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</si>
  <si>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</si>
  <si>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</si>
  <si>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</si>
  <si>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</si>
  <si>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</si>
  <si>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</si>
  <si>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</si>
  <si>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</si>
  <si>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</si>
  <si>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</si>
  <si>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</si>
  <si>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</si>
  <si>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</si>
  <si>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</si>
  <si>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</si>
  <si>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</si>
  <si>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</si>
  <si>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</si>
  <si>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</si>
  <si>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</si>
  <si>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ENGLAND (all schools)</t>
  </si>
  <si>
    <t>Number of eligible pupils</t>
  </si>
  <si>
    <t>Percentage reaching the expected standard</t>
  </si>
  <si>
    <t>KS1 Results by Gender</t>
  </si>
  <si>
    <t>KS1 Results</t>
  </si>
  <si>
    <t>Education</t>
  </si>
  <si>
    <t>KS1</t>
  </si>
  <si>
    <t>KS1, results, educational institution, gender</t>
  </si>
  <si>
    <t>DFE</t>
  </si>
  <si>
    <t>Local Authority</t>
  </si>
  <si>
    <t>Annual</t>
  </si>
  <si>
    <t>Administrative</t>
  </si>
  <si>
    <t>English</t>
  </si>
  <si>
    <t>https://www.gov.uk/government/organisations/department-for-education/about/statistics</t>
  </si>
  <si>
    <t>https://www.gov.uk/government/collections/statistics-key-stage-1</t>
  </si>
  <si>
    <t>Percentages</t>
  </si>
  <si>
    <t>x Indicates figures not shown in order to protect confidentiality.</t>
  </si>
  <si>
    <t>* is used to indicate that data for this LA is suppressed as it is based on a single school.</t>
  </si>
  <si>
    <t>.. Not available.</t>
  </si>
  <si>
    <t>Percentage reaching the expected standard in key stage 1 teacher assessments</t>
  </si>
  <si>
    <t>Percentage working at greater depth</t>
  </si>
  <si>
    <t>Dec 19</t>
  </si>
  <si>
    <t>Dec 20</t>
  </si>
  <si>
    <t>2016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</si>
</sst>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 &quot;[$£]#,##0.00&quot; &quot;;&quot;-&quot;[$£]#,##0.00&quot; &quot;;&quot; &quot;[$£]&quot;-&quot;00&quot; &quot;;&quot; &quot;@&quot; &quot;"/>
    <numFmt numFmtId="165" formatCode="&quot; &quot;[$£-809]#,##0.00&quot; &quot;;&quot;-&quot;[$£-809]#,##0.00&quot; &quot;;&quot; &quot;[$£-809]&quot;-&quot;00&quot; &quot;;&quot; &quot;@&quot; &quot;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" fillId="0" borderId="0"/>
    <xf numFmtId="0" fontId="6" fillId="0" borderId="0" applyNumberFormat="0" applyFont="0" applyBorder="0" applyProtection="0"/>
    <xf numFmtId="0" fontId="9" fillId="0" borderId="0" applyNumberFormat="0" applyBorder="0" applyProtection="0"/>
    <xf numFmtId="0" fontId="6" fillId="0" borderId="0" applyNumberFormat="0" applyFont="0" applyBorder="0" applyProtection="0"/>
    <xf numFmtId="0" fontId="9" fillId="0" borderId="0" applyNumberFormat="0" applyFont="0" applyBorder="0" applyProtection="0"/>
    <xf numFmtId="0" fontId="1" fillId="0" borderId="0"/>
    <xf numFmtId="0" fontId="9" fillId="0" borderId="0" applyNumberFormat="0" applyBorder="0" applyProtection="0"/>
    <xf numFmtId="0" fontId="9" fillId="0" borderId="0" applyNumberFormat="0" applyBorder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on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Border="0" applyProtection="0"/>
    <xf numFmtId="0" fontId="6" fillId="0" borderId="0" applyNumberFormat="0" applyFont="0" applyBorder="0" applyProtection="0"/>
    <xf numFmtId="0" fontId="5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2" fillId="0" borderId="0"/>
  </cellStyleXfs>
  <cellXfs count="47">
    <xf numFmtId="0" fontId="0" fillId="0" borderId="0" xfId="0"/>
    <xf numFmtId="0" fontId="1" fillId="0" borderId="0" xfId="22" applyFont="1" applyFill="1"/>
    <xf numFmtId="0" fontId="1" fillId="0" borderId="1" xfId="22" applyFont="1" applyFill="1" applyBorder="1"/>
    <xf numFmtId="0" fontId="10" fillId="0" borderId="0" xfId="0" applyFont="1" applyFill="1"/>
    <xf numFmtId="0" fontId="1" fillId="0" borderId="2" xfId="22" applyFont="1" applyFill="1" applyBorder="1"/>
    <xf numFmtId="0" fontId="11" fillId="0" borderId="0" xfId="22" applyFont="1" applyFill="1"/>
    <xf numFmtId="0" fontId="3" fillId="0" borderId="0" xfId="22" applyFont="1" applyFill="1"/>
    <xf numFmtId="0" fontId="0" fillId="0" borderId="0" xfId="0" applyFont="1" applyFill="1"/>
    <xf numFmtId="0" fontId="12" fillId="0" borderId="0" xfId="0" applyFont="1" applyFill="1"/>
    <xf numFmtId="0" fontId="10" fillId="0" borderId="2" xfId="0" applyFont="1" applyFill="1" applyBorder="1"/>
    <xf numFmtId="0" fontId="13" fillId="0" borderId="0" xfId="0" applyFont="1" applyFill="1"/>
    <xf numFmtId="3" fontId="12" fillId="0" borderId="3" xfId="31" applyNumberFormat="1" applyFont="1" applyFill="1" applyBorder="1" applyAlignment="1">
      <alignment horizontal="center" vertical="center" wrapText="1"/>
    </xf>
    <xf numFmtId="3" fontId="3" fillId="0" borderId="4" xfId="39" applyNumberFormat="1" applyFont="1" applyFill="1" applyBorder="1" applyAlignment="1">
      <alignment horizontal="center" vertical="center" wrapText="1"/>
    </xf>
    <xf numFmtId="3" fontId="3" fillId="0" borderId="5" xfId="39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0" fontId="3" fillId="0" borderId="4" xfId="39" applyFont="1" applyFill="1" applyBorder="1" applyAlignment="1">
      <alignment horizontal="center" vertical="center" wrapText="1"/>
    </xf>
    <xf numFmtId="0" fontId="3" fillId="0" borderId="5" xfId="39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" fillId="0" borderId="0" xfId="22" applyFont="1" applyFill="1" applyAlignment="1">
      <alignment horizontal="left" wrapText="1"/>
    </xf>
    <xf numFmtId="0" fontId="1" fillId="0" borderId="0" xfId="22" applyFont="1" applyFill="1" applyAlignment="1">
      <alignment horizontal="left"/>
    </xf>
    <xf numFmtId="0" fontId="0" fillId="0" borderId="0" xfId="0" applyAlignment="1">
      <alignment horizontal="right"/>
    </xf>
    <xf numFmtId="0" fontId="1" fillId="0" borderId="6" xfId="22" applyFont="1" applyFill="1" applyBorder="1"/>
    <xf numFmtId="0" fontId="0" fillId="0" borderId="6" xfId="0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2" fillId="0" borderId="0" xfId="31" applyFont="1" applyFill="1" applyBorder="1" applyAlignment="1">
      <alignment horizontal="center" vertical="center" wrapText="1"/>
    </xf>
    <xf numFmtId="0" fontId="3" fillId="0" borderId="0" xfId="39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10" fillId="0" borderId="0" xfId="0" applyFont="1" applyFill="1" applyBorder="1"/>
    <xf numFmtId="0" fontId="1" fillId="0" borderId="0" xfId="22" applyFont="1" applyFill="1" applyBorder="1"/>
    <xf numFmtId="0" fontId="7" fillId="0" borderId="0" xfId="17" applyAlignment="1" applyProtection="1"/>
    <xf numFmtId="0" fontId="12" fillId="0" borderId="3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3" fontId="12" fillId="0" borderId="3" xfId="31" applyNumberFormat="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3" fontId="12" fillId="0" borderId="3" xfId="31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17" fontId="0" fillId="0" borderId="0" xfId="0" quotePrefix="1" applyNumberFormat="1"/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3" fontId="12" fillId="0" borderId="3" xfId="31" applyNumberFormat="1" applyFont="1" applyFill="1" applyBorder="1" applyAlignment="1">
      <alignment horizontal="center" vertical="center" wrapText="1"/>
    </xf>
    <xf numFmtId="3" fontId="12" fillId="0" borderId="4" xfId="31" applyNumberFormat="1" applyFont="1" applyFill="1" applyBorder="1" applyAlignment="1">
      <alignment horizontal="center" vertical="center" wrapText="1"/>
    </xf>
    <xf numFmtId="3" fontId="12" fillId="0" borderId="5" xfId="31" applyNumberFormat="1" applyFont="1" applyFill="1" applyBorder="1" applyAlignment="1">
      <alignment horizontal="center" vertical="center" wrapText="1"/>
    </xf>
    <xf numFmtId="0" fontId="12" fillId="0" borderId="3" xfId="31" applyFont="1" applyFill="1" applyBorder="1" applyAlignment="1">
      <alignment horizontal="center" vertical="center" wrapText="1"/>
    </xf>
    <xf numFmtId="0" fontId="12" fillId="0" borderId="4" xfId="31" applyFont="1" applyFill="1" applyBorder="1" applyAlignment="1">
      <alignment horizontal="center" vertical="center" wrapText="1"/>
    </xf>
    <xf numFmtId="0" fontId="12" fillId="0" borderId="5" xfId="31" applyFont="1" applyFill="1" applyBorder="1" applyAlignment="1">
      <alignment horizontal="center" vertical="center" wrapText="1"/>
    </xf>
  </cellXfs>
  <cellStyles count="49">
    <cellStyle name="Comma 2" xfId="1"/>
    <cellStyle name="Comma 3" xfId="2"/>
    <cellStyle name="Currency 2" xfId="3"/>
    <cellStyle name="Currency 2 2" xfId="4"/>
    <cellStyle name="Currency 2 2 2" xfId="5"/>
    <cellStyle name="Currency 3" xfId="6"/>
    <cellStyle name="Currency 3 2" xfId="7"/>
    <cellStyle name="Currency 3 2 2" xfId="8"/>
    <cellStyle name="Currency 3 3" xfId="9"/>
    <cellStyle name="Currency 3 3 2" xfId="10"/>
    <cellStyle name="Currency 3 4" xfId="11"/>
    <cellStyle name="Currency 4" xfId="12"/>
    <cellStyle name="Currency 4 2" xfId="13"/>
    <cellStyle name="Currency 4 2 2" xfId="14"/>
    <cellStyle name="Currency 4 3" xfId="15"/>
    <cellStyle name="Currency 5" xfId="16"/>
    <cellStyle name="Hyperlink" xfId="17" builtinId="8"/>
    <cellStyle name="Hyperlink 2" xfId="18"/>
    <cellStyle name="Hyperlink 2 2" xfId="19"/>
    <cellStyle name="Hyperlink 3" xfId="20"/>
    <cellStyle name="Hyperlink 4" xfId="21"/>
    <cellStyle name="Normal" xfId="0" builtinId="0"/>
    <cellStyle name="Normal 2" xfId="22"/>
    <cellStyle name="Normal 2 2" xfId="23"/>
    <cellStyle name="Normal 2 2 2" xfId="24"/>
    <cellStyle name="Normal 2 2 3" xfId="25"/>
    <cellStyle name="Normal 2 2 3 2" xfId="26"/>
    <cellStyle name="Normal 2 2 4" xfId="27"/>
    <cellStyle name="Normal 2 3" xfId="28"/>
    <cellStyle name="Normal 3" xfId="29"/>
    <cellStyle name="Normal 3 2" xfId="30"/>
    <cellStyle name="Normal 4" xfId="31"/>
    <cellStyle name="Normal 4 2" xfId="32"/>
    <cellStyle name="Normal 4 2 2" xfId="33"/>
    <cellStyle name="Normal 4 3" xfId="34"/>
    <cellStyle name="Normal 4 3 2" xfId="35"/>
    <cellStyle name="Normal 4 4" xfId="36"/>
    <cellStyle name="Normal 5" xfId="37"/>
    <cellStyle name="Normal 5 2" xfId="38"/>
    <cellStyle name="Normal 6" xfId="39"/>
    <cellStyle name="Normal 6 2" xfId="40"/>
    <cellStyle name="Normal 6 3" xfId="41"/>
    <cellStyle name="Normal 7" xfId="42"/>
    <cellStyle name="Normal 7 2" xfId="43"/>
    <cellStyle name="Normal 7 2 2" xfId="44"/>
    <cellStyle name="Normal 8" xfId="45"/>
    <cellStyle name="Normal 8 2" xfId="46"/>
    <cellStyle name="Normal 9" xfId="47"/>
    <cellStyle name="Warnings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v.uk/government/collections/statistics-key-stage-1" TargetMode="External"/><Relationship Id="rId1" Type="http://schemas.openxmlformats.org/officeDocument/2006/relationships/hyperlink" Target="https://www.gov.uk/government/organisations/department-for-education/about/statist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16" sqref="E16"/>
    </sheetView>
  </sheetViews>
  <sheetFormatPr defaultRowHeight="15" x14ac:dyDescent="0.25"/>
  <cols>
    <col min="1" max="1" width="18.28515625" customWidth="1"/>
    <col min="2" max="2" width="9.7109375" bestFit="1" customWidth="1"/>
  </cols>
  <sheetData>
    <row r="1" spans="1:2" x14ac:dyDescent="0.25">
      <c r="A1" t="s">
        <v>101</v>
      </c>
      <c r="B1" t="s">
        <v>126</v>
      </c>
    </row>
    <row r="2" spans="1:2" x14ac:dyDescent="0.25">
      <c r="A2" t="s">
        <v>102</v>
      </c>
      <c r="B2" t="s">
        <v>127</v>
      </c>
    </row>
    <row r="4" spans="1:2" x14ac:dyDescent="0.25">
      <c r="A4" t="s">
        <v>103</v>
      </c>
      <c r="B4" t="s">
        <v>128</v>
      </c>
    </row>
    <row r="5" spans="1:2" x14ac:dyDescent="0.25">
      <c r="A5" t="s">
        <v>104</v>
      </c>
      <c r="B5" t="s">
        <v>129</v>
      </c>
    </row>
    <row r="7" spans="1:2" x14ac:dyDescent="0.25">
      <c r="A7" t="s">
        <v>105</v>
      </c>
      <c r="B7" t="s">
        <v>127</v>
      </c>
    </row>
    <row r="8" spans="1:2" x14ac:dyDescent="0.25">
      <c r="A8" t="s">
        <v>106</v>
      </c>
      <c r="B8" t="s">
        <v>142</v>
      </c>
    </row>
    <row r="9" spans="1:2" x14ac:dyDescent="0.25">
      <c r="A9" t="s">
        <v>107</v>
      </c>
      <c r="B9" t="s">
        <v>129</v>
      </c>
    </row>
    <row r="10" spans="1:2" x14ac:dyDescent="0.25">
      <c r="A10" t="s">
        <v>108</v>
      </c>
      <c r="B10" t="s">
        <v>130</v>
      </c>
    </row>
    <row r="11" spans="1:2" x14ac:dyDescent="0.25">
      <c r="A11" t="s">
        <v>109</v>
      </c>
      <c r="B11" t="s">
        <v>131</v>
      </c>
    </row>
    <row r="12" spans="1:2" x14ac:dyDescent="0.25">
      <c r="A12" t="s">
        <v>110</v>
      </c>
      <c r="B12" t="s">
        <v>146</v>
      </c>
    </row>
    <row r="13" spans="1:2" x14ac:dyDescent="0.25">
      <c r="A13" t="s">
        <v>111</v>
      </c>
      <c r="B13" t="s">
        <v>131</v>
      </c>
    </row>
    <row r="14" spans="1:2" x14ac:dyDescent="0.25">
      <c r="A14" t="s">
        <v>112</v>
      </c>
      <c r="B14" s="37" t="s">
        <v>144</v>
      </c>
    </row>
    <row r="15" spans="1:2" x14ac:dyDescent="0.25">
      <c r="A15" t="s">
        <v>113</v>
      </c>
      <c r="B15" t="s">
        <v>132</v>
      </c>
    </row>
    <row r="16" spans="1:2" x14ac:dyDescent="0.25">
      <c r="A16" t="s">
        <v>114</v>
      </c>
      <c r="B16" t="s">
        <v>133</v>
      </c>
    </row>
    <row r="17" spans="1:2" x14ac:dyDescent="0.25">
      <c r="A17" t="s">
        <v>115</v>
      </c>
      <c r="B17" t="s">
        <v>134</v>
      </c>
    </row>
    <row r="18" spans="1:2" x14ac:dyDescent="0.25">
      <c r="A18" t="s">
        <v>116</v>
      </c>
      <c r="B18" t="s">
        <v>135</v>
      </c>
    </row>
    <row r="19" spans="1:2" x14ac:dyDescent="0.25">
      <c r="A19" t="s">
        <v>117</v>
      </c>
      <c r="B19" t="s">
        <v>131</v>
      </c>
    </row>
    <row r="20" spans="1:2" x14ac:dyDescent="0.25">
      <c r="A20" t="s">
        <v>118</v>
      </c>
      <c r="B20" s="30" t="s">
        <v>136</v>
      </c>
    </row>
    <row r="21" spans="1:2" x14ac:dyDescent="0.25">
      <c r="A21" t="s">
        <v>119</v>
      </c>
      <c r="B21" s="30" t="s">
        <v>137</v>
      </c>
    </row>
    <row r="22" spans="1:2" x14ac:dyDescent="0.25">
      <c r="A22" t="s">
        <v>120</v>
      </c>
      <c r="B22" t="s">
        <v>138</v>
      </c>
    </row>
    <row r="23" spans="1:2" x14ac:dyDescent="0.25">
      <c r="A23" t="s">
        <v>121</v>
      </c>
      <c r="B23" t="s">
        <v>139</v>
      </c>
    </row>
    <row r="24" spans="1:2" x14ac:dyDescent="0.25">
      <c r="B24" t="s">
        <v>140</v>
      </c>
    </row>
    <row r="25" spans="1:2" x14ac:dyDescent="0.25">
      <c r="B25" t="s">
        <v>141</v>
      </c>
    </row>
    <row r="27" spans="1:2" x14ac:dyDescent="0.25">
      <c r="A27" t="s">
        <v>122</v>
      </c>
      <c r="B27" s="37" t="s">
        <v>145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selection activeCell="E26" sqref="E26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143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143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143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35" t="s">
        <v>92</v>
      </c>
      <c r="D3" s="12" t="s">
        <v>93</v>
      </c>
      <c r="E3" s="12" t="s">
        <v>94</v>
      </c>
      <c r="F3" s="13" t="s">
        <v>95</v>
      </c>
      <c r="G3" s="36" t="s">
        <v>92</v>
      </c>
      <c r="H3" s="15" t="s">
        <v>93</v>
      </c>
      <c r="I3" s="15" t="s">
        <v>94</v>
      </c>
      <c r="J3" s="16" t="s">
        <v>95</v>
      </c>
      <c r="K3" s="34" t="s">
        <v>92</v>
      </c>
      <c r="L3" s="15" t="s">
        <v>93</v>
      </c>
      <c r="M3" s="16" t="s">
        <v>94</v>
      </c>
      <c r="N3" s="26"/>
      <c r="O3" s="35" t="s">
        <v>92</v>
      </c>
      <c r="P3" s="12" t="s">
        <v>93</v>
      </c>
      <c r="Q3" s="12" t="s">
        <v>94</v>
      </c>
      <c r="R3" s="13" t="s">
        <v>95</v>
      </c>
      <c r="S3" s="36" t="s">
        <v>92</v>
      </c>
      <c r="T3" s="15" t="s">
        <v>93</v>
      </c>
      <c r="U3" s="15" t="s">
        <v>94</v>
      </c>
      <c r="V3" s="16" t="s">
        <v>95</v>
      </c>
      <c r="W3" s="34" t="s">
        <v>92</v>
      </c>
      <c r="X3" s="15" t="s">
        <v>93</v>
      </c>
      <c r="Y3" s="16" t="s">
        <v>94</v>
      </c>
      <c r="Z3" s="26"/>
      <c r="AA3" s="35" t="s">
        <v>92</v>
      </c>
      <c r="AB3" s="12" t="s">
        <v>93</v>
      </c>
      <c r="AC3" s="12" t="s">
        <v>94</v>
      </c>
      <c r="AD3" s="13" t="s">
        <v>95</v>
      </c>
      <c r="AE3" s="36" t="s">
        <v>92</v>
      </c>
      <c r="AF3" s="15" t="s">
        <v>93</v>
      </c>
      <c r="AG3" s="15" t="s">
        <v>94</v>
      </c>
      <c r="AH3" s="16" t="s">
        <v>95</v>
      </c>
      <c r="AI3" s="34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7">
        <v>3786</v>
      </c>
      <c r="D6" s="27">
        <v>3786</v>
      </c>
      <c r="E6" s="27">
        <v>3786</v>
      </c>
      <c r="F6" s="27">
        <v>3786</v>
      </c>
      <c r="G6" s="27">
        <v>73</v>
      </c>
      <c r="H6" s="27">
        <v>69</v>
      </c>
      <c r="I6" s="27">
        <v>76</v>
      </c>
      <c r="J6" s="27">
        <v>81</v>
      </c>
      <c r="K6" s="27">
        <v>24</v>
      </c>
      <c r="L6" s="27">
        <v>15</v>
      </c>
      <c r="M6" s="27">
        <v>24</v>
      </c>
      <c r="N6" s="21"/>
      <c r="O6" s="27">
        <v>1988</v>
      </c>
      <c r="P6" s="27">
        <v>1988</v>
      </c>
      <c r="Q6" s="27">
        <v>1988</v>
      </c>
      <c r="R6" s="27">
        <v>1988</v>
      </c>
      <c r="S6" s="27">
        <v>68</v>
      </c>
      <c r="T6" s="27">
        <v>62</v>
      </c>
      <c r="U6" s="27">
        <v>73</v>
      </c>
      <c r="V6" s="27">
        <v>77</v>
      </c>
      <c r="W6" s="27">
        <v>21</v>
      </c>
      <c r="X6" s="27">
        <v>11</v>
      </c>
      <c r="Y6" s="27">
        <v>25</v>
      </c>
      <c r="Z6" s="21"/>
      <c r="AA6" s="27">
        <v>1798</v>
      </c>
      <c r="AB6" s="27">
        <v>1798</v>
      </c>
      <c r="AC6" s="27">
        <v>1798</v>
      </c>
      <c r="AD6" s="27">
        <v>1798</v>
      </c>
      <c r="AE6" s="27">
        <v>79</v>
      </c>
      <c r="AF6" s="27">
        <v>76</v>
      </c>
      <c r="AG6" s="27">
        <v>79</v>
      </c>
      <c r="AH6" s="27">
        <v>86</v>
      </c>
      <c r="AI6" s="27">
        <v>27</v>
      </c>
      <c r="AJ6" s="27">
        <v>19</v>
      </c>
      <c r="AK6" s="27">
        <v>22</v>
      </c>
    </row>
    <row r="7" spans="1:37" s="3" customFormat="1" ht="15" x14ac:dyDescent="0.25">
      <c r="A7" s="2" t="s">
        <v>6</v>
      </c>
      <c r="B7" s="1" t="s">
        <v>7</v>
      </c>
      <c r="C7" s="27">
        <v>4485</v>
      </c>
      <c r="D7" s="27">
        <v>4485</v>
      </c>
      <c r="E7" s="27">
        <v>4485</v>
      </c>
      <c r="F7" s="27">
        <v>4485</v>
      </c>
      <c r="G7" s="27">
        <v>79</v>
      </c>
      <c r="H7" s="27">
        <v>74</v>
      </c>
      <c r="I7" s="27">
        <v>80</v>
      </c>
      <c r="J7" s="27">
        <v>85</v>
      </c>
      <c r="K7" s="27">
        <v>27</v>
      </c>
      <c r="L7" s="27">
        <v>16</v>
      </c>
      <c r="M7" s="27">
        <v>24</v>
      </c>
      <c r="N7" s="21"/>
      <c r="O7" s="27">
        <v>2269</v>
      </c>
      <c r="P7" s="27">
        <v>2269</v>
      </c>
      <c r="Q7" s="27">
        <v>2269</v>
      </c>
      <c r="R7" s="27">
        <v>2269</v>
      </c>
      <c r="S7" s="27">
        <v>76</v>
      </c>
      <c r="T7" s="27">
        <v>68</v>
      </c>
      <c r="U7" s="27">
        <v>80</v>
      </c>
      <c r="V7" s="27">
        <v>83</v>
      </c>
      <c r="W7" s="27">
        <v>24</v>
      </c>
      <c r="X7" s="27">
        <v>13</v>
      </c>
      <c r="Y7" s="27">
        <v>28</v>
      </c>
      <c r="Z7" s="21"/>
      <c r="AA7" s="27">
        <v>2216</v>
      </c>
      <c r="AB7" s="27">
        <v>2216</v>
      </c>
      <c r="AC7" s="27">
        <v>2216</v>
      </c>
      <c r="AD7" s="27">
        <v>2216</v>
      </c>
      <c r="AE7" s="27">
        <v>82</v>
      </c>
      <c r="AF7" s="27">
        <v>79</v>
      </c>
      <c r="AG7" s="27">
        <v>79</v>
      </c>
      <c r="AH7" s="27">
        <v>87</v>
      </c>
      <c r="AI7" s="27">
        <v>29</v>
      </c>
      <c r="AJ7" s="27">
        <v>18</v>
      </c>
      <c r="AK7" s="27">
        <v>20</v>
      </c>
    </row>
    <row r="8" spans="1:37" s="3" customFormat="1" ht="15" x14ac:dyDescent="0.25">
      <c r="A8" s="2" t="s">
        <v>8</v>
      </c>
      <c r="B8" s="1" t="s">
        <v>9</v>
      </c>
      <c r="C8" s="27">
        <v>3272</v>
      </c>
      <c r="D8" s="27">
        <v>3272</v>
      </c>
      <c r="E8" s="27">
        <v>3272</v>
      </c>
      <c r="F8" s="27">
        <v>3272</v>
      </c>
      <c r="G8" s="27">
        <v>79</v>
      </c>
      <c r="H8" s="27">
        <v>74</v>
      </c>
      <c r="I8" s="27">
        <v>79</v>
      </c>
      <c r="J8" s="27">
        <v>84</v>
      </c>
      <c r="K8" s="27">
        <v>28</v>
      </c>
      <c r="L8" s="27">
        <v>18</v>
      </c>
      <c r="M8" s="27">
        <v>25</v>
      </c>
      <c r="N8" s="21"/>
      <c r="O8" s="27">
        <v>1688</v>
      </c>
      <c r="P8" s="27">
        <v>1688</v>
      </c>
      <c r="Q8" s="27">
        <v>1688</v>
      </c>
      <c r="R8" s="27">
        <v>1688</v>
      </c>
      <c r="S8" s="27">
        <v>75</v>
      </c>
      <c r="T8" s="27">
        <v>68</v>
      </c>
      <c r="U8" s="27">
        <v>79</v>
      </c>
      <c r="V8" s="27">
        <v>82</v>
      </c>
      <c r="W8" s="27">
        <v>23</v>
      </c>
      <c r="X8" s="27">
        <v>15</v>
      </c>
      <c r="Y8" s="27">
        <v>26</v>
      </c>
      <c r="Z8" s="21"/>
      <c r="AA8" s="27">
        <v>1584</v>
      </c>
      <c r="AB8" s="27">
        <v>1584</v>
      </c>
      <c r="AC8" s="27">
        <v>1584</v>
      </c>
      <c r="AD8" s="27">
        <v>1584</v>
      </c>
      <c r="AE8" s="27">
        <v>82</v>
      </c>
      <c r="AF8" s="27">
        <v>80</v>
      </c>
      <c r="AG8" s="27">
        <v>80</v>
      </c>
      <c r="AH8" s="27">
        <v>86</v>
      </c>
      <c r="AI8" s="27">
        <v>32</v>
      </c>
      <c r="AJ8" s="27">
        <v>22</v>
      </c>
      <c r="AK8" s="27">
        <v>23</v>
      </c>
    </row>
    <row r="9" spans="1:37" s="3" customFormat="1" ht="15" x14ac:dyDescent="0.25">
      <c r="A9" s="2" t="s">
        <v>10</v>
      </c>
      <c r="B9" s="1" t="s">
        <v>11</v>
      </c>
      <c r="C9" s="27">
        <v>3881</v>
      </c>
      <c r="D9" s="27">
        <v>3881</v>
      </c>
      <c r="E9" s="27">
        <v>3881</v>
      </c>
      <c r="F9" s="27">
        <v>3881</v>
      </c>
      <c r="G9" s="27">
        <v>74</v>
      </c>
      <c r="H9" s="27">
        <v>68</v>
      </c>
      <c r="I9" s="27">
        <v>76</v>
      </c>
      <c r="J9" s="27">
        <v>79</v>
      </c>
      <c r="K9" s="27">
        <v>23</v>
      </c>
      <c r="L9" s="27">
        <v>14</v>
      </c>
      <c r="M9" s="27">
        <v>22</v>
      </c>
      <c r="N9" s="21"/>
      <c r="O9" s="27">
        <v>1987</v>
      </c>
      <c r="P9" s="27">
        <v>1987</v>
      </c>
      <c r="Q9" s="27">
        <v>1987</v>
      </c>
      <c r="R9" s="27">
        <v>1987</v>
      </c>
      <c r="S9" s="27">
        <v>68</v>
      </c>
      <c r="T9" s="27">
        <v>60</v>
      </c>
      <c r="U9" s="27">
        <v>74</v>
      </c>
      <c r="V9" s="27">
        <v>75</v>
      </c>
      <c r="W9" s="27">
        <v>20</v>
      </c>
      <c r="X9" s="27">
        <v>11</v>
      </c>
      <c r="Y9" s="27">
        <v>24</v>
      </c>
      <c r="Z9" s="21"/>
      <c r="AA9" s="27">
        <v>1894</v>
      </c>
      <c r="AB9" s="27">
        <v>1894</v>
      </c>
      <c r="AC9" s="27">
        <v>1894</v>
      </c>
      <c r="AD9" s="27">
        <v>1894</v>
      </c>
      <c r="AE9" s="27">
        <v>79</v>
      </c>
      <c r="AF9" s="27">
        <v>76</v>
      </c>
      <c r="AG9" s="27">
        <v>78</v>
      </c>
      <c r="AH9" s="27">
        <v>83</v>
      </c>
      <c r="AI9" s="27">
        <v>26</v>
      </c>
      <c r="AJ9" s="27">
        <v>17</v>
      </c>
      <c r="AK9" s="27">
        <v>21</v>
      </c>
    </row>
    <row r="10" spans="1:37" s="3" customFormat="1" ht="15" x14ac:dyDescent="0.25">
      <c r="A10" s="2" t="s">
        <v>12</v>
      </c>
      <c r="B10" s="1" t="s">
        <v>13</v>
      </c>
      <c r="C10" s="27">
        <v>3995</v>
      </c>
      <c r="D10" s="27">
        <v>3995</v>
      </c>
      <c r="E10" s="27">
        <v>3995</v>
      </c>
      <c r="F10" s="27">
        <v>3995</v>
      </c>
      <c r="G10" s="27">
        <v>80</v>
      </c>
      <c r="H10" s="27">
        <v>76</v>
      </c>
      <c r="I10" s="27">
        <v>80</v>
      </c>
      <c r="J10" s="27">
        <v>86</v>
      </c>
      <c r="K10" s="27">
        <v>31</v>
      </c>
      <c r="L10" s="27">
        <v>21</v>
      </c>
      <c r="M10" s="27">
        <v>28</v>
      </c>
      <c r="N10" s="21"/>
      <c r="O10" s="27">
        <v>2004</v>
      </c>
      <c r="P10" s="27">
        <v>2004</v>
      </c>
      <c r="Q10" s="27">
        <v>2004</v>
      </c>
      <c r="R10" s="27">
        <v>2004</v>
      </c>
      <c r="S10" s="27">
        <v>76</v>
      </c>
      <c r="T10" s="27">
        <v>70</v>
      </c>
      <c r="U10" s="27">
        <v>79</v>
      </c>
      <c r="V10" s="27">
        <v>83</v>
      </c>
      <c r="W10" s="27">
        <v>28</v>
      </c>
      <c r="X10" s="27">
        <v>18</v>
      </c>
      <c r="Y10" s="27">
        <v>31</v>
      </c>
      <c r="Z10" s="21"/>
      <c r="AA10" s="27">
        <v>1991</v>
      </c>
      <c r="AB10" s="27">
        <v>1991</v>
      </c>
      <c r="AC10" s="27">
        <v>1991</v>
      </c>
      <c r="AD10" s="27">
        <v>1991</v>
      </c>
      <c r="AE10" s="27">
        <v>84</v>
      </c>
      <c r="AF10" s="27">
        <v>82</v>
      </c>
      <c r="AG10" s="27">
        <v>82</v>
      </c>
      <c r="AH10" s="27">
        <v>88</v>
      </c>
      <c r="AI10" s="27">
        <v>34</v>
      </c>
      <c r="AJ10" s="27">
        <v>25</v>
      </c>
      <c r="AK10" s="27">
        <v>25</v>
      </c>
    </row>
    <row r="11" spans="1:37" s="3" customFormat="1" ht="15" x14ac:dyDescent="0.25">
      <c r="A11" s="2" t="s">
        <v>14</v>
      </c>
      <c r="B11" s="1" t="s">
        <v>15</v>
      </c>
      <c r="C11" s="27">
        <v>1571</v>
      </c>
      <c r="D11" s="27">
        <v>1571</v>
      </c>
      <c r="E11" s="27">
        <v>1571</v>
      </c>
      <c r="F11" s="27">
        <v>1571</v>
      </c>
      <c r="G11" s="27">
        <v>77</v>
      </c>
      <c r="H11" s="27">
        <v>70</v>
      </c>
      <c r="I11" s="27">
        <v>75</v>
      </c>
      <c r="J11" s="27">
        <v>83</v>
      </c>
      <c r="K11" s="27">
        <v>26</v>
      </c>
      <c r="L11" s="27">
        <v>16</v>
      </c>
      <c r="M11" s="27">
        <v>23</v>
      </c>
      <c r="N11" s="21"/>
      <c r="O11" s="27">
        <v>788</v>
      </c>
      <c r="P11" s="27">
        <v>788</v>
      </c>
      <c r="Q11" s="27">
        <v>788</v>
      </c>
      <c r="R11" s="27">
        <v>788</v>
      </c>
      <c r="S11" s="27">
        <v>74</v>
      </c>
      <c r="T11" s="27">
        <v>65</v>
      </c>
      <c r="U11" s="27">
        <v>75</v>
      </c>
      <c r="V11" s="27">
        <v>82</v>
      </c>
      <c r="W11" s="27">
        <v>24</v>
      </c>
      <c r="X11" s="27">
        <v>13</v>
      </c>
      <c r="Y11" s="27">
        <v>26</v>
      </c>
      <c r="Z11" s="21"/>
      <c r="AA11" s="27">
        <v>783</v>
      </c>
      <c r="AB11" s="27">
        <v>783</v>
      </c>
      <c r="AC11" s="27">
        <v>783</v>
      </c>
      <c r="AD11" s="27">
        <v>783</v>
      </c>
      <c r="AE11" s="27">
        <v>79</v>
      </c>
      <c r="AF11" s="27">
        <v>74</v>
      </c>
      <c r="AG11" s="27">
        <v>75</v>
      </c>
      <c r="AH11" s="27">
        <v>85</v>
      </c>
      <c r="AI11" s="27">
        <v>28</v>
      </c>
      <c r="AJ11" s="27">
        <v>20</v>
      </c>
      <c r="AK11" s="27">
        <v>19</v>
      </c>
    </row>
    <row r="12" spans="1:37" s="3" customFormat="1" ht="15" x14ac:dyDescent="0.25">
      <c r="A12" s="2" t="s">
        <v>16</v>
      </c>
      <c r="B12" s="1" t="s">
        <v>17</v>
      </c>
      <c r="C12" s="27">
        <v>4874</v>
      </c>
      <c r="D12" s="27">
        <v>4874</v>
      </c>
      <c r="E12" s="27">
        <v>4874</v>
      </c>
      <c r="F12" s="27">
        <v>4874</v>
      </c>
      <c r="G12" s="27">
        <v>77</v>
      </c>
      <c r="H12" s="27">
        <v>72</v>
      </c>
      <c r="I12" s="27">
        <v>78</v>
      </c>
      <c r="J12" s="27">
        <v>84</v>
      </c>
      <c r="K12" s="27">
        <v>27</v>
      </c>
      <c r="L12" s="27">
        <v>16</v>
      </c>
      <c r="M12" s="27">
        <v>24</v>
      </c>
      <c r="N12" s="21"/>
      <c r="O12" s="27">
        <v>2439</v>
      </c>
      <c r="P12" s="27">
        <v>2439</v>
      </c>
      <c r="Q12" s="27">
        <v>2439</v>
      </c>
      <c r="R12" s="27">
        <v>2439</v>
      </c>
      <c r="S12" s="27">
        <v>73</v>
      </c>
      <c r="T12" s="27">
        <v>67</v>
      </c>
      <c r="U12" s="27">
        <v>76</v>
      </c>
      <c r="V12" s="27">
        <v>81</v>
      </c>
      <c r="W12" s="27">
        <v>23</v>
      </c>
      <c r="X12" s="27">
        <v>13</v>
      </c>
      <c r="Y12" s="27">
        <v>26</v>
      </c>
      <c r="Z12" s="21"/>
      <c r="AA12" s="27">
        <v>2435</v>
      </c>
      <c r="AB12" s="27">
        <v>2435</v>
      </c>
      <c r="AC12" s="27">
        <v>2435</v>
      </c>
      <c r="AD12" s="27">
        <v>2435</v>
      </c>
      <c r="AE12" s="27">
        <v>82</v>
      </c>
      <c r="AF12" s="27">
        <v>78</v>
      </c>
      <c r="AG12" s="27">
        <v>79</v>
      </c>
      <c r="AH12" s="27">
        <v>88</v>
      </c>
      <c r="AI12" s="27">
        <v>31</v>
      </c>
      <c r="AJ12" s="27">
        <v>20</v>
      </c>
      <c r="AK12" s="27">
        <v>22</v>
      </c>
    </row>
    <row r="13" spans="1:37" s="3" customFormat="1" ht="15" x14ac:dyDescent="0.25">
      <c r="A13" s="2" t="s">
        <v>18</v>
      </c>
      <c r="B13" s="1" t="s">
        <v>19</v>
      </c>
      <c r="C13" s="27">
        <v>4441</v>
      </c>
      <c r="D13" s="27">
        <v>4441</v>
      </c>
      <c r="E13" s="27">
        <v>4441</v>
      </c>
      <c r="F13" s="27">
        <v>4441</v>
      </c>
      <c r="G13" s="27">
        <v>75</v>
      </c>
      <c r="H13" s="27">
        <v>70</v>
      </c>
      <c r="I13" s="27">
        <v>77</v>
      </c>
      <c r="J13" s="27">
        <v>81</v>
      </c>
      <c r="K13" s="27">
        <v>25</v>
      </c>
      <c r="L13" s="27">
        <v>16</v>
      </c>
      <c r="M13" s="27">
        <v>25</v>
      </c>
      <c r="N13" s="21"/>
      <c r="O13" s="27">
        <v>2250</v>
      </c>
      <c r="P13" s="27">
        <v>2250</v>
      </c>
      <c r="Q13" s="27">
        <v>2250</v>
      </c>
      <c r="R13" s="27">
        <v>2250</v>
      </c>
      <c r="S13" s="27">
        <v>70</v>
      </c>
      <c r="T13" s="27">
        <v>63</v>
      </c>
      <c r="U13" s="27">
        <v>75</v>
      </c>
      <c r="V13" s="27">
        <v>78</v>
      </c>
      <c r="W13" s="27">
        <v>22</v>
      </c>
      <c r="X13" s="27">
        <v>12</v>
      </c>
      <c r="Y13" s="27">
        <v>26</v>
      </c>
      <c r="Z13" s="21"/>
      <c r="AA13" s="27">
        <v>2191</v>
      </c>
      <c r="AB13" s="27">
        <v>2191</v>
      </c>
      <c r="AC13" s="27">
        <v>2191</v>
      </c>
      <c r="AD13" s="27">
        <v>2191</v>
      </c>
      <c r="AE13" s="27">
        <v>81</v>
      </c>
      <c r="AF13" s="27">
        <v>77</v>
      </c>
      <c r="AG13" s="27">
        <v>79</v>
      </c>
      <c r="AH13" s="27">
        <v>85</v>
      </c>
      <c r="AI13" s="27">
        <v>29</v>
      </c>
      <c r="AJ13" s="27">
        <v>20</v>
      </c>
      <c r="AK13" s="27">
        <v>23</v>
      </c>
    </row>
    <row r="14" spans="1:37" s="3" customFormat="1" ht="15" x14ac:dyDescent="0.25">
      <c r="A14" s="2" t="s">
        <v>20</v>
      </c>
      <c r="B14" s="1" t="s">
        <v>21</v>
      </c>
      <c r="C14" s="27">
        <v>4647</v>
      </c>
      <c r="D14" s="27">
        <v>4647</v>
      </c>
      <c r="E14" s="27">
        <v>4647</v>
      </c>
      <c r="F14" s="27">
        <v>4647</v>
      </c>
      <c r="G14" s="27">
        <v>70</v>
      </c>
      <c r="H14" s="27">
        <v>65</v>
      </c>
      <c r="I14" s="27">
        <v>73</v>
      </c>
      <c r="J14" s="27">
        <v>78</v>
      </c>
      <c r="K14" s="27">
        <v>21</v>
      </c>
      <c r="L14" s="27">
        <v>12</v>
      </c>
      <c r="M14" s="27">
        <v>19</v>
      </c>
      <c r="N14" s="21"/>
      <c r="O14" s="27">
        <v>2389</v>
      </c>
      <c r="P14" s="27">
        <v>2389</v>
      </c>
      <c r="Q14" s="27">
        <v>2389</v>
      </c>
      <c r="R14" s="27">
        <v>2389</v>
      </c>
      <c r="S14" s="27">
        <v>66</v>
      </c>
      <c r="T14" s="27">
        <v>60</v>
      </c>
      <c r="U14" s="27">
        <v>72</v>
      </c>
      <c r="V14" s="27">
        <v>75</v>
      </c>
      <c r="W14" s="27">
        <v>19</v>
      </c>
      <c r="X14" s="27">
        <v>10</v>
      </c>
      <c r="Y14" s="27">
        <v>21</v>
      </c>
      <c r="Z14" s="21"/>
      <c r="AA14" s="27">
        <v>2258</v>
      </c>
      <c r="AB14" s="27">
        <v>2258</v>
      </c>
      <c r="AC14" s="27">
        <v>2258</v>
      </c>
      <c r="AD14" s="27">
        <v>2258</v>
      </c>
      <c r="AE14" s="27">
        <v>74</v>
      </c>
      <c r="AF14" s="27">
        <v>71</v>
      </c>
      <c r="AG14" s="27">
        <v>74</v>
      </c>
      <c r="AH14" s="27">
        <v>80</v>
      </c>
      <c r="AI14" s="27">
        <v>22</v>
      </c>
      <c r="AJ14" s="27">
        <v>14</v>
      </c>
      <c r="AK14" s="27">
        <v>17</v>
      </c>
    </row>
    <row r="15" spans="1:37" s="3" customFormat="1" ht="15" x14ac:dyDescent="0.25">
      <c r="A15" s="2" t="s">
        <v>22</v>
      </c>
      <c r="B15" s="1" t="s">
        <v>23</v>
      </c>
      <c r="C15" s="27">
        <v>3613</v>
      </c>
      <c r="D15" s="27">
        <v>3613</v>
      </c>
      <c r="E15" s="27">
        <v>3613</v>
      </c>
      <c r="F15" s="27">
        <v>3613</v>
      </c>
      <c r="G15" s="27">
        <v>79</v>
      </c>
      <c r="H15" s="27">
        <v>75</v>
      </c>
      <c r="I15" s="27">
        <v>80</v>
      </c>
      <c r="J15" s="27">
        <v>84</v>
      </c>
      <c r="K15" s="27">
        <v>30</v>
      </c>
      <c r="L15" s="27">
        <v>22</v>
      </c>
      <c r="M15" s="27">
        <v>28</v>
      </c>
      <c r="N15" s="21"/>
      <c r="O15" s="27">
        <v>1871</v>
      </c>
      <c r="P15" s="27">
        <v>1871</v>
      </c>
      <c r="Q15" s="27">
        <v>1871</v>
      </c>
      <c r="R15" s="27">
        <v>1871</v>
      </c>
      <c r="S15" s="27">
        <v>74</v>
      </c>
      <c r="T15" s="27">
        <v>70</v>
      </c>
      <c r="U15" s="27">
        <v>77</v>
      </c>
      <c r="V15" s="27">
        <v>81</v>
      </c>
      <c r="W15" s="27">
        <v>26</v>
      </c>
      <c r="X15" s="27">
        <v>17</v>
      </c>
      <c r="Y15" s="27">
        <v>28</v>
      </c>
      <c r="Z15" s="21"/>
      <c r="AA15" s="27">
        <v>1742</v>
      </c>
      <c r="AB15" s="27">
        <v>1742</v>
      </c>
      <c r="AC15" s="27">
        <v>1742</v>
      </c>
      <c r="AD15" s="27">
        <v>1742</v>
      </c>
      <c r="AE15" s="27">
        <v>84</v>
      </c>
      <c r="AF15" s="27">
        <v>82</v>
      </c>
      <c r="AG15" s="27">
        <v>83</v>
      </c>
      <c r="AH15" s="27">
        <v>88</v>
      </c>
      <c r="AI15" s="27">
        <v>35</v>
      </c>
      <c r="AJ15" s="27">
        <v>27</v>
      </c>
      <c r="AK15" s="27">
        <v>27</v>
      </c>
    </row>
    <row r="16" spans="1:37" s="3" customFormat="1" ht="15" x14ac:dyDescent="0.25">
      <c r="A16" s="2" t="s">
        <v>24</v>
      </c>
      <c r="B16" s="1" t="s">
        <v>25</v>
      </c>
      <c r="C16" s="27">
        <v>2674</v>
      </c>
      <c r="D16" s="27">
        <v>2674</v>
      </c>
      <c r="E16" s="27">
        <v>2674</v>
      </c>
      <c r="F16" s="27">
        <v>2674</v>
      </c>
      <c r="G16" s="27">
        <v>79</v>
      </c>
      <c r="H16" s="27">
        <v>76</v>
      </c>
      <c r="I16" s="27">
        <v>80</v>
      </c>
      <c r="J16" s="27">
        <v>85</v>
      </c>
      <c r="K16" s="27">
        <v>28</v>
      </c>
      <c r="L16" s="27">
        <v>20</v>
      </c>
      <c r="M16" s="27">
        <v>27</v>
      </c>
      <c r="N16" s="21"/>
      <c r="O16" s="27">
        <v>1352</v>
      </c>
      <c r="P16" s="27">
        <v>1352</v>
      </c>
      <c r="Q16" s="27">
        <v>1352</v>
      </c>
      <c r="R16" s="27">
        <v>1352</v>
      </c>
      <c r="S16" s="27">
        <v>75</v>
      </c>
      <c r="T16" s="27">
        <v>70</v>
      </c>
      <c r="U16" s="27">
        <v>78</v>
      </c>
      <c r="V16" s="27">
        <v>81</v>
      </c>
      <c r="W16" s="27">
        <v>25</v>
      </c>
      <c r="X16" s="27">
        <v>16</v>
      </c>
      <c r="Y16" s="27">
        <v>27</v>
      </c>
      <c r="Z16" s="21"/>
      <c r="AA16" s="27">
        <v>1322</v>
      </c>
      <c r="AB16" s="27">
        <v>1322</v>
      </c>
      <c r="AC16" s="27">
        <v>1322</v>
      </c>
      <c r="AD16" s="27">
        <v>1322</v>
      </c>
      <c r="AE16" s="27">
        <v>84</v>
      </c>
      <c r="AF16" s="27">
        <v>82</v>
      </c>
      <c r="AG16" s="27">
        <v>82</v>
      </c>
      <c r="AH16" s="27">
        <v>89</v>
      </c>
      <c r="AI16" s="27">
        <v>30</v>
      </c>
      <c r="AJ16" s="27">
        <v>24</v>
      </c>
      <c r="AK16" s="27">
        <v>26</v>
      </c>
    </row>
    <row r="17" spans="1:37" s="3" customFormat="1" ht="15" x14ac:dyDescent="0.25">
      <c r="A17" s="2" t="s">
        <v>26</v>
      </c>
      <c r="B17" s="1" t="s">
        <v>27</v>
      </c>
      <c r="C17" s="27">
        <v>1433</v>
      </c>
      <c r="D17" s="27">
        <v>1433</v>
      </c>
      <c r="E17" s="27">
        <v>1433</v>
      </c>
      <c r="F17" s="27">
        <v>1433</v>
      </c>
      <c r="G17" s="27">
        <v>79</v>
      </c>
      <c r="H17" s="27">
        <v>74</v>
      </c>
      <c r="I17" s="27">
        <v>80</v>
      </c>
      <c r="J17" s="27">
        <v>85</v>
      </c>
      <c r="K17" s="27">
        <v>28</v>
      </c>
      <c r="L17" s="27">
        <v>20</v>
      </c>
      <c r="M17" s="27">
        <v>27</v>
      </c>
      <c r="N17" s="21"/>
      <c r="O17" s="27">
        <v>707</v>
      </c>
      <c r="P17" s="27">
        <v>707</v>
      </c>
      <c r="Q17" s="27">
        <v>707</v>
      </c>
      <c r="R17" s="27">
        <v>707</v>
      </c>
      <c r="S17" s="27">
        <v>76</v>
      </c>
      <c r="T17" s="27">
        <v>68</v>
      </c>
      <c r="U17" s="27">
        <v>79</v>
      </c>
      <c r="V17" s="27">
        <v>82</v>
      </c>
      <c r="W17" s="27">
        <v>24</v>
      </c>
      <c r="X17" s="27">
        <v>16</v>
      </c>
      <c r="Y17" s="27">
        <v>32</v>
      </c>
      <c r="Z17" s="21"/>
      <c r="AA17" s="27">
        <v>726</v>
      </c>
      <c r="AB17" s="27">
        <v>726</v>
      </c>
      <c r="AC17" s="27">
        <v>726</v>
      </c>
      <c r="AD17" s="27">
        <v>726</v>
      </c>
      <c r="AE17" s="27">
        <v>82</v>
      </c>
      <c r="AF17" s="27">
        <v>80</v>
      </c>
      <c r="AG17" s="27">
        <v>80</v>
      </c>
      <c r="AH17" s="27">
        <v>88</v>
      </c>
      <c r="AI17" s="27">
        <v>32</v>
      </c>
      <c r="AJ17" s="27">
        <v>24</v>
      </c>
      <c r="AK17" s="27">
        <v>23</v>
      </c>
    </row>
    <row r="18" spans="1:37" s="3" customFormat="1" ht="15" x14ac:dyDescent="0.25">
      <c r="A18" s="2" t="s">
        <v>28</v>
      </c>
      <c r="B18" s="1" t="s">
        <v>29</v>
      </c>
      <c r="C18" s="27">
        <v>3017</v>
      </c>
      <c r="D18" s="27">
        <v>3017</v>
      </c>
      <c r="E18" s="27">
        <v>3017</v>
      </c>
      <c r="F18" s="27">
        <v>3017</v>
      </c>
      <c r="G18" s="27">
        <v>76</v>
      </c>
      <c r="H18" s="27">
        <v>72</v>
      </c>
      <c r="I18" s="27">
        <v>77</v>
      </c>
      <c r="J18" s="27">
        <v>83</v>
      </c>
      <c r="K18" s="27">
        <v>30</v>
      </c>
      <c r="L18" s="27">
        <v>21</v>
      </c>
      <c r="M18" s="27">
        <v>27</v>
      </c>
      <c r="N18" s="21"/>
      <c r="O18" s="27">
        <v>1569</v>
      </c>
      <c r="P18" s="27">
        <v>1569</v>
      </c>
      <c r="Q18" s="27">
        <v>1569</v>
      </c>
      <c r="R18" s="27">
        <v>1569</v>
      </c>
      <c r="S18" s="27">
        <v>73</v>
      </c>
      <c r="T18" s="27">
        <v>69</v>
      </c>
      <c r="U18" s="27">
        <v>78</v>
      </c>
      <c r="V18" s="27">
        <v>81</v>
      </c>
      <c r="W18" s="27">
        <v>27</v>
      </c>
      <c r="X18" s="27">
        <v>17</v>
      </c>
      <c r="Y18" s="27">
        <v>30</v>
      </c>
      <c r="Z18" s="21"/>
      <c r="AA18" s="27">
        <v>1448</v>
      </c>
      <c r="AB18" s="27">
        <v>1448</v>
      </c>
      <c r="AC18" s="27">
        <v>1448</v>
      </c>
      <c r="AD18" s="27">
        <v>1448</v>
      </c>
      <c r="AE18" s="27">
        <v>79</v>
      </c>
      <c r="AF18" s="27">
        <v>77</v>
      </c>
      <c r="AG18" s="27">
        <v>77</v>
      </c>
      <c r="AH18" s="27">
        <v>85</v>
      </c>
      <c r="AI18" s="27">
        <v>34</v>
      </c>
      <c r="AJ18" s="27">
        <v>24</v>
      </c>
      <c r="AK18" s="27">
        <v>24</v>
      </c>
    </row>
    <row r="19" spans="1:37" s="3" customFormat="1" ht="15" x14ac:dyDescent="0.25">
      <c r="A19" s="2" t="s">
        <v>30</v>
      </c>
      <c r="B19" s="1" t="s">
        <v>31</v>
      </c>
      <c r="C19" s="27">
        <v>3159</v>
      </c>
      <c r="D19" s="27">
        <v>3159</v>
      </c>
      <c r="E19" s="27">
        <v>3159</v>
      </c>
      <c r="F19" s="27">
        <v>3159</v>
      </c>
      <c r="G19" s="27">
        <v>79</v>
      </c>
      <c r="H19" s="27">
        <v>74</v>
      </c>
      <c r="I19" s="27">
        <v>80</v>
      </c>
      <c r="J19" s="27">
        <v>85</v>
      </c>
      <c r="K19" s="27">
        <v>27</v>
      </c>
      <c r="L19" s="27">
        <v>17</v>
      </c>
      <c r="M19" s="27">
        <v>25</v>
      </c>
      <c r="N19" s="21"/>
      <c r="O19" s="27">
        <v>1618</v>
      </c>
      <c r="P19" s="27">
        <v>1618</v>
      </c>
      <c r="Q19" s="27">
        <v>1618</v>
      </c>
      <c r="R19" s="27">
        <v>1618</v>
      </c>
      <c r="S19" s="27">
        <v>75</v>
      </c>
      <c r="T19" s="27">
        <v>69</v>
      </c>
      <c r="U19" s="27">
        <v>78</v>
      </c>
      <c r="V19" s="27">
        <v>82</v>
      </c>
      <c r="W19" s="27">
        <v>22</v>
      </c>
      <c r="X19" s="27">
        <v>13</v>
      </c>
      <c r="Y19" s="27">
        <v>26</v>
      </c>
      <c r="Z19" s="21"/>
      <c r="AA19" s="27">
        <v>1541</v>
      </c>
      <c r="AB19" s="27">
        <v>1541</v>
      </c>
      <c r="AC19" s="27">
        <v>1541</v>
      </c>
      <c r="AD19" s="27">
        <v>1541</v>
      </c>
      <c r="AE19" s="27">
        <v>82</v>
      </c>
      <c r="AF19" s="27">
        <v>80</v>
      </c>
      <c r="AG19" s="27">
        <v>82</v>
      </c>
      <c r="AH19" s="27">
        <v>87</v>
      </c>
      <c r="AI19" s="27">
        <v>31</v>
      </c>
      <c r="AJ19" s="27">
        <v>21</v>
      </c>
      <c r="AK19" s="27">
        <v>25</v>
      </c>
    </row>
    <row r="20" spans="1:37" s="3" customFormat="1" ht="15" x14ac:dyDescent="0.25">
      <c r="A20" s="2" t="s">
        <v>32</v>
      </c>
      <c r="B20" s="1" t="s">
        <v>33</v>
      </c>
      <c r="C20" s="27">
        <v>3279</v>
      </c>
      <c r="D20" s="27">
        <v>3279</v>
      </c>
      <c r="E20" s="27">
        <v>3279</v>
      </c>
      <c r="F20" s="27">
        <v>3279</v>
      </c>
      <c r="G20" s="27">
        <v>77</v>
      </c>
      <c r="H20" s="27">
        <v>72</v>
      </c>
      <c r="I20" s="27">
        <v>79</v>
      </c>
      <c r="J20" s="27">
        <v>85</v>
      </c>
      <c r="K20" s="27">
        <v>25</v>
      </c>
      <c r="L20" s="27">
        <v>16</v>
      </c>
      <c r="M20" s="27">
        <v>22</v>
      </c>
      <c r="N20" s="21"/>
      <c r="O20" s="27">
        <v>1682</v>
      </c>
      <c r="P20" s="27">
        <v>1682</v>
      </c>
      <c r="Q20" s="27">
        <v>1682</v>
      </c>
      <c r="R20" s="27">
        <v>1682</v>
      </c>
      <c r="S20" s="27">
        <v>73</v>
      </c>
      <c r="T20" s="27">
        <v>66</v>
      </c>
      <c r="U20" s="27">
        <v>77</v>
      </c>
      <c r="V20" s="27">
        <v>83</v>
      </c>
      <c r="W20" s="27">
        <v>22</v>
      </c>
      <c r="X20" s="27">
        <v>12</v>
      </c>
      <c r="Y20" s="27">
        <v>25</v>
      </c>
      <c r="Z20" s="21"/>
      <c r="AA20" s="27">
        <v>1597</v>
      </c>
      <c r="AB20" s="27">
        <v>1597</v>
      </c>
      <c r="AC20" s="27">
        <v>1597</v>
      </c>
      <c r="AD20" s="27">
        <v>1597</v>
      </c>
      <c r="AE20" s="27">
        <v>82</v>
      </c>
      <c r="AF20" s="27">
        <v>79</v>
      </c>
      <c r="AG20" s="27">
        <v>80</v>
      </c>
      <c r="AH20" s="27">
        <v>88</v>
      </c>
      <c r="AI20" s="27">
        <v>27</v>
      </c>
      <c r="AJ20" s="27">
        <v>21</v>
      </c>
      <c r="AK20" s="27">
        <v>19</v>
      </c>
    </row>
    <row r="21" spans="1:37" s="3" customFormat="1" ht="15" x14ac:dyDescent="0.25">
      <c r="A21" s="2" t="s">
        <v>34</v>
      </c>
      <c r="B21" s="1" t="s">
        <v>35</v>
      </c>
      <c r="C21" s="27">
        <v>4139</v>
      </c>
      <c r="D21" s="27">
        <v>4139</v>
      </c>
      <c r="E21" s="27">
        <v>4138</v>
      </c>
      <c r="F21" s="27">
        <v>4139</v>
      </c>
      <c r="G21" s="27">
        <v>75</v>
      </c>
      <c r="H21" s="27">
        <v>70</v>
      </c>
      <c r="I21" s="27">
        <v>78</v>
      </c>
      <c r="J21" s="27">
        <v>82</v>
      </c>
      <c r="K21" s="27">
        <v>25</v>
      </c>
      <c r="L21" s="27">
        <v>15</v>
      </c>
      <c r="M21" s="27">
        <v>23</v>
      </c>
      <c r="N21" s="21"/>
      <c r="O21" s="27">
        <v>2194</v>
      </c>
      <c r="P21" s="27">
        <v>2194</v>
      </c>
      <c r="Q21" s="27">
        <v>2194</v>
      </c>
      <c r="R21" s="27">
        <v>2194</v>
      </c>
      <c r="S21" s="27">
        <v>71</v>
      </c>
      <c r="T21" s="27">
        <v>64</v>
      </c>
      <c r="U21" s="27">
        <v>77</v>
      </c>
      <c r="V21" s="27">
        <v>79</v>
      </c>
      <c r="W21" s="27">
        <v>21</v>
      </c>
      <c r="X21" s="27">
        <v>11</v>
      </c>
      <c r="Y21" s="27">
        <v>25</v>
      </c>
      <c r="Z21" s="21"/>
      <c r="AA21" s="27">
        <v>1945</v>
      </c>
      <c r="AB21" s="27">
        <v>1945</v>
      </c>
      <c r="AC21" s="27">
        <v>1945</v>
      </c>
      <c r="AD21" s="27">
        <v>1945</v>
      </c>
      <c r="AE21" s="27">
        <v>79</v>
      </c>
      <c r="AF21" s="27">
        <v>75</v>
      </c>
      <c r="AG21" s="27">
        <v>78</v>
      </c>
      <c r="AH21" s="27">
        <v>85</v>
      </c>
      <c r="AI21" s="27">
        <v>31</v>
      </c>
      <c r="AJ21" s="27">
        <v>19</v>
      </c>
      <c r="AK21" s="27">
        <v>22</v>
      </c>
    </row>
    <row r="22" spans="1:37" s="3" customFormat="1" ht="15" x14ac:dyDescent="0.25">
      <c r="A22" s="2" t="s">
        <v>36</v>
      </c>
      <c r="B22" s="1" t="s">
        <v>37</v>
      </c>
      <c r="C22" s="27">
        <v>3588</v>
      </c>
      <c r="D22" s="27">
        <v>3588</v>
      </c>
      <c r="E22" s="27">
        <v>3588</v>
      </c>
      <c r="F22" s="27">
        <v>3588</v>
      </c>
      <c r="G22" s="27">
        <v>78</v>
      </c>
      <c r="H22" s="27">
        <v>74</v>
      </c>
      <c r="I22" s="27">
        <v>79</v>
      </c>
      <c r="J22" s="27">
        <v>85</v>
      </c>
      <c r="K22" s="27">
        <v>31</v>
      </c>
      <c r="L22" s="27">
        <v>20</v>
      </c>
      <c r="M22" s="27">
        <v>29</v>
      </c>
      <c r="N22" s="21"/>
      <c r="O22" s="27">
        <v>1828</v>
      </c>
      <c r="P22" s="27">
        <v>1828</v>
      </c>
      <c r="Q22" s="27">
        <v>1828</v>
      </c>
      <c r="R22" s="27">
        <v>1828</v>
      </c>
      <c r="S22" s="27">
        <v>74</v>
      </c>
      <c r="T22" s="27">
        <v>69</v>
      </c>
      <c r="U22" s="27">
        <v>77</v>
      </c>
      <c r="V22" s="27">
        <v>82</v>
      </c>
      <c r="W22" s="27">
        <v>27</v>
      </c>
      <c r="X22" s="27">
        <v>16</v>
      </c>
      <c r="Y22" s="27">
        <v>31</v>
      </c>
      <c r="Z22" s="21"/>
      <c r="AA22" s="27">
        <v>1760</v>
      </c>
      <c r="AB22" s="27">
        <v>1760</v>
      </c>
      <c r="AC22" s="27">
        <v>1760</v>
      </c>
      <c r="AD22" s="27">
        <v>1760</v>
      </c>
      <c r="AE22" s="27">
        <v>82</v>
      </c>
      <c r="AF22" s="27">
        <v>80</v>
      </c>
      <c r="AG22" s="27">
        <v>82</v>
      </c>
      <c r="AH22" s="27">
        <v>87</v>
      </c>
      <c r="AI22" s="27">
        <v>35</v>
      </c>
      <c r="AJ22" s="27">
        <v>23</v>
      </c>
      <c r="AK22" s="27">
        <v>26</v>
      </c>
    </row>
    <row r="23" spans="1:37" s="3" customFormat="1" ht="15" x14ac:dyDescent="0.25">
      <c r="A23" s="2" t="s">
        <v>38</v>
      </c>
      <c r="B23" s="1" t="s">
        <v>39</v>
      </c>
      <c r="C23" s="27">
        <v>1932</v>
      </c>
      <c r="D23" s="27">
        <v>1932</v>
      </c>
      <c r="E23" s="27">
        <v>1932</v>
      </c>
      <c r="F23" s="27">
        <v>1932</v>
      </c>
      <c r="G23" s="27">
        <v>76</v>
      </c>
      <c r="H23" s="27">
        <v>72</v>
      </c>
      <c r="I23" s="27">
        <v>78</v>
      </c>
      <c r="J23" s="27">
        <v>81</v>
      </c>
      <c r="K23" s="27">
        <v>28</v>
      </c>
      <c r="L23" s="27">
        <v>19</v>
      </c>
      <c r="M23" s="27">
        <v>25</v>
      </c>
      <c r="N23" s="21"/>
      <c r="O23" s="27">
        <v>993</v>
      </c>
      <c r="P23" s="27">
        <v>993</v>
      </c>
      <c r="Q23" s="27">
        <v>993</v>
      </c>
      <c r="R23" s="27">
        <v>993</v>
      </c>
      <c r="S23" s="27">
        <v>73</v>
      </c>
      <c r="T23" s="27">
        <v>67</v>
      </c>
      <c r="U23" s="27">
        <v>77</v>
      </c>
      <c r="V23" s="27">
        <v>79</v>
      </c>
      <c r="W23" s="27">
        <v>24</v>
      </c>
      <c r="X23" s="27">
        <v>15</v>
      </c>
      <c r="Y23" s="27">
        <v>29</v>
      </c>
      <c r="Z23" s="21"/>
      <c r="AA23" s="27">
        <v>939</v>
      </c>
      <c r="AB23" s="27">
        <v>939</v>
      </c>
      <c r="AC23" s="27">
        <v>939</v>
      </c>
      <c r="AD23" s="27">
        <v>939</v>
      </c>
      <c r="AE23" s="27">
        <v>80</v>
      </c>
      <c r="AF23" s="27">
        <v>77</v>
      </c>
      <c r="AG23" s="27">
        <v>79</v>
      </c>
      <c r="AH23" s="27">
        <v>84</v>
      </c>
      <c r="AI23" s="27">
        <v>32</v>
      </c>
      <c r="AJ23" s="27">
        <v>22</v>
      </c>
      <c r="AK23" s="27">
        <v>22</v>
      </c>
    </row>
    <row r="24" spans="1:37" s="3" customFormat="1" ht="15" x14ac:dyDescent="0.25">
      <c r="A24" s="2" t="s">
        <v>40</v>
      </c>
      <c r="B24" s="1" t="s">
        <v>41</v>
      </c>
      <c r="C24" s="27">
        <v>974</v>
      </c>
      <c r="D24" s="27">
        <v>974</v>
      </c>
      <c r="E24" s="27">
        <v>974</v>
      </c>
      <c r="F24" s="27">
        <v>975</v>
      </c>
      <c r="G24" s="27">
        <v>80</v>
      </c>
      <c r="H24" s="27">
        <v>75</v>
      </c>
      <c r="I24" s="27">
        <v>82</v>
      </c>
      <c r="J24" s="27">
        <v>86</v>
      </c>
      <c r="K24" s="27">
        <v>30</v>
      </c>
      <c r="L24" s="27">
        <v>19</v>
      </c>
      <c r="M24" s="27">
        <v>28</v>
      </c>
      <c r="N24" s="21"/>
      <c r="O24" s="27">
        <v>514</v>
      </c>
      <c r="P24" s="27">
        <v>514</v>
      </c>
      <c r="Q24" s="27">
        <v>514</v>
      </c>
      <c r="R24" s="27">
        <v>514</v>
      </c>
      <c r="S24" s="27">
        <v>77</v>
      </c>
      <c r="T24" s="27">
        <v>70</v>
      </c>
      <c r="U24" s="27">
        <v>81</v>
      </c>
      <c r="V24" s="27">
        <v>84</v>
      </c>
      <c r="W24" s="27">
        <v>28</v>
      </c>
      <c r="X24" s="27">
        <v>15</v>
      </c>
      <c r="Y24" s="27">
        <v>31</v>
      </c>
      <c r="Z24" s="21"/>
      <c r="AA24" s="27">
        <v>460</v>
      </c>
      <c r="AB24" s="27">
        <v>460</v>
      </c>
      <c r="AC24" s="27">
        <v>460</v>
      </c>
      <c r="AD24" s="27">
        <v>460</v>
      </c>
      <c r="AE24" s="27">
        <v>84</v>
      </c>
      <c r="AF24" s="27">
        <v>80</v>
      </c>
      <c r="AG24" s="27">
        <v>83</v>
      </c>
      <c r="AH24" s="27">
        <v>88</v>
      </c>
      <c r="AI24" s="27">
        <v>32</v>
      </c>
      <c r="AJ24" s="27">
        <v>24</v>
      </c>
      <c r="AK24" s="27">
        <v>24</v>
      </c>
    </row>
    <row r="25" spans="1:37" s="3" customFormat="1" ht="15" x14ac:dyDescent="0.25">
      <c r="A25" s="2" t="s">
        <v>42</v>
      </c>
      <c r="B25" s="1" t="s">
        <v>43</v>
      </c>
      <c r="C25" s="27">
        <v>1983</v>
      </c>
      <c r="D25" s="27">
        <v>1983</v>
      </c>
      <c r="E25" s="27">
        <v>1983</v>
      </c>
      <c r="F25" s="27">
        <v>1983</v>
      </c>
      <c r="G25" s="27">
        <v>80</v>
      </c>
      <c r="H25" s="27">
        <v>73</v>
      </c>
      <c r="I25" s="27">
        <v>80</v>
      </c>
      <c r="J25" s="27">
        <v>87</v>
      </c>
      <c r="K25" s="27">
        <v>30</v>
      </c>
      <c r="L25" s="27">
        <v>19</v>
      </c>
      <c r="M25" s="27">
        <v>28</v>
      </c>
      <c r="N25" s="21"/>
      <c r="O25" s="27">
        <v>1000</v>
      </c>
      <c r="P25" s="27">
        <v>1000</v>
      </c>
      <c r="Q25" s="27">
        <v>1000</v>
      </c>
      <c r="R25" s="27">
        <v>1000</v>
      </c>
      <c r="S25" s="27">
        <v>77</v>
      </c>
      <c r="T25" s="27">
        <v>67</v>
      </c>
      <c r="U25" s="27">
        <v>80</v>
      </c>
      <c r="V25" s="27">
        <v>85</v>
      </c>
      <c r="W25" s="27">
        <v>27</v>
      </c>
      <c r="X25" s="27">
        <v>16</v>
      </c>
      <c r="Y25" s="27">
        <v>31</v>
      </c>
      <c r="Z25" s="21"/>
      <c r="AA25" s="27">
        <v>983</v>
      </c>
      <c r="AB25" s="27">
        <v>983</v>
      </c>
      <c r="AC25" s="27">
        <v>983</v>
      </c>
      <c r="AD25" s="27">
        <v>983</v>
      </c>
      <c r="AE25" s="27">
        <v>83</v>
      </c>
      <c r="AF25" s="27">
        <v>78</v>
      </c>
      <c r="AG25" s="27">
        <v>80</v>
      </c>
      <c r="AH25" s="27">
        <v>89</v>
      </c>
      <c r="AI25" s="27">
        <v>34</v>
      </c>
      <c r="AJ25" s="27">
        <v>22</v>
      </c>
      <c r="AK25" s="27">
        <v>25</v>
      </c>
    </row>
    <row r="26" spans="1:37" s="3" customFormat="1" ht="15" x14ac:dyDescent="0.25">
      <c r="A26" s="2" t="s">
        <v>44</v>
      </c>
      <c r="B26" s="1" t="s">
        <v>45</v>
      </c>
      <c r="C26" s="27">
        <v>3103</v>
      </c>
      <c r="D26" s="27">
        <v>3103</v>
      </c>
      <c r="E26" s="27">
        <v>3103</v>
      </c>
      <c r="F26" s="27">
        <v>3103</v>
      </c>
      <c r="G26" s="27">
        <v>78</v>
      </c>
      <c r="H26" s="27">
        <v>74</v>
      </c>
      <c r="I26" s="27">
        <v>79</v>
      </c>
      <c r="J26" s="27">
        <v>84</v>
      </c>
      <c r="K26" s="27">
        <v>27</v>
      </c>
      <c r="L26" s="27">
        <v>18</v>
      </c>
      <c r="M26" s="27">
        <v>24</v>
      </c>
      <c r="N26" s="21"/>
      <c r="O26" s="27">
        <v>1527</v>
      </c>
      <c r="P26" s="27">
        <v>1527</v>
      </c>
      <c r="Q26" s="27">
        <v>1527</v>
      </c>
      <c r="R26" s="27">
        <v>1527</v>
      </c>
      <c r="S26" s="27">
        <v>75</v>
      </c>
      <c r="T26" s="27">
        <v>69</v>
      </c>
      <c r="U26" s="27">
        <v>77</v>
      </c>
      <c r="V26" s="27">
        <v>81</v>
      </c>
      <c r="W26" s="27">
        <v>23</v>
      </c>
      <c r="X26" s="27">
        <v>13</v>
      </c>
      <c r="Y26" s="27">
        <v>26</v>
      </c>
      <c r="Z26" s="21"/>
      <c r="AA26" s="27">
        <v>1576</v>
      </c>
      <c r="AB26" s="27">
        <v>1576</v>
      </c>
      <c r="AC26" s="27">
        <v>1576</v>
      </c>
      <c r="AD26" s="27">
        <v>1576</v>
      </c>
      <c r="AE26" s="27">
        <v>81</v>
      </c>
      <c r="AF26" s="27">
        <v>79</v>
      </c>
      <c r="AG26" s="27">
        <v>81</v>
      </c>
      <c r="AH26" s="27">
        <v>87</v>
      </c>
      <c r="AI26" s="27">
        <v>31</v>
      </c>
      <c r="AJ26" s="27">
        <v>22</v>
      </c>
      <c r="AK26" s="27">
        <v>22</v>
      </c>
    </row>
    <row r="27" spans="1:37" s="3" customFormat="1" ht="15" x14ac:dyDescent="0.25">
      <c r="A27" s="2" t="s">
        <v>46</v>
      </c>
      <c r="B27" s="1" t="s">
        <v>47</v>
      </c>
      <c r="C27" s="27">
        <v>3661</v>
      </c>
      <c r="D27" s="27">
        <v>3661</v>
      </c>
      <c r="E27" s="27">
        <v>3661</v>
      </c>
      <c r="F27" s="27">
        <v>3661</v>
      </c>
      <c r="G27" s="27">
        <v>76</v>
      </c>
      <c r="H27" s="27">
        <v>70</v>
      </c>
      <c r="I27" s="27">
        <v>76</v>
      </c>
      <c r="J27" s="27">
        <v>83</v>
      </c>
      <c r="K27" s="27">
        <v>24</v>
      </c>
      <c r="L27" s="27">
        <v>14</v>
      </c>
      <c r="M27" s="27">
        <v>21</v>
      </c>
      <c r="N27" s="21"/>
      <c r="O27" s="27">
        <v>1847</v>
      </c>
      <c r="P27" s="27">
        <v>1847</v>
      </c>
      <c r="Q27" s="27">
        <v>1847</v>
      </c>
      <c r="R27" s="27">
        <v>1847</v>
      </c>
      <c r="S27" s="27">
        <v>72</v>
      </c>
      <c r="T27" s="27">
        <v>64</v>
      </c>
      <c r="U27" s="27">
        <v>74</v>
      </c>
      <c r="V27" s="27">
        <v>80</v>
      </c>
      <c r="W27" s="27">
        <v>21</v>
      </c>
      <c r="X27" s="27">
        <v>11</v>
      </c>
      <c r="Y27" s="27">
        <v>24</v>
      </c>
      <c r="Z27" s="21"/>
      <c r="AA27" s="27">
        <v>1814</v>
      </c>
      <c r="AB27" s="27">
        <v>1814</v>
      </c>
      <c r="AC27" s="27">
        <v>1814</v>
      </c>
      <c r="AD27" s="27">
        <v>1814</v>
      </c>
      <c r="AE27" s="27">
        <v>81</v>
      </c>
      <c r="AF27" s="27">
        <v>76</v>
      </c>
      <c r="AG27" s="27">
        <v>78</v>
      </c>
      <c r="AH27" s="27">
        <v>86</v>
      </c>
      <c r="AI27" s="27">
        <v>28</v>
      </c>
      <c r="AJ27" s="27">
        <v>18</v>
      </c>
      <c r="AK27" s="27">
        <v>18</v>
      </c>
    </row>
    <row r="28" spans="1:37" s="3" customFormat="1" ht="15" x14ac:dyDescent="0.25">
      <c r="A28" s="2" t="s">
        <v>48</v>
      </c>
      <c r="B28" s="1" t="s">
        <v>49</v>
      </c>
      <c r="C28" s="27">
        <v>2425</v>
      </c>
      <c r="D28" s="27">
        <v>2425</v>
      </c>
      <c r="E28" s="27">
        <v>2425</v>
      </c>
      <c r="F28" s="27">
        <v>2425</v>
      </c>
      <c r="G28" s="27">
        <v>79</v>
      </c>
      <c r="H28" s="27">
        <v>70</v>
      </c>
      <c r="I28" s="27">
        <v>79</v>
      </c>
      <c r="J28" s="27">
        <v>87</v>
      </c>
      <c r="K28" s="27">
        <v>29</v>
      </c>
      <c r="L28" s="27">
        <v>17</v>
      </c>
      <c r="M28" s="27">
        <v>27</v>
      </c>
      <c r="N28" s="21"/>
      <c r="O28" s="27">
        <v>1204</v>
      </c>
      <c r="P28" s="27">
        <v>1204</v>
      </c>
      <c r="Q28" s="27">
        <v>1204</v>
      </c>
      <c r="R28" s="27">
        <v>1204</v>
      </c>
      <c r="S28" s="27">
        <v>76</v>
      </c>
      <c r="T28" s="27">
        <v>65</v>
      </c>
      <c r="U28" s="27">
        <v>79</v>
      </c>
      <c r="V28" s="27">
        <v>85</v>
      </c>
      <c r="W28" s="27">
        <v>26</v>
      </c>
      <c r="X28" s="27">
        <v>14</v>
      </c>
      <c r="Y28" s="27">
        <v>30</v>
      </c>
      <c r="Z28" s="21"/>
      <c r="AA28" s="27">
        <v>1221</v>
      </c>
      <c r="AB28" s="27">
        <v>1221</v>
      </c>
      <c r="AC28" s="27">
        <v>1221</v>
      </c>
      <c r="AD28" s="27">
        <v>1221</v>
      </c>
      <c r="AE28" s="27">
        <v>81</v>
      </c>
      <c r="AF28" s="27">
        <v>76</v>
      </c>
      <c r="AG28" s="27">
        <v>79</v>
      </c>
      <c r="AH28" s="27">
        <v>88</v>
      </c>
      <c r="AI28" s="27">
        <v>32</v>
      </c>
      <c r="AJ28" s="27">
        <v>20</v>
      </c>
      <c r="AK28" s="27">
        <v>24</v>
      </c>
    </row>
    <row r="29" spans="1:37" s="3" customFormat="1" ht="15" x14ac:dyDescent="0.25">
      <c r="A29" s="2" t="s">
        <v>50</v>
      </c>
      <c r="B29" s="1" t="s">
        <v>51</v>
      </c>
      <c r="C29" s="27">
        <v>4968</v>
      </c>
      <c r="D29" s="27">
        <v>4968</v>
      </c>
      <c r="E29" s="27">
        <v>4968</v>
      </c>
      <c r="F29" s="27">
        <v>4968</v>
      </c>
      <c r="G29" s="27">
        <v>79</v>
      </c>
      <c r="H29" s="27">
        <v>75</v>
      </c>
      <c r="I29" s="27">
        <v>80</v>
      </c>
      <c r="J29" s="27">
        <v>82</v>
      </c>
      <c r="K29" s="27">
        <v>28</v>
      </c>
      <c r="L29" s="27">
        <v>21</v>
      </c>
      <c r="M29" s="27">
        <v>27</v>
      </c>
      <c r="N29" s="21"/>
      <c r="O29" s="27">
        <v>2491</v>
      </c>
      <c r="P29" s="27">
        <v>2491</v>
      </c>
      <c r="Q29" s="27">
        <v>2491</v>
      </c>
      <c r="R29" s="27">
        <v>2491</v>
      </c>
      <c r="S29" s="27">
        <v>75</v>
      </c>
      <c r="T29" s="27">
        <v>70</v>
      </c>
      <c r="U29" s="27">
        <v>79</v>
      </c>
      <c r="V29" s="27">
        <v>78</v>
      </c>
      <c r="W29" s="27">
        <v>24</v>
      </c>
      <c r="X29" s="27">
        <v>16</v>
      </c>
      <c r="Y29" s="27">
        <v>28</v>
      </c>
      <c r="Z29" s="21"/>
      <c r="AA29" s="27">
        <v>2477</v>
      </c>
      <c r="AB29" s="27">
        <v>2477</v>
      </c>
      <c r="AC29" s="27">
        <v>2477</v>
      </c>
      <c r="AD29" s="27">
        <v>2477</v>
      </c>
      <c r="AE29" s="27">
        <v>82</v>
      </c>
      <c r="AF29" s="27">
        <v>79</v>
      </c>
      <c r="AG29" s="27">
        <v>82</v>
      </c>
      <c r="AH29" s="27">
        <v>85</v>
      </c>
      <c r="AI29" s="27">
        <v>31</v>
      </c>
      <c r="AJ29" s="27">
        <v>25</v>
      </c>
      <c r="AK29" s="27">
        <v>26</v>
      </c>
    </row>
    <row r="30" spans="1:37" s="3" customFormat="1" ht="15" x14ac:dyDescent="0.25">
      <c r="A30" s="2" t="s">
        <v>52</v>
      </c>
      <c r="B30" s="1" t="s">
        <v>53</v>
      </c>
      <c r="C30" s="27">
        <v>4454</v>
      </c>
      <c r="D30" s="27">
        <v>4454</v>
      </c>
      <c r="E30" s="27">
        <v>4454</v>
      </c>
      <c r="F30" s="27">
        <v>4454</v>
      </c>
      <c r="G30" s="27">
        <v>80</v>
      </c>
      <c r="H30" s="27">
        <v>74</v>
      </c>
      <c r="I30" s="27">
        <v>80</v>
      </c>
      <c r="J30" s="27">
        <v>83</v>
      </c>
      <c r="K30" s="27">
        <v>33</v>
      </c>
      <c r="L30" s="27">
        <v>20</v>
      </c>
      <c r="M30" s="27">
        <v>29</v>
      </c>
      <c r="N30" s="21"/>
      <c r="O30" s="27">
        <v>2276</v>
      </c>
      <c r="P30" s="27">
        <v>2276</v>
      </c>
      <c r="Q30" s="27">
        <v>2276</v>
      </c>
      <c r="R30" s="27">
        <v>2276</v>
      </c>
      <c r="S30" s="27">
        <v>77</v>
      </c>
      <c r="T30" s="27">
        <v>70</v>
      </c>
      <c r="U30" s="27">
        <v>79</v>
      </c>
      <c r="V30" s="27">
        <v>81</v>
      </c>
      <c r="W30" s="27">
        <v>30</v>
      </c>
      <c r="X30" s="27">
        <v>18</v>
      </c>
      <c r="Y30" s="27">
        <v>32</v>
      </c>
      <c r="Z30" s="21"/>
      <c r="AA30" s="27">
        <v>2178</v>
      </c>
      <c r="AB30" s="27">
        <v>2178</v>
      </c>
      <c r="AC30" s="27">
        <v>2178</v>
      </c>
      <c r="AD30" s="27">
        <v>2178</v>
      </c>
      <c r="AE30" s="27">
        <v>82</v>
      </c>
      <c r="AF30" s="27">
        <v>79</v>
      </c>
      <c r="AG30" s="27">
        <v>81</v>
      </c>
      <c r="AH30" s="27">
        <v>86</v>
      </c>
      <c r="AI30" s="27">
        <v>36</v>
      </c>
      <c r="AJ30" s="27">
        <v>23</v>
      </c>
      <c r="AK30" s="27">
        <v>26</v>
      </c>
    </row>
    <row r="31" spans="1:37" s="3" customFormat="1" ht="15" x14ac:dyDescent="0.25">
      <c r="A31" s="2" t="s">
        <v>54</v>
      </c>
      <c r="B31" s="1" t="s">
        <v>55</v>
      </c>
      <c r="C31" s="27">
        <v>2503</v>
      </c>
      <c r="D31" s="27">
        <v>2503</v>
      </c>
      <c r="E31" s="27">
        <v>2503</v>
      </c>
      <c r="F31" s="27">
        <v>2503</v>
      </c>
      <c r="G31" s="27">
        <v>83</v>
      </c>
      <c r="H31" s="27">
        <v>76</v>
      </c>
      <c r="I31" s="27">
        <v>82</v>
      </c>
      <c r="J31" s="27">
        <v>91</v>
      </c>
      <c r="K31" s="27">
        <v>38</v>
      </c>
      <c r="L31" s="27">
        <v>23</v>
      </c>
      <c r="M31" s="27">
        <v>34</v>
      </c>
      <c r="N31" s="21"/>
      <c r="O31" s="27">
        <v>1286</v>
      </c>
      <c r="P31" s="27">
        <v>1286</v>
      </c>
      <c r="Q31" s="27">
        <v>1286</v>
      </c>
      <c r="R31" s="27">
        <v>1286</v>
      </c>
      <c r="S31" s="27">
        <v>80</v>
      </c>
      <c r="T31" s="27">
        <v>72</v>
      </c>
      <c r="U31" s="27">
        <v>83</v>
      </c>
      <c r="V31" s="27">
        <v>89</v>
      </c>
      <c r="W31" s="27">
        <v>36</v>
      </c>
      <c r="X31" s="27">
        <v>19</v>
      </c>
      <c r="Y31" s="27">
        <v>39</v>
      </c>
      <c r="Z31" s="21"/>
      <c r="AA31" s="27">
        <v>1217</v>
      </c>
      <c r="AB31" s="27">
        <v>1217</v>
      </c>
      <c r="AC31" s="27">
        <v>1217</v>
      </c>
      <c r="AD31" s="27">
        <v>1217</v>
      </c>
      <c r="AE31" s="27">
        <v>86</v>
      </c>
      <c r="AF31" s="27">
        <v>80</v>
      </c>
      <c r="AG31" s="27">
        <v>82</v>
      </c>
      <c r="AH31" s="27">
        <v>92</v>
      </c>
      <c r="AI31" s="27">
        <v>41</v>
      </c>
      <c r="AJ31" s="27">
        <v>27</v>
      </c>
      <c r="AK31" s="27">
        <v>29</v>
      </c>
    </row>
    <row r="32" spans="1:37" s="3" customFormat="1" ht="15" x14ac:dyDescent="0.25">
      <c r="A32" s="2" t="s">
        <v>56</v>
      </c>
      <c r="B32" s="1" t="s">
        <v>57</v>
      </c>
      <c r="C32" s="27">
        <v>3400</v>
      </c>
      <c r="D32" s="27">
        <v>3400</v>
      </c>
      <c r="E32" s="27">
        <v>3400</v>
      </c>
      <c r="F32" s="27">
        <v>3400</v>
      </c>
      <c r="G32" s="27">
        <v>79</v>
      </c>
      <c r="H32" s="27">
        <v>73</v>
      </c>
      <c r="I32" s="27">
        <v>78</v>
      </c>
      <c r="J32" s="27">
        <v>83</v>
      </c>
      <c r="K32" s="27">
        <v>25</v>
      </c>
      <c r="L32" s="27">
        <v>17</v>
      </c>
      <c r="M32" s="27">
        <v>23</v>
      </c>
      <c r="N32" s="21"/>
      <c r="O32" s="27">
        <v>1736</v>
      </c>
      <c r="P32" s="27">
        <v>1736</v>
      </c>
      <c r="Q32" s="27">
        <v>1736</v>
      </c>
      <c r="R32" s="27">
        <v>1736</v>
      </c>
      <c r="S32" s="27">
        <v>76</v>
      </c>
      <c r="T32" s="27">
        <v>69</v>
      </c>
      <c r="U32" s="27">
        <v>77</v>
      </c>
      <c r="V32" s="27">
        <v>81</v>
      </c>
      <c r="W32" s="27">
        <v>21</v>
      </c>
      <c r="X32" s="27">
        <v>14</v>
      </c>
      <c r="Y32" s="27">
        <v>25</v>
      </c>
      <c r="Z32" s="21"/>
      <c r="AA32" s="27">
        <v>1664</v>
      </c>
      <c r="AB32" s="27">
        <v>1664</v>
      </c>
      <c r="AC32" s="27">
        <v>1664</v>
      </c>
      <c r="AD32" s="27">
        <v>1664</v>
      </c>
      <c r="AE32" s="27">
        <v>81</v>
      </c>
      <c r="AF32" s="27">
        <v>78</v>
      </c>
      <c r="AG32" s="27">
        <v>78</v>
      </c>
      <c r="AH32" s="27">
        <v>85</v>
      </c>
      <c r="AI32" s="27">
        <v>29</v>
      </c>
      <c r="AJ32" s="27">
        <v>20</v>
      </c>
      <c r="AK32" s="27">
        <v>20</v>
      </c>
    </row>
    <row r="33" spans="1:37" s="3" customFormat="1" ht="15" x14ac:dyDescent="0.25">
      <c r="A33" s="2" t="s">
        <v>58</v>
      </c>
      <c r="B33" s="1" t="s">
        <v>59</v>
      </c>
      <c r="C33" s="27">
        <v>2608</v>
      </c>
      <c r="D33" s="27">
        <v>2608</v>
      </c>
      <c r="E33" s="27">
        <v>2608</v>
      </c>
      <c r="F33" s="27">
        <v>2608</v>
      </c>
      <c r="G33" s="27">
        <v>80</v>
      </c>
      <c r="H33" s="27">
        <v>76</v>
      </c>
      <c r="I33" s="27">
        <v>81</v>
      </c>
      <c r="J33" s="27">
        <v>86</v>
      </c>
      <c r="K33" s="27">
        <v>32</v>
      </c>
      <c r="L33" s="27">
        <v>22</v>
      </c>
      <c r="M33" s="27">
        <v>28</v>
      </c>
      <c r="N33" s="21"/>
      <c r="O33" s="27">
        <v>1328</v>
      </c>
      <c r="P33" s="27">
        <v>1328</v>
      </c>
      <c r="Q33" s="27">
        <v>1328</v>
      </c>
      <c r="R33" s="27">
        <v>1328</v>
      </c>
      <c r="S33" s="27">
        <v>76</v>
      </c>
      <c r="T33" s="27">
        <v>71</v>
      </c>
      <c r="U33" s="27">
        <v>80</v>
      </c>
      <c r="V33" s="27">
        <v>84</v>
      </c>
      <c r="W33" s="27">
        <v>27</v>
      </c>
      <c r="X33" s="27">
        <v>17</v>
      </c>
      <c r="Y33" s="27">
        <v>29</v>
      </c>
      <c r="Z33" s="21"/>
      <c r="AA33" s="27">
        <v>1280</v>
      </c>
      <c r="AB33" s="27">
        <v>1280</v>
      </c>
      <c r="AC33" s="27">
        <v>1280</v>
      </c>
      <c r="AD33" s="27">
        <v>1280</v>
      </c>
      <c r="AE33" s="27">
        <v>85</v>
      </c>
      <c r="AF33" s="27">
        <v>81</v>
      </c>
      <c r="AG33" s="27">
        <v>82</v>
      </c>
      <c r="AH33" s="27">
        <v>89</v>
      </c>
      <c r="AI33" s="27">
        <v>36</v>
      </c>
      <c r="AJ33" s="27">
        <v>27</v>
      </c>
      <c r="AK33" s="27">
        <v>27</v>
      </c>
    </row>
    <row r="34" spans="1:37" s="3" customFormat="1" ht="15" x14ac:dyDescent="0.25">
      <c r="A34" s="2" t="s">
        <v>60</v>
      </c>
      <c r="B34" s="1" t="s">
        <v>61</v>
      </c>
      <c r="C34" s="27">
        <v>3545</v>
      </c>
      <c r="D34" s="27">
        <v>3545</v>
      </c>
      <c r="E34" s="27">
        <v>3545</v>
      </c>
      <c r="F34" s="27">
        <v>3545</v>
      </c>
      <c r="G34" s="27">
        <v>75</v>
      </c>
      <c r="H34" s="27">
        <v>72</v>
      </c>
      <c r="I34" s="27">
        <v>77</v>
      </c>
      <c r="J34" s="27">
        <v>81</v>
      </c>
      <c r="K34" s="27">
        <v>24</v>
      </c>
      <c r="L34" s="27">
        <v>17</v>
      </c>
      <c r="M34" s="27">
        <v>22</v>
      </c>
      <c r="N34" s="21"/>
      <c r="O34" s="27">
        <v>1853</v>
      </c>
      <c r="P34" s="27">
        <v>1853</v>
      </c>
      <c r="Q34" s="27">
        <v>1853</v>
      </c>
      <c r="R34" s="27">
        <v>1853</v>
      </c>
      <c r="S34" s="27">
        <v>71</v>
      </c>
      <c r="T34" s="27">
        <v>66</v>
      </c>
      <c r="U34" s="27">
        <v>75</v>
      </c>
      <c r="V34" s="27">
        <v>77</v>
      </c>
      <c r="W34" s="27">
        <v>20</v>
      </c>
      <c r="X34" s="27">
        <v>12</v>
      </c>
      <c r="Y34" s="27">
        <v>23</v>
      </c>
      <c r="Z34" s="21"/>
      <c r="AA34" s="27">
        <v>1692</v>
      </c>
      <c r="AB34" s="27">
        <v>1692</v>
      </c>
      <c r="AC34" s="27">
        <v>1692</v>
      </c>
      <c r="AD34" s="27">
        <v>1692</v>
      </c>
      <c r="AE34" s="27">
        <v>80</v>
      </c>
      <c r="AF34" s="27">
        <v>78</v>
      </c>
      <c r="AG34" s="27">
        <v>79</v>
      </c>
      <c r="AH34" s="27">
        <v>85</v>
      </c>
      <c r="AI34" s="27">
        <v>28</v>
      </c>
      <c r="AJ34" s="27">
        <v>22</v>
      </c>
      <c r="AK34" s="27">
        <v>21</v>
      </c>
    </row>
    <row r="35" spans="1:37" s="3" customFormat="1" ht="15" x14ac:dyDescent="0.25">
      <c r="A35" s="2" t="s">
        <v>62</v>
      </c>
      <c r="B35" s="1" t="s">
        <v>63</v>
      </c>
      <c r="C35" s="27">
        <v>3617</v>
      </c>
      <c r="D35" s="27">
        <v>3617</v>
      </c>
      <c r="E35" s="27">
        <v>3617</v>
      </c>
      <c r="F35" s="27">
        <v>3617</v>
      </c>
      <c r="G35" s="27">
        <v>79</v>
      </c>
      <c r="H35" s="27">
        <v>75</v>
      </c>
      <c r="I35" s="27">
        <v>80</v>
      </c>
      <c r="J35" s="27">
        <v>84</v>
      </c>
      <c r="K35" s="27">
        <v>29</v>
      </c>
      <c r="L35" s="27">
        <v>21</v>
      </c>
      <c r="M35" s="27">
        <v>28</v>
      </c>
      <c r="N35" s="21"/>
      <c r="O35" s="27">
        <v>1930</v>
      </c>
      <c r="P35" s="27">
        <v>1930</v>
      </c>
      <c r="Q35" s="27">
        <v>1930</v>
      </c>
      <c r="R35" s="27">
        <v>1930</v>
      </c>
      <c r="S35" s="27">
        <v>75</v>
      </c>
      <c r="T35" s="27">
        <v>70</v>
      </c>
      <c r="U35" s="27">
        <v>78</v>
      </c>
      <c r="V35" s="27">
        <v>81</v>
      </c>
      <c r="W35" s="27">
        <v>25</v>
      </c>
      <c r="X35" s="27">
        <v>17</v>
      </c>
      <c r="Y35" s="27">
        <v>31</v>
      </c>
      <c r="Z35" s="21"/>
      <c r="AA35" s="27">
        <v>1687</v>
      </c>
      <c r="AB35" s="27">
        <v>1687</v>
      </c>
      <c r="AC35" s="27">
        <v>1687</v>
      </c>
      <c r="AD35" s="27">
        <v>1687</v>
      </c>
      <c r="AE35" s="27">
        <v>84</v>
      </c>
      <c r="AF35" s="27">
        <v>82</v>
      </c>
      <c r="AG35" s="27">
        <v>83</v>
      </c>
      <c r="AH35" s="27">
        <v>88</v>
      </c>
      <c r="AI35" s="27">
        <v>33</v>
      </c>
      <c r="AJ35" s="27">
        <v>25</v>
      </c>
      <c r="AK35" s="27">
        <v>25</v>
      </c>
    </row>
    <row r="36" spans="1:37" s="3" customFormat="1" ht="15" x14ac:dyDescent="0.25">
      <c r="A36" s="2" t="s">
        <v>64</v>
      </c>
      <c r="B36" s="1" t="s">
        <v>65</v>
      </c>
      <c r="C36" s="27">
        <v>2844</v>
      </c>
      <c r="D36" s="27">
        <v>2844</v>
      </c>
      <c r="E36" s="27">
        <v>2844</v>
      </c>
      <c r="F36" s="27">
        <v>2844</v>
      </c>
      <c r="G36" s="27">
        <v>80</v>
      </c>
      <c r="H36" s="27">
        <v>75</v>
      </c>
      <c r="I36" s="27">
        <v>81</v>
      </c>
      <c r="J36" s="27">
        <v>84</v>
      </c>
      <c r="K36" s="27">
        <v>32</v>
      </c>
      <c r="L36" s="27">
        <v>19</v>
      </c>
      <c r="M36" s="27">
        <v>26</v>
      </c>
      <c r="N36" s="21"/>
      <c r="O36" s="27">
        <v>1450</v>
      </c>
      <c r="P36" s="27">
        <v>1450</v>
      </c>
      <c r="Q36" s="27">
        <v>1450</v>
      </c>
      <c r="R36" s="27">
        <v>1450</v>
      </c>
      <c r="S36" s="27">
        <v>78</v>
      </c>
      <c r="T36" s="27">
        <v>72</v>
      </c>
      <c r="U36" s="27">
        <v>80</v>
      </c>
      <c r="V36" s="27">
        <v>82</v>
      </c>
      <c r="W36" s="27">
        <v>27</v>
      </c>
      <c r="X36" s="27">
        <v>15</v>
      </c>
      <c r="Y36" s="27">
        <v>28</v>
      </c>
      <c r="Z36" s="21"/>
      <c r="AA36" s="27">
        <v>1394</v>
      </c>
      <c r="AB36" s="27">
        <v>1394</v>
      </c>
      <c r="AC36" s="27">
        <v>1394</v>
      </c>
      <c r="AD36" s="27">
        <v>1394</v>
      </c>
      <c r="AE36" s="27">
        <v>82</v>
      </c>
      <c r="AF36" s="27">
        <v>79</v>
      </c>
      <c r="AG36" s="27">
        <v>81</v>
      </c>
      <c r="AH36" s="27">
        <v>86</v>
      </c>
      <c r="AI36" s="27">
        <v>37</v>
      </c>
      <c r="AJ36" s="27">
        <v>24</v>
      </c>
      <c r="AK36" s="27">
        <v>24</v>
      </c>
    </row>
    <row r="37" spans="1:37" s="3" customFormat="1" ht="15" x14ac:dyDescent="0.25">
      <c r="A37" s="2" t="s">
        <v>66</v>
      </c>
      <c r="B37" s="1" t="s">
        <v>67</v>
      </c>
      <c r="C37" s="27">
        <v>1364</v>
      </c>
      <c r="D37" s="27">
        <v>1364</v>
      </c>
      <c r="E37" s="27">
        <v>1364</v>
      </c>
      <c r="F37" s="27">
        <v>1364</v>
      </c>
      <c r="G37" s="27">
        <v>76</v>
      </c>
      <c r="H37" s="27">
        <v>71</v>
      </c>
      <c r="I37" s="27">
        <v>77</v>
      </c>
      <c r="J37" s="27">
        <v>84</v>
      </c>
      <c r="K37" s="27">
        <v>26</v>
      </c>
      <c r="L37" s="27">
        <v>16</v>
      </c>
      <c r="M37" s="27">
        <v>26</v>
      </c>
      <c r="N37" s="21"/>
      <c r="O37" s="27">
        <v>677</v>
      </c>
      <c r="P37" s="27">
        <v>677</v>
      </c>
      <c r="Q37" s="27">
        <v>677</v>
      </c>
      <c r="R37" s="27">
        <v>677</v>
      </c>
      <c r="S37" s="27">
        <v>73</v>
      </c>
      <c r="T37" s="27">
        <v>66</v>
      </c>
      <c r="U37" s="27">
        <v>75</v>
      </c>
      <c r="V37" s="27">
        <v>80</v>
      </c>
      <c r="W37" s="27">
        <v>24</v>
      </c>
      <c r="X37" s="27">
        <v>13</v>
      </c>
      <c r="Y37" s="27">
        <v>29</v>
      </c>
      <c r="Z37" s="21"/>
      <c r="AA37" s="27">
        <v>687</v>
      </c>
      <c r="AB37" s="27">
        <v>687</v>
      </c>
      <c r="AC37" s="27">
        <v>687</v>
      </c>
      <c r="AD37" s="27">
        <v>687</v>
      </c>
      <c r="AE37" s="27">
        <v>79</v>
      </c>
      <c r="AF37" s="27">
        <v>77</v>
      </c>
      <c r="AG37" s="27">
        <v>79</v>
      </c>
      <c r="AH37" s="27">
        <v>87</v>
      </c>
      <c r="AI37" s="27">
        <v>28</v>
      </c>
      <c r="AJ37" s="27">
        <v>19</v>
      </c>
      <c r="AK37" s="27">
        <v>22</v>
      </c>
    </row>
    <row r="38" spans="1:37" s="3" customFormat="1" ht="15" x14ac:dyDescent="0.25"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1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1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</row>
    <row r="39" spans="1:37" s="3" customFormat="1" ht="15" x14ac:dyDescent="0.25">
      <c r="A39" s="1" t="s">
        <v>68</v>
      </c>
      <c r="B39" s="1" t="s">
        <v>69</v>
      </c>
      <c r="C39" s="27">
        <v>34540</v>
      </c>
      <c r="D39" s="27">
        <v>34540</v>
      </c>
      <c r="E39" s="27">
        <v>34540</v>
      </c>
      <c r="F39" s="27">
        <v>34540</v>
      </c>
      <c r="G39" s="27">
        <v>78</v>
      </c>
      <c r="H39" s="27">
        <v>73</v>
      </c>
      <c r="I39" s="27">
        <v>78</v>
      </c>
      <c r="J39" s="27">
        <v>83</v>
      </c>
      <c r="K39" s="27">
        <v>27</v>
      </c>
      <c r="L39" s="27">
        <v>18</v>
      </c>
      <c r="M39" s="27">
        <v>25</v>
      </c>
      <c r="N39" s="21"/>
      <c r="O39" s="27">
        <v>17530</v>
      </c>
      <c r="P39" s="27">
        <v>17530</v>
      </c>
      <c r="Q39" s="27">
        <v>17530</v>
      </c>
      <c r="R39" s="27">
        <v>17530</v>
      </c>
      <c r="S39" s="27">
        <v>74</v>
      </c>
      <c r="T39" s="27">
        <v>68</v>
      </c>
      <c r="U39" s="27">
        <v>77</v>
      </c>
      <c r="V39" s="27">
        <v>80</v>
      </c>
      <c r="W39" s="27">
        <v>27</v>
      </c>
      <c r="X39" s="27">
        <v>14</v>
      </c>
      <c r="Y39" s="27">
        <v>27</v>
      </c>
      <c r="Z39" s="21"/>
      <c r="AA39" s="27">
        <v>17010</v>
      </c>
      <c r="AB39" s="27">
        <v>17010</v>
      </c>
      <c r="AC39" s="27">
        <v>17010</v>
      </c>
      <c r="AD39" s="27">
        <v>17010</v>
      </c>
      <c r="AE39" s="27">
        <v>81</v>
      </c>
      <c r="AF39" s="27">
        <v>78</v>
      </c>
      <c r="AG39" s="27">
        <v>80</v>
      </c>
      <c r="AH39" s="27">
        <v>86</v>
      </c>
      <c r="AI39" s="27">
        <v>31</v>
      </c>
      <c r="AJ39" s="27">
        <v>22</v>
      </c>
      <c r="AK39" s="27">
        <v>22</v>
      </c>
    </row>
    <row r="40" spans="1:37" s="3" customFormat="1" ht="15" x14ac:dyDescent="0.25">
      <c r="A40" s="1" t="s">
        <v>70</v>
      </c>
      <c r="B40" s="1" t="s">
        <v>71</v>
      </c>
      <c r="C40" s="27">
        <v>68750</v>
      </c>
      <c r="D40" s="27">
        <v>68750</v>
      </c>
      <c r="E40" s="27">
        <v>68750</v>
      </c>
      <c r="F40" s="27">
        <v>68750</v>
      </c>
      <c r="G40" s="27">
        <v>77</v>
      </c>
      <c r="H40" s="27">
        <v>72</v>
      </c>
      <c r="I40" s="27">
        <v>79</v>
      </c>
      <c r="J40" s="27">
        <v>84</v>
      </c>
      <c r="K40" s="27">
        <v>28</v>
      </c>
      <c r="L40" s="27">
        <v>18</v>
      </c>
      <c r="M40" s="27">
        <v>26</v>
      </c>
      <c r="N40" s="21"/>
      <c r="O40" s="27">
        <v>35230</v>
      </c>
      <c r="P40" s="27">
        <v>35230</v>
      </c>
      <c r="Q40" s="27">
        <v>35230</v>
      </c>
      <c r="R40" s="27">
        <v>35230</v>
      </c>
      <c r="S40" s="27">
        <v>73</v>
      </c>
      <c r="T40" s="27">
        <v>67</v>
      </c>
      <c r="U40" s="27">
        <v>77</v>
      </c>
      <c r="V40" s="27">
        <v>81</v>
      </c>
      <c r="W40" s="27">
        <v>28</v>
      </c>
      <c r="X40" s="27">
        <v>14</v>
      </c>
      <c r="Y40" s="27">
        <v>28</v>
      </c>
      <c r="Z40" s="21"/>
      <c r="AA40" s="27">
        <v>33520</v>
      </c>
      <c r="AB40" s="27">
        <v>33520</v>
      </c>
      <c r="AC40" s="27">
        <v>33520</v>
      </c>
      <c r="AD40" s="27">
        <v>33520</v>
      </c>
      <c r="AE40" s="27">
        <v>81</v>
      </c>
      <c r="AF40" s="27">
        <v>78</v>
      </c>
      <c r="AG40" s="27">
        <v>80</v>
      </c>
      <c r="AH40" s="27">
        <v>86</v>
      </c>
      <c r="AI40" s="27">
        <v>31</v>
      </c>
      <c r="AJ40" s="27">
        <v>21</v>
      </c>
      <c r="AK40" s="27">
        <v>23</v>
      </c>
    </row>
    <row r="41" spans="1:37" s="3" customFormat="1" ht="15" x14ac:dyDescent="0.25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1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1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</row>
    <row r="42" spans="1:37" s="3" customFormat="1" ht="15" x14ac:dyDescent="0.25">
      <c r="A42" s="2" t="s">
        <v>72</v>
      </c>
      <c r="B42" s="1" t="s">
        <v>73</v>
      </c>
      <c r="C42" s="27">
        <v>30780</v>
      </c>
      <c r="D42" s="27">
        <v>30780</v>
      </c>
      <c r="E42" s="27">
        <v>30780</v>
      </c>
      <c r="F42" s="27">
        <v>30780</v>
      </c>
      <c r="G42" s="27">
        <v>76</v>
      </c>
      <c r="H42" s="27">
        <v>71</v>
      </c>
      <c r="I42" s="27">
        <v>77</v>
      </c>
      <c r="J42" s="27">
        <v>82</v>
      </c>
      <c r="K42" s="27">
        <v>26</v>
      </c>
      <c r="L42" s="27">
        <v>17</v>
      </c>
      <c r="M42" s="27">
        <v>23</v>
      </c>
      <c r="N42" s="21"/>
      <c r="O42" s="27">
        <v>17530</v>
      </c>
      <c r="P42" s="27">
        <v>17530</v>
      </c>
      <c r="Q42" s="27">
        <v>17530</v>
      </c>
      <c r="R42" s="27">
        <v>15790</v>
      </c>
      <c r="S42" s="27">
        <v>72</v>
      </c>
      <c r="T42" s="27">
        <v>65</v>
      </c>
      <c r="U42" s="27">
        <v>75</v>
      </c>
      <c r="V42" s="27">
        <v>80</v>
      </c>
      <c r="W42" s="27">
        <v>22</v>
      </c>
      <c r="X42" s="27">
        <v>13</v>
      </c>
      <c r="Y42" s="27">
        <v>24</v>
      </c>
      <c r="Z42" s="21"/>
      <c r="AA42" s="27">
        <v>14980</v>
      </c>
      <c r="AB42" s="27">
        <v>14980</v>
      </c>
      <c r="AC42" s="27">
        <v>14980</v>
      </c>
      <c r="AD42" s="27">
        <v>14980</v>
      </c>
      <c r="AE42" s="27">
        <v>80</v>
      </c>
      <c r="AF42" s="27">
        <v>78</v>
      </c>
      <c r="AG42" s="27">
        <v>78</v>
      </c>
      <c r="AH42" s="27">
        <v>85</v>
      </c>
      <c r="AI42" s="27">
        <v>29</v>
      </c>
      <c r="AJ42" s="27">
        <v>21</v>
      </c>
      <c r="AK42" s="27">
        <v>21</v>
      </c>
    </row>
    <row r="43" spans="1:37" s="3" customFormat="1" ht="15" x14ac:dyDescent="0.25">
      <c r="A43" s="2" t="s">
        <v>74</v>
      </c>
      <c r="B43" s="1" t="s">
        <v>75</v>
      </c>
      <c r="C43" s="27">
        <v>90000</v>
      </c>
      <c r="D43" s="27">
        <v>90000</v>
      </c>
      <c r="E43" s="27">
        <v>90000</v>
      </c>
      <c r="F43" s="27">
        <v>90000</v>
      </c>
      <c r="G43" s="27">
        <v>73</v>
      </c>
      <c r="H43" s="27">
        <v>67</v>
      </c>
      <c r="I43" s="27">
        <v>74</v>
      </c>
      <c r="J43" s="27">
        <v>81</v>
      </c>
      <c r="K43" s="27">
        <v>22</v>
      </c>
      <c r="L43" s="27">
        <v>13</v>
      </c>
      <c r="M43" s="27">
        <v>19</v>
      </c>
      <c r="N43" s="21"/>
      <c r="O43" s="27">
        <v>35230</v>
      </c>
      <c r="P43" s="27">
        <v>35230</v>
      </c>
      <c r="Q43" s="27">
        <v>35230</v>
      </c>
      <c r="R43" s="27">
        <v>45970</v>
      </c>
      <c r="S43" s="27">
        <v>69</v>
      </c>
      <c r="T43" s="27">
        <v>61</v>
      </c>
      <c r="U43" s="27">
        <v>73</v>
      </c>
      <c r="V43" s="27">
        <v>78</v>
      </c>
      <c r="W43" s="27">
        <v>19</v>
      </c>
      <c r="X43" s="27">
        <v>9</v>
      </c>
      <c r="Y43" s="27">
        <v>22</v>
      </c>
      <c r="Z43" s="21"/>
      <c r="AA43" s="27">
        <v>44030</v>
      </c>
      <c r="AB43" s="27">
        <v>44030</v>
      </c>
      <c r="AC43" s="27">
        <v>44030</v>
      </c>
      <c r="AD43" s="27">
        <v>44030</v>
      </c>
      <c r="AE43" s="27">
        <v>78</v>
      </c>
      <c r="AF43" s="27">
        <v>74</v>
      </c>
      <c r="AG43" s="27">
        <v>75</v>
      </c>
      <c r="AH43" s="27">
        <v>83</v>
      </c>
      <c r="AI43" s="27">
        <v>26</v>
      </c>
      <c r="AJ43" s="27">
        <v>16</v>
      </c>
      <c r="AK43" s="27">
        <v>17</v>
      </c>
    </row>
    <row r="44" spans="1:37" s="3" customFormat="1" ht="15" x14ac:dyDescent="0.25">
      <c r="A44" s="2" t="s">
        <v>76</v>
      </c>
      <c r="B44" s="1" t="s">
        <v>77</v>
      </c>
      <c r="C44" s="27">
        <v>67280</v>
      </c>
      <c r="D44" s="27">
        <v>67280</v>
      </c>
      <c r="E44" s="27">
        <v>67280</v>
      </c>
      <c r="F44" s="27">
        <v>67280</v>
      </c>
      <c r="G44" s="27">
        <v>73</v>
      </c>
      <c r="H44" s="27">
        <v>67</v>
      </c>
      <c r="I44" s="27">
        <v>74</v>
      </c>
      <c r="J44" s="27">
        <v>80</v>
      </c>
      <c r="K44" s="27">
        <v>23</v>
      </c>
      <c r="L44" s="27">
        <v>13</v>
      </c>
      <c r="M44" s="27">
        <v>21</v>
      </c>
      <c r="N44" s="21"/>
      <c r="O44" s="27">
        <v>34280</v>
      </c>
      <c r="P44" s="27">
        <v>34280</v>
      </c>
      <c r="Q44" s="27">
        <v>34280</v>
      </c>
      <c r="R44" s="27">
        <v>34280</v>
      </c>
      <c r="S44" s="27">
        <v>68</v>
      </c>
      <c r="T44" s="27">
        <v>60</v>
      </c>
      <c r="U44" s="27">
        <v>72</v>
      </c>
      <c r="V44" s="27">
        <v>77</v>
      </c>
      <c r="W44" s="27">
        <v>20</v>
      </c>
      <c r="X44" s="27">
        <v>10</v>
      </c>
      <c r="Y44" s="27">
        <v>23</v>
      </c>
      <c r="Z44" s="21"/>
      <c r="AA44" s="27">
        <v>33010</v>
      </c>
      <c r="AB44" s="27">
        <v>33010</v>
      </c>
      <c r="AC44" s="27">
        <v>33010</v>
      </c>
      <c r="AD44" s="27">
        <v>33010</v>
      </c>
      <c r="AE44" s="27">
        <v>77</v>
      </c>
      <c r="AF44" s="27">
        <v>74</v>
      </c>
      <c r="AG44" s="27">
        <v>75</v>
      </c>
      <c r="AH44" s="27">
        <v>83</v>
      </c>
      <c r="AI44" s="27">
        <v>26</v>
      </c>
      <c r="AJ44" s="27">
        <v>17</v>
      </c>
      <c r="AK44" s="27">
        <v>18</v>
      </c>
    </row>
    <row r="45" spans="1:37" s="3" customFormat="1" ht="15" x14ac:dyDescent="0.25">
      <c r="A45" s="2" t="s">
        <v>78</v>
      </c>
      <c r="B45" s="1" t="s">
        <v>79</v>
      </c>
      <c r="C45" s="27">
        <v>57350</v>
      </c>
      <c r="D45" s="27">
        <v>57350</v>
      </c>
      <c r="E45" s="27">
        <v>57350</v>
      </c>
      <c r="F45" s="27">
        <v>57350</v>
      </c>
      <c r="G45" s="27">
        <v>73</v>
      </c>
      <c r="H45" s="27">
        <v>68</v>
      </c>
      <c r="I45" s="27">
        <v>74</v>
      </c>
      <c r="J45" s="27">
        <v>81</v>
      </c>
      <c r="K45" s="27">
        <v>23</v>
      </c>
      <c r="L45" s="27">
        <v>14</v>
      </c>
      <c r="M45" s="27">
        <v>20</v>
      </c>
      <c r="N45" s="21"/>
      <c r="O45" s="27">
        <v>29490</v>
      </c>
      <c r="P45" s="27">
        <v>29490</v>
      </c>
      <c r="Q45" s="27">
        <v>29490</v>
      </c>
      <c r="R45" s="27">
        <v>29490</v>
      </c>
      <c r="S45" s="27">
        <v>69</v>
      </c>
      <c r="T45" s="27">
        <v>61</v>
      </c>
      <c r="U45" s="27">
        <v>73</v>
      </c>
      <c r="V45" s="27">
        <v>79</v>
      </c>
      <c r="W45" s="27">
        <v>20</v>
      </c>
      <c r="X45" s="27">
        <v>10</v>
      </c>
      <c r="Y45" s="27">
        <v>22</v>
      </c>
      <c r="Z45" s="21"/>
      <c r="AA45" s="27">
        <v>27850</v>
      </c>
      <c r="AB45" s="27">
        <v>27850</v>
      </c>
      <c r="AC45" s="27">
        <v>27850</v>
      </c>
      <c r="AD45" s="27">
        <v>27850</v>
      </c>
      <c r="AE45" s="27">
        <v>77</v>
      </c>
      <c r="AF45" s="27">
        <v>75</v>
      </c>
      <c r="AG45" s="27">
        <v>76</v>
      </c>
      <c r="AH45" s="27">
        <v>84</v>
      </c>
      <c r="AI45" s="27">
        <v>27</v>
      </c>
      <c r="AJ45" s="27">
        <v>18</v>
      </c>
      <c r="AK45" s="27">
        <v>18</v>
      </c>
    </row>
    <row r="46" spans="1:37" s="3" customFormat="1" ht="15" x14ac:dyDescent="0.25">
      <c r="A46" s="2" t="s">
        <v>80</v>
      </c>
      <c r="B46" s="1" t="s">
        <v>81</v>
      </c>
      <c r="C46" s="27">
        <v>74700</v>
      </c>
      <c r="D46" s="27">
        <v>74700</v>
      </c>
      <c r="E46" s="27">
        <v>74700</v>
      </c>
      <c r="F46" s="27">
        <v>74700</v>
      </c>
      <c r="G46" s="27">
        <v>74</v>
      </c>
      <c r="H46" s="27">
        <v>68</v>
      </c>
      <c r="I46" s="27">
        <v>75</v>
      </c>
      <c r="J46" s="27">
        <v>81</v>
      </c>
      <c r="K46" s="27">
        <v>24</v>
      </c>
      <c r="L46" s="27">
        <v>14</v>
      </c>
      <c r="M46" s="27">
        <v>21</v>
      </c>
      <c r="N46" s="21"/>
      <c r="O46" s="27">
        <v>38310</v>
      </c>
      <c r="P46" s="27">
        <v>38310</v>
      </c>
      <c r="Q46" s="27">
        <v>38310</v>
      </c>
      <c r="R46" s="27">
        <v>38310</v>
      </c>
      <c r="S46" s="27">
        <v>70</v>
      </c>
      <c r="T46" s="27">
        <v>62</v>
      </c>
      <c r="U46" s="27">
        <v>73</v>
      </c>
      <c r="V46" s="27">
        <v>78</v>
      </c>
      <c r="W46" s="27">
        <v>20</v>
      </c>
      <c r="X46" s="27">
        <v>10</v>
      </c>
      <c r="Y46" s="27">
        <v>22</v>
      </c>
      <c r="Z46" s="21"/>
      <c r="AA46" s="27">
        <v>36390</v>
      </c>
      <c r="AB46" s="27">
        <v>36390</v>
      </c>
      <c r="AC46" s="27">
        <v>36390</v>
      </c>
      <c r="AD46" s="27">
        <v>36390</v>
      </c>
      <c r="AE46" s="27">
        <v>79</v>
      </c>
      <c r="AF46" s="27">
        <v>75</v>
      </c>
      <c r="AG46" s="27">
        <v>77</v>
      </c>
      <c r="AH46" s="27">
        <v>84</v>
      </c>
      <c r="AI46" s="27">
        <v>27</v>
      </c>
      <c r="AJ46" s="27">
        <v>18</v>
      </c>
      <c r="AK46" s="27">
        <v>19</v>
      </c>
    </row>
    <row r="47" spans="1:37" s="3" customFormat="1" ht="15" x14ac:dyDescent="0.25">
      <c r="A47" s="2" t="s">
        <v>82</v>
      </c>
      <c r="B47" s="1" t="s">
        <v>83</v>
      </c>
      <c r="C47" s="27">
        <v>74660</v>
      </c>
      <c r="D47" s="27">
        <v>74660</v>
      </c>
      <c r="E47" s="27">
        <v>74660</v>
      </c>
      <c r="F47" s="27">
        <v>74660</v>
      </c>
      <c r="G47" s="27">
        <v>75</v>
      </c>
      <c r="H47" s="27">
        <v>68</v>
      </c>
      <c r="I47" s="27">
        <v>75</v>
      </c>
      <c r="J47" s="27">
        <v>82</v>
      </c>
      <c r="K47" s="27">
        <v>26</v>
      </c>
      <c r="L47" s="27">
        <v>15</v>
      </c>
      <c r="M47" s="27">
        <v>22</v>
      </c>
      <c r="N47" s="21"/>
      <c r="O47" s="27">
        <v>38090</v>
      </c>
      <c r="P47" s="27">
        <v>38090</v>
      </c>
      <c r="Q47" s="27">
        <v>38090</v>
      </c>
      <c r="R47" s="27">
        <v>38090</v>
      </c>
      <c r="S47" s="27">
        <v>71</v>
      </c>
      <c r="T47" s="27">
        <v>62</v>
      </c>
      <c r="U47" s="27">
        <v>74</v>
      </c>
      <c r="V47" s="27">
        <v>80</v>
      </c>
      <c r="W47" s="27">
        <v>22</v>
      </c>
      <c r="X47" s="27">
        <v>11</v>
      </c>
      <c r="Y47" s="27">
        <v>25</v>
      </c>
      <c r="Z47" s="21"/>
      <c r="AA47" s="27">
        <v>36580</v>
      </c>
      <c r="AB47" s="27">
        <v>36580</v>
      </c>
      <c r="AC47" s="27">
        <v>36580</v>
      </c>
      <c r="AD47" s="27">
        <v>36580</v>
      </c>
      <c r="AE47" s="27">
        <v>79</v>
      </c>
      <c r="AF47" s="27">
        <v>75</v>
      </c>
      <c r="AG47" s="27">
        <v>76</v>
      </c>
      <c r="AH47" s="27">
        <v>84</v>
      </c>
      <c r="AI47" s="27">
        <v>29</v>
      </c>
      <c r="AJ47" s="27">
        <v>19</v>
      </c>
      <c r="AK47" s="27">
        <v>20</v>
      </c>
    </row>
    <row r="48" spans="1:37" s="10" customFormat="1" ht="15" x14ac:dyDescent="0.25">
      <c r="A48" s="2" t="s">
        <v>84</v>
      </c>
      <c r="B48" s="1" t="s">
        <v>85</v>
      </c>
      <c r="C48" s="27">
        <v>103290</v>
      </c>
      <c r="D48" s="27">
        <v>103290</v>
      </c>
      <c r="E48" s="27">
        <v>103290</v>
      </c>
      <c r="F48" s="27">
        <v>103290</v>
      </c>
      <c r="G48" s="27">
        <v>77</v>
      </c>
      <c r="H48" s="27">
        <v>73</v>
      </c>
      <c r="I48" s="27">
        <v>78</v>
      </c>
      <c r="J48" s="27">
        <v>83</v>
      </c>
      <c r="K48" s="27">
        <v>28</v>
      </c>
      <c r="L48" s="27">
        <v>18</v>
      </c>
      <c r="M48" s="27">
        <v>25</v>
      </c>
      <c r="N48" s="21"/>
      <c r="O48" s="27">
        <v>52760</v>
      </c>
      <c r="P48" s="27">
        <v>52760</v>
      </c>
      <c r="Q48" s="27">
        <v>52760</v>
      </c>
      <c r="R48" s="27">
        <v>52760</v>
      </c>
      <c r="S48" s="27">
        <v>74</v>
      </c>
      <c r="T48" s="27">
        <v>67</v>
      </c>
      <c r="U48" s="27">
        <v>77</v>
      </c>
      <c r="V48" s="27">
        <v>81</v>
      </c>
      <c r="W48" s="27">
        <v>24</v>
      </c>
      <c r="X48" s="27">
        <v>14</v>
      </c>
      <c r="Y48" s="27">
        <v>27</v>
      </c>
      <c r="Z48" s="21"/>
      <c r="AA48" s="27">
        <v>50530</v>
      </c>
      <c r="AB48" s="27">
        <v>50530</v>
      </c>
      <c r="AC48" s="27">
        <v>50530</v>
      </c>
      <c r="AD48" s="27">
        <v>50530</v>
      </c>
      <c r="AE48" s="27">
        <v>81</v>
      </c>
      <c r="AF48" s="27">
        <v>78</v>
      </c>
      <c r="AG48" s="27">
        <v>80</v>
      </c>
      <c r="AH48" s="27">
        <v>86</v>
      </c>
      <c r="AI48" s="27">
        <v>31</v>
      </c>
      <c r="AJ48" s="27">
        <v>22</v>
      </c>
      <c r="AK48" s="27">
        <v>23</v>
      </c>
    </row>
    <row r="49" spans="1:37" s="3" customFormat="1" ht="15" x14ac:dyDescent="0.25">
      <c r="A49" s="2" t="s">
        <v>86</v>
      </c>
      <c r="B49" s="1" t="s">
        <v>87</v>
      </c>
      <c r="C49" s="27">
        <v>106590</v>
      </c>
      <c r="D49" s="27">
        <v>106590</v>
      </c>
      <c r="E49" s="27">
        <v>106590</v>
      </c>
      <c r="F49" s="27">
        <v>106590</v>
      </c>
      <c r="G49" s="27">
        <v>77</v>
      </c>
      <c r="H49" s="27">
        <v>71</v>
      </c>
      <c r="I49" s="27">
        <v>77</v>
      </c>
      <c r="J49" s="27">
        <v>85</v>
      </c>
      <c r="K49" s="27">
        <v>27</v>
      </c>
      <c r="L49" s="27">
        <v>15</v>
      </c>
      <c r="M49" s="27">
        <v>22</v>
      </c>
      <c r="N49" s="21"/>
      <c r="O49" s="27">
        <v>54700</v>
      </c>
      <c r="P49" s="27">
        <v>54700</v>
      </c>
      <c r="Q49" s="27">
        <v>54700</v>
      </c>
      <c r="R49" s="27">
        <v>54700</v>
      </c>
      <c r="S49" s="27">
        <v>73</v>
      </c>
      <c r="T49" s="27">
        <v>64</v>
      </c>
      <c r="U49" s="27">
        <v>76</v>
      </c>
      <c r="V49" s="27">
        <v>83</v>
      </c>
      <c r="W49" s="27">
        <v>24</v>
      </c>
      <c r="X49" s="27">
        <v>12</v>
      </c>
      <c r="Y49" s="27">
        <v>25</v>
      </c>
      <c r="Z49" s="21"/>
      <c r="AA49" s="27">
        <v>51880</v>
      </c>
      <c r="AB49" s="27">
        <v>51880</v>
      </c>
      <c r="AC49" s="27">
        <v>51880</v>
      </c>
      <c r="AD49" s="27">
        <v>51880</v>
      </c>
      <c r="AE49" s="27">
        <v>81</v>
      </c>
      <c r="AF49" s="27">
        <v>78</v>
      </c>
      <c r="AG49" s="27">
        <v>78</v>
      </c>
      <c r="AH49" s="27">
        <v>88</v>
      </c>
      <c r="AI49" s="27">
        <v>31</v>
      </c>
      <c r="AJ49" s="27">
        <v>19</v>
      </c>
      <c r="AK49" s="27">
        <v>20</v>
      </c>
    </row>
    <row r="50" spans="1:37" s="3" customFormat="1" ht="15" x14ac:dyDescent="0.25">
      <c r="A50" s="2" t="s">
        <v>88</v>
      </c>
      <c r="B50" s="1" t="s">
        <v>89</v>
      </c>
      <c r="C50" s="27">
        <v>61750</v>
      </c>
      <c r="D50" s="27">
        <v>61750</v>
      </c>
      <c r="E50" s="27">
        <v>61750</v>
      </c>
      <c r="F50" s="27">
        <v>61750</v>
      </c>
      <c r="G50" s="27">
        <v>75</v>
      </c>
      <c r="H50" s="27">
        <v>69</v>
      </c>
      <c r="I50" s="27">
        <v>75</v>
      </c>
      <c r="J50" s="27">
        <v>83</v>
      </c>
      <c r="K50" s="27">
        <v>26</v>
      </c>
      <c r="L50" s="27">
        <v>14</v>
      </c>
      <c r="M50" s="27">
        <v>21</v>
      </c>
      <c r="N50" s="21"/>
      <c r="O50" s="27">
        <v>31830</v>
      </c>
      <c r="P50" s="27">
        <v>31830</v>
      </c>
      <c r="Q50" s="27">
        <v>31830</v>
      </c>
      <c r="R50" s="27">
        <v>31830</v>
      </c>
      <c r="S50" s="27">
        <v>71</v>
      </c>
      <c r="T50" s="27">
        <v>62</v>
      </c>
      <c r="U50" s="27">
        <v>75</v>
      </c>
      <c r="V50" s="27">
        <v>81</v>
      </c>
      <c r="W50" s="27">
        <v>23</v>
      </c>
      <c r="X50" s="27">
        <v>11</v>
      </c>
      <c r="Y50" s="27">
        <v>24</v>
      </c>
      <c r="Z50" s="21"/>
      <c r="AA50" s="27">
        <v>29920</v>
      </c>
      <c r="AB50" s="27">
        <v>29920</v>
      </c>
      <c r="AC50" s="27">
        <v>29920</v>
      </c>
      <c r="AD50" s="27">
        <v>29920</v>
      </c>
      <c r="AE50" s="27">
        <v>79</v>
      </c>
      <c r="AF50" s="27">
        <v>75</v>
      </c>
      <c r="AG50" s="27">
        <v>76</v>
      </c>
      <c r="AH50" s="27">
        <v>86</v>
      </c>
      <c r="AI50" s="27">
        <v>29</v>
      </c>
      <c r="AJ50" s="27">
        <v>18</v>
      </c>
      <c r="AK50" s="27">
        <v>18</v>
      </c>
    </row>
    <row r="51" spans="1:37" s="3" customFormat="1" ht="15" x14ac:dyDescent="0.25">
      <c r="B51" s="1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1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1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</row>
    <row r="52" spans="1:37" s="3" customFormat="1" ht="15" customHeight="1" x14ac:dyDescent="0.25">
      <c r="A52" s="2" t="s">
        <v>90</v>
      </c>
      <c r="B52" s="1" t="s">
        <v>97</v>
      </c>
      <c r="C52" s="27">
        <v>666393</v>
      </c>
      <c r="D52" s="27">
        <v>666393</v>
      </c>
      <c r="E52" s="27">
        <v>666392</v>
      </c>
      <c r="F52" s="27">
        <v>666394</v>
      </c>
      <c r="G52" s="27">
        <v>75</v>
      </c>
      <c r="H52" s="27">
        <v>69</v>
      </c>
      <c r="I52" s="27">
        <v>76</v>
      </c>
      <c r="J52" s="27">
        <v>82</v>
      </c>
      <c r="K52" s="27">
        <v>25</v>
      </c>
      <c r="L52" s="27">
        <v>15</v>
      </c>
      <c r="M52" s="27">
        <v>22</v>
      </c>
      <c r="N52" s="21"/>
      <c r="O52" s="27">
        <v>341213</v>
      </c>
      <c r="P52" s="27">
        <v>341213</v>
      </c>
      <c r="Q52" s="27">
        <v>341213</v>
      </c>
      <c r="R52" s="27">
        <v>341213</v>
      </c>
      <c r="S52" s="27">
        <v>71</v>
      </c>
      <c r="T52" s="27">
        <v>63</v>
      </c>
      <c r="U52" s="27">
        <v>75</v>
      </c>
      <c r="V52" s="27">
        <v>80</v>
      </c>
      <c r="W52" s="27">
        <v>22</v>
      </c>
      <c r="X52" s="27">
        <v>11</v>
      </c>
      <c r="Y52" s="27">
        <v>24</v>
      </c>
      <c r="Z52" s="21"/>
      <c r="AA52" s="27">
        <v>325180</v>
      </c>
      <c r="AB52" s="27">
        <v>325180</v>
      </c>
      <c r="AC52" s="27">
        <v>325180</v>
      </c>
      <c r="AD52" s="27">
        <v>325180</v>
      </c>
      <c r="AE52" s="27">
        <v>79</v>
      </c>
      <c r="AF52" s="27">
        <v>76</v>
      </c>
      <c r="AG52" s="27">
        <v>77</v>
      </c>
      <c r="AH52" s="27">
        <v>85</v>
      </c>
      <c r="AI52" s="27">
        <v>29</v>
      </c>
      <c r="AJ52" s="27">
        <v>19</v>
      </c>
      <c r="AK52" s="27">
        <v>19</v>
      </c>
    </row>
    <row r="53" spans="1:37" s="3" customFormat="1" ht="15" customHeight="1" x14ac:dyDescent="0.25">
      <c r="A53" s="2"/>
      <c r="B53" s="1" t="s">
        <v>123</v>
      </c>
      <c r="C53" s="27">
        <v>666938</v>
      </c>
      <c r="D53" s="27">
        <v>666938</v>
      </c>
      <c r="E53" s="27">
        <v>666937</v>
      </c>
      <c r="F53" s="27">
        <v>666939</v>
      </c>
      <c r="G53" s="27">
        <v>75</v>
      </c>
      <c r="H53" s="27">
        <v>69</v>
      </c>
      <c r="I53" s="27">
        <v>76</v>
      </c>
      <c r="J53" s="27">
        <v>82</v>
      </c>
      <c r="K53" s="27">
        <v>25</v>
      </c>
      <c r="L53" s="27">
        <v>15</v>
      </c>
      <c r="M53" s="27">
        <v>22</v>
      </c>
      <c r="N53" s="21"/>
      <c r="O53" s="27">
        <v>341521</v>
      </c>
      <c r="P53" s="27">
        <v>341521</v>
      </c>
      <c r="Q53" s="27">
        <v>341521</v>
      </c>
      <c r="R53" s="27">
        <v>341521</v>
      </c>
      <c r="S53" s="27">
        <v>71</v>
      </c>
      <c r="T53" s="27">
        <v>63</v>
      </c>
      <c r="U53" s="27">
        <v>75</v>
      </c>
      <c r="V53" s="27">
        <v>80</v>
      </c>
      <c r="W53" s="27">
        <v>22</v>
      </c>
      <c r="X53" s="27">
        <v>11</v>
      </c>
      <c r="Y53" s="27">
        <v>24</v>
      </c>
      <c r="Z53" s="21"/>
      <c r="AA53" s="27">
        <v>325417</v>
      </c>
      <c r="AB53" s="27">
        <v>325417</v>
      </c>
      <c r="AC53" s="27">
        <v>325416</v>
      </c>
      <c r="AD53" s="27">
        <v>325418</v>
      </c>
      <c r="AE53" s="27">
        <v>79</v>
      </c>
      <c r="AF53" s="27">
        <v>76</v>
      </c>
      <c r="AG53" s="27">
        <v>77</v>
      </c>
      <c r="AH53" s="27">
        <v>85</v>
      </c>
      <c r="AI53" s="27">
        <v>29</v>
      </c>
      <c r="AJ53" s="27">
        <v>19</v>
      </c>
      <c r="AK53" s="27">
        <v>19</v>
      </c>
    </row>
    <row r="54" spans="1:37" x14ac:dyDescent="0.2">
      <c r="C54" s="4"/>
      <c r="O54" s="29"/>
      <c r="AA54" s="29"/>
    </row>
  </sheetData>
  <mergeCells count="12"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  <mergeCell ref="AE2:AH2"/>
    <mergeCell ref="AI2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selection sqref="A1:XFD1048576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143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143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143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33" t="s">
        <v>92</v>
      </c>
      <c r="D3" s="12" t="s">
        <v>93</v>
      </c>
      <c r="E3" s="12" t="s">
        <v>94</v>
      </c>
      <c r="F3" s="13" t="s">
        <v>95</v>
      </c>
      <c r="G3" s="31" t="s">
        <v>92</v>
      </c>
      <c r="H3" s="15" t="s">
        <v>93</v>
      </c>
      <c r="I3" s="15" t="s">
        <v>94</v>
      </c>
      <c r="J3" s="16" t="s">
        <v>95</v>
      </c>
      <c r="K3" s="32" t="s">
        <v>92</v>
      </c>
      <c r="L3" s="15" t="s">
        <v>93</v>
      </c>
      <c r="M3" s="16" t="s">
        <v>94</v>
      </c>
      <c r="N3" s="26"/>
      <c r="O3" s="33" t="s">
        <v>92</v>
      </c>
      <c r="P3" s="12" t="s">
        <v>93</v>
      </c>
      <c r="Q3" s="12" t="s">
        <v>94</v>
      </c>
      <c r="R3" s="13" t="s">
        <v>95</v>
      </c>
      <c r="S3" s="31" t="s">
        <v>92</v>
      </c>
      <c r="T3" s="15" t="s">
        <v>93</v>
      </c>
      <c r="U3" s="15" t="s">
        <v>94</v>
      </c>
      <c r="V3" s="16" t="s">
        <v>95</v>
      </c>
      <c r="W3" s="32" t="s">
        <v>92</v>
      </c>
      <c r="X3" s="15" t="s">
        <v>93</v>
      </c>
      <c r="Y3" s="16" t="s">
        <v>94</v>
      </c>
      <c r="Z3" s="26"/>
      <c r="AA3" s="33" t="s">
        <v>92</v>
      </c>
      <c r="AB3" s="12" t="s">
        <v>93</v>
      </c>
      <c r="AC3" s="12" t="s">
        <v>94</v>
      </c>
      <c r="AD3" s="13" t="s">
        <v>95</v>
      </c>
      <c r="AE3" s="31" t="s">
        <v>92</v>
      </c>
      <c r="AF3" s="15" t="s">
        <v>93</v>
      </c>
      <c r="AG3" s="15" t="s">
        <v>94</v>
      </c>
      <c r="AH3" s="16" t="s">
        <v>95</v>
      </c>
      <c r="AI3" s="32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3678</v>
      </c>
      <c r="D6" s="21">
        <v>3678</v>
      </c>
      <c r="E6" s="21">
        <v>3678</v>
      </c>
      <c r="F6" s="21">
        <v>3678</v>
      </c>
      <c r="G6" s="21">
        <v>75</v>
      </c>
      <c r="H6" s="21">
        <v>70</v>
      </c>
      <c r="I6" s="21">
        <v>76</v>
      </c>
      <c r="J6" s="21">
        <v>82</v>
      </c>
      <c r="K6" s="21">
        <v>27</v>
      </c>
      <c r="L6" s="21">
        <v>17</v>
      </c>
      <c r="M6" s="21">
        <v>26</v>
      </c>
      <c r="N6" s="21"/>
      <c r="O6" s="21">
        <v>1894</v>
      </c>
      <c r="P6" s="21">
        <v>1894</v>
      </c>
      <c r="Q6" s="21">
        <v>1894</v>
      </c>
      <c r="R6" s="21">
        <v>1894</v>
      </c>
      <c r="S6" s="21">
        <v>70</v>
      </c>
      <c r="T6" s="21">
        <v>63</v>
      </c>
      <c r="U6" s="21">
        <v>73</v>
      </c>
      <c r="V6" s="21">
        <v>78</v>
      </c>
      <c r="W6" s="21">
        <v>24</v>
      </c>
      <c r="X6" s="21">
        <v>14</v>
      </c>
      <c r="Y6" s="21">
        <v>26</v>
      </c>
      <c r="Z6" s="21"/>
      <c r="AA6" s="21">
        <v>1784</v>
      </c>
      <c r="AB6" s="21">
        <v>1784</v>
      </c>
      <c r="AC6" s="21">
        <v>1784</v>
      </c>
      <c r="AD6" s="21">
        <v>1784</v>
      </c>
      <c r="AE6" s="21">
        <v>80</v>
      </c>
      <c r="AF6" s="21">
        <v>78</v>
      </c>
      <c r="AG6" s="21">
        <v>79</v>
      </c>
      <c r="AH6" s="21">
        <v>87</v>
      </c>
      <c r="AI6" s="21">
        <v>29</v>
      </c>
      <c r="AJ6" s="21">
        <v>21</v>
      </c>
      <c r="AK6" s="21">
        <v>21</v>
      </c>
    </row>
    <row r="7" spans="1:37" s="3" customFormat="1" ht="15" x14ac:dyDescent="0.25">
      <c r="A7" s="2" t="s">
        <v>6</v>
      </c>
      <c r="B7" s="1" t="s">
        <v>7</v>
      </c>
      <c r="C7" s="21">
        <v>4445</v>
      </c>
      <c r="D7" s="21">
        <v>4445</v>
      </c>
      <c r="E7" s="21">
        <v>4445</v>
      </c>
      <c r="F7" s="21">
        <v>4445</v>
      </c>
      <c r="G7" s="21">
        <v>79</v>
      </c>
      <c r="H7" s="21">
        <v>73</v>
      </c>
      <c r="I7" s="21">
        <v>79</v>
      </c>
      <c r="J7" s="21">
        <v>84</v>
      </c>
      <c r="K7" s="21">
        <v>27</v>
      </c>
      <c r="L7" s="21">
        <v>16</v>
      </c>
      <c r="M7" s="21">
        <v>28</v>
      </c>
      <c r="N7" s="21"/>
      <c r="O7" s="21">
        <v>2264</v>
      </c>
      <c r="P7" s="21">
        <v>2264</v>
      </c>
      <c r="Q7" s="21">
        <v>2264</v>
      </c>
      <c r="R7" s="21">
        <v>2264</v>
      </c>
      <c r="S7" s="21">
        <v>76</v>
      </c>
      <c r="T7" s="21">
        <v>68</v>
      </c>
      <c r="U7" s="21">
        <v>79</v>
      </c>
      <c r="V7" s="21">
        <v>83</v>
      </c>
      <c r="W7" s="21">
        <v>24</v>
      </c>
      <c r="X7" s="21">
        <v>12</v>
      </c>
      <c r="Y7" s="21">
        <v>28</v>
      </c>
      <c r="Z7" s="21"/>
      <c r="AA7" s="21">
        <v>2181</v>
      </c>
      <c r="AB7" s="21">
        <v>2181</v>
      </c>
      <c r="AC7" s="21">
        <v>2181</v>
      </c>
      <c r="AD7" s="21">
        <v>2181</v>
      </c>
      <c r="AE7" s="21">
        <v>82</v>
      </c>
      <c r="AF7" s="21">
        <v>79</v>
      </c>
      <c r="AG7" s="21">
        <v>80</v>
      </c>
      <c r="AH7" s="21">
        <v>85</v>
      </c>
      <c r="AI7" s="21">
        <v>30</v>
      </c>
      <c r="AJ7" s="21">
        <v>20</v>
      </c>
      <c r="AK7" s="21">
        <v>21</v>
      </c>
    </row>
    <row r="8" spans="1:37" s="3" customFormat="1" ht="15" x14ac:dyDescent="0.25">
      <c r="A8" s="2" t="s">
        <v>8</v>
      </c>
      <c r="B8" s="1" t="s">
        <v>9</v>
      </c>
      <c r="C8" s="21">
        <v>3346</v>
      </c>
      <c r="D8" s="21">
        <v>3346</v>
      </c>
      <c r="E8" s="21">
        <v>3346</v>
      </c>
      <c r="F8" s="21">
        <v>3346</v>
      </c>
      <c r="G8" s="21">
        <v>81</v>
      </c>
      <c r="H8" s="21">
        <v>76</v>
      </c>
      <c r="I8" s="21">
        <v>81</v>
      </c>
      <c r="J8" s="21">
        <v>86</v>
      </c>
      <c r="K8" s="21">
        <v>30</v>
      </c>
      <c r="L8" s="21">
        <v>22</v>
      </c>
      <c r="M8" s="21">
        <v>30</v>
      </c>
      <c r="N8" s="21"/>
      <c r="O8" s="21">
        <v>1725</v>
      </c>
      <c r="P8" s="21">
        <v>1725</v>
      </c>
      <c r="Q8" s="21">
        <v>1725</v>
      </c>
      <c r="R8" s="21">
        <v>1725</v>
      </c>
      <c r="S8" s="21">
        <v>78</v>
      </c>
      <c r="T8" s="21">
        <v>71</v>
      </c>
      <c r="U8" s="21">
        <v>81</v>
      </c>
      <c r="V8" s="21">
        <v>84</v>
      </c>
      <c r="W8" s="21">
        <v>27</v>
      </c>
      <c r="X8" s="21">
        <v>17</v>
      </c>
      <c r="Y8" s="21">
        <v>30</v>
      </c>
      <c r="Z8" s="21"/>
      <c r="AA8" s="21">
        <v>1621</v>
      </c>
      <c r="AB8" s="21">
        <v>1621</v>
      </c>
      <c r="AC8" s="21">
        <v>1621</v>
      </c>
      <c r="AD8" s="21">
        <v>1621</v>
      </c>
      <c r="AE8" s="21">
        <v>83</v>
      </c>
      <c r="AF8" s="21">
        <v>81</v>
      </c>
      <c r="AG8" s="21">
        <v>82</v>
      </c>
      <c r="AH8" s="21">
        <v>88</v>
      </c>
      <c r="AI8" s="21">
        <v>34</v>
      </c>
      <c r="AJ8" s="21">
        <v>26</v>
      </c>
      <c r="AK8" s="21">
        <v>26</v>
      </c>
    </row>
    <row r="9" spans="1:37" s="3" customFormat="1" ht="15" x14ac:dyDescent="0.25">
      <c r="A9" s="2" t="s">
        <v>10</v>
      </c>
      <c r="B9" s="1" t="s">
        <v>11</v>
      </c>
      <c r="C9" s="21">
        <v>3891</v>
      </c>
      <c r="D9" s="21">
        <v>3891</v>
      </c>
      <c r="E9" s="21">
        <v>3891</v>
      </c>
      <c r="F9" s="21">
        <v>3891</v>
      </c>
      <c r="G9" s="21">
        <v>75</v>
      </c>
      <c r="H9" s="21">
        <v>68</v>
      </c>
      <c r="I9" s="21">
        <v>75</v>
      </c>
      <c r="J9" s="21">
        <v>81</v>
      </c>
      <c r="K9" s="21">
        <v>23</v>
      </c>
      <c r="L9" s="21">
        <v>15</v>
      </c>
      <c r="M9" s="21">
        <v>23</v>
      </c>
      <c r="N9" s="21"/>
      <c r="O9" s="21">
        <v>2066</v>
      </c>
      <c r="P9" s="21">
        <v>2066</v>
      </c>
      <c r="Q9" s="21">
        <v>2066</v>
      </c>
      <c r="R9" s="21">
        <v>2066</v>
      </c>
      <c r="S9" s="21">
        <v>70</v>
      </c>
      <c r="T9" s="21">
        <v>61</v>
      </c>
      <c r="U9" s="21">
        <v>74</v>
      </c>
      <c r="V9" s="21">
        <v>77</v>
      </c>
      <c r="W9" s="21">
        <v>20</v>
      </c>
      <c r="X9" s="21">
        <v>11</v>
      </c>
      <c r="Y9" s="21">
        <v>23</v>
      </c>
      <c r="Z9" s="21"/>
      <c r="AA9" s="21">
        <v>1825</v>
      </c>
      <c r="AB9" s="21">
        <v>1825</v>
      </c>
      <c r="AC9" s="21">
        <v>1825</v>
      </c>
      <c r="AD9" s="21">
        <v>1825</v>
      </c>
      <c r="AE9" s="21">
        <v>80</v>
      </c>
      <c r="AF9" s="21">
        <v>76</v>
      </c>
      <c r="AG9" s="21">
        <v>77</v>
      </c>
      <c r="AH9" s="21">
        <v>85</v>
      </c>
      <c r="AI9" s="21">
        <v>27</v>
      </c>
      <c r="AJ9" s="21">
        <v>19</v>
      </c>
      <c r="AK9" s="21">
        <v>18</v>
      </c>
    </row>
    <row r="10" spans="1:37" s="3" customFormat="1" ht="15" x14ac:dyDescent="0.25">
      <c r="A10" s="2" t="s">
        <v>12</v>
      </c>
      <c r="B10" s="1" t="s">
        <v>13</v>
      </c>
      <c r="C10" s="21">
        <v>4065</v>
      </c>
      <c r="D10" s="21">
        <v>4065</v>
      </c>
      <c r="E10" s="21">
        <v>4065</v>
      </c>
      <c r="F10" s="21">
        <v>4065</v>
      </c>
      <c r="G10" s="21">
        <v>81</v>
      </c>
      <c r="H10" s="21">
        <v>76</v>
      </c>
      <c r="I10" s="21">
        <v>80</v>
      </c>
      <c r="J10" s="21">
        <v>86</v>
      </c>
      <c r="K10" s="21">
        <v>33</v>
      </c>
      <c r="L10" s="21">
        <v>23</v>
      </c>
      <c r="M10" s="21">
        <v>32</v>
      </c>
      <c r="N10" s="21"/>
      <c r="O10" s="21">
        <v>2078</v>
      </c>
      <c r="P10" s="21">
        <v>2078</v>
      </c>
      <c r="Q10" s="21">
        <v>2078</v>
      </c>
      <c r="R10" s="21">
        <v>2078</v>
      </c>
      <c r="S10" s="21">
        <v>79</v>
      </c>
      <c r="T10" s="21">
        <v>71</v>
      </c>
      <c r="U10" s="21">
        <v>81</v>
      </c>
      <c r="V10" s="21">
        <v>85</v>
      </c>
      <c r="W10" s="21">
        <v>30</v>
      </c>
      <c r="X10" s="21">
        <v>20</v>
      </c>
      <c r="Y10" s="21">
        <v>32</v>
      </c>
      <c r="Z10" s="21"/>
      <c r="AA10" s="21">
        <v>1987</v>
      </c>
      <c r="AB10" s="21">
        <v>1987</v>
      </c>
      <c r="AC10" s="21">
        <v>1987</v>
      </c>
      <c r="AD10" s="21">
        <v>1987</v>
      </c>
      <c r="AE10" s="21">
        <v>83</v>
      </c>
      <c r="AF10" s="21">
        <v>80</v>
      </c>
      <c r="AG10" s="21">
        <v>80</v>
      </c>
      <c r="AH10" s="21">
        <v>88</v>
      </c>
      <c r="AI10" s="21">
        <v>36</v>
      </c>
      <c r="AJ10" s="21">
        <v>26</v>
      </c>
      <c r="AK10" s="21">
        <v>24</v>
      </c>
    </row>
    <row r="11" spans="1:37" s="3" customFormat="1" ht="15" x14ac:dyDescent="0.25">
      <c r="A11" s="2" t="s">
        <v>14</v>
      </c>
      <c r="B11" s="1" t="s">
        <v>15</v>
      </c>
      <c r="C11" s="21">
        <v>1678</v>
      </c>
      <c r="D11" s="21">
        <v>1678</v>
      </c>
      <c r="E11" s="21">
        <v>1678</v>
      </c>
      <c r="F11" s="21">
        <v>1678</v>
      </c>
      <c r="G11" s="21">
        <v>77</v>
      </c>
      <c r="H11" s="21">
        <v>71</v>
      </c>
      <c r="I11" s="21">
        <v>76</v>
      </c>
      <c r="J11" s="21">
        <v>83</v>
      </c>
      <c r="K11" s="21">
        <v>25</v>
      </c>
      <c r="L11" s="21">
        <v>14</v>
      </c>
      <c r="M11" s="21">
        <v>25</v>
      </c>
      <c r="N11" s="21"/>
      <c r="O11" s="21">
        <v>829</v>
      </c>
      <c r="P11" s="21">
        <v>829</v>
      </c>
      <c r="Q11" s="21">
        <v>829</v>
      </c>
      <c r="R11" s="21">
        <v>829</v>
      </c>
      <c r="S11" s="21">
        <v>73</v>
      </c>
      <c r="T11" s="21">
        <v>65</v>
      </c>
      <c r="U11" s="21">
        <v>76</v>
      </c>
      <c r="V11" s="21">
        <v>81</v>
      </c>
      <c r="W11" s="21">
        <v>22</v>
      </c>
      <c r="X11" s="21">
        <v>10</v>
      </c>
      <c r="Y11" s="21">
        <v>25</v>
      </c>
      <c r="Z11" s="21"/>
      <c r="AA11" s="21">
        <v>849</v>
      </c>
      <c r="AB11" s="21">
        <v>849</v>
      </c>
      <c r="AC11" s="21">
        <v>849</v>
      </c>
      <c r="AD11" s="21">
        <v>849</v>
      </c>
      <c r="AE11" s="21">
        <v>81</v>
      </c>
      <c r="AF11" s="21">
        <v>76</v>
      </c>
      <c r="AG11" s="21">
        <v>77</v>
      </c>
      <c r="AH11" s="21">
        <v>85</v>
      </c>
      <c r="AI11" s="21">
        <v>29</v>
      </c>
      <c r="AJ11" s="21">
        <v>17</v>
      </c>
      <c r="AK11" s="21">
        <v>18</v>
      </c>
    </row>
    <row r="12" spans="1:37" s="3" customFormat="1" ht="15" x14ac:dyDescent="0.25">
      <c r="A12" s="2" t="s">
        <v>16</v>
      </c>
      <c r="B12" s="1" t="s">
        <v>17</v>
      </c>
      <c r="C12" s="21">
        <v>4822</v>
      </c>
      <c r="D12" s="21">
        <v>4822</v>
      </c>
      <c r="E12" s="21">
        <v>4822</v>
      </c>
      <c r="F12" s="21">
        <v>4822</v>
      </c>
      <c r="G12" s="21">
        <v>77</v>
      </c>
      <c r="H12" s="21">
        <v>72</v>
      </c>
      <c r="I12" s="21">
        <v>78</v>
      </c>
      <c r="J12" s="21">
        <v>85</v>
      </c>
      <c r="K12" s="21">
        <v>27</v>
      </c>
      <c r="L12" s="21">
        <v>17</v>
      </c>
      <c r="M12" s="21">
        <v>26</v>
      </c>
      <c r="N12" s="21"/>
      <c r="O12" s="21">
        <v>2461</v>
      </c>
      <c r="P12" s="21">
        <v>2461</v>
      </c>
      <c r="Q12" s="21">
        <v>2461</v>
      </c>
      <c r="R12" s="21">
        <v>2461</v>
      </c>
      <c r="S12" s="21">
        <v>74</v>
      </c>
      <c r="T12" s="21">
        <v>66</v>
      </c>
      <c r="U12" s="21">
        <v>77</v>
      </c>
      <c r="V12" s="21">
        <v>82</v>
      </c>
      <c r="W12" s="21">
        <v>24</v>
      </c>
      <c r="X12" s="21">
        <v>13</v>
      </c>
      <c r="Y12" s="21">
        <v>26</v>
      </c>
      <c r="Z12" s="21"/>
      <c r="AA12" s="21">
        <v>2361</v>
      </c>
      <c r="AB12" s="21">
        <v>2361</v>
      </c>
      <c r="AC12" s="21">
        <v>2361</v>
      </c>
      <c r="AD12" s="21">
        <v>2361</v>
      </c>
      <c r="AE12" s="21">
        <v>81</v>
      </c>
      <c r="AF12" s="21">
        <v>79</v>
      </c>
      <c r="AG12" s="21">
        <v>79</v>
      </c>
      <c r="AH12" s="21">
        <v>87</v>
      </c>
      <c r="AI12" s="21">
        <v>31</v>
      </c>
      <c r="AJ12" s="21">
        <v>22</v>
      </c>
      <c r="AK12" s="21">
        <v>24</v>
      </c>
    </row>
    <row r="13" spans="1:37" s="3" customFormat="1" ht="15" x14ac:dyDescent="0.25">
      <c r="A13" s="2" t="s">
        <v>18</v>
      </c>
      <c r="B13" s="1" t="s">
        <v>19</v>
      </c>
      <c r="C13" s="21">
        <v>4505</v>
      </c>
      <c r="D13" s="21">
        <v>4505</v>
      </c>
      <c r="E13" s="21">
        <v>4505</v>
      </c>
      <c r="F13" s="21">
        <v>4505</v>
      </c>
      <c r="G13" s="21">
        <v>75</v>
      </c>
      <c r="H13" s="21">
        <v>70</v>
      </c>
      <c r="I13" s="21">
        <v>77</v>
      </c>
      <c r="J13" s="21">
        <v>82</v>
      </c>
      <c r="K13" s="21">
        <v>25</v>
      </c>
      <c r="L13" s="21">
        <v>16</v>
      </c>
      <c r="M13" s="21">
        <v>25</v>
      </c>
      <c r="N13" s="21"/>
      <c r="O13" s="21">
        <v>2327</v>
      </c>
      <c r="P13" s="21">
        <v>2327</v>
      </c>
      <c r="Q13" s="21">
        <v>2327</v>
      </c>
      <c r="R13" s="21">
        <v>2327</v>
      </c>
      <c r="S13" s="21">
        <v>72</v>
      </c>
      <c r="T13" s="21">
        <v>64</v>
      </c>
      <c r="U13" s="21">
        <v>75</v>
      </c>
      <c r="V13" s="21">
        <v>79</v>
      </c>
      <c r="W13" s="21">
        <v>22</v>
      </c>
      <c r="X13" s="21">
        <v>12</v>
      </c>
      <c r="Y13" s="21">
        <v>25</v>
      </c>
      <c r="Z13" s="21"/>
      <c r="AA13" s="21">
        <v>2178</v>
      </c>
      <c r="AB13" s="21">
        <v>2178</v>
      </c>
      <c r="AC13" s="21">
        <v>2178</v>
      </c>
      <c r="AD13" s="21">
        <v>2178</v>
      </c>
      <c r="AE13" s="21">
        <v>79</v>
      </c>
      <c r="AF13" s="21">
        <v>76</v>
      </c>
      <c r="AG13" s="21">
        <v>78</v>
      </c>
      <c r="AH13" s="21">
        <v>85</v>
      </c>
      <c r="AI13" s="21">
        <v>28</v>
      </c>
      <c r="AJ13" s="21">
        <v>21</v>
      </c>
      <c r="AK13" s="21">
        <v>21</v>
      </c>
    </row>
    <row r="14" spans="1:37" s="3" customFormat="1" ht="15" x14ac:dyDescent="0.25">
      <c r="A14" s="2" t="s">
        <v>20</v>
      </c>
      <c r="B14" s="1" t="s">
        <v>21</v>
      </c>
      <c r="C14" s="21">
        <v>4642</v>
      </c>
      <c r="D14" s="21">
        <v>4642</v>
      </c>
      <c r="E14" s="21">
        <v>4642</v>
      </c>
      <c r="F14" s="21">
        <v>4642</v>
      </c>
      <c r="G14" s="21">
        <v>73</v>
      </c>
      <c r="H14" s="21">
        <v>69</v>
      </c>
      <c r="I14" s="21">
        <v>74</v>
      </c>
      <c r="J14" s="21">
        <v>77</v>
      </c>
      <c r="K14" s="21">
        <v>23</v>
      </c>
      <c r="L14" s="21">
        <v>16</v>
      </c>
      <c r="M14" s="21">
        <v>22</v>
      </c>
      <c r="N14" s="21"/>
      <c r="O14" s="21">
        <v>2371</v>
      </c>
      <c r="P14" s="21">
        <v>2371</v>
      </c>
      <c r="Q14" s="21">
        <v>2371</v>
      </c>
      <c r="R14" s="21">
        <v>2371</v>
      </c>
      <c r="S14" s="21">
        <v>69</v>
      </c>
      <c r="T14" s="21">
        <v>63</v>
      </c>
      <c r="U14" s="21">
        <v>73</v>
      </c>
      <c r="V14" s="21">
        <v>75</v>
      </c>
      <c r="W14" s="21">
        <v>21</v>
      </c>
      <c r="X14" s="21">
        <v>11</v>
      </c>
      <c r="Y14" s="21">
        <v>22</v>
      </c>
      <c r="Z14" s="21"/>
      <c r="AA14" s="21">
        <v>2271</v>
      </c>
      <c r="AB14" s="21">
        <v>2271</v>
      </c>
      <c r="AC14" s="21">
        <v>2271</v>
      </c>
      <c r="AD14" s="21">
        <v>2271</v>
      </c>
      <c r="AE14" s="21">
        <v>76</v>
      </c>
      <c r="AF14" s="21">
        <v>74</v>
      </c>
      <c r="AG14" s="21">
        <v>75</v>
      </c>
      <c r="AH14" s="21">
        <v>80</v>
      </c>
      <c r="AI14" s="21">
        <v>26</v>
      </c>
      <c r="AJ14" s="21">
        <v>21</v>
      </c>
      <c r="AK14" s="21">
        <v>19</v>
      </c>
    </row>
    <row r="15" spans="1:37" s="3" customFormat="1" ht="15" x14ac:dyDescent="0.25">
      <c r="A15" s="2" t="s">
        <v>22</v>
      </c>
      <c r="B15" s="1" t="s">
        <v>23</v>
      </c>
      <c r="C15" s="21">
        <v>3644</v>
      </c>
      <c r="D15" s="21">
        <v>3644</v>
      </c>
      <c r="E15" s="21">
        <v>3644</v>
      </c>
      <c r="F15" s="21">
        <v>3644</v>
      </c>
      <c r="G15" s="21">
        <v>79</v>
      </c>
      <c r="H15" s="21">
        <v>76</v>
      </c>
      <c r="I15" s="21">
        <v>80</v>
      </c>
      <c r="J15" s="21">
        <v>85</v>
      </c>
      <c r="K15" s="21">
        <v>31</v>
      </c>
      <c r="L15" s="21">
        <v>23</v>
      </c>
      <c r="M15" s="21">
        <v>29</v>
      </c>
      <c r="N15" s="21"/>
      <c r="O15" s="21">
        <v>1846</v>
      </c>
      <c r="P15" s="21">
        <v>1846</v>
      </c>
      <c r="Q15" s="21">
        <v>1846</v>
      </c>
      <c r="R15" s="21">
        <v>1846</v>
      </c>
      <c r="S15" s="21">
        <v>75</v>
      </c>
      <c r="T15" s="21">
        <v>70</v>
      </c>
      <c r="U15" s="21">
        <v>78</v>
      </c>
      <c r="V15" s="21">
        <v>81</v>
      </c>
      <c r="W15" s="21">
        <v>27</v>
      </c>
      <c r="X15" s="21">
        <v>19</v>
      </c>
      <c r="Y15" s="21">
        <v>29</v>
      </c>
      <c r="Z15" s="21"/>
      <c r="AA15" s="21">
        <v>1798</v>
      </c>
      <c r="AB15" s="21">
        <v>1798</v>
      </c>
      <c r="AC15" s="21">
        <v>1798</v>
      </c>
      <c r="AD15" s="21">
        <v>1798</v>
      </c>
      <c r="AE15" s="21">
        <v>84</v>
      </c>
      <c r="AF15" s="21">
        <v>82</v>
      </c>
      <c r="AG15" s="21">
        <v>82</v>
      </c>
      <c r="AH15" s="21">
        <v>88</v>
      </c>
      <c r="AI15" s="21">
        <v>35</v>
      </c>
      <c r="AJ15" s="21">
        <v>28</v>
      </c>
      <c r="AK15" s="21">
        <v>29</v>
      </c>
    </row>
    <row r="16" spans="1:37" s="3" customFormat="1" ht="15" x14ac:dyDescent="0.25">
      <c r="A16" s="2" t="s">
        <v>24</v>
      </c>
      <c r="B16" s="1" t="s">
        <v>25</v>
      </c>
      <c r="C16" s="21">
        <v>2728</v>
      </c>
      <c r="D16" s="21">
        <v>2728</v>
      </c>
      <c r="E16" s="21">
        <v>2728</v>
      </c>
      <c r="F16" s="21">
        <v>2728</v>
      </c>
      <c r="G16" s="21">
        <v>81</v>
      </c>
      <c r="H16" s="21">
        <v>77</v>
      </c>
      <c r="I16" s="21">
        <v>81</v>
      </c>
      <c r="J16" s="21">
        <v>85</v>
      </c>
      <c r="K16" s="21">
        <v>27</v>
      </c>
      <c r="L16" s="21">
        <v>21</v>
      </c>
      <c r="M16" s="21">
        <v>26</v>
      </c>
      <c r="N16" s="21"/>
      <c r="O16" s="21">
        <v>1401</v>
      </c>
      <c r="P16" s="21">
        <v>1401</v>
      </c>
      <c r="Q16" s="21">
        <v>1401</v>
      </c>
      <c r="R16" s="21">
        <v>1401</v>
      </c>
      <c r="S16" s="21">
        <v>77</v>
      </c>
      <c r="T16" s="21">
        <v>72</v>
      </c>
      <c r="U16" s="21">
        <v>80</v>
      </c>
      <c r="V16" s="21">
        <v>82</v>
      </c>
      <c r="W16" s="21">
        <v>24</v>
      </c>
      <c r="X16" s="21">
        <v>16</v>
      </c>
      <c r="Y16" s="21">
        <v>26</v>
      </c>
      <c r="Z16" s="21"/>
      <c r="AA16" s="21">
        <v>1327</v>
      </c>
      <c r="AB16" s="21">
        <v>1327</v>
      </c>
      <c r="AC16" s="21">
        <v>1327</v>
      </c>
      <c r="AD16" s="21">
        <v>1327</v>
      </c>
      <c r="AE16" s="21">
        <v>85</v>
      </c>
      <c r="AF16" s="21">
        <v>83</v>
      </c>
      <c r="AG16" s="21">
        <v>84</v>
      </c>
      <c r="AH16" s="21">
        <v>88</v>
      </c>
      <c r="AI16" s="21">
        <v>31</v>
      </c>
      <c r="AJ16" s="21">
        <v>25</v>
      </c>
      <c r="AK16" s="21">
        <v>24</v>
      </c>
    </row>
    <row r="17" spans="1:37" s="3" customFormat="1" ht="15" x14ac:dyDescent="0.25">
      <c r="A17" s="2" t="s">
        <v>26</v>
      </c>
      <c r="B17" s="1" t="s">
        <v>27</v>
      </c>
      <c r="C17" s="21">
        <v>1465</v>
      </c>
      <c r="D17" s="21">
        <v>1465</v>
      </c>
      <c r="E17" s="21">
        <v>1465</v>
      </c>
      <c r="F17" s="21">
        <v>1465</v>
      </c>
      <c r="G17" s="21">
        <v>80</v>
      </c>
      <c r="H17" s="21">
        <v>74</v>
      </c>
      <c r="I17" s="21">
        <v>81</v>
      </c>
      <c r="J17" s="21">
        <v>86</v>
      </c>
      <c r="K17" s="21">
        <v>27</v>
      </c>
      <c r="L17" s="21">
        <v>20</v>
      </c>
      <c r="M17" s="21">
        <v>29</v>
      </c>
      <c r="N17" s="21"/>
      <c r="O17" s="21">
        <v>709</v>
      </c>
      <c r="P17" s="21">
        <v>709</v>
      </c>
      <c r="Q17" s="21">
        <v>709</v>
      </c>
      <c r="R17" s="21">
        <v>709</v>
      </c>
      <c r="S17" s="21">
        <v>77</v>
      </c>
      <c r="T17" s="21">
        <v>70</v>
      </c>
      <c r="U17" s="21">
        <v>80</v>
      </c>
      <c r="V17" s="21">
        <v>85</v>
      </c>
      <c r="W17" s="21">
        <v>26</v>
      </c>
      <c r="X17" s="21">
        <v>17</v>
      </c>
      <c r="Y17" s="21">
        <v>29</v>
      </c>
      <c r="Z17" s="21"/>
      <c r="AA17" s="21">
        <v>756</v>
      </c>
      <c r="AB17" s="21">
        <v>756</v>
      </c>
      <c r="AC17" s="21">
        <v>756</v>
      </c>
      <c r="AD17" s="21">
        <v>756</v>
      </c>
      <c r="AE17" s="21">
        <v>82</v>
      </c>
      <c r="AF17" s="21">
        <v>78</v>
      </c>
      <c r="AG17" s="21">
        <v>81</v>
      </c>
      <c r="AH17" s="21">
        <v>87</v>
      </c>
      <c r="AI17" s="21">
        <v>28</v>
      </c>
      <c r="AJ17" s="21">
        <v>23</v>
      </c>
      <c r="AK17" s="21">
        <v>23</v>
      </c>
    </row>
    <row r="18" spans="1:37" s="3" customFormat="1" ht="15" x14ac:dyDescent="0.25">
      <c r="A18" s="2" t="s">
        <v>28</v>
      </c>
      <c r="B18" s="1" t="s">
        <v>29</v>
      </c>
      <c r="C18" s="21">
        <v>3143</v>
      </c>
      <c r="D18" s="21">
        <v>3143</v>
      </c>
      <c r="E18" s="21">
        <v>3143</v>
      </c>
      <c r="F18" s="21">
        <v>3143</v>
      </c>
      <c r="G18" s="21">
        <v>77</v>
      </c>
      <c r="H18" s="21">
        <v>74</v>
      </c>
      <c r="I18" s="21">
        <v>78</v>
      </c>
      <c r="J18" s="21">
        <v>84</v>
      </c>
      <c r="K18" s="21">
        <v>30</v>
      </c>
      <c r="L18" s="21">
        <v>22</v>
      </c>
      <c r="M18" s="21">
        <v>31</v>
      </c>
      <c r="N18" s="21"/>
      <c r="O18" s="21">
        <v>1588</v>
      </c>
      <c r="P18" s="21">
        <v>1588</v>
      </c>
      <c r="Q18" s="21">
        <v>1588</v>
      </c>
      <c r="R18" s="21">
        <v>1588</v>
      </c>
      <c r="S18" s="21">
        <v>73</v>
      </c>
      <c r="T18" s="21">
        <v>68</v>
      </c>
      <c r="U18" s="21">
        <v>78</v>
      </c>
      <c r="V18" s="21">
        <v>83</v>
      </c>
      <c r="W18" s="21">
        <v>27</v>
      </c>
      <c r="X18" s="21">
        <v>17</v>
      </c>
      <c r="Y18" s="21">
        <v>31</v>
      </c>
      <c r="Z18" s="21"/>
      <c r="AA18" s="21">
        <v>1555</v>
      </c>
      <c r="AB18" s="21">
        <v>1555</v>
      </c>
      <c r="AC18" s="21">
        <v>1555</v>
      </c>
      <c r="AD18" s="21">
        <v>1555</v>
      </c>
      <c r="AE18" s="21">
        <v>81</v>
      </c>
      <c r="AF18" s="21">
        <v>80</v>
      </c>
      <c r="AG18" s="21">
        <v>78</v>
      </c>
      <c r="AH18" s="21">
        <v>86</v>
      </c>
      <c r="AI18" s="21">
        <v>33</v>
      </c>
      <c r="AJ18" s="21">
        <v>26</v>
      </c>
      <c r="AK18" s="21">
        <v>24</v>
      </c>
    </row>
    <row r="19" spans="1:37" s="3" customFormat="1" ht="15" x14ac:dyDescent="0.25">
      <c r="A19" s="2" t="s">
        <v>30</v>
      </c>
      <c r="B19" s="1" t="s">
        <v>31</v>
      </c>
      <c r="C19" s="21">
        <v>3186</v>
      </c>
      <c r="D19" s="21">
        <v>3186</v>
      </c>
      <c r="E19" s="21">
        <v>3186</v>
      </c>
      <c r="F19" s="21">
        <v>3186</v>
      </c>
      <c r="G19" s="21">
        <v>79</v>
      </c>
      <c r="H19" s="21">
        <v>74</v>
      </c>
      <c r="I19" s="21">
        <v>80</v>
      </c>
      <c r="J19" s="21">
        <v>86</v>
      </c>
      <c r="K19" s="21">
        <v>26</v>
      </c>
      <c r="L19" s="21">
        <v>18</v>
      </c>
      <c r="M19" s="21">
        <v>27</v>
      </c>
      <c r="N19" s="21"/>
      <c r="O19" s="21">
        <v>1611</v>
      </c>
      <c r="P19" s="21">
        <v>1611</v>
      </c>
      <c r="Q19" s="21">
        <v>1611</v>
      </c>
      <c r="R19" s="21">
        <v>1611</v>
      </c>
      <c r="S19" s="21">
        <v>75</v>
      </c>
      <c r="T19" s="21">
        <v>69</v>
      </c>
      <c r="U19" s="21">
        <v>79</v>
      </c>
      <c r="V19" s="21">
        <v>84</v>
      </c>
      <c r="W19" s="21">
        <v>24</v>
      </c>
      <c r="X19" s="21">
        <v>15</v>
      </c>
      <c r="Y19" s="21">
        <v>27</v>
      </c>
      <c r="Z19" s="21"/>
      <c r="AA19" s="21">
        <v>1575</v>
      </c>
      <c r="AB19" s="21">
        <v>1575</v>
      </c>
      <c r="AC19" s="21">
        <v>1575</v>
      </c>
      <c r="AD19" s="21">
        <v>1575</v>
      </c>
      <c r="AE19" s="21">
        <v>82</v>
      </c>
      <c r="AF19" s="21">
        <v>79</v>
      </c>
      <c r="AG19" s="21">
        <v>81</v>
      </c>
      <c r="AH19" s="21">
        <v>88</v>
      </c>
      <c r="AI19" s="21">
        <v>28</v>
      </c>
      <c r="AJ19" s="21">
        <v>21</v>
      </c>
      <c r="AK19" s="21">
        <v>23</v>
      </c>
    </row>
    <row r="20" spans="1:37" s="3" customFormat="1" ht="15" x14ac:dyDescent="0.25">
      <c r="A20" s="2" t="s">
        <v>32</v>
      </c>
      <c r="B20" s="1" t="s">
        <v>33</v>
      </c>
      <c r="C20" s="21">
        <v>3208</v>
      </c>
      <c r="D20" s="21">
        <v>3208</v>
      </c>
      <c r="E20" s="21">
        <v>3208</v>
      </c>
      <c r="F20" s="21">
        <v>3208</v>
      </c>
      <c r="G20" s="21">
        <v>77</v>
      </c>
      <c r="H20" s="21">
        <v>73</v>
      </c>
      <c r="I20" s="21">
        <v>78</v>
      </c>
      <c r="J20" s="21">
        <v>87</v>
      </c>
      <c r="K20" s="21">
        <v>25</v>
      </c>
      <c r="L20" s="21">
        <v>17</v>
      </c>
      <c r="M20" s="21">
        <v>21</v>
      </c>
      <c r="N20" s="21"/>
      <c r="O20" s="21">
        <v>1669</v>
      </c>
      <c r="P20" s="21">
        <v>1669</v>
      </c>
      <c r="Q20" s="21">
        <v>1669</v>
      </c>
      <c r="R20" s="21">
        <v>1669</v>
      </c>
      <c r="S20" s="21">
        <v>72</v>
      </c>
      <c r="T20" s="21">
        <v>67</v>
      </c>
      <c r="U20" s="21">
        <v>77</v>
      </c>
      <c r="V20" s="21">
        <v>84</v>
      </c>
      <c r="W20" s="21">
        <v>20</v>
      </c>
      <c r="X20" s="21">
        <v>11</v>
      </c>
      <c r="Y20" s="21">
        <v>21</v>
      </c>
      <c r="Z20" s="21"/>
      <c r="AA20" s="21">
        <v>1539</v>
      </c>
      <c r="AB20" s="21">
        <v>1539</v>
      </c>
      <c r="AC20" s="21">
        <v>1539</v>
      </c>
      <c r="AD20" s="21">
        <v>1539</v>
      </c>
      <c r="AE20" s="21">
        <v>82</v>
      </c>
      <c r="AF20" s="21">
        <v>80</v>
      </c>
      <c r="AG20" s="21">
        <v>80</v>
      </c>
      <c r="AH20" s="21">
        <v>90</v>
      </c>
      <c r="AI20" s="21">
        <v>30</v>
      </c>
      <c r="AJ20" s="21">
        <v>22</v>
      </c>
      <c r="AK20" s="21">
        <v>21</v>
      </c>
    </row>
    <row r="21" spans="1:37" s="3" customFormat="1" ht="15" x14ac:dyDescent="0.25">
      <c r="A21" s="2" t="s">
        <v>34</v>
      </c>
      <c r="B21" s="1" t="s">
        <v>35</v>
      </c>
      <c r="C21" s="21">
        <v>4148</v>
      </c>
      <c r="D21" s="21">
        <v>4148</v>
      </c>
      <c r="E21" s="21">
        <v>4148</v>
      </c>
      <c r="F21" s="21">
        <v>4148</v>
      </c>
      <c r="G21" s="21">
        <v>76</v>
      </c>
      <c r="H21" s="21">
        <v>70</v>
      </c>
      <c r="I21" s="21">
        <v>78</v>
      </c>
      <c r="J21" s="21">
        <v>83</v>
      </c>
      <c r="K21" s="21">
        <v>27</v>
      </c>
      <c r="L21" s="21">
        <v>17</v>
      </c>
      <c r="M21" s="21">
        <v>26</v>
      </c>
      <c r="N21" s="21"/>
      <c r="O21" s="21">
        <v>2136</v>
      </c>
      <c r="P21" s="21">
        <v>2136</v>
      </c>
      <c r="Q21" s="21">
        <v>2136</v>
      </c>
      <c r="R21" s="21">
        <v>2136</v>
      </c>
      <c r="S21" s="21">
        <v>71</v>
      </c>
      <c r="T21" s="21">
        <v>64</v>
      </c>
      <c r="U21" s="21">
        <v>77</v>
      </c>
      <c r="V21" s="21">
        <v>80</v>
      </c>
      <c r="W21" s="21">
        <v>24</v>
      </c>
      <c r="X21" s="21">
        <v>13</v>
      </c>
      <c r="Y21" s="21">
        <v>26</v>
      </c>
      <c r="Z21" s="21"/>
      <c r="AA21" s="21">
        <v>2012</v>
      </c>
      <c r="AB21" s="21">
        <v>2012</v>
      </c>
      <c r="AC21" s="21">
        <v>2012</v>
      </c>
      <c r="AD21" s="21">
        <v>2012</v>
      </c>
      <c r="AE21" s="21">
        <v>81</v>
      </c>
      <c r="AF21" s="21">
        <v>77</v>
      </c>
      <c r="AG21" s="21">
        <v>80</v>
      </c>
      <c r="AH21" s="21">
        <v>87</v>
      </c>
      <c r="AI21" s="21">
        <v>31</v>
      </c>
      <c r="AJ21" s="21">
        <v>22</v>
      </c>
      <c r="AK21" s="21">
        <v>24</v>
      </c>
    </row>
    <row r="22" spans="1:37" s="3" customFormat="1" ht="15" x14ac:dyDescent="0.25">
      <c r="A22" s="2" t="s">
        <v>36</v>
      </c>
      <c r="B22" s="1" t="s">
        <v>37</v>
      </c>
      <c r="C22" s="21">
        <v>3419</v>
      </c>
      <c r="D22" s="21">
        <v>3419</v>
      </c>
      <c r="E22" s="21">
        <v>3419</v>
      </c>
      <c r="F22" s="21">
        <v>3419</v>
      </c>
      <c r="G22" s="21">
        <v>80</v>
      </c>
      <c r="H22" s="21">
        <v>75</v>
      </c>
      <c r="I22" s="21">
        <v>81</v>
      </c>
      <c r="J22" s="21">
        <v>87</v>
      </c>
      <c r="K22" s="21">
        <v>33</v>
      </c>
      <c r="L22" s="21">
        <v>22</v>
      </c>
      <c r="M22" s="21">
        <v>31</v>
      </c>
      <c r="N22" s="21"/>
      <c r="O22" s="21">
        <v>1782</v>
      </c>
      <c r="P22" s="21">
        <v>1782</v>
      </c>
      <c r="Q22" s="21">
        <v>1782</v>
      </c>
      <c r="R22" s="21">
        <v>1782</v>
      </c>
      <c r="S22" s="21">
        <v>76</v>
      </c>
      <c r="T22" s="21">
        <v>70</v>
      </c>
      <c r="U22" s="21">
        <v>80</v>
      </c>
      <c r="V22" s="21">
        <v>84</v>
      </c>
      <c r="W22" s="21">
        <v>30</v>
      </c>
      <c r="X22" s="21">
        <v>18</v>
      </c>
      <c r="Y22" s="21">
        <v>31</v>
      </c>
      <c r="Z22" s="21"/>
      <c r="AA22" s="21">
        <v>1637</v>
      </c>
      <c r="AB22" s="21">
        <v>1637</v>
      </c>
      <c r="AC22" s="21">
        <v>1637</v>
      </c>
      <c r="AD22" s="21">
        <v>1637</v>
      </c>
      <c r="AE22" s="21">
        <v>84</v>
      </c>
      <c r="AF22" s="21">
        <v>82</v>
      </c>
      <c r="AG22" s="21">
        <v>83</v>
      </c>
      <c r="AH22" s="21">
        <v>89</v>
      </c>
      <c r="AI22" s="21">
        <v>36</v>
      </c>
      <c r="AJ22" s="21">
        <v>27</v>
      </c>
      <c r="AK22" s="21">
        <v>28</v>
      </c>
    </row>
    <row r="23" spans="1:37" s="3" customFormat="1" ht="15" x14ac:dyDescent="0.25">
      <c r="A23" s="2" t="s">
        <v>38</v>
      </c>
      <c r="B23" s="1" t="s">
        <v>39</v>
      </c>
      <c r="C23" s="21">
        <v>2048</v>
      </c>
      <c r="D23" s="21">
        <v>2048</v>
      </c>
      <c r="E23" s="21">
        <v>2048</v>
      </c>
      <c r="F23" s="21">
        <v>2048</v>
      </c>
      <c r="G23" s="21">
        <v>76</v>
      </c>
      <c r="H23" s="21">
        <v>72</v>
      </c>
      <c r="I23" s="21">
        <v>77</v>
      </c>
      <c r="J23" s="21">
        <v>81</v>
      </c>
      <c r="K23" s="21">
        <v>27</v>
      </c>
      <c r="L23" s="21">
        <v>19</v>
      </c>
      <c r="M23" s="21">
        <v>28</v>
      </c>
      <c r="N23" s="21"/>
      <c r="O23" s="21">
        <v>1063</v>
      </c>
      <c r="P23" s="21">
        <v>1063</v>
      </c>
      <c r="Q23" s="21">
        <v>1063</v>
      </c>
      <c r="R23" s="21">
        <v>1063</v>
      </c>
      <c r="S23" s="21">
        <v>71</v>
      </c>
      <c r="T23" s="21">
        <v>66</v>
      </c>
      <c r="U23" s="21">
        <v>76</v>
      </c>
      <c r="V23" s="21">
        <v>79</v>
      </c>
      <c r="W23" s="21">
        <v>22</v>
      </c>
      <c r="X23" s="21">
        <v>13</v>
      </c>
      <c r="Y23" s="21">
        <v>28</v>
      </c>
      <c r="Z23" s="21"/>
      <c r="AA23" s="21">
        <v>985</v>
      </c>
      <c r="AB23" s="21">
        <v>985</v>
      </c>
      <c r="AC23" s="21">
        <v>985</v>
      </c>
      <c r="AD23" s="21">
        <v>985</v>
      </c>
      <c r="AE23" s="21">
        <v>80</v>
      </c>
      <c r="AF23" s="21">
        <v>79</v>
      </c>
      <c r="AG23" s="21">
        <v>79</v>
      </c>
      <c r="AH23" s="21">
        <v>84</v>
      </c>
      <c r="AI23" s="21">
        <v>33</v>
      </c>
      <c r="AJ23" s="21">
        <v>25</v>
      </c>
      <c r="AK23" s="21">
        <v>24</v>
      </c>
    </row>
    <row r="24" spans="1:37" s="3" customFormat="1" ht="15" x14ac:dyDescent="0.25">
      <c r="A24" s="2" t="s">
        <v>40</v>
      </c>
      <c r="B24" s="1" t="s">
        <v>41</v>
      </c>
      <c r="C24" s="21">
        <v>998</v>
      </c>
      <c r="D24" s="21">
        <v>998</v>
      </c>
      <c r="E24" s="21">
        <v>998</v>
      </c>
      <c r="F24" s="21">
        <v>998</v>
      </c>
      <c r="G24" s="21">
        <v>81</v>
      </c>
      <c r="H24" s="21">
        <v>76</v>
      </c>
      <c r="I24" s="21">
        <v>82</v>
      </c>
      <c r="J24" s="21">
        <v>86</v>
      </c>
      <c r="K24" s="21">
        <v>28</v>
      </c>
      <c r="L24" s="21">
        <v>18</v>
      </c>
      <c r="M24" s="21">
        <v>29</v>
      </c>
      <c r="N24" s="21"/>
      <c r="O24" s="21">
        <v>524</v>
      </c>
      <c r="P24" s="21">
        <v>524</v>
      </c>
      <c r="Q24" s="21">
        <v>524</v>
      </c>
      <c r="R24" s="21">
        <v>524</v>
      </c>
      <c r="S24" s="21">
        <v>77</v>
      </c>
      <c r="T24" s="21">
        <v>69</v>
      </c>
      <c r="U24" s="21">
        <v>81</v>
      </c>
      <c r="V24" s="21">
        <v>82</v>
      </c>
      <c r="W24" s="21">
        <v>23</v>
      </c>
      <c r="X24" s="21">
        <v>14</v>
      </c>
      <c r="Y24" s="21">
        <v>29</v>
      </c>
      <c r="Z24" s="21"/>
      <c r="AA24" s="21">
        <v>474</v>
      </c>
      <c r="AB24" s="21">
        <v>474</v>
      </c>
      <c r="AC24" s="21">
        <v>474</v>
      </c>
      <c r="AD24" s="21">
        <v>474</v>
      </c>
      <c r="AE24" s="21">
        <v>85</v>
      </c>
      <c r="AF24" s="21">
        <v>82</v>
      </c>
      <c r="AG24" s="21">
        <v>82</v>
      </c>
      <c r="AH24" s="21">
        <v>89</v>
      </c>
      <c r="AI24" s="21">
        <v>34</v>
      </c>
      <c r="AJ24" s="21">
        <v>23</v>
      </c>
      <c r="AK24" s="21">
        <v>24</v>
      </c>
    </row>
    <row r="25" spans="1:37" s="3" customFormat="1" ht="15" x14ac:dyDescent="0.25">
      <c r="A25" s="2" t="s">
        <v>42</v>
      </c>
      <c r="B25" s="1" t="s">
        <v>43</v>
      </c>
      <c r="C25" s="21">
        <v>2000</v>
      </c>
      <c r="D25" s="21">
        <v>2000</v>
      </c>
      <c r="E25" s="21">
        <v>2000</v>
      </c>
      <c r="F25" s="21">
        <v>2000</v>
      </c>
      <c r="G25" s="21">
        <v>80</v>
      </c>
      <c r="H25" s="21">
        <v>74</v>
      </c>
      <c r="I25" s="21">
        <v>80</v>
      </c>
      <c r="J25" s="21">
        <v>86</v>
      </c>
      <c r="K25" s="21">
        <v>31</v>
      </c>
      <c r="L25" s="21">
        <v>19</v>
      </c>
      <c r="M25" s="21">
        <v>29</v>
      </c>
      <c r="N25" s="21"/>
      <c r="O25" s="21">
        <v>1009</v>
      </c>
      <c r="P25" s="21">
        <v>1009</v>
      </c>
      <c r="Q25" s="21">
        <v>1009</v>
      </c>
      <c r="R25" s="21">
        <v>1009</v>
      </c>
      <c r="S25" s="21">
        <v>76</v>
      </c>
      <c r="T25" s="21">
        <v>68</v>
      </c>
      <c r="U25" s="21">
        <v>80</v>
      </c>
      <c r="V25" s="21">
        <v>83</v>
      </c>
      <c r="W25" s="21">
        <v>27</v>
      </c>
      <c r="X25" s="21">
        <v>15</v>
      </c>
      <c r="Y25" s="21">
        <v>29</v>
      </c>
      <c r="Z25" s="21"/>
      <c r="AA25" s="21">
        <v>991</v>
      </c>
      <c r="AB25" s="21">
        <v>991</v>
      </c>
      <c r="AC25" s="21">
        <v>991</v>
      </c>
      <c r="AD25" s="21">
        <v>991</v>
      </c>
      <c r="AE25" s="21">
        <v>84</v>
      </c>
      <c r="AF25" s="21">
        <v>79</v>
      </c>
      <c r="AG25" s="21">
        <v>80</v>
      </c>
      <c r="AH25" s="21">
        <v>89</v>
      </c>
      <c r="AI25" s="21">
        <v>34</v>
      </c>
      <c r="AJ25" s="21">
        <v>24</v>
      </c>
      <c r="AK25" s="21">
        <v>24</v>
      </c>
    </row>
    <row r="26" spans="1:37" s="3" customFormat="1" ht="15" x14ac:dyDescent="0.25">
      <c r="A26" s="2" t="s">
        <v>44</v>
      </c>
      <c r="B26" s="1" t="s">
        <v>45</v>
      </c>
      <c r="C26" s="21">
        <v>3111</v>
      </c>
      <c r="D26" s="21">
        <v>3111</v>
      </c>
      <c r="E26" s="21">
        <v>3111</v>
      </c>
      <c r="F26" s="21">
        <v>3111</v>
      </c>
      <c r="G26" s="21">
        <v>79</v>
      </c>
      <c r="H26" s="21">
        <v>75</v>
      </c>
      <c r="I26" s="21">
        <v>80</v>
      </c>
      <c r="J26" s="21">
        <v>86</v>
      </c>
      <c r="K26" s="21">
        <v>29</v>
      </c>
      <c r="L26" s="21">
        <v>20</v>
      </c>
      <c r="M26" s="21">
        <v>28</v>
      </c>
      <c r="N26" s="21"/>
      <c r="O26" s="21">
        <v>1591</v>
      </c>
      <c r="P26" s="21">
        <v>1591</v>
      </c>
      <c r="Q26" s="21">
        <v>1591</v>
      </c>
      <c r="R26" s="21">
        <v>1591</v>
      </c>
      <c r="S26" s="21">
        <v>75</v>
      </c>
      <c r="T26" s="21">
        <v>70</v>
      </c>
      <c r="U26" s="21">
        <v>78</v>
      </c>
      <c r="V26" s="21">
        <v>84</v>
      </c>
      <c r="W26" s="21">
        <v>26</v>
      </c>
      <c r="X26" s="21">
        <v>16</v>
      </c>
      <c r="Y26" s="21">
        <v>28</v>
      </c>
      <c r="Z26" s="21"/>
      <c r="AA26" s="21">
        <v>1520</v>
      </c>
      <c r="AB26" s="21">
        <v>1520</v>
      </c>
      <c r="AC26" s="21">
        <v>1520</v>
      </c>
      <c r="AD26" s="21">
        <v>1520</v>
      </c>
      <c r="AE26" s="21">
        <v>83</v>
      </c>
      <c r="AF26" s="21">
        <v>80</v>
      </c>
      <c r="AG26" s="21">
        <v>81</v>
      </c>
      <c r="AH26" s="21">
        <v>89</v>
      </c>
      <c r="AI26" s="21">
        <v>32</v>
      </c>
      <c r="AJ26" s="21">
        <v>25</v>
      </c>
      <c r="AK26" s="21">
        <v>24</v>
      </c>
    </row>
    <row r="27" spans="1:37" s="3" customFormat="1" ht="15" x14ac:dyDescent="0.25">
      <c r="A27" s="2" t="s">
        <v>46</v>
      </c>
      <c r="B27" s="1" t="s">
        <v>47</v>
      </c>
      <c r="C27" s="21">
        <v>3799</v>
      </c>
      <c r="D27" s="21">
        <v>3799</v>
      </c>
      <c r="E27" s="21">
        <v>3799</v>
      </c>
      <c r="F27" s="21">
        <v>3799</v>
      </c>
      <c r="G27" s="21">
        <v>78</v>
      </c>
      <c r="H27" s="21">
        <v>73</v>
      </c>
      <c r="I27" s="21">
        <v>78</v>
      </c>
      <c r="J27" s="21">
        <v>83</v>
      </c>
      <c r="K27" s="21">
        <v>26</v>
      </c>
      <c r="L27" s="21">
        <v>16</v>
      </c>
      <c r="M27" s="21">
        <v>25</v>
      </c>
      <c r="N27" s="21"/>
      <c r="O27" s="21">
        <v>1950</v>
      </c>
      <c r="P27" s="21">
        <v>1950</v>
      </c>
      <c r="Q27" s="21">
        <v>1950</v>
      </c>
      <c r="R27" s="21">
        <v>1950</v>
      </c>
      <c r="S27" s="21">
        <v>75</v>
      </c>
      <c r="T27" s="21">
        <v>68</v>
      </c>
      <c r="U27" s="21">
        <v>78</v>
      </c>
      <c r="V27" s="21">
        <v>81</v>
      </c>
      <c r="W27" s="21">
        <v>22</v>
      </c>
      <c r="X27" s="21">
        <v>12</v>
      </c>
      <c r="Y27" s="21">
        <v>25</v>
      </c>
      <c r="Z27" s="21"/>
      <c r="AA27" s="21">
        <v>1849</v>
      </c>
      <c r="AB27" s="21">
        <v>1849</v>
      </c>
      <c r="AC27" s="21">
        <v>1849</v>
      </c>
      <c r="AD27" s="21">
        <v>1849</v>
      </c>
      <c r="AE27" s="21">
        <v>81</v>
      </c>
      <c r="AF27" s="21">
        <v>78</v>
      </c>
      <c r="AG27" s="21">
        <v>79</v>
      </c>
      <c r="AH27" s="21">
        <v>85</v>
      </c>
      <c r="AI27" s="21">
        <v>29</v>
      </c>
      <c r="AJ27" s="21">
        <v>20</v>
      </c>
      <c r="AK27" s="21">
        <v>19</v>
      </c>
    </row>
    <row r="28" spans="1:37" s="3" customFormat="1" ht="15" x14ac:dyDescent="0.25">
      <c r="A28" s="2" t="s">
        <v>48</v>
      </c>
      <c r="B28" s="1" t="s">
        <v>49</v>
      </c>
      <c r="C28" s="21">
        <v>2520</v>
      </c>
      <c r="D28" s="21">
        <v>2520</v>
      </c>
      <c r="E28" s="21">
        <v>2520</v>
      </c>
      <c r="F28" s="21">
        <v>2520</v>
      </c>
      <c r="G28" s="21">
        <v>78</v>
      </c>
      <c r="H28" s="21">
        <v>71</v>
      </c>
      <c r="I28" s="21">
        <v>78</v>
      </c>
      <c r="J28" s="21">
        <v>86</v>
      </c>
      <c r="K28" s="21">
        <v>29</v>
      </c>
      <c r="L28" s="21">
        <v>18</v>
      </c>
      <c r="M28" s="21">
        <v>28</v>
      </c>
      <c r="N28" s="21"/>
      <c r="O28" s="21">
        <v>1291</v>
      </c>
      <c r="P28" s="21">
        <v>1291</v>
      </c>
      <c r="Q28" s="21">
        <v>1291</v>
      </c>
      <c r="R28" s="21">
        <v>1291</v>
      </c>
      <c r="S28" s="21">
        <v>75</v>
      </c>
      <c r="T28" s="21">
        <v>66</v>
      </c>
      <c r="U28" s="21">
        <v>78</v>
      </c>
      <c r="V28" s="21">
        <v>83</v>
      </c>
      <c r="W28" s="21">
        <v>25</v>
      </c>
      <c r="X28" s="21">
        <v>13</v>
      </c>
      <c r="Y28" s="21">
        <v>28</v>
      </c>
      <c r="Z28" s="21"/>
      <c r="AA28" s="21">
        <v>1229</v>
      </c>
      <c r="AB28" s="21">
        <v>1229</v>
      </c>
      <c r="AC28" s="21">
        <v>1229</v>
      </c>
      <c r="AD28" s="21">
        <v>1229</v>
      </c>
      <c r="AE28" s="21">
        <v>82</v>
      </c>
      <c r="AF28" s="21">
        <v>76</v>
      </c>
      <c r="AG28" s="21">
        <v>79</v>
      </c>
      <c r="AH28" s="21">
        <v>88</v>
      </c>
      <c r="AI28" s="21">
        <v>33</v>
      </c>
      <c r="AJ28" s="21">
        <v>22</v>
      </c>
      <c r="AK28" s="21">
        <v>23</v>
      </c>
    </row>
    <row r="29" spans="1:37" s="3" customFormat="1" ht="15" x14ac:dyDescent="0.25">
      <c r="A29" s="2" t="s">
        <v>50</v>
      </c>
      <c r="B29" s="1" t="s">
        <v>51</v>
      </c>
      <c r="C29" s="21">
        <v>4943</v>
      </c>
      <c r="D29" s="21">
        <v>4943</v>
      </c>
      <c r="E29" s="21">
        <v>4943</v>
      </c>
      <c r="F29" s="21">
        <v>4943</v>
      </c>
      <c r="G29" s="21">
        <v>80</v>
      </c>
      <c r="H29" s="21">
        <v>76</v>
      </c>
      <c r="I29" s="21">
        <v>81</v>
      </c>
      <c r="J29" s="21">
        <v>83</v>
      </c>
      <c r="K29" s="21">
        <v>28</v>
      </c>
      <c r="L29" s="21">
        <v>20</v>
      </c>
      <c r="M29" s="21">
        <v>29</v>
      </c>
      <c r="N29" s="21"/>
      <c r="O29" s="21">
        <v>2500</v>
      </c>
      <c r="P29" s="21">
        <v>2500</v>
      </c>
      <c r="Q29" s="21">
        <v>2500</v>
      </c>
      <c r="R29" s="21">
        <v>2500</v>
      </c>
      <c r="S29" s="21">
        <v>76</v>
      </c>
      <c r="T29" s="21">
        <v>71</v>
      </c>
      <c r="U29" s="21">
        <v>79</v>
      </c>
      <c r="V29" s="21">
        <v>80</v>
      </c>
      <c r="W29" s="21">
        <v>25</v>
      </c>
      <c r="X29" s="21">
        <v>16</v>
      </c>
      <c r="Y29" s="21">
        <v>29</v>
      </c>
      <c r="Z29" s="21"/>
      <c r="AA29" s="21">
        <v>2443</v>
      </c>
      <c r="AB29" s="21">
        <v>2443</v>
      </c>
      <c r="AC29" s="21">
        <v>2443</v>
      </c>
      <c r="AD29" s="21">
        <v>2443</v>
      </c>
      <c r="AE29" s="21">
        <v>83</v>
      </c>
      <c r="AF29" s="21">
        <v>82</v>
      </c>
      <c r="AG29" s="21">
        <v>83</v>
      </c>
      <c r="AH29" s="21">
        <v>86</v>
      </c>
      <c r="AI29" s="21">
        <v>31</v>
      </c>
      <c r="AJ29" s="21">
        <v>24</v>
      </c>
      <c r="AK29" s="21">
        <v>25</v>
      </c>
    </row>
    <row r="30" spans="1:37" s="3" customFormat="1" ht="15" x14ac:dyDescent="0.25">
      <c r="A30" s="2" t="s">
        <v>52</v>
      </c>
      <c r="B30" s="1" t="s">
        <v>53</v>
      </c>
      <c r="C30" s="21">
        <v>4244</v>
      </c>
      <c r="D30" s="21">
        <v>4244</v>
      </c>
      <c r="E30" s="21">
        <v>4244</v>
      </c>
      <c r="F30" s="21">
        <v>4244</v>
      </c>
      <c r="G30" s="21">
        <v>81</v>
      </c>
      <c r="H30" s="21">
        <v>76</v>
      </c>
      <c r="I30" s="21">
        <v>81</v>
      </c>
      <c r="J30" s="21">
        <v>83</v>
      </c>
      <c r="K30" s="21">
        <v>34</v>
      </c>
      <c r="L30" s="21">
        <v>21</v>
      </c>
      <c r="M30" s="21">
        <v>32</v>
      </c>
      <c r="N30" s="21"/>
      <c r="O30" s="21">
        <v>2190</v>
      </c>
      <c r="P30" s="21">
        <v>2190</v>
      </c>
      <c r="Q30" s="21">
        <v>2190</v>
      </c>
      <c r="R30" s="21">
        <v>2190</v>
      </c>
      <c r="S30" s="21">
        <v>79</v>
      </c>
      <c r="T30" s="21">
        <v>72</v>
      </c>
      <c r="U30" s="21">
        <v>81</v>
      </c>
      <c r="V30" s="21">
        <v>81</v>
      </c>
      <c r="W30" s="21">
        <v>30</v>
      </c>
      <c r="X30" s="21">
        <v>17</v>
      </c>
      <c r="Y30" s="21">
        <v>32</v>
      </c>
      <c r="Z30" s="21"/>
      <c r="AA30" s="21">
        <v>2054</v>
      </c>
      <c r="AB30" s="21">
        <v>2054</v>
      </c>
      <c r="AC30" s="21">
        <v>2054</v>
      </c>
      <c r="AD30" s="21">
        <v>2054</v>
      </c>
      <c r="AE30" s="21">
        <v>84</v>
      </c>
      <c r="AF30" s="21">
        <v>81</v>
      </c>
      <c r="AG30" s="21">
        <v>81</v>
      </c>
      <c r="AH30" s="21">
        <v>86</v>
      </c>
      <c r="AI30" s="21">
        <v>37</v>
      </c>
      <c r="AJ30" s="21">
        <v>26</v>
      </c>
      <c r="AK30" s="21">
        <v>28</v>
      </c>
    </row>
    <row r="31" spans="1:37" s="3" customFormat="1" ht="15" x14ac:dyDescent="0.25">
      <c r="A31" s="2" t="s">
        <v>54</v>
      </c>
      <c r="B31" s="1" t="s">
        <v>55</v>
      </c>
      <c r="C31" s="21">
        <v>2506</v>
      </c>
      <c r="D31" s="21">
        <v>2506</v>
      </c>
      <c r="E31" s="21">
        <v>2506</v>
      </c>
      <c r="F31" s="21">
        <v>2506</v>
      </c>
      <c r="G31" s="21">
        <v>84</v>
      </c>
      <c r="H31" s="21">
        <v>77</v>
      </c>
      <c r="I31" s="21">
        <v>85</v>
      </c>
      <c r="J31" s="21">
        <v>91</v>
      </c>
      <c r="K31" s="21">
        <v>40</v>
      </c>
      <c r="L31" s="21">
        <v>24</v>
      </c>
      <c r="M31" s="21">
        <v>35</v>
      </c>
      <c r="N31" s="21"/>
      <c r="O31" s="21">
        <v>1281</v>
      </c>
      <c r="P31" s="21">
        <v>1281</v>
      </c>
      <c r="Q31" s="21">
        <v>1281</v>
      </c>
      <c r="R31" s="21">
        <v>1281</v>
      </c>
      <c r="S31" s="21">
        <v>81</v>
      </c>
      <c r="T31" s="21">
        <v>71</v>
      </c>
      <c r="U31" s="21">
        <v>84</v>
      </c>
      <c r="V31" s="21">
        <v>89</v>
      </c>
      <c r="W31" s="21">
        <v>35</v>
      </c>
      <c r="X31" s="21">
        <v>19</v>
      </c>
      <c r="Y31" s="21">
        <v>35</v>
      </c>
      <c r="Z31" s="21"/>
      <c r="AA31" s="21">
        <v>1225</v>
      </c>
      <c r="AB31" s="21">
        <v>1225</v>
      </c>
      <c r="AC31" s="21">
        <v>1225</v>
      </c>
      <c r="AD31" s="21">
        <v>1225</v>
      </c>
      <c r="AE31" s="21">
        <v>87</v>
      </c>
      <c r="AF31" s="21">
        <v>83</v>
      </c>
      <c r="AG31" s="21">
        <v>85</v>
      </c>
      <c r="AH31" s="21">
        <v>93</v>
      </c>
      <c r="AI31" s="21">
        <v>45</v>
      </c>
      <c r="AJ31" s="21">
        <v>29</v>
      </c>
      <c r="AK31" s="21">
        <v>30</v>
      </c>
    </row>
    <row r="32" spans="1:37" s="3" customFormat="1" ht="15" x14ac:dyDescent="0.25">
      <c r="A32" s="2" t="s">
        <v>56</v>
      </c>
      <c r="B32" s="1" t="s">
        <v>57</v>
      </c>
      <c r="C32" s="21">
        <v>3482</v>
      </c>
      <c r="D32" s="21">
        <v>3482</v>
      </c>
      <c r="E32" s="21">
        <v>3482</v>
      </c>
      <c r="F32" s="21">
        <v>3482</v>
      </c>
      <c r="G32" s="21">
        <v>79</v>
      </c>
      <c r="H32" s="21">
        <v>74</v>
      </c>
      <c r="I32" s="21">
        <v>78</v>
      </c>
      <c r="J32" s="21">
        <v>82</v>
      </c>
      <c r="K32" s="21">
        <v>26</v>
      </c>
      <c r="L32" s="21">
        <v>18</v>
      </c>
      <c r="M32" s="21">
        <v>27</v>
      </c>
      <c r="N32" s="21"/>
      <c r="O32" s="21">
        <v>1784</v>
      </c>
      <c r="P32" s="21">
        <v>1784</v>
      </c>
      <c r="Q32" s="21">
        <v>1784</v>
      </c>
      <c r="R32" s="21">
        <v>1784</v>
      </c>
      <c r="S32" s="21">
        <v>74</v>
      </c>
      <c r="T32" s="21">
        <v>68</v>
      </c>
      <c r="U32" s="21">
        <v>77</v>
      </c>
      <c r="V32" s="21">
        <v>79</v>
      </c>
      <c r="W32" s="21">
        <v>24</v>
      </c>
      <c r="X32" s="21">
        <v>15</v>
      </c>
      <c r="Y32" s="21">
        <v>27</v>
      </c>
      <c r="Z32" s="21"/>
      <c r="AA32" s="21">
        <v>1698</v>
      </c>
      <c r="AB32" s="21">
        <v>1698</v>
      </c>
      <c r="AC32" s="21">
        <v>1698</v>
      </c>
      <c r="AD32" s="21">
        <v>1698</v>
      </c>
      <c r="AE32" s="21">
        <v>83</v>
      </c>
      <c r="AF32" s="21">
        <v>81</v>
      </c>
      <c r="AG32" s="21">
        <v>79</v>
      </c>
      <c r="AH32" s="21">
        <v>86</v>
      </c>
      <c r="AI32" s="21">
        <v>27</v>
      </c>
      <c r="AJ32" s="21">
        <v>21</v>
      </c>
      <c r="AK32" s="21">
        <v>20</v>
      </c>
    </row>
    <row r="33" spans="1:37" s="3" customFormat="1" ht="15" x14ac:dyDescent="0.25">
      <c r="A33" s="2" t="s">
        <v>58</v>
      </c>
      <c r="B33" s="1" t="s">
        <v>59</v>
      </c>
      <c r="C33" s="21">
        <v>2571</v>
      </c>
      <c r="D33" s="21">
        <v>2571</v>
      </c>
      <c r="E33" s="21">
        <v>2571</v>
      </c>
      <c r="F33" s="21">
        <v>2571</v>
      </c>
      <c r="G33" s="21">
        <v>80</v>
      </c>
      <c r="H33" s="21">
        <v>75</v>
      </c>
      <c r="I33" s="21">
        <v>81</v>
      </c>
      <c r="J33" s="21">
        <v>86</v>
      </c>
      <c r="K33" s="21">
        <v>31</v>
      </c>
      <c r="L33" s="21">
        <v>22</v>
      </c>
      <c r="M33" s="21">
        <v>27</v>
      </c>
      <c r="N33" s="21"/>
      <c r="O33" s="21">
        <v>1319</v>
      </c>
      <c r="P33" s="21">
        <v>1319</v>
      </c>
      <c r="Q33" s="21">
        <v>1319</v>
      </c>
      <c r="R33" s="21">
        <v>1319</v>
      </c>
      <c r="S33" s="21">
        <v>75</v>
      </c>
      <c r="T33" s="21">
        <v>68</v>
      </c>
      <c r="U33" s="21">
        <v>79</v>
      </c>
      <c r="V33" s="21">
        <v>83</v>
      </c>
      <c r="W33" s="21">
        <v>26</v>
      </c>
      <c r="X33" s="21">
        <v>17</v>
      </c>
      <c r="Y33" s="21">
        <v>27</v>
      </c>
      <c r="Z33" s="21"/>
      <c r="AA33" s="21">
        <v>1252</v>
      </c>
      <c r="AB33" s="21">
        <v>1252</v>
      </c>
      <c r="AC33" s="21">
        <v>1252</v>
      </c>
      <c r="AD33" s="21">
        <v>1252</v>
      </c>
      <c r="AE33" s="21">
        <v>85</v>
      </c>
      <c r="AF33" s="21">
        <v>82</v>
      </c>
      <c r="AG33" s="21">
        <v>84</v>
      </c>
      <c r="AH33" s="21">
        <v>90</v>
      </c>
      <c r="AI33" s="21">
        <v>36</v>
      </c>
      <c r="AJ33" s="21">
        <v>28</v>
      </c>
      <c r="AK33" s="21">
        <v>27</v>
      </c>
    </row>
    <row r="34" spans="1:37" s="3" customFormat="1" ht="15" x14ac:dyDescent="0.25">
      <c r="A34" s="2" t="s">
        <v>60</v>
      </c>
      <c r="B34" s="1" t="s">
        <v>61</v>
      </c>
      <c r="C34" s="21">
        <v>3407</v>
      </c>
      <c r="D34" s="21">
        <v>3407</v>
      </c>
      <c r="E34" s="21">
        <v>3407</v>
      </c>
      <c r="F34" s="21">
        <v>3407</v>
      </c>
      <c r="G34" s="21">
        <v>76</v>
      </c>
      <c r="H34" s="21">
        <v>73</v>
      </c>
      <c r="I34" s="21">
        <v>77</v>
      </c>
      <c r="J34" s="21">
        <v>82</v>
      </c>
      <c r="K34" s="21">
        <v>24</v>
      </c>
      <c r="L34" s="21">
        <v>17</v>
      </c>
      <c r="M34" s="21">
        <v>25</v>
      </c>
      <c r="N34" s="21"/>
      <c r="O34" s="21">
        <v>1742</v>
      </c>
      <c r="P34" s="21">
        <v>1742</v>
      </c>
      <c r="Q34" s="21">
        <v>1742</v>
      </c>
      <c r="R34" s="21">
        <v>1742</v>
      </c>
      <c r="S34" s="21">
        <v>72</v>
      </c>
      <c r="T34" s="21">
        <v>67</v>
      </c>
      <c r="U34" s="21">
        <v>75</v>
      </c>
      <c r="V34" s="21">
        <v>79</v>
      </c>
      <c r="W34" s="21">
        <v>21</v>
      </c>
      <c r="X34" s="21">
        <v>14</v>
      </c>
      <c r="Y34" s="21">
        <v>25</v>
      </c>
      <c r="Z34" s="21"/>
      <c r="AA34" s="21">
        <v>1665</v>
      </c>
      <c r="AB34" s="21">
        <v>1665</v>
      </c>
      <c r="AC34" s="21">
        <v>1665</v>
      </c>
      <c r="AD34" s="21">
        <v>1665</v>
      </c>
      <c r="AE34" s="21">
        <v>81</v>
      </c>
      <c r="AF34" s="21">
        <v>79</v>
      </c>
      <c r="AG34" s="21">
        <v>80</v>
      </c>
      <c r="AH34" s="21">
        <v>86</v>
      </c>
      <c r="AI34" s="21">
        <v>27</v>
      </c>
      <c r="AJ34" s="21">
        <v>20</v>
      </c>
      <c r="AK34" s="21">
        <v>20</v>
      </c>
    </row>
    <row r="35" spans="1:37" s="3" customFormat="1" ht="15" x14ac:dyDescent="0.25">
      <c r="A35" s="2" t="s">
        <v>62</v>
      </c>
      <c r="B35" s="1" t="s">
        <v>63</v>
      </c>
      <c r="C35" s="21">
        <v>3660</v>
      </c>
      <c r="D35" s="21">
        <v>3660</v>
      </c>
      <c r="E35" s="21">
        <v>3660</v>
      </c>
      <c r="F35" s="21">
        <v>3660</v>
      </c>
      <c r="G35" s="21">
        <v>79</v>
      </c>
      <c r="H35" s="21">
        <v>75</v>
      </c>
      <c r="I35" s="21">
        <v>81</v>
      </c>
      <c r="J35" s="21">
        <v>85</v>
      </c>
      <c r="K35" s="21">
        <v>29</v>
      </c>
      <c r="L35" s="21">
        <v>21</v>
      </c>
      <c r="M35" s="21">
        <v>30</v>
      </c>
      <c r="N35" s="21"/>
      <c r="O35" s="21">
        <v>1879</v>
      </c>
      <c r="P35" s="21">
        <v>1879</v>
      </c>
      <c r="Q35" s="21">
        <v>1879</v>
      </c>
      <c r="R35" s="21">
        <v>1879</v>
      </c>
      <c r="S35" s="21">
        <v>76</v>
      </c>
      <c r="T35" s="21">
        <v>69</v>
      </c>
      <c r="U35" s="21">
        <v>79</v>
      </c>
      <c r="V35" s="21">
        <v>82</v>
      </c>
      <c r="W35" s="21">
        <v>27</v>
      </c>
      <c r="X35" s="21">
        <v>18</v>
      </c>
      <c r="Y35" s="21">
        <v>30</v>
      </c>
      <c r="Z35" s="21"/>
      <c r="AA35" s="21">
        <v>1781</v>
      </c>
      <c r="AB35" s="21">
        <v>1781</v>
      </c>
      <c r="AC35" s="21">
        <v>1781</v>
      </c>
      <c r="AD35" s="21">
        <v>1781</v>
      </c>
      <c r="AE35" s="21">
        <v>83</v>
      </c>
      <c r="AF35" s="21">
        <v>82</v>
      </c>
      <c r="AG35" s="21">
        <v>82</v>
      </c>
      <c r="AH35" s="21">
        <v>88</v>
      </c>
      <c r="AI35" s="21">
        <v>31</v>
      </c>
      <c r="AJ35" s="21">
        <v>24</v>
      </c>
      <c r="AK35" s="21">
        <v>24</v>
      </c>
    </row>
    <row r="36" spans="1:37" s="3" customFormat="1" ht="15" x14ac:dyDescent="0.25">
      <c r="A36" s="2" t="s">
        <v>64</v>
      </c>
      <c r="B36" s="1" t="s">
        <v>65</v>
      </c>
      <c r="C36" s="21">
        <v>2764</v>
      </c>
      <c r="D36" s="21">
        <v>2764</v>
      </c>
      <c r="E36" s="21">
        <v>2764</v>
      </c>
      <c r="F36" s="21">
        <v>2764</v>
      </c>
      <c r="G36" s="21">
        <v>82</v>
      </c>
      <c r="H36" s="21">
        <v>78</v>
      </c>
      <c r="I36" s="21">
        <v>83</v>
      </c>
      <c r="J36" s="21">
        <v>87</v>
      </c>
      <c r="K36" s="21">
        <v>32</v>
      </c>
      <c r="L36" s="21">
        <v>22</v>
      </c>
      <c r="M36" s="21">
        <v>31</v>
      </c>
      <c r="N36" s="21"/>
      <c r="O36" s="21">
        <v>1464</v>
      </c>
      <c r="P36" s="21">
        <v>1464</v>
      </c>
      <c r="Q36" s="21">
        <v>1464</v>
      </c>
      <c r="R36" s="21">
        <v>1464</v>
      </c>
      <c r="S36" s="21">
        <v>79</v>
      </c>
      <c r="T36" s="21">
        <v>74</v>
      </c>
      <c r="U36" s="21">
        <v>82</v>
      </c>
      <c r="V36" s="21">
        <v>85</v>
      </c>
      <c r="W36" s="21">
        <v>28</v>
      </c>
      <c r="X36" s="21">
        <v>17</v>
      </c>
      <c r="Y36" s="21">
        <v>31</v>
      </c>
      <c r="Z36" s="21"/>
      <c r="AA36" s="21">
        <v>1300</v>
      </c>
      <c r="AB36" s="21">
        <v>1300</v>
      </c>
      <c r="AC36" s="21">
        <v>1300</v>
      </c>
      <c r="AD36" s="21">
        <v>1300</v>
      </c>
      <c r="AE36" s="21">
        <v>85</v>
      </c>
      <c r="AF36" s="21">
        <v>83</v>
      </c>
      <c r="AG36" s="21">
        <v>84</v>
      </c>
      <c r="AH36" s="21">
        <v>89</v>
      </c>
      <c r="AI36" s="21">
        <v>36</v>
      </c>
      <c r="AJ36" s="21">
        <v>28</v>
      </c>
      <c r="AK36" s="21">
        <v>27</v>
      </c>
    </row>
    <row r="37" spans="1:37" s="3" customFormat="1" ht="15" x14ac:dyDescent="0.25">
      <c r="A37" s="2" t="s">
        <v>66</v>
      </c>
      <c r="B37" s="1" t="s">
        <v>67</v>
      </c>
      <c r="C37" s="21">
        <v>1483</v>
      </c>
      <c r="D37" s="21">
        <v>1483</v>
      </c>
      <c r="E37" s="21">
        <v>1483</v>
      </c>
      <c r="F37" s="21">
        <v>1483</v>
      </c>
      <c r="G37" s="21">
        <v>78</v>
      </c>
      <c r="H37" s="21">
        <v>73</v>
      </c>
      <c r="I37" s="21">
        <v>78</v>
      </c>
      <c r="J37" s="21">
        <v>80</v>
      </c>
      <c r="K37" s="21">
        <v>25</v>
      </c>
      <c r="L37" s="21">
        <v>18</v>
      </c>
      <c r="M37" s="21">
        <v>28</v>
      </c>
      <c r="N37" s="21"/>
      <c r="O37" s="21">
        <v>779</v>
      </c>
      <c r="P37" s="21">
        <v>779</v>
      </c>
      <c r="Q37" s="21">
        <v>779</v>
      </c>
      <c r="R37" s="21">
        <v>779</v>
      </c>
      <c r="S37" s="21">
        <v>74</v>
      </c>
      <c r="T37" s="21">
        <v>68</v>
      </c>
      <c r="U37" s="21">
        <v>77</v>
      </c>
      <c r="V37" s="21">
        <v>78</v>
      </c>
      <c r="W37" s="21">
        <v>23</v>
      </c>
      <c r="X37" s="21">
        <v>13</v>
      </c>
      <c r="Y37" s="21">
        <v>28</v>
      </c>
      <c r="Z37" s="21"/>
      <c r="AA37" s="21">
        <v>704</v>
      </c>
      <c r="AB37" s="21">
        <v>704</v>
      </c>
      <c r="AC37" s="21">
        <v>704</v>
      </c>
      <c r="AD37" s="21">
        <v>704</v>
      </c>
      <c r="AE37" s="21">
        <v>84</v>
      </c>
      <c r="AF37" s="21">
        <v>79</v>
      </c>
      <c r="AG37" s="21">
        <v>79</v>
      </c>
      <c r="AH37" s="21">
        <v>83</v>
      </c>
      <c r="AI37" s="21">
        <v>28</v>
      </c>
      <c r="AJ37" s="21">
        <v>23</v>
      </c>
      <c r="AK37" s="21">
        <v>19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35080</v>
      </c>
      <c r="D39" s="21">
        <v>35080</v>
      </c>
      <c r="E39" s="21">
        <v>35080</v>
      </c>
      <c r="F39" s="21">
        <v>35080</v>
      </c>
      <c r="G39" s="21">
        <v>79</v>
      </c>
      <c r="H39" s="21">
        <v>75</v>
      </c>
      <c r="I39" s="21">
        <v>79</v>
      </c>
      <c r="J39" s="21">
        <v>84</v>
      </c>
      <c r="K39" s="21">
        <v>27</v>
      </c>
      <c r="L39" s="21">
        <v>19</v>
      </c>
      <c r="M39" s="21">
        <v>28</v>
      </c>
      <c r="N39" s="21"/>
      <c r="O39" s="21">
        <v>17940</v>
      </c>
      <c r="P39" s="21">
        <v>17940</v>
      </c>
      <c r="Q39" s="21">
        <v>17940</v>
      </c>
      <c r="R39" s="21">
        <v>17940</v>
      </c>
      <c r="S39" s="21">
        <v>75</v>
      </c>
      <c r="T39" s="21">
        <v>69</v>
      </c>
      <c r="U39" s="21">
        <v>78</v>
      </c>
      <c r="V39" s="21">
        <v>81</v>
      </c>
      <c r="W39" s="21">
        <v>24</v>
      </c>
      <c r="X39" s="21">
        <v>15</v>
      </c>
      <c r="Y39" s="21">
        <v>28</v>
      </c>
      <c r="Z39" s="21"/>
      <c r="AA39" s="21">
        <v>17140</v>
      </c>
      <c r="AB39" s="21">
        <v>17140</v>
      </c>
      <c r="AC39" s="21">
        <v>17140</v>
      </c>
      <c r="AD39" s="21">
        <v>17140</v>
      </c>
      <c r="AE39" s="21">
        <v>83</v>
      </c>
      <c r="AF39" s="21">
        <v>80</v>
      </c>
      <c r="AG39" s="21">
        <v>81</v>
      </c>
      <c r="AH39" s="21">
        <v>86</v>
      </c>
      <c r="AI39" s="21">
        <v>30</v>
      </c>
      <c r="AJ39" s="21">
        <v>23</v>
      </c>
      <c r="AK39" s="21">
        <v>22</v>
      </c>
    </row>
    <row r="40" spans="1:37" s="3" customFormat="1" ht="15" x14ac:dyDescent="0.25">
      <c r="A40" s="1" t="s">
        <v>70</v>
      </c>
      <c r="B40" s="1" t="s">
        <v>71</v>
      </c>
      <c r="C40" s="21">
        <v>68500</v>
      </c>
      <c r="D40" s="21">
        <v>68500</v>
      </c>
      <c r="E40" s="21">
        <v>68500</v>
      </c>
      <c r="F40" s="21">
        <v>68500</v>
      </c>
      <c r="G40" s="21">
        <v>78</v>
      </c>
      <c r="H40" s="21">
        <v>73</v>
      </c>
      <c r="I40" s="21">
        <v>79</v>
      </c>
      <c r="J40" s="21">
        <v>84</v>
      </c>
      <c r="K40" s="21">
        <v>29</v>
      </c>
      <c r="L40" s="21">
        <v>19</v>
      </c>
      <c r="M40" s="21">
        <v>27</v>
      </c>
      <c r="N40" s="21"/>
      <c r="O40" s="21">
        <v>35200</v>
      </c>
      <c r="P40" s="21">
        <v>35200</v>
      </c>
      <c r="Q40" s="21">
        <v>35200</v>
      </c>
      <c r="R40" s="21">
        <v>35200</v>
      </c>
      <c r="S40" s="21">
        <v>74</v>
      </c>
      <c r="T40" s="21">
        <v>67</v>
      </c>
      <c r="U40" s="21">
        <v>78</v>
      </c>
      <c r="V40" s="21">
        <v>82</v>
      </c>
      <c r="W40" s="21">
        <v>25</v>
      </c>
      <c r="X40" s="21">
        <v>15</v>
      </c>
      <c r="Y40" s="21">
        <v>27</v>
      </c>
      <c r="Z40" s="21"/>
      <c r="AA40" s="21">
        <v>33300</v>
      </c>
      <c r="AB40" s="21">
        <v>33300</v>
      </c>
      <c r="AC40" s="21">
        <v>33300</v>
      </c>
      <c r="AD40" s="21">
        <v>33300</v>
      </c>
      <c r="AE40" s="21">
        <v>82</v>
      </c>
      <c r="AF40" s="21">
        <v>79</v>
      </c>
      <c r="AG40" s="21">
        <v>80</v>
      </c>
      <c r="AH40" s="21">
        <v>87</v>
      </c>
      <c r="AI40" s="21">
        <v>32</v>
      </c>
      <c r="AJ40" s="21">
        <v>23</v>
      </c>
      <c r="AK40" s="21">
        <v>24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30850</v>
      </c>
      <c r="D42" s="21">
        <v>30850</v>
      </c>
      <c r="E42" s="21">
        <v>30850</v>
      </c>
      <c r="F42" s="21">
        <v>30850</v>
      </c>
      <c r="G42" s="21">
        <v>77</v>
      </c>
      <c r="H42" s="21">
        <v>72</v>
      </c>
      <c r="I42" s="21">
        <v>77</v>
      </c>
      <c r="J42" s="21">
        <v>83</v>
      </c>
      <c r="K42" s="21">
        <v>26</v>
      </c>
      <c r="L42" s="21">
        <v>17</v>
      </c>
      <c r="M42" s="21">
        <v>24</v>
      </c>
      <c r="N42" s="21"/>
      <c r="O42" s="21">
        <v>15840</v>
      </c>
      <c r="P42" s="21">
        <v>15840</v>
      </c>
      <c r="Q42" s="21">
        <v>15840</v>
      </c>
      <c r="R42" s="21">
        <v>15840</v>
      </c>
      <c r="S42" s="21">
        <v>72</v>
      </c>
      <c r="T42" s="21">
        <v>66</v>
      </c>
      <c r="U42" s="21">
        <v>75</v>
      </c>
      <c r="V42" s="21">
        <v>80</v>
      </c>
      <c r="W42" s="21">
        <v>22</v>
      </c>
      <c r="X42" s="21">
        <v>13</v>
      </c>
      <c r="Y42" s="21">
        <v>24</v>
      </c>
      <c r="Z42" s="21"/>
      <c r="AA42" s="21">
        <v>15010</v>
      </c>
      <c r="AB42" s="21">
        <v>15010</v>
      </c>
      <c r="AC42" s="21">
        <v>15010</v>
      </c>
      <c r="AD42" s="21">
        <v>15010</v>
      </c>
      <c r="AE42" s="21">
        <v>81</v>
      </c>
      <c r="AF42" s="21">
        <v>79</v>
      </c>
      <c r="AG42" s="21">
        <v>79</v>
      </c>
      <c r="AH42" s="21">
        <v>86</v>
      </c>
      <c r="AI42" s="21">
        <v>30</v>
      </c>
      <c r="AJ42" s="21">
        <v>22</v>
      </c>
      <c r="AK42" s="21">
        <v>21</v>
      </c>
    </row>
    <row r="43" spans="1:37" s="3" customFormat="1" ht="15" x14ac:dyDescent="0.25">
      <c r="A43" s="2" t="s">
        <v>74</v>
      </c>
      <c r="B43" s="1" t="s">
        <v>75</v>
      </c>
      <c r="C43" s="21">
        <v>89710</v>
      </c>
      <c r="D43" s="21">
        <v>89710</v>
      </c>
      <c r="E43" s="21">
        <v>89710</v>
      </c>
      <c r="F43" s="21">
        <v>89710</v>
      </c>
      <c r="G43" s="21">
        <v>74</v>
      </c>
      <c r="H43" s="21">
        <v>68</v>
      </c>
      <c r="I43" s="21">
        <v>75</v>
      </c>
      <c r="J43" s="21">
        <v>81</v>
      </c>
      <c r="K43" s="21">
        <v>23</v>
      </c>
      <c r="L43" s="21">
        <v>14</v>
      </c>
      <c r="M43" s="21">
        <v>22</v>
      </c>
      <c r="N43" s="21"/>
      <c r="O43" s="21">
        <v>45840</v>
      </c>
      <c r="P43" s="21">
        <v>45840</v>
      </c>
      <c r="Q43" s="21">
        <v>45840</v>
      </c>
      <c r="R43" s="21">
        <v>45840</v>
      </c>
      <c r="S43" s="21">
        <v>69</v>
      </c>
      <c r="T43" s="21">
        <v>61</v>
      </c>
      <c r="U43" s="21">
        <v>73</v>
      </c>
      <c r="V43" s="21">
        <v>78</v>
      </c>
      <c r="W43" s="21">
        <v>20</v>
      </c>
      <c r="X43" s="21">
        <v>10</v>
      </c>
      <c r="Y43" s="21">
        <v>22</v>
      </c>
      <c r="Z43" s="21"/>
      <c r="AA43" s="21">
        <v>43870</v>
      </c>
      <c r="AB43" s="21">
        <v>43870</v>
      </c>
      <c r="AC43" s="21">
        <v>43870</v>
      </c>
      <c r="AD43" s="21">
        <v>43870</v>
      </c>
      <c r="AE43" s="21">
        <v>78</v>
      </c>
      <c r="AF43" s="21">
        <v>75</v>
      </c>
      <c r="AG43" s="21">
        <v>76</v>
      </c>
      <c r="AH43" s="21">
        <v>84</v>
      </c>
      <c r="AI43" s="21">
        <v>26</v>
      </c>
      <c r="AJ43" s="21">
        <v>18</v>
      </c>
      <c r="AK43" s="21">
        <v>18</v>
      </c>
    </row>
    <row r="44" spans="1:37" s="3" customFormat="1" ht="15" x14ac:dyDescent="0.25">
      <c r="A44" s="2" t="s">
        <v>76</v>
      </c>
      <c r="B44" s="1" t="s">
        <v>77</v>
      </c>
      <c r="C44" s="21">
        <v>66600</v>
      </c>
      <c r="D44" s="21">
        <v>66600</v>
      </c>
      <c r="E44" s="21">
        <v>66600</v>
      </c>
      <c r="F44" s="21">
        <v>66600</v>
      </c>
      <c r="G44" s="21">
        <v>72</v>
      </c>
      <c r="H44" s="21">
        <v>67</v>
      </c>
      <c r="I44" s="21">
        <v>74</v>
      </c>
      <c r="J44" s="21">
        <v>80</v>
      </c>
      <c r="K44" s="21">
        <v>23</v>
      </c>
      <c r="L44" s="21">
        <v>14</v>
      </c>
      <c r="M44" s="21">
        <v>22</v>
      </c>
      <c r="N44" s="21"/>
      <c r="O44" s="21">
        <v>34210</v>
      </c>
      <c r="P44" s="21">
        <v>34210</v>
      </c>
      <c r="Q44" s="21">
        <v>34210</v>
      </c>
      <c r="R44" s="21">
        <v>34210</v>
      </c>
      <c r="S44" s="21">
        <v>68</v>
      </c>
      <c r="T44" s="21">
        <v>61</v>
      </c>
      <c r="U44" s="21">
        <v>73</v>
      </c>
      <c r="V44" s="21">
        <v>78</v>
      </c>
      <c r="W44" s="21">
        <v>20</v>
      </c>
      <c r="X44" s="21">
        <v>11</v>
      </c>
      <c r="Y44" s="21">
        <v>22</v>
      </c>
      <c r="Z44" s="21"/>
      <c r="AA44" s="21">
        <v>32390</v>
      </c>
      <c r="AB44" s="21">
        <v>32390</v>
      </c>
      <c r="AC44" s="21">
        <v>32390</v>
      </c>
      <c r="AD44" s="21">
        <v>32390</v>
      </c>
      <c r="AE44" s="21">
        <v>77</v>
      </c>
      <c r="AF44" s="21">
        <v>74</v>
      </c>
      <c r="AG44" s="21">
        <v>75</v>
      </c>
      <c r="AH44" s="21">
        <v>83</v>
      </c>
      <c r="AI44" s="21">
        <v>27</v>
      </c>
      <c r="AJ44" s="21">
        <v>19</v>
      </c>
      <c r="AK44" s="21">
        <v>18</v>
      </c>
    </row>
    <row r="45" spans="1:37" s="3" customFormat="1" ht="15" x14ac:dyDescent="0.25">
      <c r="A45" s="2" t="s">
        <v>78</v>
      </c>
      <c r="B45" s="1" t="s">
        <v>79</v>
      </c>
      <c r="C45" s="21">
        <v>57370</v>
      </c>
      <c r="D45" s="21">
        <v>57370</v>
      </c>
      <c r="E45" s="21">
        <v>57370</v>
      </c>
      <c r="F45" s="21">
        <v>57370</v>
      </c>
      <c r="G45" s="21">
        <v>73</v>
      </c>
      <c r="H45" s="21">
        <v>68</v>
      </c>
      <c r="I45" s="21">
        <v>75</v>
      </c>
      <c r="J45" s="21">
        <v>82</v>
      </c>
      <c r="K45" s="21">
        <v>24</v>
      </c>
      <c r="L45" s="21">
        <v>15</v>
      </c>
      <c r="M45" s="21">
        <v>23</v>
      </c>
      <c r="N45" s="21"/>
      <c r="O45" s="21">
        <v>29400</v>
      </c>
      <c r="P45" s="21">
        <v>29400</v>
      </c>
      <c r="Q45" s="21">
        <v>29400</v>
      </c>
      <c r="R45" s="21">
        <v>29400</v>
      </c>
      <c r="S45" s="21">
        <v>69</v>
      </c>
      <c r="T45" s="21">
        <v>61</v>
      </c>
      <c r="U45" s="21">
        <v>74</v>
      </c>
      <c r="V45" s="21">
        <v>80</v>
      </c>
      <c r="W45" s="21">
        <v>21</v>
      </c>
      <c r="X45" s="21">
        <v>11</v>
      </c>
      <c r="Y45" s="21">
        <v>23</v>
      </c>
      <c r="Z45" s="21"/>
      <c r="AA45" s="21">
        <v>27970</v>
      </c>
      <c r="AB45" s="21">
        <v>27970</v>
      </c>
      <c r="AC45" s="21">
        <v>27970</v>
      </c>
      <c r="AD45" s="21">
        <v>27970</v>
      </c>
      <c r="AE45" s="21">
        <v>78</v>
      </c>
      <c r="AF45" s="21">
        <v>75</v>
      </c>
      <c r="AG45" s="21">
        <v>76</v>
      </c>
      <c r="AH45" s="21">
        <v>84</v>
      </c>
      <c r="AI45" s="21">
        <v>27</v>
      </c>
      <c r="AJ45" s="21">
        <v>19</v>
      </c>
      <c r="AK45" s="21">
        <v>18</v>
      </c>
    </row>
    <row r="46" spans="1:37" s="3" customFormat="1" ht="15" x14ac:dyDescent="0.25">
      <c r="A46" s="2" t="s">
        <v>80</v>
      </c>
      <c r="B46" s="1" t="s">
        <v>81</v>
      </c>
      <c r="C46" s="21">
        <v>74410</v>
      </c>
      <c r="D46" s="21">
        <v>74410</v>
      </c>
      <c r="E46" s="21">
        <v>74410</v>
      </c>
      <c r="F46" s="21">
        <v>74410</v>
      </c>
      <c r="G46" s="21">
        <v>74</v>
      </c>
      <c r="H46" s="21">
        <v>69</v>
      </c>
      <c r="I46" s="21">
        <v>75</v>
      </c>
      <c r="J46" s="21">
        <v>81</v>
      </c>
      <c r="K46" s="21">
        <v>24</v>
      </c>
      <c r="L46" s="21">
        <v>15</v>
      </c>
      <c r="M46" s="21">
        <v>22</v>
      </c>
      <c r="N46" s="21"/>
      <c r="O46" s="21">
        <v>37930</v>
      </c>
      <c r="P46" s="21">
        <v>37930</v>
      </c>
      <c r="Q46" s="21">
        <v>37930</v>
      </c>
      <c r="R46" s="21">
        <v>37930</v>
      </c>
      <c r="S46" s="21">
        <v>70</v>
      </c>
      <c r="T46" s="21">
        <v>62</v>
      </c>
      <c r="U46" s="21">
        <v>73</v>
      </c>
      <c r="V46" s="21">
        <v>78</v>
      </c>
      <c r="W46" s="21">
        <v>20</v>
      </c>
      <c r="X46" s="21">
        <v>10</v>
      </c>
      <c r="Y46" s="21">
        <v>22</v>
      </c>
      <c r="Z46" s="21"/>
      <c r="AA46" s="21">
        <v>36490</v>
      </c>
      <c r="AB46" s="21">
        <v>36490</v>
      </c>
      <c r="AC46" s="21">
        <v>36490</v>
      </c>
      <c r="AD46" s="21">
        <v>36490</v>
      </c>
      <c r="AE46" s="21">
        <v>79</v>
      </c>
      <c r="AF46" s="21">
        <v>76</v>
      </c>
      <c r="AG46" s="21">
        <v>76</v>
      </c>
      <c r="AH46" s="21">
        <v>84</v>
      </c>
      <c r="AI46" s="21">
        <v>28</v>
      </c>
      <c r="AJ46" s="21">
        <v>19</v>
      </c>
      <c r="AK46" s="21">
        <v>19</v>
      </c>
    </row>
    <row r="47" spans="1:37" s="3" customFormat="1" ht="15" x14ac:dyDescent="0.25">
      <c r="A47" s="2" t="s">
        <v>82</v>
      </c>
      <c r="B47" s="1" t="s">
        <v>83</v>
      </c>
      <c r="C47" s="21">
        <v>74330</v>
      </c>
      <c r="D47" s="21">
        <v>74330</v>
      </c>
      <c r="E47" s="21">
        <v>74330</v>
      </c>
      <c r="F47" s="21">
        <v>74260</v>
      </c>
      <c r="G47" s="21">
        <v>75</v>
      </c>
      <c r="H47" s="21">
        <v>70</v>
      </c>
      <c r="I47" s="21">
        <v>76</v>
      </c>
      <c r="J47" s="21">
        <v>83</v>
      </c>
      <c r="K47" s="21">
        <v>27</v>
      </c>
      <c r="L47" s="21">
        <v>16</v>
      </c>
      <c r="M47" s="21">
        <v>25</v>
      </c>
      <c r="N47" s="21"/>
      <c r="O47" s="21">
        <v>38250</v>
      </c>
      <c r="P47" s="21">
        <v>38250</v>
      </c>
      <c r="Q47" s="21">
        <v>38250</v>
      </c>
      <c r="R47" s="21">
        <v>38210</v>
      </c>
      <c r="S47" s="21">
        <v>71</v>
      </c>
      <c r="T47" s="21">
        <v>63</v>
      </c>
      <c r="U47" s="21">
        <v>75</v>
      </c>
      <c r="V47" s="21">
        <v>80</v>
      </c>
      <c r="W47" s="21">
        <v>23</v>
      </c>
      <c r="X47" s="21">
        <v>12</v>
      </c>
      <c r="Y47" s="21">
        <v>25</v>
      </c>
      <c r="Z47" s="21"/>
      <c r="AA47" s="21">
        <v>36080</v>
      </c>
      <c r="AB47" s="21">
        <v>36080</v>
      </c>
      <c r="AC47" s="21">
        <v>36080</v>
      </c>
      <c r="AD47" s="21">
        <v>36040</v>
      </c>
      <c r="AE47" s="21">
        <v>80</v>
      </c>
      <c r="AF47" s="21">
        <v>76</v>
      </c>
      <c r="AG47" s="21">
        <v>77</v>
      </c>
      <c r="AH47" s="21">
        <v>85</v>
      </c>
      <c r="AI47" s="21">
        <v>30</v>
      </c>
      <c r="AJ47" s="21">
        <v>21</v>
      </c>
      <c r="AK47" s="21">
        <v>20</v>
      </c>
    </row>
    <row r="48" spans="1:37" s="10" customFormat="1" ht="15" x14ac:dyDescent="0.25">
      <c r="A48" s="2" t="s">
        <v>84</v>
      </c>
      <c r="B48" s="1" t="s">
        <v>85</v>
      </c>
      <c r="C48" s="21">
        <v>103580</v>
      </c>
      <c r="D48" s="21">
        <v>103580</v>
      </c>
      <c r="E48" s="21">
        <v>103580</v>
      </c>
      <c r="F48" s="21">
        <v>103580</v>
      </c>
      <c r="G48" s="21">
        <v>78</v>
      </c>
      <c r="H48" s="21">
        <v>73</v>
      </c>
      <c r="I48" s="21">
        <v>79</v>
      </c>
      <c r="J48" s="21">
        <v>84</v>
      </c>
      <c r="K48" s="21">
        <v>28</v>
      </c>
      <c r="L48" s="21">
        <v>19</v>
      </c>
      <c r="M48" s="21">
        <v>28</v>
      </c>
      <c r="N48" s="21"/>
      <c r="O48" s="21">
        <v>53140</v>
      </c>
      <c r="P48" s="21">
        <v>53140</v>
      </c>
      <c r="Q48" s="21">
        <v>53140</v>
      </c>
      <c r="R48" s="21">
        <v>53140</v>
      </c>
      <c r="S48" s="21">
        <v>75</v>
      </c>
      <c r="T48" s="21">
        <v>68</v>
      </c>
      <c r="U48" s="21">
        <v>78</v>
      </c>
      <c r="V48" s="21">
        <v>81</v>
      </c>
      <c r="W48" s="21">
        <v>25</v>
      </c>
      <c r="X48" s="21">
        <v>15</v>
      </c>
      <c r="Y48" s="21">
        <v>28</v>
      </c>
      <c r="Z48" s="21"/>
      <c r="AA48" s="21">
        <v>50440</v>
      </c>
      <c r="AB48" s="21">
        <v>50440</v>
      </c>
      <c r="AC48" s="21">
        <v>50440</v>
      </c>
      <c r="AD48" s="21">
        <v>50440</v>
      </c>
      <c r="AE48" s="21">
        <v>82</v>
      </c>
      <c r="AF48" s="21">
        <v>79</v>
      </c>
      <c r="AG48" s="21">
        <v>80</v>
      </c>
      <c r="AH48" s="21">
        <v>87</v>
      </c>
      <c r="AI48" s="21">
        <v>32</v>
      </c>
      <c r="AJ48" s="21">
        <v>23</v>
      </c>
      <c r="AK48" s="21">
        <v>23</v>
      </c>
    </row>
    <row r="49" spans="1:37" s="3" customFormat="1" ht="15" x14ac:dyDescent="0.25">
      <c r="A49" s="2" t="s">
        <v>86</v>
      </c>
      <c r="B49" s="1" t="s">
        <v>87</v>
      </c>
      <c r="C49" s="21">
        <v>106500</v>
      </c>
      <c r="D49" s="21">
        <v>106500</v>
      </c>
      <c r="E49" s="21">
        <v>106500</v>
      </c>
      <c r="F49" s="21">
        <v>106500</v>
      </c>
      <c r="G49" s="21">
        <v>78</v>
      </c>
      <c r="H49" s="21">
        <v>71</v>
      </c>
      <c r="I49" s="21">
        <v>78</v>
      </c>
      <c r="J49" s="21">
        <v>85</v>
      </c>
      <c r="K49" s="21">
        <v>28</v>
      </c>
      <c r="L49" s="21">
        <v>17</v>
      </c>
      <c r="M49" s="21">
        <v>25</v>
      </c>
      <c r="N49" s="21"/>
      <c r="O49" s="21">
        <v>54770</v>
      </c>
      <c r="P49" s="21">
        <v>54770</v>
      </c>
      <c r="Q49" s="21">
        <v>54770</v>
      </c>
      <c r="R49" s="21">
        <v>54770</v>
      </c>
      <c r="S49" s="21">
        <v>74</v>
      </c>
      <c r="T49" s="21">
        <v>65</v>
      </c>
      <c r="U49" s="21">
        <v>76</v>
      </c>
      <c r="V49" s="21">
        <v>83</v>
      </c>
      <c r="W49" s="21">
        <v>24</v>
      </c>
      <c r="X49" s="21">
        <v>12</v>
      </c>
      <c r="Y49" s="21">
        <v>25</v>
      </c>
      <c r="Z49" s="21"/>
      <c r="AA49" s="21">
        <v>51730</v>
      </c>
      <c r="AB49" s="21">
        <v>51730</v>
      </c>
      <c r="AC49" s="21">
        <v>51730</v>
      </c>
      <c r="AD49" s="21">
        <v>51730</v>
      </c>
      <c r="AE49" s="21">
        <v>82</v>
      </c>
      <c r="AF49" s="21">
        <v>78</v>
      </c>
      <c r="AG49" s="21">
        <v>79</v>
      </c>
      <c r="AH49" s="21">
        <v>88</v>
      </c>
      <c r="AI49" s="21">
        <v>32</v>
      </c>
      <c r="AJ49" s="21">
        <v>21</v>
      </c>
      <c r="AK49" s="21">
        <v>20</v>
      </c>
    </row>
    <row r="50" spans="1:37" s="3" customFormat="1" ht="15" x14ac:dyDescent="0.25">
      <c r="A50" s="2" t="s">
        <v>88</v>
      </c>
      <c r="B50" s="1" t="s">
        <v>89</v>
      </c>
      <c r="C50" s="21">
        <v>61630</v>
      </c>
      <c r="D50" s="21">
        <v>61630</v>
      </c>
      <c r="E50" s="21">
        <v>61630</v>
      </c>
      <c r="F50" s="21">
        <v>61630</v>
      </c>
      <c r="G50" s="21">
        <v>75</v>
      </c>
      <c r="H50" s="21">
        <v>70</v>
      </c>
      <c r="I50" s="21">
        <v>76</v>
      </c>
      <c r="J50" s="21">
        <v>84</v>
      </c>
      <c r="K50" s="21">
        <v>26</v>
      </c>
      <c r="L50" s="21">
        <v>15</v>
      </c>
      <c r="M50" s="21">
        <v>23</v>
      </c>
      <c r="N50" s="21"/>
      <c r="O50" s="21">
        <v>31540</v>
      </c>
      <c r="P50" s="21">
        <v>31540</v>
      </c>
      <c r="Q50" s="21">
        <v>31540</v>
      </c>
      <c r="R50" s="21">
        <v>31540</v>
      </c>
      <c r="S50" s="21">
        <v>71</v>
      </c>
      <c r="T50" s="21">
        <v>63</v>
      </c>
      <c r="U50" s="21">
        <v>75</v>
      </c>
      <c r="V50" s="21">
        <v>82</v>
      </c>
      <c r="W50" s="21">
        <v>23</v>
      </c>
      <c r="X50" s="21">
        <v>11</v>
      </c>
      <c r="Y50" s="21">
        <v>23</v>
      </c>
      <c r="Z50" s="21"/>
      <c r="AA50" s="21">
        <v>30090</v>
      </c>
      <c r="AB50" s="21">
        <v>30090</v>
      </c>
      <c r="AC50" s="21">
        <v>30090</v>
      </c>
      <c r="AD50" s="21">
        <v>30090</v>
      </c>
      <c r="AE50" s="21">
        <v>80</v>
      </c>
      <c r="AF50" s="21">
        <v>77</v>
      </c>
      <c r="AG50" s="21">
        <v>76</v>
      </c>
      <c r="AH50" s="21">
        <v>86</v>
      </c>
      <c r="AI50" s="21">
        <v>29</v>
      </c>
      <c r="AJ50" s="21">
        <v>19</v>
      </c>
      <c r="AK50" s="21">
        <v>19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664979</v>
      </c>
      <c r="D52" s="21">
        <v>664979</v>
      </c>
      <c r="E52" s="21">
        <v>664979</v>
      </c>
      <c r="F52" s="21">
        <v>664904</v>
      </c>
      <c r="G52" s="21">
        <v>75</v>
      </c>
      <c r="H52" s="21">
        <v>70</v>
      </c>
      <c r="I52" s="21">
        <v>76</v>
      </c>
      <c r="J52" s="21">
        <v>83</v>
      </c>
      <c r="K52" s="21">
        <v>26</v>
      </c>
      <c r="L52" s="21">
        <v>16</v>
      </c>
      <c r="M52" s="21">
        <v>24</v>
      </c>
      <c r="N52" s="21"/>
      <c r="O52" s="21">
        <v>340912</v>
      </c>
      <c r="P52" s="21">
        <v>340912</v>
      </c>
      <c r="Q52" s="21">
        <v>340912</v>
      </c>
      <c r="R52" s="21">
        <v>340877</v>
      </c>
      <c r="S52" s="21">
        <v>71</v>
      </c>
      <c r="T52" s="21">
        <v>63</v>
      </c>
      <c r="U52" s="21">
        <v>75</v>
      </c>
      <c r="V52" s="21">
        <v>80</v>
      </c>
      <c r="W52" s="21">
        <v>22</v>
      </c>
      <c r="X52" s="21">
        <v>12</v>
      </c>
      <c r="Y52" s="21">
        <v>24</v>
      </c>
      <c r="Z52" s="21"/>
      <c r="AA52" s="21">
        <v>324067</v>
      </c>
      <c r="AB52" s="21">
        <v>324067</v>
      </c>
      <c r="AC52" s="21">
        <v>324067</v>
      </c>
      <c r="AD52" s="21">
        <v>324027</v>
      </c>
      <c r="AE52" s="21">
        <v>80</v>
      </c>
      <c r="AF52" s="21">
        <v>77</v>
      </c>
      <c r="AG52" s="21">
        <v>77</v>
      </c>
      <c r="AH52" s="21">
        <v>85</v>
      </c>
      <c r="AI52" s="21">
        <v>29</v>
      </c>
      <c r="AJ52" s="21">
        <v>20</v>
      </c>
      <c r="AK52" s="21">
        <v>20</v>
      </c>
    </row>
    <row r="53" spans="1:37" s="3" customFormat="1" ht="15" x14ac:dyDescent="0.25">
      <c r="A53" s="22"/>
      <c r="B53" s="22" t="s">
        <v>123</v>
      </c>
      <c r="C53" s="23">
        <v>665303</v>
      </c>
      <c r="D53" s="23">
        <v>665303</v>
      </c>
      <c r="E53" s="23">
        <v>665303</v>
      </c>
      <c r="F53" s="23">
        <v>665228</v>
      </c>
      <c r="G53" s="23">
        <v>75</v>
      </c>
      <c r="H53" s="23">
        <v>70</v>
      </c>
      <c r="I53" s="23">
        <v>76</v>
      </c>
      <c r="J53" s="23">
        <v>83</v>
      </c>
      <c r="K53" s="23">
        <v>26</v>
      </c>
      <c r="L53" s="23">
        <v>16</v>
      </c>
      <c r="M53" s="23">
        <v>24</v>
      </c>
      <c r="N53" s="23"/>
      <c r="O53" s="23">
        <v>341132</v>
      </c>
      <c r="P53" s="23">
        <v>341132</v>
      </c>
      <c r="Q53" s="23">
        <v>341132</v>
      </c>
      <c r="R53" s="23">
        <v>341097</v>
      </c>
      <c r="S53" s="23">
        <v>71</v>
      </c>
      <c r="T53" s="23">
        <v>63</v>
      </c>
      <c r="U53" s="23">
        <v>75</v>
      </c>
      <c r="V53" s="23">
        <v>80</v>
      </c>
      <c r="W53" s="23">
        <v>22</v>
      </c>
      <c r="X53" s="23">
        <v>12</v>
      </c>
      <c r="Y53" s="23">
        <v>24</v>
      </c>
      <c r="Z53" s="23"/>
      <c r="AA53" s="23">
        <v>324171</v>
      </c>
      <c r="AB53" s="23">
        <v>324171</v>
      </c>
      <c r="AC53" s="23">
        <v>324171</v>
      </c>
      <c r="AD53" s="23">
        <v>324131</v>
      </c>
      <c r="AE53" s="23">
        <v>80</v>
      </c>
      <c r="AF53" s="23">
        <v>77</v>
      </c>
      <c r="AG53" s="23">
        <v>77</v>
      </c>
      <c r="AH53" s="23">
        <v>85</v>
      </c>
      <c r="AI53" s="23">
        <v>29</v>
      </c>
      <c r="AJ53" s="23">
        <v>20</v>
      </c>
      <c r="AK53" s="23">
        <v>20</v>
      </c>
    </row>
    <row r="54" spans="1:37" x14ac:dyDescent="0.2">
      <c r="C54" s="4"/>
      <c r="O54" s="29"/>
      <c r="AA54" s="29"/>
    </row>
  </sheetData>
  <mergeCells count="12">
    <mergeCell ref="AE2:AH2"/>
    <mergeCell ref="AI2:AK2"/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pane xSplit="2" ySplit="3" topLeftCell="C22" activePane="bottomRight" state="frozen"/>
      <selection pane="topRight" activeCell="C1" sqref="C1"/>
      <selection pane="bottomLeft" activeCell="A4" sqref="A4"/>
      <selection pane="bottomRight" activeCell="J55" sqref="J55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91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91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91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11" t="s">
        <v>92</v>
      </c>
      <c r="D3" s="12" t="s">
        <v>93</v>
      </c>
      <c r="E3" s="12" t="s">
        <v>94</v>
      </c>
      <c r="F3" s="13" t="s">
        <v>95</v>
      </c>
      <c r="G3" s="14" t="s">
        <v>92</v>
      </c>
      <c r="H3" s="15" t="s">
        <v>93</v>
      </c>
      <c r="I3" s="15" t="s">
        <v>94</v>
      </c>
      <c r="J3" s="16" t="s">
        <v>95</v>
      </c>
      <c r="K3" s="17" t="s">
        <v>92</v>
      </c>
      <c r="L3" s="15" t="s">
        <v>93</v>
      </c>
      <c r="M3" s="16" t="s">
        <v>94</v>
      </c>
      <c r="N3" s="26"/>
      <c r="O3" s="11" t="s">
        <v>92</v>
      </c>
      <c r="P3" s="12" t="s">
        <v>93</v>
      </c>
      <c r="Q3" s="12" t="s">
        <v>94</v>
      </c>
      <c r="R3" s="13" t="s">
        <v>95</v>
      </c>
      <c r="S3" s="14" t="s">
        <v>92</v>
      </c>
      <c r="T3" s="15" t="s">
        <v>93</v>
      </c>
      <c r="U3" s="15" t="s">
        <v>94</v>
      </c>
      <c r="V3" s="16" t="s">
        <v>95</v>
      </c>
      <c r="W3" s="17" t="s">
        <v>92</v>
      </c>
      <c r="X3" s="15" t="s">
        <v>93</v>
      </c>
      <c r="Y3" s="16" t="s">
        <v>94</v>
      </c>
      <c r="Z3" s="26"/>
      <c r="AA3" s="11" t="s">
        <v>92</v>
      </c>
      <c r="AB3" s="12" t="s">
        <v>93</v>
      </c>
      <c r="AC3" s="12" t="s">
        <v>94</v>
      </c>
      <c r="AD3" s="13" t="s">
        <v>95</v>
      </c>
      <c r="AE3" s="14" t="s">
        <v>92</v>
      </c>
      <c r="AF3" s="15" t="s">
        <v>93</v>
      </c>
      <c r="AG3" s="15" t="s">
        <v>94</v>
      </c>
      <c r="AH3" s="16" t="s">
        <v>95</v>
      </c>
      <c r="AI3" s="17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3690</v>
      </c>
      <c r="D6" s="21">
        <v>3690</v>
      </c>
      <c r="E6" s="21">
        <v>3690</v>
      </c>
      <c r="F6" s="21">
        <v>3690</v>
      </c>
      <c r="G6" s="21">
        <v>76</v>
      </c>
      <c r="H6" s="21">
        <v>69</v>
      </c>
      <c r="I6" s="21">
        <v>77</v>
      </c>
      <c r="J6" s="21">
        <v>82</v>
      </c>
      <c r="K6" s="21">
        <v>27</v>
      </c>
      <c r="L6" s="21">
        <v>17</v>
      </c>
      <c r="M6" s="21">
        <v>24</v>
      </c>
      <c r="N6" s="21"/>
      <c r="O6" s="21">
        <v>1903</v>
      </c>
      <c r="P6" s="21">
        <v>1903</v>
      </c>
      <c r="Q6" s="21">
        <v>1903</v>
      </c>
      <c r="R6" s="21">
        <v>1903</v>
      </c>
      <c r="S6" s="21">
        <v>71</v>
      </c>
      <c r="T6" s="21">
        <v>61</v>
      </c>
      <c r="U6" s="21">
        <v>76</v>
      </c>
      <c r="V6" s="21">
        <v>78</v>
      </c>
      <c r="W6" s="21">
        <v>23</v>
      </c>
      <c r="X6" s="21">
        <v>13</v>
      </c>
      <c r="Y6" s="21">
        <v>24</v>
      </c>
      <c r="Z6" s="21"/>
      <c r="AA6" s="21">
        <v>1787</v>
      </c>
      <c r="AB6" s="21">
        <v>1787</v>
      </c>
      <c r="AC6" s="21">
        <v>1787</v>
      </c>
      <c r="AD6" s="21">
        <v>1787</v>
      </c>
      <c r="AE6" s="21">
        <v>82</v>
      </c>
      <c r="AF6" s="21">
        <v>77</v>
      </c>
      <c r="AG6" s="21">
        <v>78</v>
      </c>
      <c r="AH6" s="21">
        <v>85</v>
      </c>
      <c r="AI6" s="21">
        <v>30</v>
      </c>
      <c r="AJ6" s="21">
        <v>22</v>
      </c>
      <c r="AK6" s="21">
        <v>24</v>
      </c>
    </row>
    <row r="7" spans="1:37" s="3" customFormat="1" ht="15" x14ac:dyDescent="0.25">
      <c r="A7" s="2" t="s">
        <v>6</v>
      </c>
      <c r="B7" s="1" t="s">
        <v>7</v>
      </c>
      <c r="C7" s="21">
        <v>4343</v>
      </c>
      <c r="D7" s="21">
        <v>4343</v>
      </c>
      <c r="E7" s="21">
        <v>4343</v>
      </c>
      <c r="F7" s="21">
        <v>4343</v>
      </c>
      <c r="G7" s="21">
        <v>78</v>
      </c>
      <c r="H7" s="21">
        <v>71</v>
      </c>
      <c r="I7" s="21">
        <v>77</v>
      </c>
      <c r="J7" s="21">
        <v>84</v>
      </c>
      <c r="K7" s="21">
        <v>27</v>
      </c>
      <c r="L7" s="21">
        <v>16</v>
      </c>
      <c r="M7" s="21">
        <v>23</v>
      </c>
      <c r="N7" s="21"/>
      <c r="O7" s="21">
        <v>2207</v>
      </c>
      <c r="P7" s="21">
        <v>2207</v>
      </c>
      <c r="Q7" s="21">
        <v>2207</v>
      </c>
      <c r="R7" s="21">
        <v>2207</v>
      </c>
      <c r="S7" s="21">
        <v>74</v>
      </c>
      <c r="T7" s="21">
        <v>65</v>
      </c>
      <c r="U7" s="21">
        <v>76</v>
      </c>
      <c r="V7" s="21">
        <v>81</v>
      </c>
      <c r="W7" s="21">
        <v>24</v>
      </c>
      <c r="X7" s="21">
        <v>12</v>
      </c>
      <c r="Y7" s="21">
        <v>26</v>
      </c>
      <c r="Z7" s="21"/>
      <c r="AA7" s="21">
        <v>2136</v>
      </c>
      <c r="AB7" s="21">
        <v>2136</v>
      </c>
      <c r="AC7" s="21">
        <v>2136</v>
      </c>
      <c r="AD7" s="21">
        <v>2136</v>
      </c>
      <c r="AE7" s="21">
        <v>82</v>
      </c>
      <c r="AF7" s="21">
        <v>77</v>
      </c>
      <c r="AG7" s="21">
        <v>78</v>
      </c>
      <c r="AH7" s="21">
        <v>87</v>
      </c>
      <c r="AI7" s="21">
        <v>30</v>
      </c>
      <c r="AJ7" s="21">
        <v>21</v>
      </c>
      <c r="AK7" s="21">
        <v>21</v>
      </c>
    </row>
    <row r="8" spans="1:37" s="3" customFormat="1" ht="15" x14ac:dyDescent="0.25">
      <c r="A8" s="2" t="s">
        <v>8</v>
      </c>
      <c r="B8" s="1" t="s">
        <v>9</v>
      </c>
      <c r="C8" s="21">
        <v>3314</v>
      </c>
      <c r="D8" s="21">
        <v>3314</v>
      </c>
      <c r="E8" s="21">
        <v>3314</v>
      </c>
      <c r="F8" s="21">
        <v>3314</v>
      </c>
      <c r="G8" s="21">
        <v>81</v>
      </c>
      <c r="H8" s="21">
        <v>75</v>
      </c>
      <c r="I8" s="21">
        <v>82</v>
      </c>
      <c r="J8" s="21">
        <v>86</v>
      </c>
      <c r="K8" s="21">
        <v>29</v>
      </c>
      <c r="L8" s="21">
        <v>19</v>
      </c>
      <c r="M8" s="21">
        <v>24</v>
      </c>
      <c r="N8" s="21"/>
      <c r="O8" s="21">
        <v>1695</v>
      </c>
      <c r="P8" s="21">
        <v>1695</v>
      </c>
      <c r="Q8" s="21">
        <v>1695</v>
      </c>
      <c r="R8" s="21">
        <v>1695</v>
      </c>
      <c r="S8" s="21">
        <v>77</v>
      </c>
      <c r="T8" s="21">
        <v>68</v>
      </c>
      <c r="U8" s="21">
        <v>80</v>
      </c>
      <c r="V8" s="21">
        <v>83</v>
      </c>
      <c r="W8" s="21">
        <v>25</v>
      </c>
      <c r="X8" s="21">
        <v>14</v>
      </c>
      <c r="Y8" s="21">
        <v>26</v>
      </c>
      <c r="Z8" s="21"/>
      <c r="AA8" s="21">
        <v>1619</v>
      </c>
      <c r="AB8" s="21">
        <v>1619</v>
      </c>
      <c r="AC8" s="21">
        <v>1619</v>
      </c>
      <c r="AD8" s="21">
        <v>1619</v>
      </c>
      <c r="AE8" s="21">
        <v>85</v>
      </c>
      <c r="AF8" s="21">
        <v>82</v>
      </c>
      <c r="AG8" s="21">
        <v>84</v>
      </c>
      <c r="AH8" s="21">
        <v>89</v>
      </c>
      <c r="AI8" s="21">
        <v>33</v>
      </c>
      <c r="AJ8" s="21">
        <v>25</v>
      </c>
      <c r="AK8" s="21">
        <v>23</v>
      </c>
    </row>
    <row r="9" spans="1:37" s="3" customFormat="1" ht="15" x14ac:dyDescent="0.25">
      <c r="A9" s="2" t="s">
        <v>10</v>
      </c>
      <c r="B9" s="1" t="s">
        <v>11</v>
      </c>
      <c r="C9" s="21">
        <v>3936</v>
      </c>
      <c r="D9" s="21">
        <v>3936</v>
      </c>
      <c r="E9" s="21">
        <v>3936</v>
      </c>
      <c r="F9" s="21">
        <v>3936</v>
      </c>
      <c r="G9" s="21">
        <v>74</v>
      </c>
      <c r="H9" s="21">
        <v>68</v>
      </c>
      <c r="I9" s="21">
        <v>75</v>
      </c>
      <c r="J9" s="21">
        <v>80</v>
      </c>
      <c r="K9" s="21">
        <v>23</v>
      </c>
      <c r="L9" s="21">
        <v>15</v>
      </c>
      <c r="M9" s="21">
        <v>21</v>
      </c>
      <c r="N9" s="21"/>
      <c r="O9" s="21">
        <v>2028</v>
      </c>
      <c r="P9" s="21">
        <v>2028</v>
      </c>
      <c r="Q9" s="21">
        <v>2028</v>
      </c>
      <c r="R9" s="21">
        <v>2028</v>
      </c>
      <c r="S9" s="21">
        <v>70</v>
      </c>
      <c r="T9" s="21">
        <v>63</v>
      </c>
      <c r="U9" s="21">
        <v>73</v>
      </c>
      <c r="V9" s="21">
        <v>77</v>
      </c>
      <c r="W9" s="21">
        <v>20</v>
      </c>
      <c r="X9" s="21">
        <v>12</v>
      </c>
      <c r="Y9" s="21">
        <v>22</v>
      </c>
      <c r="Z9" s="21"/>
      <c r="AA9" s="21">
        <v>1908</v>
      </c>
      <c r="AB9" s="21">
        <v>1908</v>
      </c>
      <c r="AC9" s="21">
        <v>1908</v>
      </c>
      <c r="AD9" s="21">
        <v>1908</v>
      </c>
      <c r="AE9" s="21">
        <v>79</v>
      </c>
      <c r="AF9" s="21">
        <v>74</v>
      </c>
      <c r="AG9" s="21">
        <v>77</v>
      </c>
      <c r="AH9" s="21">
        <v>83</v>
      </c>
      <c r="AI9" s="21">
        <v>26</v>
      </c>
      <c r="AJ9" s="21">
        <v>18</v>
      </c>
      <c r="AK9" s="21">
        <v>20</v>
      </c>
    </row>
    <row r="10" spans="1:37" s="3" customFormat="1" ht="15" x14ac:dyDescent="0.25">
      <c r="A10" s="2" t="s">
        <v>12</v>
      </c>
      <c r="B10" s="1" t="s">
        <v>13</v>
      </c>
      <c r="C10" s="21">
        <v>4053</v>
      </c>
      <c r="D10" s="21">
        <v>4053</v>
      </c>
      <c r="E10" s="21">
        <v>4053</v>
      </c>
      <c r="F10" s="21">
        <v>4053</v>
      </c>
      <c r="G10" s="21">
        <v>80</v>
      </c>
      <c r="H10" s="21">
        <v>74</v>
      </c>
      <c r="I10" s="21">
        <v>80</v>
      </c>
      <c r="J10" s="21">
        <v>88</v>
      </c>
      <c r="K10" s="21">
        <v>31</v>
      </c>
      <c r="L10" s="21">
        <v>21</v>
      </c>
      <c r="M10" s="21">
        <v>26</v>
      </c>
      <c r="N10" s="21"/>
      <c r="O10" s="21">
        <v>2113</v>
      </c>
      <c r="P10" s="21">
        <v>2113</v>
      </c>
      <c r="Q10" s="21">
        <v>2113</v>
      </c>
      <c r="R10" s="21">
        <v>2113</v>
      </c>
      <c r="S10" s="21">
        <v>77</v>
      </c>
      <c r="T10" s="21">
        <v>69</v>
      </c>
      <c r="U10" s="21">
        <v>79</v>
      </c>
      <c r="V10" s="21">
        <v>86</v>
      </c>
      <c r="W10" s="21">
        <v>27</v>
      </c>
      <c r="X10" s="21">
        <v>15</v>
      </c>
      <c r="Y10" s="21">
        <v>28</v>
      </c>
      <c r="Z10" s="21"/>
      <c r="AA10" s="21">
        <v>1940</v>
      </c>
      <c r="AB10" s="21">
        <v>1940</v>
      </c>
      <c r="AC10" s="21">
        <v>1940</v>
      </c>
      <c r="AD10" s="21">
        <v>1940</v>
      </c>
      <c r="AE10" s="21">
        <v>83</v>
      </c>
      <c r="AF10" s="21">
        <v>80</v>
      </c>
      <c r="AG10" s="21">
        <v>80</v>
      </c>
      <c r="AH10" s="21">
        <v>90</v>
      </c>
      <c r="AI10" s="21">
        <v>37</v>
      </c>
      <c r="AJ10" s="21">
        <v>27</v>
      </c>
      <c r="AK10" s="21">
        <v>24</v>
      </c>
    </row>
    <row r="11" spans="1:37" s="3" customFormat="1" ht="15" x14ac:dyDescent="0.25">
      <c r="A11" s="2" t="s">
        <v>14</v>
      </c>
      <c r="B11" s="1" t="s">
        <v>15</v>
      </c>
      <c r="C11" s="21">
        <v>1628</v>
      </c>
      <c r="D11" s="21">
        <v>1628</v>
      </c>
      <c r="E11" s="21">
        <v>1628</v>
      </c>
      <c r="F11" s="21">
        <v>1628</v>
      </c>
      <c r="G11" s="21">
        <v>74</v>
      </c>
      <c r="H11" s="21">
        <v>67</v>
      </c>
      <c r="I11" s="21">
        <v>75</v>
      </c>
      <c r="J11" s="21">
        <v>82</v>
      </c>
      <c r="K11" s="21">
        <v>24</v>
      </c>
      <c r="L11" s="21">
        <v>12</v>
      </c>
      <c r="M11" s="21">
        <v>21</v>
      </c>
      <c r="N11" s="21"/>
      <c r="O11" s="21">
        <v>862</v>
      </c>
      <c r="P11" s="21">
        <v>862</v>
      </c>
      <c r="Q11" s="21">
        <v>862</v>
      </c>
      <c r="R11" s="21">
        <v>862</v>
      </c>
      <c r="S11" s="21">
        <v>71</v>
      </c>
      <c r="T11" s="21">
        <v>61</v>
      </c>
      <c r="U11" s="21">
        <v>74</v>
      </c>
      <c r="V11" s="21">
        <v>80</v>
      </c>
      <c r="W11" s="21">
        <v>22</v>
      </c>
      <c r="X11" s="21">
        <v>10</v>
      </c>
      <c r="Y11" s="21">
        <v>24</v>
      </c>
      <c r="Z11" s="21"/>
      <c r="AA11" s="21">
        <v>766</v>
      </c>
      <c r="AB11" s="21">
        <v>766</v>
      </c>
      <c r="AC11" s="21">
        <v>766</v>
      </c>
      <c r="AD11" s="21">
        <v>766</v>
      </c>
      <c r="AE11" s="21">
        <v>79</v>
      </c>
      <c r="AF11" s="21">
        <v>74</v>
      </c>
      <c r="AG11" s="21">
        <v>75</v>
      </c>
      <c r="AH11" s="21">
        <v>85</v>
      </c>
      <c r="AI11" s="21">
        <v>26</v>
      </c>
      <c r="AJ11" s="21">
        <v>14</v>
      </c>
      <c r="AK11" s="21">
        <v>17</v>
      </c>
    </row>
    <row r="12" spans="1:37" s="3" customFormat="1" ht="15" x14ac:dyDescent="0.25">
      <c r="A12" s="2" t="s">
        <v>16</v>
      </c>
      <c r="B12" s="1" t="s">
        <v>17</v>
      </c>
      <c r="C12" s="21">
        <v>4865</v>
      </c>
      <c r="D12" s="21">
        <v>4865</v>
      </c>
      <c r="E12" s="21">
        <v>4865</v>
      </c>
      <c r="F12" s="21">
        <v>4865</v>
      </c>
      <c r="G12" s="21">
        <v>77</v>
      </c>
      <c r="H12" s="21">
        <v>69</v>
      </c>
      <c r="I12" s="21">
        <v>76</v>
      </c>
      <c r="J12" s="21">
        <v>85</v>
      </c>
      <c r="K12" s="21">
        <v>26</v>
      </c>
      <c r="L12" s="21">
        <v>16</v>
      </c>
      <c r="M12" s="21">
        <v>23</v>
      </c>
      <c r="N12" s="21"/>
      <c r="O12" s="21">
        <v>2483</v>
      </c>
      <c r="P12" s="21">
        <v>2483</v>
      </c>
      <c r="Q12" s="21">
        <v>2483</v>
      </c>
      <c r="R12" s="21">
        <v>2483</v>
      </c>
      <c r="S12" s="21">
        <v>73</v>
      </c>
      <c r="T12" s="21">
        <v>62</v>
      </c>
      <c r="U12" s="21">
        <v>74</v>
      </c>
      <c r="V12" s="21">
        <v>82</v>
      </c>
      <c r="W12" s="21">
        <v>22</v>
      </c>
      <c r="X12" s="21">
        <v>12</v>
      </c>
      <c r="Y12" s="21">
        <v>24</v>
      </c>
      <c r="Z12" s="21"/>
      <c r="AA12" s="21">
        <v>2382</v>
      </c>
      <c r="AB12" s="21">
        <v>2382</v>
      </c>
      <c r="AC12" s="21">
        <v>2382</v>
      </c>
      <c r="AD12" s="21">
        <v>2382</v>
      </c>
      <c r="AE12" s="21">
        <v>82</v>
      </c>
      <c r="AF12" s="21">
        <v>76</v>
      </c>
      <c r="AG12" s="21">
        <v>78</v>
      </c>
      <c r="AH12" s="21">
        <v>88</v>
      </c>
      <c r="AI12" s="21">
        <v>31</v>
      </c>
      <c r="AJ12" s="21">
        <v>21</v>
      </c>
      <c r="AK12" s="21">
        <v>22</v>
      </c>
    </row>
    <row r="13" spans="1:37" s="3" customFormat="1" ht="15" x14ac:dyDescent="0.25">
      <c r="A13" s="2" t="s">
        <v>18</v>
      </c>
      <c r="B13" s="1" t="s">
        <v>19</v>
      </c>
      <c r="C13" s="21">
        <v>4608</v>
      </c>
      <c r="D13" s="21">
        <v>4608</v>
      </c>
      <c r="E13" s="21">
        <v>4608</v>
      </c>
      <c r="F13" s="21">
        <v>4608</v>
      </c>
      <c r="G13" s="21">
        <v>75</v>
      </c>
      <c r="H13" s="21">
        <v>68</v>
      </c>
      <c r="I13" s="21">
        <v>75</v>
      </c>
      <c r="J13" s="21">
        <v>82</v>
      </c>
      <c r="K13" s="21">
        <v>21</v>
      </c>
      <c r="L13" s="21">
        <v>15</v>
      </c>
      <c r="M13" s="21">
        <v>20</v>
      </c>
      <c r="N13" s="21"/>
      <c r="O13" s="21">
        <v>2382</v>
      </c>
      <c r="P13" s="21">
        <v>2382</v>
      </c>
      <c r="Q13" s="21">
        <v>2382</v>
      </c>
      <c r="R13" s="21">
        <v>2382</v>
      </c>
      <c r="S13" s="21">
        <v>70</v>
      </c>
      <c r="T13" s="21">
        <v>61</v>
      </c>
      <c r="U13" s="21">
        <v>74</v>
      </c>
      <c r="V13" s="21">
        <v>79</v>
      </c>
      <c r="W13" s="21">
        <v>19</v>
      </c>
      <c r="X13" s="21">
        <v>12</v>
      </c>
      <c r="Y13" s="21">
        <v>22</v>
      </c>
      <c r="Z13" s="21"/>
      <c r="AA13" s="21">
        <v>2226</v>
      </c>
      <c r="AB13" s="21">
        <v>2226</v>
      </c>
      <c r="AC13" s="21">
        <v>2226</v>
      </c>
      <c r="AD13" s="21">
        <v>2226</v>
      </c>
      <c r="AE13" s="21">
        <v>79</v>
      </c>
      <c r="AF13" s="21">
        <v>75</v>
      </c>
      <c r="AG13" s="21">
        <v>76</v>
      </c>
      <c r="AH13" s="21">
        <v>86</v>
      </c>
      <c r="AI13" s="21">
        <v>23</v>
      </c>
      <c r="AJ13" s="21">
        <v>19</v>
      </c>
      <c r="AK13" s="21">
        <v>17</v>
      </c>
    </row>
    <row r="14" spans="1:37" s="3" customFormat="1" ht="15" x14ac:dyDescent="0.25">
      <c r="A14" s="2" t="s">
        <v>20</v>
      </c>
      <c r="B14" s="1" t="s">
        <v>21</v>
      </c>
      <c r="C14" s="21">
        <v>4722</v>
      </c>
      <c r="D14" s="21">
        <v>4722</v>
      </c>
      <c r="E14" s="21">
        <v>4722</v>
      </c>
      <c r="F14" s="21">
        <v>4722</v>
      </c>
      <c r="G14" s="21">
        <v>72</v>
      </c>
      <c r="H14" s="21">
        <v>65</v>
      </c>
      <c r="I14" s="21">
        <v>74</v>
      </c>
      <c r="J14" s="21">
        <v>77</v>
      </c>
      <c r="K14" s="21">
        <v>22</v>
      </c>
      <c r="L14" s="21">
        <v>14</v>
      </c>
      <c r="M14" s="21">
        <v>18</v>
      </c>
      <c r="N14" s="21"/>
      <c r="O14" s="21">
        <v>2432</v>
      </c>
      <c r="P14" s="21">
        <v>2432</v>
      </c>
      <c r="Q14" s="21">
        <v>2432</v>
      </c>
      <c r="R14" s="21">
        <v>2432</v>
      </c>
      <c r="S14" s="21">
        <v>69</v>
      </c>
      <c r="T14" s="21">
        <v>60</v>
      </c>
      <c r="U14" s="21">
        <v>73</v>
      </c>
      <c r="V14" s="21">
        <v>74</v>
      </c>
      <c r="W14" s="21">
        <v>18</v>
      </c>
      <c r="X14" s="21">
        <v>10</v>
      </c>
      <c r="Y14" s="21">
        <v>19</v>
      </c>
      <c r="Z14" s="21"/>
      <c r="AA14" s="21">
        <v>2290</v>
      </c>
      <c r="AB14" s="21">
        <v>2290</v>
      </c>
      <c r="AC14" s="21">
        <v>2290</v>
      </c>
      <c r="AD14" s="21">
        <v>2290</v>
      </c>
      <c r="AE14" s="21">
        <v>76</v>
      </c>
      <c r="AF14" s="21">
        <v>71</v>
      </c>
      <c r="AG14" s="21">
        <v>74</v>
      </c>
      <c r="AH14" s="21">
        <v>80</v>
      </c>
      <c r="AI14" s="21">
        <v>26</v>
      </c>
      <c r="AJ14" s="21">
        <v>18</v>
      </c>
      <c r="AK14" s="21">
        <v>17</v>
      </c>
    </row>
    <row r="15" spans="1:37" s="3" customFormat="1" ht="15" x14ac:dyDescent="0.25">
      <c r="A15" s="2" t="s">
        <v>22</v>
      </c>
      <c r="B15" s="1" t="s">
        <v>23</v>
      </c>
      <c r="C15" s="21">
        <v>3597</v>
      </c>
      <c r="D15" s="21">
        <v>3597</v>
      </c>
      <c r="E15" s="21">
        <v>3597</v>
      </c>
      <c r="F15" s="21">
        <v>3597</v>
      </c>
      <c r="G15" s="21">
        <v>80</v>
      </c>
      <c r="H15" s="21">
        <v>76</v>
      </c>
      <c r="I15" s="21">
        <v>81</v>
      </c>
      <c r="J15" s="21">
        <v>85</v>
      </c>
      <c r="K15" s="21">
        <v>32</v>
      </c>
      <c r="L15" s="21">
        <v>24</v>
      </c>
      <c r="M15" s="21">
        <v>30</v>
      </c>
      <c r="N15" s="21"/>
      <c r="O15" s="21">
        <v>1849</v>
      </c>
      <c r="P15" s="21">
        <v>1849</v>
      </c>
      <c r="Q15" s="21">
        <v>1849</v>
      </c>
      <c r="R15" s="21">
        <v>1849</v>
      </c>
      <c r="S15" s="21">
        <v>76</v>
      </c>
      <c r="T15" s="21">
        <v>71</v>
      </c>
      <c r="U15" s="21">
        <v>79</v>
      </c>
      <c r="V15" s="21">
        <v>83</v>
      </c>
      <c r="W15" s="21">
        <v>28</v>
      </c>
      <c r="X15" s="21">
        <v>20</v>
      </c>
      <c r="Y15" s="21">
        <v>31</v>
      </c>
      <c r="Z15" s="21"/>
      <c r="AA15" s="21">
        <v>1748</v>
      </c>
      <c r="AB15" s="21">
        <v>1748</v>
      </c>
      <c r="AC15" s="21">
        <v>1748</v>
      </c>
      <c r="AD15" s="21">
        <v>1748</v>
      </c>
      <c r="AE15" s="21">
        <v>85</v>
      </c>
      <c r="AF15" s="21">
        <v>82</v>
      </c>
      <c r="AG15" s="21">
        <v>84</v>
      </c>
      <c r="AH15" s="21">
        <v>88</v>
      </c>
      <c r="AI15" s="21">
        <v>35</v>
      </c>
      <c r="AJ15" s="21">
        <v>29</v>
      </c>
      <c r="AK15" s="21">
        <v>30</v>
      </c>
    </row>
    <row r="16" spans="1:37" s="3" customFormat="1" ht="15" x14ac:dyDescent="0.25">
      <c r="A16" s="2" t="s">
        <v>24</v>
      </c>
      <c r="B16" s="1" t="s">
        <v>25</v>
      </c>
      <c r="C16" s="21">
        <v>2763</v>
      </c>
      <c r="D16" s="21">
        <v>2763</v>
      </c>
      <c r="E16" s="21">
        <v>2763</v>
      </c>
      <c r="F16" s="21">
        <v>2763</v>
      </c>
      <c r="G16" s="21">
        <v>80</v>
      </c>
      <c r="H16" s="21">
        <v>77</v>
      </c>
      <c r="I16" s="21">
        <v>81</v>
      </c>
      <c r="J16" s="21">
        <v>84</v>
      </c>
      <c r="K16" s="21">
        <v>29</v>
      </c>
      <c r="L16" s="21">
        <v>21</v>
      </c>
      <c r="M16" s="21">
        <v>25</v>
      </c>
      <c r="N16" s="21"/>
      <c r="O16" s="21">
        <v>1401</v>
      </c>
      <c r="P16" s="21">
        <v>1401</v>
      </c>
      <c r="Q16" s="21">
        <v>1401</v>
      </c>
      <c r="R16" s="21">
        <v>1401</v>
      </c>
      <c r="S16" s="21">
        <v>77</v>
      </c>
      <c r="T16" s="21">
        <v>72</v>
      </c>
      <c r="U16" s="21">
        <v>80</v>
      </c>
      <c r="V16" s="21">
        <v>81</v>
      </c>
      <c r="W16" s="21">
        <v>27</v>
      </c>
      <c r="X16" s="21">
        <v>18</v>
      </c>
      <c r="Y16" s="21">
        <v>27</v>
      </c>
      <c r="Z16" s="21"/>
      <c r="AA16" s="21">
        <v>1362</v>
      </c>
      <c r="AB16" s="21">
        <v>1362</v>
      </c>
      <c r="AC16" s="21">
        <v>1362</v>
      </c>
      <c r="AD16" s="21">
        <v>1362</v>
      </c>
      <c r="AE16" s="21">
        <v>84</v>
      </c>
      <c r="AF16" s="21">
        <v>83</v>
      </c>
      <c r="AG16" s="21">
        <v>83</v>
      </c>
      <c r="AH16" s="21">
        <v>87</v>
      </c>
      <c r="AI16" s="21">
        <v>31</v>
      </c>
      <c r="AJ16" s="21">
        <v>24</v>
      </c>
      <c r="AK16" s="21">
        <v>23</v>
      </c>
    </row>
    <row r="17" spans="1:37" s="3" customFormat="1" ht="15" x14ac:dyDescent="0.25">
      <c r="A17" s="2" t="s">
        <v>26</v>
      </c>
      <c r="B17" s="1" t="s">
        <v>27</v>
      </c>
      <c r="C17" s="21">
        <v>1472</v>
      </c>
      <c r="D17" s="21">
        <v>1472</v>
      </c>
      <c r="E17" s="21">
        <v>1472</v>
      </c>
      <c r="F17" s="21">
        <v>1472</v>
      </c>
      <c r="G17" s="21">
        <v>79</v>
      </c>
      <c r="H17" s="21">
        <v>72</v>
      </c>
      <c r="I17" s="21">
        <v>79</v>
      </c>
      <c r="J17" s="21">
        <v>83</v>
      </c>
      <c r="K17" s="21">
        <v>27</v>
      </c>
      <c r="L17" s="21">
        <v>18</v>
      </c>
      <c r="M17" s="21">
        <v>23</v>
      </c>
      <c r="N17" s="21"/>
      <c r="O17" s="21">
        <v>769</v>
      </c>
      <c r="P17" s="21">
        <v>769</v>
      </c>
      <c r="Q17" s="21">
        <v>769</v>
      </c>
      <c r="R17" s="21">
        <v>769</v>
      </c>
      <c r="S17" s="21">
        <v>75</v>
      </c>
      <c r="T17" s="21">
        <v>66</v>
      </c>
      <c r="U17" s="21">
        <v>76</v>
      </c>
      <c r="V17" s="21">
        <v>80</v>
      </c>
      <c r="W17" s="21">
        <v>26</v>
      </c>
      <c r="X17" s="21">
        <v>15</v>
      </c>
      <c r="Y17" s="21">
        <v>25</v>
      </c>
      <c r="Z17" s="21"/>
      <c r="AA17" s="21">
        <v>703</v>
      </c>
      <c r="AB17" s="21">
        <v>703</v>
      </c>
      <c r="AC17" s="21">
        <v>703</v>
      </c>
      <c r="AD17" s="21">
        <v>703</v>
      </c>
      <c r="AE17" s="21">
        <v>84</v>
      </c>
      <c r="AF17" s="21">
        <v>79</v>
      </c>
      <c r="AG17" s="21">
        <v>83</v>
      </c>
      <c r="AH17" s="21">
        <v>86</v>
      </c>
      <c r="AI17" s="21">
        <v>28</v>
      </c>
      <c r="AJ17" s="21">
        <v>22</v>
      </c>
      <c r="AK17" s="21">
        <v>20</v>
      </c>
    </row>
    <row r="18" spans="1:37" s="3" customFormat="1" ht="15" x14ac:dyDescent="0.25">
      <c r="A18" s="2" t="s">
        <v>28</v>
      </c>
      <c r="B18" s="1" t="s">
        <v>29</v>
      </c>
      <c r="C18" s="21">
        <v>3186</v>
      </c>
      <c r="D18" s="21">
        <v>3186</v>
      </c>
      <c r="E18" s="21">
        <v>3186</v>
      </c>
      <c r="F18" s="21">
        <v>3186</v>
      </c>
      <c r="G18" s="21">
        <v>79</v>
      </c>
      <c r="H18" s="21">
        <v>74</v>
      </c>
      <c r="I18" s="21">
        <v>79</v>
      </c>
      <c r="J18" s="21">
        <v>84</v>
      </c>
      <c r="K18" s="21">
        <v>30</v>
      </c>
      <c r="L18" s="21">
        <v>20</v>
      </c>
      <c r="M18" s="21">
        <v>26</v>
      </c>
      <c r="N18" s="21"/>
      <c r="O18" s="21">
        <v>1672</v>
      </c>
      <c r="P18" s="21">
        <v>1672</v>
      </c>
      <c r="Q18" s="21">
        <v>1672</v>
      </c>
      <c r="R18" s="21">
        <v>1672</v>
      </c>
      <c r="S18" s="21">
        <v>74</v>
      </c>
      <c r="T18" s="21">
        <v>67</v>
      </c>
      <c r="U18" s="21">
        <v>77</v>
      </c>
      <c r="V18" s="21">
        <v>81</v>
      </c>
      <c r="W18" s="21">
        <v>26</v>
      </c>
      <c r="X18" s="21">
        <v>15</v>
      </c>
      <c r="Y18" s="21">
        <v>28</v>
      </c>
      <c r="Z18" s="21"/>
      <c r="AA18" s="21">
        <v>1514</v>
      </c>
      <c r="AB18" s="21">
        <v>1514</v>
      </c>
      <c r="AC18" s="21">
        <v>1514</v>
      </c>
      <c r="AD18" s="21">
        <v>1514</v>
      </c>
      <c r="AE18" s="21">
        <v>84</v>
      </c>
      <c r="AF18" s="21">
        <v>82</v>
      </c>
      <c r="AG18" s="21">
        <v>81</v>
      </c>
      <c r="AH18" s="21">
        <v>87</v>
      </c>
      <c r="AI18" s="21">
        <v>35</v>
      </c>
      <c r="AJ18" s="21">
        <v>26</v>
      </c>
      <c r="AK18" s="21">
        <v>24</v>
      </c>
    </row>
    <row r="19" spans="1:37" s="3" customFormat="1" ht="15" x14ac:dyDescent="0.25">
      <c r="A19" s="2" t="s">
        <v>30</v>
      </c>
      <c r="B19" s="1" t="s">
        <v>31</v>
      </c>
      <c r="C19" s="21">
        <v>3238</v>
      </c>
      <c r="D19" s="21">
        <v>3238</v>
      </c>
      <c r="E19" s="21">
        <v>3238</v>
      </c>
      <c r="F19" s="21">
        <v>3238</v>
      </c>
      <c r="G19" s="21">
        <v>78</v>
      </c>
      <c r="H19" s="21">
        <v>73</v>
      </c>
      <c r="I19" s="21">
        <v>78</v>
      </c>
      <c r="J19" s="21">
        <v>86</v>
      </c>
      <c r="K19" s="21">
        <v>25</v>
      </c>
      <c r="L19" s="21">
        <v>16</v>
      </c>
      <c r="M19" s="21">
        <v>25</v>
      </c>
      <c r="N19" s="21"/>
      <c r="O19" s="21">
        <v>1666</v>
      </c>
      <c r="P19" s="21">
        <v>1666</v>
      </c>
      <c r="Q19" s="21">
        <v>1666</v>
      </c>
      <c r="R19" s="21">
        <v>1666</v>
      </c>
      <c r="S19" s="21">
        <v>74</v>
      </c>
      <c r="T19" s="21">
        <v>67</v>
      </c>
      <c r="U19" s="21">
        <v>77</v>
      </c>
      <c r="V19" s="21">
        <v>83</v>
      </c>
      <c r="W19" s="21">
        <v>22</v>
      </c>
      <c r="X19" s="21">
        <v>12</v>
      </c>
      <c r="Y19" s="21">
        <v>27</v>
      </c>
      <c r="Z19" s="21"/>
      <c r="AA19" s="21">
        <v>1572</v>
      </c>
      <c r="AB19" s="21">
        <v>1572</v>
      </c>
      <c r="AC19" s="21">
        <v>1572</v>
      </c>
      <c r="AD19" s="21">
        <v>1572</v>
      </c>
      <c r="AE19" s="21">
        <v>82</v>
      </c>
      <c r="AF19" s="21">
        <v>79</v>
      </c>
      <c r="AG19" s="21">
        <v>80</v>
      </c>
      <c r="AH19" s="21">
        <v>88</v>
      </c>
      <c r="AI19" s="21">
        <v>28</v>
      </c>
      <c r="AJ19" s="21">
        <v>20</v>
      </c>
      <c r="AK19" s="21">
        <v>23</v>
      </c>
    </row>
    <row r="20" spans="1:37" s="3" customFormat="1" ht="15" x14ac:dyDescent="0.25">
      <c r="A20" s="2" t="s">
        <v>32</v>
      </c>
      <c r="B20" s="1" t="s">
        <v>33</v>
      </c>
      <c r="C20" s="21">
        <v>3071</v>
      </c>
      <c r="D20" s="21">
        <v>3071</v>
      </c>
      <c r="E20" s="21">
        <v>3071</v>
      </c>
      <c r="F20" s="21">
        <v>3071</v>
      </c>
      <c r="G20" s="21">
        <v>77</v>
      </c>
      <c r="H20" s="21">
        <v>71</v>
      </c>
      <c r="I20" s="21">
        <v>77</v>
      </c>
      <c r="J20" s="21">
        <v>87</v>
      </c>
      <c r="K20" s="21">
        <v>24</v>
      </c>
      <c r="L20" s="21">
        <v>15</v>
      </c>
      <c r="M20" s="21">
        <v>19</v>
      </c>
      <c r="N20" s="21"/>
      <c r="O20" s="21">
        <v>1560</v>
      </c>
      <c r="P20" s="21">
        <v>1560</v>
      </c>
      <c r="Q20" s="21">
        <v>1560</v>
      </c>
      <c r="R20" s="21">
        <v>1560</v>
      </c>
      <c r="S20" s="21">
        <v>74</v>
      </c>
      <c r="T20" s="21">
        <v>66</v>
      </c>
      <c r="U20" s="21">
        <v>77</v>
      </c>
      <c r="V20" s="21">
        <v>86</v>
      </c>
      <c r="W20" s="21">
        <v>22</v>
      </c>
      <c r="X20" s="21">
        <v>11</v>
      </c>
      <c r="Y20" s="21">
        <v>23</v>
      </c>
      <c r="Z20" s="21"/>
      <c r="AA20" s="21">
        <v>1511</v>
      </c>
      <c r="AB20" s="21">
        <v>1511</v>
      </c>
      <c r="AC20" s="21">
        <v>1511</v>
      </c>
      <c r="AD20" s="21">
        <v>1511</v>
      </c>
      <c r="AE20" s="21">
        <v>81</v>
      </c>
      <c r="AF20" s="21">
        <v>77</v>
      </c>
      <c r="AG20" s="21">
        <v>77</v>
      </c>
      <c r="AH20" s="21">
        <v>87</v>
      </c>
      <c r="AI20" s="21">
        <v>25</v>
      </c>
      <c r="AJ20" s="21">
        <v>19</v>
      </c>
      <c r="AK20" s="21">
        <v>16</v>
      </c>
    </row>
    <row r="21" spans="1:37" s="3" customFormat="1" ht="15" x14ac:dyDescent="0.25">
      <c r="A21" s="2" t="s">
        <v>34</v>
      </c>
      <c r="B21" s="1" t="s">
        <v>35</v>
      </c>
      <c r="C21" s="21">
        <v>4066</v>
      </c>
      <c r="D21" s="21">
        <v>4066</v>
      </c>
      <c r="E21" s="21">
        <v>4066</v>
      </c>
      <c r="F21" s="21">
        <v>4066</v>
      </c>
      <c r="G21" s="21">
        <v>77</v>
      </c>
      <c r="H21" s="21">
        <v>70</v>
      </c>
      <c r="I21" s="21">
        <v>78</v>
      </c>
      <c r="J21" s="21">
        <v>83</v>
      </c>
      <c r="K21" s="21">
        <v>27</v>
      </c>
      <c r="L21" s="21">
        <v>18</v>
      </c>
      <c r="M21" s="21">
        <v>24</v>
      </c>
      <c r="N21" s="21"/>
      <c r="O21" s="21">
        <v>2079</v>
      </c>
      <c r="P21" s="21">
        <v>2079</v>
      </c>
      <c r="Q21" s="21">
        <v>2079</v>
      </c>
      <c r="R21" s="21">
        <v>2079</v>
      </c>
      <c r="S21" s="21">
        <v>74</v>
      </c>
      <c r="T21" s="21">
        <v>63</v>
      </c>
      <c r="U21" s="21">
        <v>77</v>
      </c>
      <c r="V21" s="21">
        <v>81</v>
      </c>
      <c r="W21" s="21">
        <v>24</v>
      </c>
      <c r="X21" s="21">
        <v>14</v>
      </c>
      <c r="Y21" s="21">
        <v>27</v>
      </c>
      <c r="Z21" s="21"/>
      <c r="AA21" s="21">
        <v>1987</v>
      </c>
      <c r="AB21" s="21">
        <v>1987</v>
      </c>
      <c r="AC21" s="21">
        <v>1987</v>
      </c>
      <c r="AD21" s="21">
        <v>1987</v>
      </c>
      <c r="AE21" s="21">
        <v>81</v>
      </c>
      <c r="AF21" s="21">
        <v>76</v>
      </c>
      <c r="AG21" s="21">
        <v>79</v>
      </c>
      <c r="AH21" s="21">
        <v>86</v>
      </c>
      <c r="AI21" s="21">
        <v>29</v>
      </c>
      <c r="AJ21" s="21">
        <v>22</v>
      </c>
      <c r="AK21" s="21">
        <v>21</v>
      </c>
    </row>
    <row r="22" spans="1:37" s="3" customFormat="1" ht="15" x14ac:dyDescent="0.25">
      <c r="A22" s="2" t="s">
        <v>36</v>
      </c>
      <c r="B22" s="1" t="s">
        <v>37</v>
      </c>
      <c r="C22" s="21">
        <v>3433</v>
      </c>
      <c r="D22" s="21">
        <v>3433</v>
      </c>
      <c r="E22" s="21">
        <v>3433</v>
      </c>
      <c r="F22" s="21">
        <v>3433</v>
      </c>
      <c r="G22" s="21">
        <v>80</v>
      </c>
      <c r="H22" s="21">
        <v>74</v>
      </c>
      <c r="I22" s="21">
        <v>81</v>
      </c>
      <c r="J22" s="21">
        <v>86</v>
      </c>
      <c r="K22" s="21">
        <v>31</v>
      </c>
      <c r="L22" s="21">
        <v>23</v>
      </c>
      <c r="M22" s="21">
        <v>29</v>
      </c>
      <c r="N22" s="21"/>
      <c r="O22" s="21">
        <v>1824</v>
      </c>
      <c r="P22" s="21">
        <v>1824</v>
      </c>
      <c r="Q22" s="21">
        <v>1824</v>
      </c>
      <c r="R22" s="21">
        <v>1824</v>
      </c>
      <c r="S22" s="21">
        <v>75</v>
      </c>
      <c r="T22" s="21">
        <v>67</v>
      </c>
      <c r="U22" s="21">
        <v>79</v>
      </c>
      <c r="V22" s="21">
        <v>82</v>
      </c>
      <c r="W22" s="21">
        <v>26</v>
      </c>
      <c r="X22" s="21">
        <v>17</v>
      </c>
      <c r="Y22" s="21">
        <v>29</v>
      </c>
      <c r="Z22" s="21"/>
      <c r="AA22" s="21">
        <v>1609</v>
      </c>
      <c r="AB22" s="21">
        <v>1609</v>
      </c>
      <c r="AC22" s="21">
        <v>1609</v>
      </c>
      <c r="AD22" s="21">
        <v>1609</v>
      </c>
      <c r="AE22" s="21">
        <v>85</v>
      </c>
      <c r="AF22" s="21">
        <v>82</v>
      </c>
      <c r="AG22" s="21">
        <v>84</v>
      </c>
      <c r="AH22" s="21">
        <v>91</v>
      </c>
      <c r="AI22" s="21">
        <v>37</v>
      </c>
      <c r="AJ22" s="21">
        <v>29</v>
      </c>
      <c r="AK22" s="21">
        <v>29</v>
      </c>
    </row>
    <row r="23" spans="1:37" s="3" customFormat="1" ht="15" x14ac:dyDescent="0.25">
      <c r="A23" s="2" t="s">
        <v>38</v>
      </c>
      <c r="B23" s="1" t="s">
        <v>39</v>
      </c>
      <c r="C23" s="21">
        <v>2094</v>
      </c>
      <c r="D23" s="21">
        <v>2094</v>
      </c>
      <c r="E23" s="21">
        <v>2094</v>
      </c>
      <c r="F23" s="21">
        <v>2094</v>
      </c>
      <c r="G23" s="21">
        <v>76</v>
      </c>
      <c r="H23" s="21">
        <v>71</v>
      </c>
      <c r="I23" s="21">
        <v>77</v>
      </c>
      <c r="J23" s="21">
        <v>79</v>
      </c>
      <c r="K23" s="21">
        <v>26</v>
      </c>
      <c r="L23" s="21">
        <v>17</v>
      </c>
      <c r="M23" s="21">
        <v>23</v>
      </c>
      <c r="N23" s="21"/>
      <c r="O23" s="21">
        <v>1065</v>
      </c>
      <c r="P23" s="21">
        <v>1065</v>
      </c>
      <c r="Q23" s="21">
        <v>1065</v>
      </c>
      <c r="R23" s="21">
        <v>1065</v>
      </c>
      <c r="S23" s="21">
        <v>72</v>
      </c>
      <c r="T23" s="21">
        <v>64</v>
      </c>
      <c r="U23" s="21">
        <v>76</v>
      </c>
      <c r="V23" s="21">
        <v>77</v>
      </c>
      <c r="W23" s="21">
        <v>22</v>
      </c>
      <c r="X23" s="21">
        <v>14</v>
      </c>
      <c r="Y23" s="21">
        <v>24</v>
      </c>
      <c r="Z23" s="21"/>
      <c r="AA23" s="21">
        <v>1029</v>
      </c>
      <c r="AB23" s="21">
        <v>1029</v>
      </c>
      <c r="AC23" s="21">
        <v>1029</v>
      </c>
      <c r="AD23" s="21">
        <v>1029</v>
      </c>
      <c r="AE23" s="21">
        <v>80</v>
      </c>
      <c r="AF23" s="21">
        <v>77</v>
      </c>
      <c r="AG23" s="21">
        <v>78</v>
      </c>
      <c r="AH23" s="21">
        <v>82</v>
      </c>
      <c r="AI23" s="21">
        <v>29</v>
      </c>
      <c r="AJ23" s="21">
        <v>21</v>
      </c>
      <c r="AK23" s="21">
        <v>21</v>
      </c>
    </row>
    <row r="24" spans="1:37" s="3" customFormat="1" ht="15" x14ac:dyDescent="0.25">
      <c r="A24" s="2" t="s">
        <v>40</v>
      </c>
      <c r="B24" s="1" t="s">
        <v>41</v>
      </c>
      <c r="C24" s="21">
        <v>1008</v>
      </c>
      <c r="D24" s="21">
        <v>1008</v>
      </c>
      <c r="E24" s="21">
        <v>1008</v>
      </c>
      <c r="F24" s="21">
        <v>1008</v>
      </c>
      <c r="G24" s="21">
        <v>82</v>
      </c>
      <c r="H24" s="21">
        <v>75</v>
      </c>
      <c r="I24" s="21">
        <v>82</v>
      </c>
      <c r="J24" s="21">
        <v>86</v>
      </c>
      <c r="K24" s="21">
        <v>28</v>
      </c>
      <c r="L24" s="21">
        <v>21</v>
      </c>
      <c r="M24" s="21">
        <v>28</v>
      </c>
      <c r="N24" s="21"/>
      <c r="O24" s="21">
        <v>524</v>
      </c>
      <c r="P24" s="21">
        <v>524</v>
      </c>
      <c r="Q24" s="21">
        <v>524</v>
      </c>
      <c r="R24" s="21">
        <v>524</v>
      </c>
      <c r="S24" s="21">
        <v>81</v>
      </c>
      <c r="T24" s="21">
        <v>73</v>
      </c>
      <c r="U24" s="21">
        <v>84</v>
      </c>
      <c r="V24" s="21">
        <v>86</v>
      </c>
      <c r="W24" s="21">
        <v>25</v>
      </c>
      <c r="X24" s="21">
        <v>18</v>
      </c>
      <c r="Y24" s="21">
        <v>30</v>
      </c>
      <c r="Z24" s="21"/>
      <c r="AA24" s="21">
        <v>484</v>
      </c>
      <c r="AB24" s="21">
        <v>484</v>
      </c>
      <c r="AC24" s="21">
        <v>484</v>
      </c>
      <c r="AD24" s="21">
        <v>484</v>
      </c>
      <c r="AE24" s="21">
        <v>84</v>
      </c>
      <c r="AF24" s="21">
        <v>78</v>
      </c>
      <c r="AG24" s="21">
        <v>80</v>
      </c>
      <c r="AH24" s="21">
        <v>86</v>
      </c>
      <c r="AI24" s="21">
        <v>31</v>
      </c>
      <c r="AJ24" s="21">
        <v>25</v>
      </c>
      <c r="AK24" s="21">
        <v>25</v>
      </c>
    </row>
    <row r="25" spans="1:37" s="3" customFormat="1" ht="15" x14ac:dyDescent="0.25">
      <c r="A25" s="2" t="s">
        <v>42</v>
      </c>
      <c r="B25" s="1" t="s">
        <v>43</v>
      </c>
      <c r="C25" s="21">
        <v>1957</v>
      </c>
      <c r="D25" s="21">
        <v>1957</v>
      </c>
      <c r="E25" s="21">
        <v>1957</v>
      </c>
      <c r="F25" s="21">
        <v>1957</v>
      </c>
      <c r="G25" s="21">
        <v>80</v>
      </c>
      <c r="H25" s="21">
        <v>71</v>
      </c>
      <c r="I25" s="21">
        <v>80</v>
      </c>
      <c r="J25" s="21">
        <v>87</v>
      </c>
      <c r="K25" s="21">
        <v>29</v>
      </c>
      <c r="L25" s="21">
        <v>19</v>
      </c>
      <c r="M25" s="21">
        <v>24</v>
      </c>
      <c r="N25" s="21"/>
      <c r="O25" s="21">
        <v>1017</v>
      </c>
      <c r="P25" s="21">
        <v>1017</v>
      </c>
      <c r="Q25" s="21">
        <v>1017</v>
      </c>
      <c r="R25" s="21">
        <v>1017</v>
      </c>
      <c r="S25" s="21">
        <v>77</v>
      </c>
      <c r="T25" s="21">
        <v>66</v>
      </c>
      <c r="U25" s="21">
        <v>80</v>
      </c>
      <c r="V25" s="21">
        <v>85</v>
      </c>
      <c r="W25" s="21">
        <v>26</v>
      </c>
      <c r="X25" s="21">
        <v>16</v>
      </c>
      <c r="Y25" s="21">
        <v>27</v>
      </c>
      <c r="Z25" s="21"/>
      <c r="AA25" s="21">
        <v>940</v>
      </c>
      <c r="AB25" s="21">
        <v>940</v>
      </c>
      <c r="AC25" s="21">
        <v>940</v>
      </c>
      <c r="AD25" s="21">
        <v>940</v>
      </c>
      <c r="AE25" s="21">
        <v>84</v>
      </c>
      <c r="AF25" s="21">
        <v>76</v>
      </c>
      <c r="AG25" s="21">
        <v>80</v>
      </c>
      <c r="AH25" s="21">
        <v>89</v>
      </c>
      <c r="AI25" s="21">
        <v>31</v>
      </c>
      <c r="AJ25" s="21">
        <v>23</v>
      </c>
      <c r="AK25" s="21">
        <v>21</v>
      </c>
    </row>
    <row r="26" spans="1:37" s="3" customFormat="1" ht="15" x14ac:dyDescent="0.25">
      <c r="A26" s="2" t="s">
        <v>44</v>
      </c>
      <c r="B26" s="1" t="s">
        <v>45</v>
      </c>
      <c r="C26" s="21">
        <v>3177</v>
      </c>
      <c r="D26" s="21">
        <v>3177</v>
      </c>
      <c r="E26" s="21">
        <v>3177</v>
      </c>
      <c r="F26" s="21">
        <v>3177</v>
      </c>
      <c r="G26" s="21">
        <v>79</v>
      </c>
      <c r="H26" s="21">
        <v>73</v>
      </c>
      <c r="I26" s="21">
        <v>79</v>
      </c>
      <c r="J26" s="21">
        <v>85</v>
      </c>
      <c r="K26" s="21">
        <v>29</v>
      </c>
      <c r="L26" s="21">
        <v>19</v>
      </c>
      <c r="M26" s="21">
        <v>24</v>
      </c>
      <c r="N26" s="21"/>
      <c r="O26" s="21">
        <v>1511</v>
      </c>
      <c r="P26" s="21">
        <v>1511</v>
      </c>
      <c r="Q26" s="21">
        <v>1511</v>
      </c>
      <c r="R26" s="21">
        <v>1511</v>
      </c>
      <c r="S26" s="21">
        <v>74</v>
      </c>
      <c r="T26" s="21">
        <v>66</v>
      </c>
      <c r="U26" s="21">
        <v>77</v>
      </c>
      <c r="V26" s="21">
        <v>81</v>
      </c>
      <c r="W26" s="21">
        <v>24</v>
      </c>
      <c r="X26" s="21">
        <v>13</v>
      </c>
      <c r="Y26" s="21">
        <v>24</v>
      </c>
      <c r="Z26" s="21"/>
      <c r="AA26" s="21">
        <v>1666</v>
      </c>
      <c r="AB26" s="21">
        <v>1666</v>
      </c>
      <c r="AC26" s="21">
        <v>1666</v>
      </c>
      <c r="AD26" s="21">
        <v>1666</v>
      </c>
      <c r="AE26" s="21">
        <v>84</v>
      </c>
      <c r="AF26" s="21">
        <v>80</v>
      </c>
      <c r="AG26" s="21">
        <v>81</v>
      </c>
      <c r="AH26" s="21">
        <v>88</v>
      </c>
      <c r="AI26" s="21">
        <v>33</v>
      </c>
      <c r="AJ26" s="21">
        <v>24</v>
      </c>
      <c r="AK26" s="21">
        <v>24</v>
      </c>
    </row>
    <row r="27" spans="1:37" s="3" customFormat="1" ht="15" x14ac:dyDescent="0.25">
      <c r="A27" s="2" t="s">
        <v>46</v>
      </c>
      <c r="B27" s="1" t="s">
        <v>47</v>
      </c>
      <c r="C27" s="21">
        <v>3747</v>
      </c>
      <c r="D27" s="21">
        <v>3747</v>
      </c>
      <c r="E27" s="21">
        <v>3747</v>
      </c>
      <c r="F27" s="21">
        <v>3747</v>
      </c>
      <c r="G27" s="21">
        <v>80</v>
      </c>
      <c r="H27" s="21">
        <v>73</v>
      </c>
      <c r="I27" s="21">
        <v>78</v>
      </c>
      <c r="J27" s="21">
        <v>87</v>
      </c>
      <c r="K27" s="21">
        <v>25</v>
      </c>
      <c r="L27" s="21">
        <v>18</v>
      </c>
      <c r="M27" s="21">
        <v>22</v>
      </c>
      <c r="N27" s="21"/>
      <c r="O27" s="21">
        <v>1951</v>
      </c>
      <c r="P27" s="21">
        <v>1951</v>
      </c>
      <c r="Q27" s="21">
        <v>1951</v>
      </c>
      <c r="R27" s="21">
        <v>1951</v>
      </c>
      <c r="S27" s="21">
        <v>76</v>
      </c>
      <c r="T27" s="21">
        <v>68</v>
      </c>
      <c r="U27" s="21">
        <v>77</v>
      </c>
      <c r="V27" s="21">
        <v>85</v>
      </c>
      <c r="W27" s="21">
        <v>22</v>
      </c>
      <c r="X27" s="21">
        <v>14</v>
      </c>
      <c r="Y27" s="21">
        <v>25</v>
      </c>
      <c r="Z27" s="21"/>
      <c r="AA27" s="21">
        <v>1796</v>
      </c>
      <c r="AB27" s="21">
        <v>1796</v>
      </c>
      <c r="AC27" s="21">
        <v>1796</v>
      </c>
      <c r="AD27" s="21">
        <v>1796</v>
      </c>
      <c r="AE27" s="21">
        <v>83</v>
      </c>
      <c r="AF27" s="21">
        <v>78</v>
      </c>
      <c r="AG27" s="21">
        <v>78</v>
      </c>
      <c r="AH27" s="21">
        <v>89</v>
      </c>
      <c r="AI27" s="21">
        <v>29</v>
      </c>
      <c r="AJ27" s="21">
        <v>22</v>
      </c>
      <c r="AK27" s="21">
        <v>19</v>
      </c>
    </row>
    <row r="28" spans="1:37" s="3" customFormat="1" ht="15" x14ac:dyDescent="0.25">
      <c r="A28" s="2" t="s">
        <v>48</v>
      </c>
      <c r="B28" s="1" t="s">
        <v>49</v>
      </c>
      <c r="C28" s="21">
        <v>2529</v>
      </c>
      <c r="D28" s="21">
        <v>2529</v>
      </c>
      <c r="E28" s="21">
        <v>2529</v>
      </c>
      <c r="F28" s="21">
        <v>2529</v>
      </c>
      <c r="G28" s="21">
        <v>77</v>
      </c>
      <c r="H28" s="21">
        <v>69</v>
      </c>
      <c r="I28" s="21">
        <v>78</v>
      </c>
      <c r="J28" s="21">
        <v>86</v>
      </c>
      <c r="K28" s="21">
        <v>30</v>
      </c>
      <c r="L28" s="21">
        <v>18</v>
      </c>
      <c r="M28" s="21">
        <v>25</v>
      </c>
      <c r="N28" s="21"/>
      <c r="O28" s="21">
        <v>1304</v>
      </c>
      <c r="P28" s="21">
        <v>1304</v>
      </c>
      <c r="Q28" s="21">
        <v>1304</v>
      </c>
      <c r="R28" s="21">
        <v>1304</v>
      </c>
      <c r="S28" s="21">
        <v>75</v>
      </c>
      <c r="T28" s="21">
        <v>63</v>
      </c>
      <c r="U28" s="21">
        <v>78</v>
      </c>
      <c r="V28" s="21">
        <v>85</v>
      </c>
      <c r="W28" s="21">
        <v>26</v>
      </c>
      <c r="X28" s="21">
        <v>12</v>
      </c>
      <c r="Y28" s="21">
        <v>28</v>
      </c>
      <c r="Z28" s="21"/>
      <c r="AA28" s="21">
        <v>1225</v>
      </c>
      <c r="AB28" s="21">
        <v>1225</v>
      </c>
      <c r="AC28" s="21">
        <v>1225</v>
      </c>
      <c r="AD28" s="21">
        <v>1225</v>
      </c>
      <c r="AE28" s="21">
        <v>81</v>
      </c>
      <c r="AF28" s="21">
        <v>76</v>
      </c>
      <c r="AG28" s="21">
        <v>79</v>
      </c>
      <c r="AH28" s="21">
        <v>87</v>
      </c>
      <c r="AI28" s="21">
        <v>34</v>
      </c>
      <c r="AJ28" s="21">
        <v>23</v>
      </c>
      <c r="AK28" s="21">
        <v>22</v>
      </c>
    </row>
    <row r="29" spans="1:37" s="3" customFormat="1" ht="15" x14ac:dyDescent="0.25">
      <c r="A29" s="2" t="s">
        <v>50</v>
      </c>
      <c r="B29" s="1" t="s">
        <v>51</v>
      </c>
      <c r="C29" s="21">
        <v>4916</v>
      </c>
      <c r="D29" s="21">
        <v>4916</v>
      </c>
      <c r="E29" s="21">
        <v>4916</v>
      </c>
      <c r="F29" s="21">
        <v>4916</v>
      </c>
      <c r="G29" s="21">
        <v>78</v>
      </c>
      <c r="H29" s="21">
        <v>73</v>
      </c>
      <c r="I29" s="21">
        <v>80</v>
      </c>
      <c r="J29" s="21">
        <v>83</v>
      </c>
      <c r="K29" s="21">
        <v>27</v>
      </c>
      <c r="L29" s="21">
        <v>19</v>
      </c>
      <c r="M29" s="21">
        <v>26</v>
      </c>
      <c r="N29" s="21"/>
      <c r="O29" s="21">
        <v>2496</v>
      </c>
      <c r="P29" s="21">
        <v>2496</v>
      </c>
      <c r="Q29" s="21">
        <v>2496</v>
      </c>
      <c r="R29" s="21">
        <v>2496</v>
      </c>
      <c r="S29" s="21">
        <v>75</v>
      </c>
      <c r="T29" s="21">
        <v>68</v>
      </c>
      <c r="U29" s="21">
        <v>78</v>
      </c>
      <c r="V29" s="21">
        <v>80</v>
      </c>
      <c r="W29" s="21">
        <v>22</v>
      </c>
      <c r="X29" s="21">
        <v>13</v>
      </c>
      <c r="Y29" s="21">
        <v>26</v>
      </c>
      <c r="Z29" s="21"/>
      <c r="AA29" s="21">
        <v>2420</v>
      </c>
      <c r="AB29" s="21">
        <v>2420</v>
      </c>
      <c r="AC29" s="21">
        <v>2420</v>
      </c>
      <c r="AD29" s="21">
        <v>2420</v>
      </c>
      <c r="AE29" s="21">
        <v>81</v>
      </c>
      <c r="AF29" s="21">
        <v>79</v>
      </c>
      <c r="AG29" s="21">
        <v>81</v>
      </c>
      <c r="AH29" s="21">
        <v>86</v>
      </c>
      <c r="AI29" s="21">
        <v>31</v>
      </c>
      <c r="AJ29" s="21">
        <v>25</v>
      </c>
      <c r="AK29" s="21">
        <v>27</v>
      </c>
    </row>
    <row r="30" spans="1:37" s="3" customFormat="1" ht="15" x14ac:dyDescent="0.25">
      <c r="A30" s="2" t="s">
        <v>52</v>
      </c>
      <c r="B30" s="1" t="s">
        <v>53</v>
      </c>
      <c r="C30" s="21">
        <v>4226</v>
      </c>
      <c r="D30" s="21">
        <v>4226</v>
      </c>
      <c r="E30" s="21">
        <v>4226</v>
      </c>
      <c r="F30" s="21">
        <v>4226</v>
      </c>
      <c r="G30" s="21">
        <v>79</v>
      </c>
      <c r="H30" s="21">
        <v>71</v>
      </c>
      <c r="I30" s="21">
        <v>79</v>
      </c>
      <c r="J30" s="21">
        <v>83</v>
      </c>
      <c r="K30" s="21">
        <v>32</v>
      </c>
      <c r="L30" s="21">
        <v>19</v>
      </c>
      <c r="M30" s="21">
        <v>26</v>
      </c>
      <c r="N30" s="21"/>
      <c r="O30" s="21">
        <v>2156</v>
      </c>
      <c r="P30" s="21">
        <v>2156</v>
      </c>
      <c r="Q30" s="21">
        <v>2156</v>
      </c>
      <c r="R30" s="21">
        <v>2156</v>
      </c>
      <c r="S30" s="21">
        <v>74</v>
      </c>
      <c r="T30" s="21">
        <v>64</v>
      </c>
      <c r="U30" s="21">
        <v>76</v>
      </c>
      <c r="V30" s="21">
        <v>80</v>
      </c>
      <c r="W30" s="21">
        <v>28</v>
      </c>
      <c r="X30" s="21">
        <v>14</v>
      </c>
      <c r="Y30" s="21">
        <v>26</v>
      </c>
      <c r="Z30" s="21"/>
      <c r="AA30" s="21">
        <v>2070</v>
      </c>
      <c r="AB30" s="21">
        <v>2070</v>
      </c>
      <c r="AC30" s="21">
        <v>2070</v>
      </c>
      <c r="AD30" s="21">
        <v>2070</v>
      </c>
      <c r="AE30" s="21">
        <v>84</v>
      </c>
      <c r="AF30" s="21">
        <v>79</v>
      </c>
      <c r="AG30" s="21">
        <v>81</v>
      </c>
      <c r="AH30" s="21">
        <v>86</v>
      </c>
      <c r="AI30" s="21">
        <v>37</v>
      </c>
      <c r="AJ30" s="21">
        <v>23</v>
      </c>
      <c r="AK30" s="21">
        <v>25</v>
      </c>
    </row>
    <row r="31" spans="1:37" s="3" customFormat="1" ht="15" x14ac:dyDescent="0.25">
      <c r="A31" s="2" t="s">
        <v>54</v>
      </c>
      <c r="B31" s="1" t="s">
        <v>55</v>
      </c>
      <c r="C31" s="21">
        <v>2533</v>
      </c>
      <c r="D31" s="21">
        <v>2533</v>
      </c>
      <c r="E31" s="21">
        <v>2533</v>
      </c>
      <c r="F31" s="21">
        <v>2533</v>
      </c>
      <c r="G31" s="21">
        <v>83</v>
      </c>
      <c r="H31" s="21">
        <v>72</v>
      </c>
      <c r="I31" s="21">
        <v>82</v>
      </c>
      <c r="J31" s="21">
        <v>91</v>
      </c>
      <c r="K31" s="21">
        <v>36</v>
      </c>
      <c r="L31" s="21">
        <v>21</v>
      </c>
      <c r="M31" s="21">
        <v>28</v>
      </c>
      <c r="N31" s="21"/>
      <c r="O31" s="21">
        <v>1307</v>
      </c>
      <c r="P31" s="21">
        <v>1307</v>
      </c>
      <c r="Q31" s="21">
        <v>1307</v>
      </c>
      <c r="R31" s="21">
        <v>1307</v>
      </c>
      <c r="S31" s="21">
        <v>81</v>
      </c>
      <c r="T31" s="21">
        <v>68</v>
      </c>
      <c r="U31" s="21">
        <v>83</v>
      </c>
      <c r="V31" s="21">
        <v>90</v>
      </c>
      <c r="W31" s="21">
        <v>34</v>
      </c>
      <c r="X31" s="21">
        <v>17</v>
      </c>
      <c r="Y31" s="21">
        <v>32</v>
      </c>
      <c r="Z31" s="21"/>
      <c r="AA31" s="21">
        <v>1226</v>
      </c>
      <c r="AB31" s="21">
        <v>1226</v>
      </c>
      <c r="AC31" s="21">
        <v>1226</v>
      </c>
      <c r="AD31" s="21">
        <v>1226</v>
      </c>
      <c r="AE31" s="21">
        <v>85</v>
      </c>
      <c r="AF31" s="21">
        <v>77</v>
      </c>
      <c r="AG31" s="21">
        <v>80</v>
      </c>
      <c r="AH31" s="21">
        <v>92</v>
      </c>
      <c r="AI31" s="21">
        <v>39</v>
      </c>
      <c r="AJ31" s="21">
        <v>26</v>
      </c>
      <c r="AK31" s="21">
        <v>25</v>
      </c>
    </row>
    <row r="32" spans="1:37" s="3" customFormat="1" ht="15" x14ac:dyDescent="0.25">
      <c r="A32" s="2" t="s">
        <v>56</v>
      </c>
      <c r="B32" s="1" t="s">
        <v>57</v>
      </c>
      <c r="C32" s="21">
        <v>3414</v>
      </c>
      <c r="D32" s="21">
        <v>3414</v>
      </c>
      <c r="E32" s="21">
        <v>3414</v>
      </c>
      <c r="F32" s="21">
        <v>3414</v>
      </c>
      <c r="G32" s="21">
        <v>79</v>
      </c>
      <c r="H32" s="21">
        <v>73</v>
      </c>
      <c r="I32" s="21">
        <v>78</v>
      </c>
      <c r="J32" s="21">
        <v>83</v>
      </c>
      <c r="K32" s="21">
        <v>26</v>
      </c>
      <c r="L32" s="21">
        <v>16</v>
      </c>
      <c r="M32" s="21">
        <v>23</v>
      </c>
      <c r="N32" s="21"/>
      <c r="O32" s="21">
        <v>1708</v>
      </c>
      <c r="P32" s="21">
        <v>1708</v>
      </c>
      <c r="Q32" s="21">
        <v>1708</v>
      </c>
      <c r="R32" s="21">
        <v>1708</v>
      </c>
      <c r="S32" s="21">
        <v>75</v>
      </c>
      <c r="T32" s="21">
        <v>67</v>
      </c>
      <c r="U32" s="21">
        <v>76</v>
      </c>
      <c r="V32" s="21">
        <v>80</v>
      </c>
      <c r="W32" s="21">
        <v>22</v>
      </c>
      <c r="X32" s="21">
        <v>13</v>
      </c>
      <c r="Y32" s="21">
        <v>25</v>
      </c>
      <c r="Z32" s="21"/>
      <c r="AA32" s="21">
        <v>1706</v>
      </c>
      <c r="AB32" s="21">
        <v>1706</v>
      </c>
      <c r="AC32" s="21">
        <v>1706</v>
      </c>
      <c r="AD32" s="21">
        <v>1706</v>
      </c>
      <c r="AE32" s="21">
        <v>83</v>
      </c>
      <c r="AF32" s="21">
        <v>79</v>
      </c>
      <c r="AG32" s="21">
        <v>79</v>
      </c>
      <c r="AH32" s="21">
        <v>87</v>
      </c>
      <c r="AI32" s="21">
        <v>30</v>
      </c>
      <c r="AJ32" s="21">
        <v>20</v>
      </c>
      <c r="AK32" s="21">
        <v>21</v>
      </c>
    </row>
    <row r="33" spans="1:37" s="3" customFormat="1" ht="15" x14ac:dyDescent="0.25">
      <c r="A33" s="2" t="s">
        <v>58</v>
      </c>
      <c r="B33" s="1" t="s">
        <v>59</v>
      </c>
      <c r="C33" s="21">
        <v>2543</v>
      </c>
      <c r="D33" s="21">
        <v>2543</v>
      </c>
      <c r="E33" s="21">
        <v>2543</v>
      </c>
      <c r="F33" s="21">
        <v>2543</v>
      </c>
      <c r="G33" s="21">
        <v>78</v>
      </c>
      <c r="H33" s="21">
        <v>72</v>
      </c>
      <c r="I33" s="21">
        <v>79</v>
      </c>
      <c r="J33" s="21">
        <v>84</v>
      </c>
      <c r="K33" s="21">
        <v>27</v>
      </c>
      <c r="L33" s="21">
        <v>22</v>
      </c>
      <c r="M33" s="21">
        <v>25</v>
      </c>
      <c r="N33" s="21"/>
      <c r="O33" s="21">
        <v>1338</v>
      </c>
      <c r="P33" s="21">
        <v>1338</v>
      </c>
      <c r="Q33" s="21">
        <v>1338</v>
      </c>
      <c r="R33" s="21">
        <v>1338</v>
      </c>
      <c r="S33" s="21">
        <v>75</v>
      </c>
      <c r="T33" s="21">
        <v>67</v>
      </c>
      <c r="U33" s="21">
        <v>78</v>
      </c>
      <c r="V33" s="21">
        <v>83</v>
      </c>
      <c r="W33" s="21">
        <v>24</v>
      </c>
      <c r="X33" s="21">
        <v>17</v>
      </c>
      <c r="Y33" s="21">
        <v>26</v>
      </c>
      <c r="Z33" s="21"/>
      <c r="AA33" s="21">
        <v>1205</v>
      </c>
      <c r="AB33" s="21">
        <v>1205</v>
      </c>
      <c r="AC33" s="21">
        <v>1205</v>
      </c>
      <c r="AD33" s="21">
        <v>1205</v>
      </c>
      <c r="AE33" s="21">
        <v>82</v>
      </c>
      <c r="AF33" s="21">
        <v>77</v>
      </c>
      <c r="AG33" s="21">
        <v>79</v>
      </c>
      <c r="AH33" s="21">
        <v>86</v>
      </c>
      <c r="AI33" s="21">
        <v>31</v>
      </c>
      <c r="AJ33" s="21">
        <v>27</v>
      </c>
      <c r="AK33" s="21">
        <v>23</v>
      </c>
    </row>
    <row r="34" spans="1:37" s="3" customFormat="1" ht="15" x14ac:dyDescent="0.25">
      <c r="A34" s="2" t="s">
        <v>60</v>
      </c>
      <c r="B34" s="1" t="s">
        <v>61</v>
      </c>
      <c r="C34" s="21">
        <v>3447</v>
      </c>
      <c r="D34" s="21">
        <v>3447</v>
      </c>
      <c r="E34" s="21">
        <v>3447</v>
      </c>
      <c r="F34" s="21">
        <v>3447</v>
      </c>
      <c r="G34" s="21">
        <v>76</v>
      </c>
      <c r="H34" s="21">
        <v>72</v>
      </c>
      <c r="I34" s="21">
        <v>77</v>
      </c>
      <c r="J34" s="21">
        <v>81</v>
      </c>
      <c r="K34" s="21">
        <v>25</v>
      </c>
      <c r="L34" s="21">
        <v>17</v>
      </c>
      <c r="M34" s="21">
        <v>23</v>
      </c>
      <c r="N34" s="21"/>
      <c r="O34" s="21">
        <v>1781</v>
      </c>
      <c r="P34" s="21">
        <v>1781</v>
      </c>
      <c r="Q34" s="21">
        <v>1781</v>
      </c>
      <c r="R34" s="21">
        <v>1781</v>
      </c>
      <c r="S34" s="21">
        <v>72</v>
      </c>
      <c r="T34" s="21">
        <v>65</v>
      </c>
      <c r="U34" s="21">
        <v>76</v>
      </c>
      <c r="V34" s="21">
        <v>79</v>
      </c>
      <c r="W34" s="21">
        <v>21</v>
      </c>
      <c r="X34" s="21">
        <v>13</v>
      </c>
      <c r="Y34" s="21">
        <v>25</v>
      </c>
      <c r="Z34" s="21"/>
      <c r="AA34" s="21">
        <v>1666</v>
      </c>
      <c r="AB34" s="21">
        <v>1666</v>
      </c>
      <c r="AC34" s="21">
        <v>1666</v>
      </c>
      <c r="AD34" s="21">
        <v>1666</v>
      </c>
      <c r="AE34" s="21">
        <v>81</v>
      </c>
      <c r="AF34" s="21">
        <v>79</v>
      </c>
      <c r="AG34" s="21">
        <v>79</v>
      </c>
      <c r="AH34" s="21">
        <v>84</v>
      </c>
      <c r="AI34" s="21">
        <v>29</v>
      </c>
      <c r="AJ34" s="21">
        <v>22</v>
      </c>
      <c r="AK34" s="21">
        <v>21</v>
      </c>
    </row>
    <row r="35" spans="1:37" s="3" customFormat="1" ht="15" x14ac:dyDescent="0.25">
      <c r="A35" s="2" t="s">
        <v>62</v>
      </c>
      <c r="B35" s="1" t="s">
        <v>63</v>
      </c>
      <c r="C35" s="21">
        <v>3613</v>
      </c>
      <c r="D35" s="21">
        <v>3613</v>
      </c>
      <c r="E35" s="21">
        <v>3613</v>
      </c>
      <c r="F35" s="21">
        <v>3613</v>
      </c>
      <c r="G35" s="21">
        <v>81</v>
      </c>
      <c r="H35" s="21">
        <v>75</v>
      </c>
      <c r="I35" s="21">
        <v>81</v>
      </c>
      <c r="J35" s="21">
        <v>85</v>
      </c>
      <c r="K35" s="21">
        <v>28</v>
      </c>
      <c r="L35" s="21">
        <v>20</v>
      </c>
      <c r="M35" s="21">
        <v>27</v>
      </c>
      <c r="N35" s="21"/>
      <c r="O35" s="21">
        <v>1868</v>
      </c>
      <c r="P35" s="21">
        <v>1868</v>
      </c>
      <c r="Q35" s="21">
        <v>1868</v>
      </c>
      <c r="R35" s="21">
        <v>1868</v>
      </c>
      <c r="S35" s="21">
        <v>76</v>
      </c>
      <c r="T35" s="21">
        <v>69</v>
      </c>
      <c r="U35" s="21">
        <v>79</v>
      </c>
      <c r="V35" s="21">
        <v>82</v>
      </c>
      <c r="W35" s="21">
        <v>25</v>
      </c>
      <c r="X35" s="21">
        <v>15</v>
      </c>
      <c r="Y35" s="21">
        <v>27</v>
      </c>
      <c r="Z35" s="21"/>
      <c r="AA35" s="21">
        <v>1745</v>
      </c>
      <c r="AB35" s="21">
        <v>1745</v>
      </c>
      <c r="AC35" s="21">
        <v>1745</v>
      </c>
      <c r="AD35" s="21">
        <v>1745</v>
      </c>
      <c r="AE35" s="21">
        <v>86</v>
      </c>
      <c r="AF35" s="21">
        <v>83</v>
      </c>
      <c r="AG35" s="21">
        <v>82</v>
      </c>
      <c r="AH35" s="21">
        <v>89</v>
      </c>
      <c r="AI35" s="21">
        <v>31</v>
      </c>
      <c r="AJ35" s="21">
        <v>25</v>
      </c>
      <c r="AK35" s="21">
        <v>26</v>
      </c>
    </row>
    <row r="36" spans="1:37" s="3" customFormat="1" ht="15" x14ac:dyDescent="0.25">
      <c r="A36" s="2" t="s">
        <v>64</v>
      </c>
      <c r="B36" s="1" t="s">
        <v>65</v>
      </c>
      <c r="C36" s="21">
        <v>2864</v>
      </c>
      <c r="D36" s="21">
        <v>2864</v>
      </c>
      <c r="E36" s="21">
        <v>2864</v>
      </c>
      <c r="F36" s="21">
        <v>2864</v>
      </c>
      <c r="G36" s="21">
        <v>82</v>
      </c>
      <c r="H36" s="21">
        <v>76</v>
      </c>
      <c r="I36" s="21">
        <v>81</v>
      </c>
      <c r="J36" s="21">
        <v>86</v>
      </c>
      <c r="K36" s="21">
        <v>32</v>
      </c>
      <c r="L36" s="21">
        <v>21</v>
      </c>
      <c r="M36" s="21">
        <v>26</v>
      </c>
      <c r="N36" s="21"/>
      <c r="O36" s="21">
        <v>1512</v>
      </c>
      <c r="P36" s="21">
        <v>1512</v>
      </c>
      <c r="Q36" s="21">
        <v>1512</v>
      </c>
      <c r="R36" s="21">
        <v>1512</v>
      </c>
      <c r="S36" s="21">
        <v>80</v>
      </c>
      <c r="T36" s="21">
        <v>71</v>
      </c>
      <c r="U36" s="21">
        <v>80</v>
      </c>
      <c r="V36" s="21">
        <v>85</v>
      </c>
      <c r="W36" s="21">
        <v>28</v>
      </c>
      <c r="X36" s="21">
        <v>16</v>
      </c>
      <c r="Y36" s="21">
        <v>27</v>
      </c>
      <c r="Z36" s="21"/>
      <c r="AA36" s="21">
        <v>1352</v>
      </c>
      <c r="AB36" s="21">
        <v>1352</v>
      </c>
      <c r="AC36" s="21">
        <v>1352</v>
      </c>
      <c r="AD36" s="21">
        <v>1352</v>
      </c>
      <c r="AE36" s="21">
        <v>84</v>
      </c>
      <c r="AF36" s="21">
        <v>81</v>
      </c>
      <c r="AG36" s="21">
        <v>82</v>
      </c>
      <c r="AH36" s="21">
        <v>88</v>
      </c>
      <c r="AI36" s="21">
        <v>37</v>
      </c>
      <c r="AJ36" s="21">
        <v>27</v>
      </c>
      <c r="AK36" s="21">
        <v>24</v>
      </c>
    </row>
    <row r="37" spans="1:37" s="3" customFormat="1" ht="15" x14ac:dyDescent="0.25">
      <c r="A37" s="2" t="s">
        <v>66</v>
      </c>
      <c r="B37" s="1" t="s">
        <v>67</v>
      </c>
      <c r="C37" s="21">
        <v>1525</v>
      </c>
      <c r="D37" s="21">
        <v>1525</v>
      </c>
      <c r="E37" s="21">
        <v>1525</v>
      </c>
      <c r="F37" s="21">
        <v>1525</v>
      </c>
      <c r="G37" s="21">
        <v>76</v>
      </c>
      <c r="H37" s="21">
        <v>70</v>
      </c>
      <c r="I37" s="21">
        <v>78</v>
      </c>
      <c r="J37" s="21">
        <v>82</v>
      </c>
      <c r="K37" s="21">
        <v>25</v>
      </c>
      <c r="L37" s="21">
        <v>19</v>
      </c>
      <c r="M37" s="21">
        <v>22</v>
      </c>
      <c r="N37" s="21"/>
      <c r="O37" s="21">
        <v>731</v>
      </c>
      <c r="P37" s="21">
        <v>731</v>
      </c>
      <c r="Q37" s="21">
        <v>731</v>
      </c>
      <c r="R37" s="21">
        <v>731</v>
      </c>
      <c r="S37" s="21">
        <v>72</v>
      </c>
      <c r="T37" s="21">
        <v>63</v>
      </c>
      <c r="U37" s="21">
        <v>76</v>
      </c>
      <c r="V37" s="21">
        <v>79</v>
      </c>
      <c r="W37" s="21">
        <v>21</v>
      </c>
      <c r="X37" s="21">
        <v>13</v>
      </c>
      <c r="Y37" s="21">
        <v>24</v>
      </c>
      <c r="Z37" s="21"/>
      <c r="AA37" s="21">
        <v>794</v>
      </c>
      <c r="AB37" s="21">
        <v>794</v>
      </c>
      <c r="AC37" s="21">
        <v>794</v>
      </c>
      <c r="AD37" s="21">
        <v>794</v>
      </c>
      <c r="AE37" s="21">
        <v>80</v>
      </c>
      <c r="AF37" s="21">
        <v>76</v>
      </c>
      <c r="AG37" s="21">
        <v>80</v>
      </c>
      <c r="AH37" s="21">
        <v>84</v>
      </c>
      <c r="AI37" s="21">
        <v>28</v>
      </c>
      <c r="AJ37" s="21">
        <v>24</v>
      </c>
      <c r="AK37" s="21">
        <v>20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35270</v>
      </c>
      <c r="D39" s="21">
        <v>35270</v>
      </c>
      <c r="E39" s="21">
        <v>35270</v>
      </c>
      <c r="F39" s="21">
        <v>35270</v>
      </c>
      <c r="G39" s="21">
        <v>79</v>
      </c>
      <c r="H39" s="21">
        <v>73</v>
      </c>
      <c r="I39" s="21">
        <v>79</v>
      </c>
      <c r="J39" s="21">
        <v>84</v>
      </c>
      <c r="K39" s="21">
        <v>27</v>
      </c>
      <c r="L39" s="21">
        <v>18</v>
      </c>
      <c r="M39" s="21">
        <v>24</v>
      </c>
      <c r="N39" s="21"/>
      <c r="O39" s="21">
        <v>17990</v>
      </c>
      <c r="P39" s="21">
        <v>17990</v>
      </c>
      <c r="Q39" s="21">
        <v>17990</v>
      </c>
      <c r="R39" s="21">
        <v>17990</v>
      </c>
      <c r="S39" s="21">
        <v>75</v>
      </c>
      <c r="T39" s="21">
        <v>67</v>
      </c>
      <c r="U39" s="21">
        <v>77</v>
      </c>
      <c r="V39" s="21">
        <v>81</v>
      </c>
      <c r="W39" s="21">
        <v>24</v>
      </c>
      <c r="X39" s="21">
        <v>14</v>
      </c>
      <c r="Y39" s="21">
        <v>26</v>
      </c>
      <c r="Z39" s="21"/>
      <c r="AA39" s="21">
        <v>17280</v>
      </c>
      <c r="AB39" s="21">
        <v>17280</v>
      </c>
      <c r="AC39" s="21">
        <v>17280</v>
      </c>
      <c r="AD39" s="21">
        <v>17280</v>
      </c>
      <c r="AE39" s="21">
        <v>82</v>
      </c>
      <c r="AF39" s="21">
        <v>79</v>
      </c>
      <c r="AG39" s="21">
        <v>80</v>
      </c>
      <c r="AH39" s="21">
        <v>86</v>
      </c>
      <c r="AI39" s="21">
        <v>31</v>
      </c>
      <c r="AJ39" s="21">
        <v>23</v>
      </c>
      <c r="AK39" s="21">
        <v>22</v>
      </c>
    </row>
    <row r="40" spans="1:37" s="3" customFormat="1" ht="15" x14ac:dyDescent="0.25">
      <c r="A40" s="1" t="s">
        <v>70</v>
      </c>
      <c r="B40" s="1" t="s">
        <v>71</v>
      </c>
      <c r="C40" s="21">
        <v>68340</v>
      </c>
      <c r="D40" s="21">
        <v>68340</v>
      </c>
      <c r="E40" s="21">
        <v>68340</v>
      </c>
      <c r="F40" s="21">
        <v>68340</v>
      </c>
      <c r="G40" s="21">
        <v>78</v>
      </c>
      <c r="H40" s="21">
        <v>71</v>
      </c>
      <c r="I40" s="21">
        <v>78</v>
      </c>
      <c r="J40" s="21">
        <v>84</v>
      </c>
      <c r="K40" s="21">
        <v>27</v>
      </c>
      <c r="L40" s="21">
        <v>18</v>
      </c>
      <c r="M40" s="21">
        <v>24</v>
      </c>
      <c r="N40" s="21"/>
      <c r="O40" s="21">
        <v>35210</v>
      </c>
      <c r="P40" s="21">
        <v>35210</v>
      </c>
      <c r="Q40" s="21">
        <v>35210</v>
      </c>
      <c r="R40" s="21">
        <v>35210</v>
      </c>
      <c r="S40" s="21">
        <v>74</v>
      </c>
      <c r="T40" s="21">
        <v>65</v>
      </c>
      <c r="U40" s="21">
        <v>77</v>
      </c>
      <c r="V40" s="21">
        <v>82</v>
      </c>
      <c r="W40" s="21">
        <v>24</v>
      </c>
      <c r="X40" s="21">
        <v>14</v>
      </c>
      <c r="Y40" s="21">
        <v>26</v>
      </c>
      <c r="Z40" s="21"/>
      <c r="AA40" s="21">
        <v>33130</v>
      </c>
      <c r="AB40" s="21">
        <v>33130</v>
      </c>
      <c r="AC40" s="21">
        <v>33130</v>
      </c>
      <c r="AD40" s="21">
        <v>33130</v>
      </c>
      <c r="AE40" s="21">
        <v>82</v>
      </c>
      <c r="AF40" s="21">
        <v>77</v>
      </c>
      <c r="AG40" s="21">
        <v>79</v>
      </c>
      <c r="AH40" s="21">
        <v>87</v>
      </c>
      <c r="AI40" s="21">
        <v>31</v>
      </c>
      <c r="AJ40" s="21">
        <v>23</v>
      </c>
      <c r="AK40" s="21">
        <v>22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30370</v>
      </c>
      <c r="D42" s="21">
        <v>30370</v>
      </c>
      <c r="E42" s="21">
        <v>30370</v>
      </c>
      <c r="F42" s="21">
        <v>30370</v>
      </c>
      <c r="G42" s="21">
        <v>77</v>
      </c>
      <c r="H42" s="21">
        <v>71</v>
      </c>
      <c r="I42" s="21">
        <v>77</v>
      </c>
      <c r="J42" s="21">
        <v>83</v>
      </c>
      <c r="K42" s="21">
        <v>26</v>
      </c>
      <c r="L42" s="21">
        <v>17</v>
      </c>
      <c r="M42" s="21">
        <v>21</v>
      </c>
      <c r="N42" s="21"/>
      <c r="O42" s="21">
        <v>15600</v>
      </c>
      <c r="P42" s="21">
        <v>15600</v>
      </c>
      <c r="Q42" s="21">
        <v>15600</v>
      </c>
      <c r="R42" s="21">
        <v>15600</v>
      </c>
      <c r="S42" s="21">
        <v>73</v>
      </c>
      <c r="T42" s="21">
        <v>64</v>
      </c>
      <c r="U42" s="21">
        <v>75</v>
      </c>
      <c r="V42" s="21">
        <v>80</v>
      </c>
      <c r="W42" s="21">
        <v>22</v>
      </c>
      <c r="X42" s="21">
        <v>13</v>
      </c>
      <c r="Y42" s="21">
        <v>23</v>
      </c>
      <c r="Z42" s="21"/>
      <c r="AA42" s="21">
        <v>14770</v>
      </c>
      <c r="AB42" s="21">
        <v>14770</v>
      </c>
      <c r="AC42" s="21">
        <v>14770</v>
      </c>
      <c r="AD42" s="21">
        <v>14770</v>
      </c>
      <c r="AE42" s="21">
        <v>81</v>
      </c>
      <c r="AF42" s="21">
        <v>78</v>
      </c>
      <c r="AG42" s="21">
        <v>78</v>
      </c>
      <c r="AH42" s="21">
        <v>86</v>
      </c>
      <c r="AI42" s="21">
        <v>30</v>
      </c>
      <c r="AJ42" s="21">
        <v>22</v>
      </c>
      <c r="AK42" s="21">
        <v>20</v>
      </c>
    </row>
    <row r="43" spans="1:37" s="3" customFormat="1" ht="15" x14ac:dyDescent="0.25">
      <c r="A43" s="2" t="s">
        <v>74</v>
      </c>
      <c r="B43" s="1" t="s">
        <v>75</v>
      </c>
      <c r="C43" s="21">
        <v>88150</v>
      </c>
      <c r="D43" s="21">
        <v>88150</v>
      </c>
      <c r="E43" s="21">
        <v>88150</v>
      </c>
      <c r="F43" s="21">
        <v>88150</v>
      </c>
      <c r="G43" s="21">
        <v>73</v>
      </c>
      <c r="H43" s="21">
        <v>66</v>
      </c>
      <c r="I43" s="21">
        <v>73</v>
      </c>
      <c r="J43" s="21">
        <v>81</v>
      </c>
      <c r="K43" s="21">
        <v>22</v>
      </c>
      <c r="L43" s="21">
        <v>13</v>
      </c>
      <c r="M43" s="21">
        <v>18</v>
      </c>
      <c r="N43" s="21"/>
      <c r="O43" s="21">
        <v>45230</v>
      </c>
      <c r="P43" s="21">
        <v>45230</v>
      </c>
      <c r="Q43" s="21">
        <v>45230</v>
      </c>
      <c r="R43" s="21">
        <v>45230</v>
      </c>
      <c r="S43" s="21">
        <v>69</v>
      </c>
      <c r="T43" s="21">
        <v>59</v>
      </c>
      <c r="U43" s="21">
        <v>72</v>
      </c>
      <c r="V43" s="21">
        <v>78</v>
      </c>
      <c r="W43" s="21">
        <v>19</v>
      </c>
      <c r="X43" s="21">
        <v>9</v>
      </c>
      <c r="Y43" s="21">
        <v>20</v>
      </c>
      <c r="Z43" s="21"/>
      <c r="AA43" s="21">
        <v>42920</v>
      </c>
      <c r="AB43" s="21">
        <v>42920</v>
      </c>
      <c r="AC43" s="21">
        <v>42920</v>
      </c>
      <c r="AD43" s="21">
        <v>42920</v>
      </c>
      <c r="AE43" s="21">
        <v>78</v>
      </c>
      <c r="AF43" s="21">
        <v>73</v>
      </c>
      <c r="AG43" s="21">
        <v>75</v>
      </c>
      <c r="AH43" s="21">
        <v>84</v>
      </c>
      <c r="AI43" s="21">
        <v>25</v>
      </c>
      <c r="AJ43" s="21">
        <v>17</v>
      </c>
      <c r="AK43" s="21">
        <v>16</v>
      </c>
    </row>
    <row r="44" spans="1:37" s="3" customFormat="1" ht="15" x14ac:dyDescent="0.25">
      <c r="A44" s="2" t="s">
        <v>76</v>
      </c>
      <c r="B44" s="1" t="s">
        <v>77</v>
      </c>
      <c r="C44" s="21">
        <v>66440</v>
      </c>
      <c r="D44" s="21">
        <v>66440</v>
      </c>
      <c r="E44" s="21">
        <v>66440</v>
      </c>
      <c r="F44" s="21">
        <v>66440</v>
      </c>
      <c r="G44" s="21">
        <v>72</v>
      </c>
      <c r="H44" s="21">
        <v>66</v>
      </c>
      <c r="I44" s="21">
        <v>73</v>
      </c>
      <c r="J44" s="21">
        <v>80</v>
      </c>
      <c r="K44" s="21">
        <v>22</v>
      </c>
      <c r="L44" s="21">
        <v>14</v>
      </c>
      <c r="M44" s="21">
        <v>19</v>
      </c>
      <c r="N44" s="21"/>
      <c r="O44" s="21">
        <v>34030</v>
      </c>
      <c r="P44" s="21">
        <v>34030</v>
      </c>
      <c r="Q44" s="21">
        <v>34030</v>
      </c>
      <c r="R44" s="21">
        <v>34030</v>
      </c>
      <c r="S44" s="21">
        <v>68</v>
      </c>
      <c r="T44" s="21">
        <v>59</v>
      </c>
      <c r="U44" s="21">
        <v>71</v>
      </c>
      <c r="V44" s="21">
        <v>78</v>
      </c>
      <c r="W44" s="21">
        <v>19</v>
      </c>
      <c r="X44" s="21">
        <v>10</v>
      </c>
      <c r="Y44" s="21">
        <v>21</v>
      </c>
      <c r="Z44" s="21"/>
      <c r="AA44" s="21">
        <v>32410</v>
      </c>
      <c r="AB44" s="21">
        <v>32410</v>
      </c>
      <c r="AC44" s="21">
        <v>32410</v>
      </c>
      <c r="AD44" s="21">
        <v>32410</v>
      </c>
      <c r="AE44" s="21">
        <v>77</v>
      </c>
      <c r="AF44" s="21">
        <v>73</v>
      </c>
      <c r="AG44" s="21">
        <v>74</v>
      </c>
      <c r="AH44" s="21">
        <v>82</v>
      </c>
      <c r="AI44" s="21">
        <v>26</v>
      </c>
      <c r="AJ44" s="21">
        <v>19</v>
      </c>
      <c r="AK44" s="21">
        <v>17</v>
      </c>
    </row>
    <row r="45" spans="1:37" s="3" customFormat="1" ht="15" x14ac:dyDescent="0.25">
      <c r="A45" s="2" t="s">
        <v>78</v>
      </c>
      <c r="B45" s="1" t="s">
        <v>79</v>
      </c>
      <c r="C45" s="21">
        <v>56090</v>
      </c>
      <c r="D45" s="21">
        <v>56090</v>
      </c>
      <c r="E45" s="21">
        <v>56090</v>
      </c>
      <c r="F45" s="21">
        <v>56090</v>
      </c>
      <c r="G45" s="21">
        <v>73</v>
      </c>
      <c r="H45" s="21">
        <v>66</v>
      </c>
      <c r="I45" s="21">
        <v>74</v>
      </c>
      <c r="J45" s="21">
        <v>82</v>
      </c>
      <c r="K45" s="21">
        <v>24</v>
      </c>
      <c r="L45" s="21">
        <v>15</v>
      </c>
      <c r="M45" s="21">
        <v>19</v>
      </c>
      <c r="N45" s="21"/>
      <c r="O45" s="21">
        <v>28610</v>
      </c>
      <c r="P45" s="21">
        <v>28610</v>
      </c>
      <c r="Q45" s="21">
        <v>28610</v>
      </c>
      <c r="R45" s="21">
        <v>28610</v>
      </c>
      <c r="S45" s="21">
        <v>69</v>
      </c>
      <c r="T45" s="21">
        <v>59</v>
      </c>
      <c r="U45" s="21">
        <v>73</v>
      </c>
      <c r="V45" s="21">
        <v>79</v>
      </c>
      <c r="W45" s="21">
        <v>20</v>
      </c>
      <c r="X45" s="21">
        <v>11</v>
      </c>
      <c r="Y45" s="21">
        <v>21</v>
      </c>
      <c r="Z45" s="21"/>
      <c r="AA45" s="21">
        <v>27480</v>
      </c>
      <c r="AB45" s="21">
        <v>27480</v>
      </c>
      <c r="AC45" s="21">
        <v>27480</v>
      </c>
      <c r="AD45" s="21">
        <v>27480</v>
      </c>
      <c r="AE45" s="21">
        <v>78</v>
      </c>
      <c r="AF45" s="21">
        <v>74</v>
      </c>
      <c r="AG45" s="21">
        <v>75</v>
      </c>
      <c r="AH45" s="21">
        <v>85</v>
      </c>
      <c r="AI45" s="21">
        <v>27</v>
      </c>
      <c r="AJ45" s="21">
        <v>19</v>
      </c>
      <c r="AK45" s="21">
        <v>17</v>
      </c>
    </row>
    <row r="46" spans="1:37" s="3" customFormat="1" ht="15" x14ac:dyDescent="0.25">
      <c r="A46" s="2" t="s">
        <v>80</v>
      </c>
      <c r="B46" s="1" t="s">
        <v>81</v>
      </c>
      <c r="C46" s="21">
        <v>71770</v>
      </c>
      <c r="D46" s="21">
        <v>71770</v>
      </c>
      <c r="E46" s="21">
        <v>71770</v>
      </c>
      <c r="F46" s="21">
        <v>71770</v>
      </c>
      <c r="G46" s="21">
        <v>74</v>
      </c>
      <c r="H46" s="21">
        <v>67</v>
      </c>
      <c r="I46" s="21">
        <v>74</v>
      </c>
      <c r="J46" s="21">
        <v>81</v>
      </c>
      <c r="K46" s="21">
        <v>23</v>
      </c>
      <c r="L46" s="21">
        <v>14</v>
      </c>
      <c r="M46" s="21">
        <v>19</v>
      </c>
      <c r="N46" s="21"/>
      <c r="O46" s="21">
        <v>37020</v>
      </c>
      <c r="P46" s="21">
        <v>37020</v>
      </c>
      <c r="Q46" s="21">
        <v>37020</v>
      </c>
      <c r="R46" s="21">
        <v>37020</v>
      </c>
      <c r="S46" s="21">
        <v>70</v>
      </c>
      <c r="T46" s="21">
        <v>60</v>
      </c>
      <c r="U46" s="21">
        <v>73</v>
      </c>
      <c r="V46" s="21">
        <v>78</v>
      </c>
      <c r="W46" s="21">
        <v>20</v>
      </c>
      <c r="X46" s="21">
        <v>10</v>
      </c>
      <c r="Y46" s="21">
        <v>21</v>
      </c>
      <c r="Z46" s="21"/>
      <c r="AA46" s="21">
        <v>34740</v>
      </c>
      <c r="AB46" s="21">
        <v>34740</v>
      </c>
      <c r="AC46" s="21">
        <v>34740</v>
      </c>
      <c r="AD46" s="21">
        <v>34740</v>
      </c>
      <c r="AE46" s="21">
        <v>79</v>
      </c>
      <c r="AF46" s="21">
        <v>74</v>
      </c>
      <c r="AG46" s="21">
        <v>75</v>
      </c>
      <c r="AH46" s="21">
        <v>84</v>
      </c>
      <c r="AI46" s="21">
        <v>27</v>
      </c>
      <c r="AJ46" s="21">
        <v>18</v>
      </c>
      <c r="AK46" s="21">
        <v>18</v>
      </c>
    </row>
    <row r="47" spans="1:37" s="3" customFormat="1" ht="15" x14ac:dyDescent="0.25">
      <c r="A47" s="2" t="s">
        <v>82</v>
      </c>
      <c r="B47" s="1" t="s">
        <v>83</v>
      </c>
      <c r="C47" s="21">
        <v>72970</v>
      </c>
      <c r="D47" s="21">
        <v>72970</v>
      </c>
      <c r="E47" s="21">
        <v>72970</v>
      </c>
      <c r="F47" s="21">
        <v>72970</v>
      </c>
      <c r="G47" s="21">
        <v>76</v>
      </c>
      <c r="H47" s="21">
        <v>68</v>
      </c>
      <c r="I47" s="21">
        <v>75</v>
      </c>
      <c r="J47" s="21">
        <v>83</v>
      </c>
      <c r="K47" s="21">
        <v>27</v>
      </c>
      <c r="L47" s="21">
        <v>17</v>
      </c>
      <c r="M47" s="21">
        <v>22</v>
      </c>
      <c r="N47" s="21"/>
      <c r="O47" s="21">
        <v>37370</v>
      </c>
      <c r="P47" s="21">
        <v>37370</v>
      </c>
      <c r="Q47" s="21">
        <v>37370</v>
      </c>
      <c r="R47" s="21">
        <v>37370</v>
      </c>
      <c r="S47" s="21">
        <v>72</v>
      </c>
      <c r="T47" s="21">
        <v>61</v>
      </c>
      <c r="U47" s="21">
        <v>74</v>
      </c>
      <c r="V47" s="21">
        <v>80</v>
      </c>
      <c r="W47" s="21">
        <v>24</v>
      </c>
      <c r="X47" s="21">
        <v>12</v>
      </c>
      <c r="Y47" s="21">
        <v>24</v>
      </c>
      <c r="Z47" s="21"/>
      <c r="AA47" s="21">
        <v>35600</v>
      </c>
      <c r="AB47" s="21">
        <v>35600</v>
      </c>
      <c r="AC47" s="21">
        <v>35600</v>
      </c>
      <c r="AD47" s="21">
        <v>35600</v>
      </c>
      <c r="AE47" s="21">
        <v>80</v>
      </c>
      <c r="AF47" s="21">
        <v>75</v>
      </c>
      <c r="AG47" s="21">
        <v>76</v>
      </c>
      <c r="AH47" s="21">
        <v>85</v>
      </c>
      <c r="AI47" s="21">
        <v>31</v>
      </c>
      <c r="AJ47" s="21">
        <v>22</v>
      </c>
      <c r="AK47" s="21">
        <v>19</v>
      </c>
    </row>
    <row r="48" spans="1:37" s="10" customFormat="1" ht="15" x14ac:dyDescent="0.25">
      <c r="A48" s="2" t="s">
        <v>84</v>
      </c>
      <c r="B48" s="1" t="s">
        <v>85</v>
      </c>
      <c r="C48" s="21">
        <v>103610</v>
      </c>
      <c r="D48" s="21">
        <v>103610</v>
      </c>
      <c r="E48" s="21">
        <v>103610</v>
      </c>
      <c r="F48" s="21">
        <v>103610</v>
      </c>
      <c r="G48" s="21">
        <v>78</v>
      </c>
      <c r="H48" s="21">
        <v>72</v>
      </c>
      <c r="I48" s="21">
        <v>78</v>
      </c>
      <c r="J48" s="21">
        <v>84</v>
      </c>
      <c r="K48" s="21">
        <v>27</v>
      </c>
      <c r="L48" s="21">
        <v>18</v>
      </c>
      <c r="M48" s="21">
        <v>24</v>
      </c>
      <c r="N48" s="21"/>
      <c r="O48" s="21">
        <v>53210</v>
      </c>
      <c r="P48" s="21">
        <v>53210</v>
      </c>
      <c r="Q48" s="21">
        <v>53210</v>
      </c>
      <c r="R48" s="21">
        <v>53210</v>
      </c>
      <c r="S48" s="21">
        <v>74</v>
      </c>
      <c r="T48" s="21">
        <v>66</v>
      </c>
      <c r="U48" s="21">
        <v>77</v>
      </c>
      <c r="V48" s="21">
        <v>81</v>
      </c>
      <c r="W48" s="21">
        <v>24</v>
      </c>
      <c r="X48" s="21">
        <v>14</v>
      </c>
      <c r="Y48" s="21">
        <v>26</v>
      </c>
      <c r="Z48" s="21"/>
      <c r="AA48" s="21">
        <v>50400</v>
      </c>
      <c r="AB48" s="21">
        <v>50400</v>
      </c>
      <c r="AC48" s="21">
        <v>50400</v>
      </c>
      <c r="AD48" s="21">
        <v>50400</v>
      </c>
      <c r="AE48" s="21">
        <v>82</v>
      </c>
      <c r="AF48" s="21">
        <v>78</v>
      </c>
      <c r="AG48" s="21">
        <v>80</v>
      </c>
      <c r="AH48" s="21">
        <v>87</v>
      </c>
      <c r="AI48" s="21">
        <v>31</v>
      </c>
      <c r="AJ48" s="21">
        <v>23</v>
      </c>
      <c r="AK48" s="21">
        <v>22</v>
      </c>
    </row>
    <row r="49" spans="1:37" s="3" customFormat="1" ht="15" x14ac:dyDescent="0.25">
      <c r="A49" s="2" t="s">
        <v>86</v>
      </c>
      <c r="B49" s="1" t="s">
        <v>87</v>
      </c>
      <c r="C49" s="21">
        <v>104190</v>
      </c>
      <c r="D49" s="21">
        <v>104190</v>
      </c>
      <c r="E49" s="21">
        <v>104190</v>
      </c>
      <c r="F49" s="21">
        <v>104190</v>
      </c>
      <c r="G49" s="21">
        <v>78</v>
      </c>
      <c r="H49" s="21">
        <v>70</v>
      </c>
      <c r="I49" s="21">
        <v>77</v>
      </c>
      <c r="J49" s="21">
        <v>85</v>
      </c>
      <c r="K49" s="21">
        <v>28</v>
      </c>
      <c r="L49" s="21">
        <v>16</v>
      </c>
      <c r="M49" s="21">
        <v>21</v>
      </c>
      <c r="N49" s="21"/>
      <c r="O49" s="21">
        <v>53360</v>
      </c>
      <c r="P49" s="21">
        <v>53360</v>
      </c>
      <c r="Q49" s="21">
        <v>53360</v>
      </c>
      <c r="R49" s="21">
        <v>53360</v>
      </c>
      <c r="S49" s="21">
        <v>74</v>
      </c>
      <c r="T49" s="21">
        <v>63</v>
      </c>
      <c r="U49" s="21">
        <v>75</v>
      </c>
      <c r="V49" s="21">
        <v>83</v>
      </c>
      <c r="W49" s="21">
        <v>24</v>
      </c>
      <c r="X49" s="21">
        <v>12</v>
      </c>
      <c r="Y49" s="21">
        <v>23</v>
      </c>
      <c r="Z49" s="21"/>
      <c r="AA49" s="21">
        <v>50830</v>
      </c>
      <c r="AB49" s="21">
        <v>50830</v>
      </c>
      <c r="AC49" s="21">
        <v>50830</v>
      </c>
      <c r="AD49" s="21">
        <v>50830</v>
      </c>
      <c r="AE49" s="21">
        <v>82</v>
      </c>
      <c r="AF49" s="21">
        <v>77</v>
      </c>
      <c r="AG49" s="21">
        <v>78</v>
      </c>
      <c r="AH49" s="21">
        <v>87</v>
      </c>
      <c r="AI49" s="21">
        <v>32</v>
      </c>
      <c r="AJ49" s="21">
        <v>21</v>
      </c>
      <c r="AK49" s="21">
        <v>19</v>
      </c>
    </row>
    <row r="50" spans="1:37" s="3" customFormat="1" ht="15" x14ac:dyDescent="0.25">
      <c r="A50" s="2" t="s">
        <v>88</v>
      </c>
      <c r="B50" s="1" t="s">
        <v>89</v>
      </c>
      <c r="C50" s="21">
        <v>60360</v>
      </c>
      <c r="D50" s="21">
        <v>60360</v>
      </c>
      <c r="E50" s="21">
        <v>60360</v>
      </c>
      <c r="F50" s="21">
        <v>60360</v>
      </c>
      <c r="G50" s="21">
        <v>76</v>
      </c>
      <c r="H50" s="21">
        <v>68</v>
      </c>
      <c r="I50" s="21">
        <v>75</v>
      </c>
      <c r="J50" s="21">
        <v>84</v>
      </c>
      <c r="K50" s="21">
        <v>26</v>
      </c>
      <c r="L50" s="21">
        <v>15</v>
      </c>
      <c r="M50" s="21">
        <v>20</v>
      </c>
      <c r="N50" s="21"/>
      <c r="O50" s="21">
        <v>30840</v>
      </c>
      <c r="P50" s="21">
        <v>30840</v>
      </c>
      <c r="Q50" s="21">
        <v>30840</v>
      </c>
      <c r="R50" s="21">
        <v>30840</v>
      </c>
      <c r="S50" s="21">
        <v>71</v>
      </c>
      <c r="T50" s="21">
        <v>61</v>
      </c>
      <c r="U50" s="21">
        <v>74</v>
      </c>
      <c r="V50" s="21">
        <v>82</v>
      </c>
      <c r="W50" s="21">
        <v>22</v>
      </c>
      <c r="X50" s="21">
        <v>11</v>
      </c>
      <c r="Y50" s="21">
        <v>22</v>
      </c>
      <c r="Z50" s="21"/>
      <c r="AA50" s="21">
        <v>29530</v>
      </c>
      <c r="AB50" s="21">
        <v>29530</v>
      </c>
      <c r="AC50" s="21">
        <v>29530</v>
      </c>
      <c r="AD50" s="21">
        <v>29530</v>
      </c>
      <c r="AE50" s="21">
        <v>80</v>
      </c>
      <c r="AF50" s="21">
        <v>75</v>
      </c>
      <c r="AG50" s="21">
        <v>76</v>
      </c>
      <c r="AH50" s="21">
        <v>86</v>
      </c>
      <c r="AI50" s="21">
        <v>29</v>
      </c>
      <c r="AJ50" s="21">
        <v>20</v>
      </c>
      <c r="AK50" s="21">
        <v>18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653945</v>
      </c>
      <c r="D52" s="21">
        <v>653945</v>
      </c>
      <c r="E52" s="21">
        <v>653943</v>
      </c>
      <c r="F52" s="21">
        <v>653945</v>
      </c>
      <c r="G52" s="21">
        <v>76</v>
      </c>
      <c r="H52" s="21">
        <v>68</v>
      </c>
      <c r="I52" s="21">
        <v>75</v>
      </c>
      <c r="J52" s="21">
        <v>83</v>
      </c>
      <c r="K52" s="21">
        <v>25</v>
      </c>
      <c r="L52" s="21">
        <v>16</v>
      </c>
      <c r="M52" s="21">
        <v>21</v>
      </c>
      <c r="N52" s="21"/>
      <c r="O52" s="21">
        <v>335251</v>
      </c>
      <c r="P52" s="21">
        <v>335251</v>
      </c>
      <c r="Q52" s="21">
        <v>335249</v>
      </c>
      <c r="R52" s="21">
        <v>335251</v>
      </c>
      <c r="S52" s="21">
        <v>71</v>
      </c>
      <c r="T52" s="21">
        <v>62</v>
      </c>
      <c r="U52" s="21">
        <v>74</v>
      </c>
      <c r="V52" s="21">
        <v>80</v>
      </c>
      <c r="W52" s="21">
        <v>22</v>
      </c>
      <c r="X52" s="21">
        <v>11</v>
      </c>
      <c r="Y52" s="21">
        <v>22</v>
      </c>
      <c r="Z52" s="21"/>
      <c r="AA52" s="21">
        <v>318694</v>
      </c>
      <c r="AB52" s="21">
        <v>318694</v>
      </c>
      <c r="AC52" s="21">
        <v>318694</v>
      </c>
      <c r="AD52" s="21">
        <v>318694</v>
      </c>
      <c r="AE52" s="21">
        <v>80</v>
      </c>
      <c r="AF52" s="21">
        <v>75</v>
      </c>
      <c r="AG52" s="21">
        <v>76</v>
      </c>
      <c r="AH52" s="21">
        <v>85</v>
      </c>
      <c r="AI52" s="21">
        <v>29</v>
      </c>
      <c r="AJ52" s="21">
        <v>20</v>
      </c>
      <c r="AK52" s="21">
        <v>19</v>
      </c>
    </row>
    <row r="53" spans="1:37" s="3" customFormat="1" ht="15" x14ac:dyDescent="0.25">
      <c r="A53" s="22"/>
      <c r="B53" s="22" t="s">
        <v>123</v>
      </c>
      <c r="C53" s="23">
        <v>654376</v>
      </c>
      <c r="D53" s="23">
        <v>654376</v>
      </c>
      <c r="E53" s="23">
        <v>654374</v>
      </c>
      <c r="F53" s="23">
        <v>654376</v>
      </c>
      <c r="G53" s="23">
        <v>76</v>
      </c>
      <c r="H53" s="23">
        <v>68</v>
      </c>
      <c r="I53" s="23">
        <v>75</v>
      </c>
      <c r="J53" s="23">
        <v>83</v>
      </c>
      <c r="K53" s="23">
        <v>25</v>
      </c>
      <c r="L53" s="23">
        <v>16</v>
      </c>
      <c r="M53" s="23">
        <v>21</v>
      </c>
      <c r="N53" s="23"/>
      <c r="O53" s="23">
        <v>335511</v>
      </c>
      <c r="P53" s="23">
        <v>335511</v>
      </c>
      <c r="Q53" s="23">
        <v>335509</v>
      </c>
      <c r="R53" s="23">
        <v>335511</v>
      </c>
      <c r="S53" s="23">
        <v>71</v>
      </c>
      <c r="T53" s="23">
        <v>61</v>
      </c>
      <c r="U53" s="23">
        <v>74</v>
      </c>
      <c r="V53" s="23">
        <v>80</v>
      </c>
      <c r="W53" s="23">
        <v>22</v>
      </c>
      <c r="X53" s="23">
        <v>11</v>
      </c>
      <c r="Y53" s="23">
        <v>22</v>
      </c>
      <c r="Z53" s="23"/>
      <c r="AA53" s="23">
        <v>318865</v>
      </c>
      <c r="AB53" s="23">
        <v>318865</v>
      </c>
      <c r="AC53" s="23">
        <v>318865</v>
      </c>
      <c r="AD53" s="23">
        <v>318865</v>
      </c>
      <c r="AE53" s="23">
        <v>80</v>
      </c>
      <c r="AF53" s="23">
        <v>75</v>
      </c>
      <c r="AG53" s="23">
        <v>76</v>
      </c>
      <c r="AH53" s="23">
        <v>85</v>
      </c>
      <c r="AI53" s="23">
        <v>29</v>
      </c>
      <c r="AJ53" s="23">
        <v>20</v>
      </c>
      <c r="AK53" s="23">
        <v>19</v>
      </c>
    </row>
    <row r="54" spans="1:37" x14ac:dyDescent="0.2">
      <c r="C54" s="4"/>
      <c r="O54" s="29"/>
      <c r="AA54" s="29"/>
    </row>
  </sheetData>
  <mergeCells count="12">
    <mergeCell ref="AI2:AK2"/>
    <mergeCell ref="C1:M1"/>
    <mergeCell ref="O1:Y1"/>
    <mergeCell ref="AA1:AK1"/>
    <mergeCell ref="C2:F2"/>
    <mergeCell ref="G2:J2"/>
    <mergeCell ref="K2:M2"/>
    <mergeCell ref="O2:R2"/>
    <mergeCell ref="S2:V2"/>
    <mergeCell ref="W2:Y2"/>
    <mergeCell ref="AA2:AD2"/>
    <mergeCell ref="AE2:A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"/>
  <sheetViews>
    <sheetView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I31" sqref="I31"/>
    </sheetView>
  </sheetViews>
  <sheetFormatPr defaultColWidth="9.140625" defaultRowHeight="12.75" x14ac:dyDescent="0.2"/>
  <cols>
    <col min="1" max="1" width="10.140625" style="1" customWidth="1"/>
    <col min="2" max="2" width="30" style="1" customWidth="1"/>
    <col min="3" max="3" width="9.42578125" style="9" customWidth="1"/>
    <col min="4" max="13" width="9.42578125" style="3" customWidth="1"/>
    <col min="14" max="14" width="2.42578125" style="28" customWidth="1"/>
    <col min="15" max="25" width="9.42578125" style="28" customWidth="1"/>
    <col min="26" max="26" width="2.42578125" style="28" customWidth="1"/>
    <col min="27" max="37" width="9.42578125" style="28" customWidth="1"/>
    <col min="38" max="16384" width="9.140625" style="28"/>
  </cols>
  <sheetData>
    <row r="1" spans="1:37" s="7" customFormat="1" ht="15" x14ac:dyDescent="0.25">
      <c r="A1" s="5"/>
      <c r="B1" s="5"/>
      <c r="C1" s="38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40"/>
      <c r="N1" s="24"/>
      <c r="O1" s="38" t="s">
        <v>98</v>
      </c>
      <c r="P1" s="39"/>
      <c r="Q1" s="39"/>
      <c r="R1" s="39"/>
      <c r="S1" s="39"/>
      <c r="T1" s="39"/>
      <c r="U1" s="39"/>
      <c r="V1" s="39"/>
      <c r="W1" s="39"/>
      <c r="X1" s="39"/>
      <c r="Y1" s="40"/>
      <c r="Z1" s="24"/>
      <c r="AA1" s="38" t="s">
        <v>99</v>
      </c>
      <c r="AB1" s="39"/>
      <c r="AC1" s="39"/>
      <c r="AD1" s="39"/>
      <c r="AE1" s="39"/>
      <c r="AF1" s="39"/>
      <c r="AG1" s="39"/>
      <c r="AH1" s="39"/>
      <c r="AI1" s="39"/>
      <c r="AJ1" s="39"/>
      <c r="AK1" s="40"/>
    </row>
    <row r="2" spans="1:37" s="8" customFormat="1" ht="25.5" customHeight="1" x14ac:dyDescent="0.2">
      <c r="A2" s="6"/>
      <c r="B2" s="6"/>
      <c r="C2" s="41" t="s">
        <v>124</v>
      </c>
      <c r="D2" s="42"/>
      <c r="E2" s="42"/>
      <c r="F2" s="43"/>
      <c r="G2" s="44" t="s">
        <v>125</v>
      </c>
      <c r="H2" s="45"/>
      <c r="I2" s="45"/>
      <c r="J2" s="46"/>
      <c r="K2" s="45" t="s">
        <v>91</v>
      </c>
      <c r="L2" s="45"/>
      <c r="M2" s="46"/>
      <c r="N2" s="25"/>
      <c r="O2" s="41" t="s">
        <v>124</v>
      </c>
      <c r="P2" s="42"/>
      <c r="Q2" s="42"/>
      <c r="R2" s="43"/>
      <c r="S2" s="44" t="s">
        <v>125</v>
      </c>
      <c r="T2" s="45"/>
      <c r="U2" s="45"/>
      <c r="V2" s="46"/>
      <c r="W2" s="45" t="s">
        <v>91</v>
      </c>
      <c r="X2" s="45"/>
      <c r="Y2" s="46"/>
      <c r="Z2" s="25"/>
      <c r="AA2" s="41" t="s">
        <v>124</v>
      </c>
      <c r="AB2" s="42"/>
      <c r="AC2" s="42"/>
      <c r="AD2" s="43"/>
      <c r="AE2" s="44" t="s">
        <v>125</v>
      </c>
      <c r="AF2" s="45"/>
      <c r="AG2" s="45"/>
      <c r="AH2" s="46"/>
      <c r="AI2" s="45" t="s">
        <v>91</v>
      </c>
      <c r="AJ2" s="45"/>
      <c r="AK2" s="46"/>
    </row>
    <row r="3" spans="1:37" s="18" customFormat="1" ht="22.5" x14ac:dyDescent="0.2">
      <c r="A3" s="19" t="s">
        <v>0</v>
      </c>
      <c r="B3" s="20" t="s">
        <v>1</v>
      </c>
      <c r="C3" s="11" t="s">
        <v>92</v>
      </c>
      <c r="D3" s="12" t="s">
        <v>93</v>
      </c>
      <c r="E3" s="12" t="s">
        <v>94</v>
      </c>
      <c r="F3" s="13" t="s">
        <v>95</v>
      </c>
      <c r="G3" s="14" t="s">
        <v>92</v>
      </c>
      <c r="H3" s="15" t="s">
        <v>93</v>
      </c>
      <c r="I3" s="15" t="s">
        <v>94</v>
      </c>
      <c r="J3" s="16" t="s">
        <v>95</v>
      </c>
      <c r="K3" s="17" t="s">
        <v>92</v>
      </c>
      <c r="L3" s="15" t="s">
        <v>93</v>
      </c>
      <c r="M3" s="16" t="s">
        <v>94</v>
      </c>
      <c r="N3" s="26"/>
      <c r="O3" s="11" t="s">
        <v>92</v>
      </c>
      <c r="P3" s="12" t="s">
        <v>93</v>
      </c>
      <c r="Q3" s="12" t="s">
        <v>94</v>
      </c>
      <c r="R3" s="13" t="s">
        <v>95</v>
      </c>
      <c r="S3" s="14" t="s">
        <v>92</v>
      </c>
      <c r="T3" s="15" t="s">
        <v>93</v>
      </c>
      <c r="U3" s="15" t="s">
        <v>94</v>
      </c>
      <c r="V3" s="16" t="s">
        <v>95</v>
      </c>
      <c r="W3" s="17" t="s">
        <v>92</v>
      </c>
      <c r="X3" s="15" t="s">
        <v>93</v>
      </c>
      <c r="Y3" s="16" t="s">
        <v>94</v>
      </c>
      <c r="Z3" s="26"/>
      <c r="AA3" s="11" t="s">
        <v>92</v>
      </c>
      <c r="AB3" s="12" t="s">
        <v>93</v>
      </c>
      <c r="AC3" s="12" t="s">
        <v>94</v>
      </c>
      <c r="AD3" s="13" t="s">
        <v>95</v>
      </c>
      <c r="AE3" s="14" t="s">
        <v>92</v>
      </c>
      <c r="AF3" s="15" t="s">
        <v>93</v>
      </c>
      <c r="AG3" s="15" t="s">
        <v>94</v>
      </c>
      <c r="AH3" s="16" t="s">
        <v>95</v>
      </c>
      <c r="AI3" s="17" t="s">
        <v>92</v>
      </c>
      <c r="AJ3" s="15" t="s">
        <v>93</v>
      </c>
      <c r="AK3" s="16" t="s">
        <v>94</v>
      </c>
    </row>
    <row r="4" spans="1:37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37" s="3" customFormat="1" ht="15" x14ac:dyDescent="0.25">
      <c r="A5" s="2" t="s">
        <v>2</v>
      </c>
      <c r="B5" s="1" t="s">
        <v>3</v>
      </c>
      <c r="C5" s="27" t="s">
        <v>100</v>
      </c>
      <c r="D5" s="27" t="s">
        <v>100</v>
      </c>
      <c r="E5" s="27" t="s">
        <v>100</v>
      </c>
      <c r="F5" s="27" t="s">
        <v>100</v>
      </c>
      <c r="G5" s="27" t="s">
        <v>100</v>
      </c>
      <c r="H5" s="27" t="s">
        <v>100</v>
      </c>
      <c r="I5" s="27" t="s">
        <v>100</v>
      </c>
      <c r="J5" s="27" t="s">
        <v>100</v>
      </c>
      <c r="K5" s="27" t="s">
        <v>100</v>
      </c>
      <c r="L5" s="27" t="s">
        <v>100</v>
      </c>
      <c r="M5" s="27" t="s">
        <v>100</v>
      </c>
      <c r="N5" s="27"/>
      <c r="O5" s="27" t="s">
        <v>100</v>
      </c>
      <c r="P5" s="27" t="s">
        <v>100</v>
      </c>
      <c r="Q5" s="27" t="s">
        <v>100</v>
      </c>
      <c r="R5" s="27" t="s">
        <v>100</v>
      </c>
      <c r="S5" s="27" t="s">
        <v>100</v>
      </c>
      <c r="T5" s="27" t="s">
        <v>100</v>
      </c>
      <c r="U5" s="27" t="s">
        <v>100</v>
      </c>
      <c r="V5" s="27" t="s">
        <v>100</v>
      </c>
      <c r="W5" s="27" t="s">
        <v>100</v>
      </c>
      <c r="X5" s="27" t="s">
        <v>100</v>
      </c>
      <c r="Y5" s="27" t="s">
        <v>100</v>
      </c>
      <c r="Z5" s="27"/>
      <c r="AA5" s="27" t="s">
        <v>100</v>
      </c>
      <c r="AB5" s="27" t="s">
        <v>100</v>
      </c>
      <c r="AC5" s="27" t="s">
        <v>100</v>
      </c>
      <c r="AD5" s="27" t="s">
        <v>100</v>
      </c>
      <c r="AE5" s="27" t="s">
        <v>100</v>
      </c>
      <c r="AF5" s="27" t="s">
        <v>100</v>
      </c>
      <c r="AG5" s="27" t="s">
        <v>100</v>
      </c>
      <c r="AH5" s="27" t="s">
        <v>100</v>
      </c>
      <c r="AI5" s="27" t="s">
        <v>100</v>
      </c>
      <c r="AJ5" s="27" t="s">
        <v>100</v>
      </c>
      <c r="AK5" s="27" t="s">
        <v>100</v>
      </c>
    </row>
    <row r="6" spans="1:37" s="3" customFormat="1" ht="15" x14ac:dyDescent="0.25">
      <c r="A6" s="2" t="s">
        <v>4</v>
      </c>
      <c r="B6" s="1" t="s">
        <v>5</v>
      </c>
      <c r="C6" s="21">
        <v>3643</v>
      </c>
      <c r="D6" s="21">
        <v>3643</v>
      </c>
      <c r="E6" s="21">
        <v>3643</v>
      </c>
      <c r="F6" s="21">
        <v>3643</v>
      </c>
      <c r="G6" s="21">
        <v>75</v>
      </c>
      <c r="H6" s="21">
        <v>68</v>
      </c>
      <c r="I6" s="21">
        <v>75</v>
      </c>
      <c r="J6" s="21">
        <v>82</v>
      </c>
      <c r="K6" s="21">
        <v>24</v>
      </c>
      <c r="L6" s="21">
        <v>14</v>
      </c>
      <c r="M6" s="21">
        <v>21</v>
      </c>
      <c r="N6" s="21"/>
      <c r="O6" s="21">
        <v>1836</v>
      </c>
      <c r="P6" s="21">
        <v>1836</v>
      </c>
      <c r="Q6" s="21">
        <v>1836</v>
      </c>
      <c r="R6" s="21">
        <v>1836</v>
      </c>
      <c r="S6" s="21">
        <v>71</v>
      </c>
      <c r="T6" s="21">
        <v>62</v>
      </c>
      <c r="U6" s="21">
        <v>73</v>
      </c>
      <c r="V6" s="21">
        <v>80</v>
      </c>
      <c r="W6" s="21">
        <v>21</v>
      </c>
      <c r="X6" s="21">
        <v>11</v>
      </c>
      <c r="Y6" s="21">
        <v>22</v>
      </c>
      <c r="Z6" s="21"/>
      <c r="AA6" s="21">
        <v>1807</v>
      </c>
      <c r="AB6" s="21">
        <v>1807</v>
      </c>
      <c r="AC6" s="21">
        <v>1807</v>
      </c>
      <c r="AD6" s="21">
        <v>1807</v>
      </c>
      <c r="AE6" s="21">
        <v>79</v>
      </c>
      <c r="AF6" s="21">
        <v>75</v>
      </c>
      <c r="AG6" s="21">
        <v>77</v>
      </c>
      <c r="AH6" s="21">
        <v>84</v>
      </c>
      <c r="AI6" s="21">
        <v>26</v>
      </c>
      <c r="AJ6" s="21">
        <v>17</v>
      </c>
      <c r="AK6" s="21">
        <v>19</v>
      </c>
    </row>
    <row r="7" spans="1:37" s="3" customFormat="1" ht="15" x14ac:dyDescent="0.25">
      <c r="A7" s="2" t="s">
        <v>6</v>
      </c>
      <c r="B7" s="1" t="s">
        <v>7</v>
      </c>
      <c r="C7" s="21">
        <v>4275</v>
      </c>
      <c r="D7" s="21">
        <v>4275</v>
      </c>
      <c r="E7" s="21">
        <v>4275</v>
      </c>
      <c r="F7" s="21">
        <v>4275</v>
      </c>
      <c r="G7" s="21">
        <v>77</v>
      </c>
      <c r="H7" s="21">
        <v>68</v>
      </c>
      <c r="I7" s="21">
        <v>74</v>
      </c>
      <c r="J7" s="21">
        <v>83</v>
      </c>
      <c r="K7" s="21">
        <v>25</v>
      </c>
      <c r="L7" s="21">
        <v>15</v>
      </c>
      <c r="M7" s="21">
        <v>20</v>
      </c>
      <c r="N7" s="21"/>
      <c r="O7" s="21">
        <v>2229</v>
      </c>
      <c r="P7" s="21">
        <v>2229</v>
      </c>
      <c r="Q7" s="21">
        <v>2229</v>
      </c>
      <c r="R7" s="21">
        <v>2229</v>
      </c>
      <c r="S7" s="21">
        <v>74</v>
      </c>
      <c r="T7" s="21">
        <v>63</v>
      </c>
      <c r="U7" s="21">
        <v>75</v>
      </c>
      <c r="V7" s="21">
        <v>82</v>
      </c>
      <c r="W7" s="21">
        <v>23</v>
      </c>
      <c r="X7" s="21">
        <v>12</v>
      </c>
      <c r="Y7" s="21">
        <v>23</v>
      </c>
      <c r="Z7" s="21"/>
      <c r="AA7" s="21">
        <v>2046</v>
      </c>
      <c r="AB7" s="21">
        <v>2046</v>
      </c>
      <c r="AC7" s="21">
        <v>2046</v>
      </c>
      <c r="AD7" s="21">
        <v>2046</v>
      </c>
      <c r="AE7" s="21">
        <v>80</v>
      </c>
      <c r="AF7" s="21">
        <v>74</v>
      </c>
      <c r="AG7" s="21">
        <v>74</v>
      </c>
      <c r="AH7" s="21">
        <v>84</v>
      </c>
      <c r="AI7" s="21">
        <v>27</v>
      </c>
      <c r="AJ7" s="21">
        <v>18</v>
      </c>
      <c r="AK7" s="21">
        <v>17</v>
      </c>
    </row>
    <row r="8" spans="1:37" s="3" customFormat="1" ht="15" x14ac:dyDescent="0.25">
      <c r="A8" s="2" t="s">
        <v>8</v>
      </c>
      <c r="B8" s="1" t="s">
        <v>9</v>
      </c>
      <c r="C8" s="21">
        <v>3145</v>
      </c>
      <c r="D8" s="21">
        <v>3145</v>
      </c>
      <c r="E8" s="21">
        <v>3145</v>
      </c>
      <c r="F8" s="21">
        <v>3145</v>
      </c>
      <c r="G8" s="21">
        <v>81</v>
      </c>
      <c r="H8" s="21">
        <v>75</v>
      </c>
      <c r="I8" s="21">
        <v>80</v>
      </c>
      <c r="J8" s="21">
        <v>86</v>
      </c>
      <c r="K8" s="21">
        <v>26</v>
      </c>
      <c r="L8" s="21">
        <v>17</v>
      </c>
      <c r="M8" s="21">
        <v>21</v>
      </c>
      <c r="N8" s="21"/>
      <c r="O8" s="21">
        <v>1564</v>
      </c>
      <c r="P8" s="21">
        <v>1564</v>
      </c>
      <c r="Q8" s="21">
        <v>1564</v>
      </c>
      <c r="R8" s="21">
        <v>1564</v>
      </c>
      <c r="S8" s="21">
        <v>79</v>
      </c>
      <c r="T8" s="21">
        <v>70</v>
      </c>
      <c r="U8" s="21">
        <v>80</v>
      </c>
      <c r="V8" s="21">
        <v>84</v>
      </c>
      <c r="W8" s="21">
        <v>23</v>
      </c>
      <c r="X8" s="21">
        <v>13</v>
      </c>
      <c r="Y8" s="21">
        <v>23</v>
      </c>
      <c r="Z8" s="21"/>
      <c r="AA8" s="21">
        <v>1581</v>
      </c>
      <c r="AB8" s="21">
        <v>1581</v>
      </c>
      <c r="AC8" s="21">
        <v>1581</v>
      </c>
      <c r="AD8" s="21">
        <v>1581</v>
      </c>
      <c r="AE8" s="21">
        <v>83</v>
      </c>
      <c r="AF8" s="21">
        <v>80</v>
      </c>
      <c r="AG8" s="21">
        <v>80</v>
      </c>
      <c r="AH8" s="21">
        <v>87</v>
      </c>
      <c r="AI8" s="21">
        <v>29</v>
      </c>
      <c r="AJ8" s="21">
        <v>20</v>
      </c>
      <c r="AK8" s="21">
        <v>20</v>
      </c>
    </row>
    <row r="9" spans="1:37" s="3" customFormat="1" ht="15" x14ac:dyDescent="0.25">
      <c r="A9" s="2" t="s">
        <v>10</v>
      </c>
      <c r="B9" s="1" t="s">
        <v>11</v>
      </c>
      <c r="C9" s="21">
        <v>3844</v>
      </c>
      <c r="D9" s="21">
        <v>3844</v>
      </c>
      <c r="E9" s="21">
        <v>3844</v>
      </c>
      <c r="F9" s="21">
        <v>3844</v>
      </c>
      <c r="G9" s="21">
        <v>75</v>
      </c>
      <c r="H9" s="21">
        <v>68</v>
      </c>
      <c r="I9" s="21">
        <v>74</v>
      </c>
      <c r="J9" s="21">
        <v>80</v>
      </c>
      <c r="K9" s="21">
        <v>24</v>
      </c>
      <c r="L9" s="21">
        <v>14</v>
      </c>
      <c r="M9" s="21">
        <v>20</v>
      </c>
      <c r="N9" s="21"/>
      <c r="O9" s="21">
        <v>1946</v>
      </c>
      <c r="P9" s="21">
        <v>1946</v>
      </c>
      <c r="Q9" s="21">
        <v>1946</v>
      </c>
      <c r="R9" s="21">
        <v>1946</v>
      </c>
      <c r="S9" s="21">
        <v>72</v>
      </c>
      <c r="T9" s="21">
        <v>64</v>
      </c>
      <c r="U9" s="21">
        <v>74</v>
      </c>
      <c r="V9" s="21">
        <v>77</v>
      </c>
      <c r="W9" s="21">
        <v>21</v>
      </c>
      <c r="X9" s="21">
        <v>11</v>
      </c>
      <c r="Y9" s="21">
        <v>22</v>
      </c>
      <c r="Z9" s="21"/>
      <c r="AA9" s="21">
        <v>1898</v>
      </c>
      <c r="AB9" s="21">
        <v>1898</v>
      </c>
      <c r="AC9" s="21">
        <v>1898</v>
      </c>
      <c r="AD9" s="21">
        <v>1898</v>
      </c>
      <c r="AE9" s="21">
        <v>77</v>
      </c>
      <c r="AF9" s="21">
        <v>73</v>
      </c>
      <c r="AG9" s="21">
        <v>75</v>
      </c>
      <c r="AH9" s="21">
        <v>82</v>
      </c>
      <c r="AI9" s="21">
        <v>26</v>
      </c>
      <c r="AJ9" s="21">
        <v>17</v>
      </c>
      <c r="AK9" s="21">
        <v>19</v>
      </c>
    </row>
    <row r="10" spans="1:37" s="3" customFormat="1" ht="15" x14ac:dyDescent="0.25">
      <c r="A10" s="2" t="s">
        <v>12</v>
      </c>
      <c r="B10" s="1" t="s">
        <v>13</v>
      </c>
      <c r="C10" s="21">
        <v>3838</v>
      </c>
      <c r="D10" s="21">
        <v>3838</v>
      </c>
      <c r="E10" s="21">
        <v>3838</v>
      </c>
      <c r="F10" s="21">
        <v>3838</v>
      </c>
      <c r="G10" s="21">
        <v>80</v>
      </c>
      <c r="H10" s="21">
        <v>72</v>
      </c>
      <c r="I10" s="21">
        <v>79</v>
      </c>
      <c r="J10" s="21">
        <v>87</v>
      </c>
      <c r="K10" s="21">
        <v>30</v>
      </c>
      <c r="L10" s="21">
        <v>19</v>
      </c>
      <c r="M10" s="21">
        <v>25</v>
      </c>
      <c r="N10" s="21"/>
      <c r="O10" s="21">
        <v>1976</v>
      </c>
      <c r="P10" s="21">
        <v>1976</v>
      </c>
      <c r="Q10" s="21">
        <v>1976</v>
      </c>
      <c r="R10" s="21">
        <v>1976</v>
      </c>
      <c r="S10" s="21">
        <v>76</v>
      </c>
      <c r="T10" s="21">
        <v>65</v>
      </c>
      <c r="U10" s="21">
        <v>79</v>
      </c>
      <c r="V10" s="21">
        <v>85</v>
      </c>
      <c r="W10" s="21">
        <v>26</v>
      </c>
      <c r="X10" s="21">
        <v>14</v>
      </c>
      <c r="Y10" s="21">
        <v>27</v>
      </c>
      <c r="Z10" s="21"/>
      <c r="AA10" s="21">
        <v>1862</v>
      </c>
      <c r="AB10" s="21">
        <v>1862</v>
      </c>
      <c r="AC10" s="21">
        <v>1862</v>
      </c>
      <c r="AD10" s="21">
        <v>1862</v>
      </c>
      <c r="AE10" s="21">
        <v>84</v>
      </c>
      <c r="AF10" s="21">
        <v>79</v>
      </c>
      <c r="AG10" s="21">
        <v>79</v>
      </c>
      <c r="AH10" s="21">
        <v>89</v>
      </c>
      <c r="AI10" s="21">
        <v>35</v>
      </c>
      <c r="AJ10" s="21">
        <v>24</v>
      </c>
      <c r="AK10" s="21">
        <v>23</v>
      </c>
    </row>
    <row r="11" spans="1:37" s="3" customFormat="1" ht="15" x14ac:dyDescent="0.25">
      <c r="A11" s="2" t="s">
        <v>14</v>
      </c>
      <c r="B11" s="1" t="s">
        <v>15</v>
      </c>
      <c r="C11" s="21">
        <v>1633</v>
      </c>
      <c r="D11" s="21">
        <v>1633</v>
      </c>
      <c r="E11" s="21">
        <v>1633</v>
      </c>
      <c r="F11" s="21">
        <v>1633</v>
      </c>
      <c r="G11" s="21">
        <v>75</v>
      </c>
      <c r="H11" s="21">
        <v>66</v>
      </c>
      <c r="I11" s="21">
        <v>74</v>
      </c>
      <c r="J11" s="21">
        <v>82</v>
      </c>
      <c r="K11" s="21">
        <v>23</v>
      </c>
      <c r="L11" s="21">
        <v>11</v>
      </c>
      <c r="M11" s="21">
        <v>18</v>
      </c>
      <c r="N11" s="21"/>
      <c r="O11" s="21">
        <v>825</v>
      </c>
      <c r="P11" s="21">
        <v>825</v>
      </c>
      <c r="Q11" s="21">
        <v>825</v>
      </c>
      <c r="R11" s="21">
        <v>825</v>
      </c>
      <c r="S11" s="21">
        <v>71</v>
      </c>
      <c r="T11" s="21">
        <v>61</v>
      </c>
      <c r="U11" s="21">
        <v>75</v>
      </c>
      <c r="V11" s="21">
        <v>81</v>
      </c>
      <c r="W11" s="21">
        <v>21</v>
      </c>
      <c r="X11" s="21">
        <v>8</v>
      </c>
      <c r="Y11" s="21">
        <v>21</v>
      </c>
      <c r="Z11" s="21"/>
      <c r="AA11" s="21">
        <v>808</v>
      </c>
      <c r="AB11" s="21">
        <v>808</v>
      </c>
      <c r="AC11" s="21">
        <v>808</v>
      </c>
      <c r="AD11" s="21">
        <v>808</v>
      </c>
      <c r="AE11" s="21">
        <v>79</v>
      </c>
      <c r="AF11" s="21">
        <v>72</v>
      </c>
      <c r="AG11" s="21">
        <v>74</v>
      </c>
      <c r="AH11" s="21">
        <v>84</v>
      </c>
      <c r="AI11" s="21">
        <v>26</v>
      </c>
      <c r="AJ11" s="21">
        <v>15</v>
      </c>
      <c r="AK11" s="21">
        <v>15</v>
      </c>
    </row>
    <row r="12" spans="1:37" s="3" customFormat="1" ht="15" x14ac:dyDescent="0.25">
      <c r="A12" s="2" t="s">
        <v>16</v>
      </c>
      <c r="B12" s="1" t="s">
        <v>17</v>
      </c>
      <c r="C12" s="21">
        <v>4753</v>
      </c>
      <c r="D12" s="21">
        <v>4753</v>
      </c>
      <c r="E12" s="21">
        <v>4753</v>
      </c>
      <c r="F12" s="21">
        <v>4753</v>
      </c>
      <c r="G12" s="21">
        <v>76</v>
      </c>
      <c r="H12" s="21">
        <v>69</v>
      </c>
      <c r="I12" s="21">
        <v>74</v>
      </c>
      <c r="J12" s="21">
        <v>83</v>
      </c>
      <c r="K12" s="21">
        <v>27</v>
      </c>
      <c r="L12" s="21">
        <v>15</v>
      </c>
      <c r="M12" s="21">
        <v>21</v>
      </c>
      <c r="N12" s="21"/>
      <c r="O12" s="21">
        <v>2351</v>
      </c>
      <c r="P12" s="21">
        <v>2351</v>
      </c>
      <c r="Q12" s="21">
        <v>2351</v>
      </c>
      <c r="R12" s="21">
        <v>2351</v>
      </c>
      <c r="S12" s="21">
        <v>73</v>
      </c>
      <c r="T12" s="21">
        <v>62</v>
      </c>
      <c r="U12" s="21">
        <v>73</v>
      </c>
      <c r="V12" s="21">
        <v>80</v>
      </c>
      <c r="W12" s="21">
        <v>24</v>
      </c>
      <c r="X12" s="21">
        <v>12</v>
      </c>
      <c r="Y12" s="21">
        <v>24</v>
      </c>
      <c r="Z12" s="21"/>
      <c r="AA12" s="21">
        <v>2402</v>
      </c>
      <c r="AB12" s="21">
        <v>2402</v>
      </c>
      <c r="AC12" s="21">
        <v>2402</v>
      </c>
      <c r="AD12" s="21">
        <v>2402</v>
      </c>
      <c r="AE12" s="21">
        <v>80</v>
      </c>
      <c r="AF12" s="21">
        <v>75</v>
      </c>
      <c r="AG12" s="21">
        <v>75</v>
      </c>
      <c r="AH12" s="21">
        <v>86</v>
      </c>
      <c r="AI12" s="21">
        <v>30</v>
      </c>
      <c r="AJ12" s="21">
        <v>19</v>
      </c>
      <c r="AK12" s="21">
        <v>18</v>
      </c>
    </row>
    <row r="13" spans="1:37" s="3" customFormat="1" ht="15" x14ac:dyDescent="0.25">
      <c r="A13" s="2" t="s">
        <v>18</v>
      </c>
      <c r="B13" s="1" t="s">
        <v>19</v>
      </c>
      <c r="C13" s="21">
        <v>4537</v>
      </c>
      <c r="D13" s="21">
        <v>4537</v>
      </c>
      <c r="E13" s="21">
        <v>4537</v>
      </c>
      <c r="F13" s="21">
        <v>4537</v>
      </c>
      <c r="G13" s="21">
        <v>72</v>
      </c>
      <c r="H13" s="21">
        <v>62</v>
      </c>
      <c r="I13" s="21">
        <v>72</v>
      </c>
      <c r="J13" s="21">
        <v>79</v>
      </c>
      <c r="K13" s="21">
        <v>20</v>
      </c>
      <c r="L13" s="21">
        <v>12</v>
      </c>
      <c r="M13" s="21">
        <v>17</v>
      </c>
      <c r="N13" s="21"/>
      <c r="O13" s="21">
        <v>2287</v>
      </c>
      <c r="P13" s="21">
        <v>2287</v>
      </c>
      <c r="Q13" s="21">
        <v>2287</v>
      </c>
      <c r="R13" s="21">
        <v>2287</v>
      </c>
      <c r="S13" s="21">
        <v>68</v>
      </c>
      <c r="T13" s="21">
        <v>55</v>
      </c>
      <c r="U13" s="21">
        <v>72</v>
      </c>
      <c r="V13" s="21">
        <v>76</v>
      </c>
      <c r="W13" s="21">
        <v>17</v>
      </c>
      <c r="X13" s="21">
        <v>9</v>
      </c>
      <c r="Y13" s="21">
        <v>19</v>
      </c>
      <c r="Z13" s="21"/>
      <c r="AA13" s="21">
        <v>2250</v>
      </c>
      <c r="AB13" s="21">
        <v>2250</v>
      </c>
      <c r="AC13" s="21">
        <v>2250</v>
      </c>
      <c r="AD13" s="21">
        <v>2250</v>
      </c>
      <c r="AE13" s="21">
        <v>75</v>
      </c>
      <c r="AF13" s="21">
        <v>69</v>
      </c>
      <c r="AG13" s="21">
        <v>72</v>
      </c>
      <c r="AH13" s="21">
        <v>82</v>
      </c>
      <c r="AI13" s="21">
        <v>22</v>
      </c>
      <c r="AJ13" s="21">
        <v>15</v>
      </c>
      <c r="AK13" s="21">
        <v>15</v>
      </c>
    </row>
    <row r="14" spans="1:37" s="3" customFormat="1" ht="15" x14ac:dyDescent="0.25">
      <c r="A14" s="2" t="s">
        <v>20</v>
      </c>
      <c r="B14" s="1" t="s">
        <v>21</v>
      </c>
      <c r="C14" s="21">
        <v>4638</v>
      </c>
      <c r="D14" s="21">
        <v>4638</v>
      </c>
      <c r="E14" s="21">
        <v>4638</v>
      </c>
      <c r="F14" s="21">
        <v>4638</v>
      </c>
      <c r="G14" s="21">
        <v>73</v>
      </c>
      <c r="H14" s="21">
        <v>66</v>
      </c>
      <c r="I14" s="21">
        <v>72</v>
      </c>
      <c r="J14" s="21">
        <v>77</v>
      </c>
      <c r="K14" s="21">
        <v>21</v>
      </c>
      <c r="L14" s="21">
        <v>14</v>
      </c>
      <c r="M14" s="21">
        <v>17</v>
      </c>
      <c r="N14" s="21"/>
      <c r="O14" s="21">
        <v>2407</v>
      </c>
      <c r="P14" s="21">
        <v>2407</v>
      </c>
      <c r="Q14" s="21">
        <v>2407</v>
      </c>
      <c r="R14" s="21">
        <v>2407</v>
      </c>
      <c r="S14" s="21">
        <v>69</v>
      </c>
      <c r="T14" s="21">
        <v>60</v>
      </c>
      <c r="U14" s="21">
        <v>71</v>
      </c>
      <c r="V14" s="21">
        <v>74</v>
      </c>
      <c r="W14" s="21">
        <v>19</v>
      </c>
      <c r="X14" s="21">
        <v>11</v>
      </c>
      <c r="Y14" s="21">
        <v>19</v>
      </c>
      <c r="Z14" s="21"/>
      <c r="AA14" s="21">
        <v>2231</v>
      </c>
      <c r="AB14" s="21">
        <v>2231</v>
      </c>
      <c r="AC14" s="21">
        <v>2231</v>
      </c>
      <c r="AD14" s="21">
        <v>2231</v>
      </c>
      <c r="AE14" s="21">
        <v>77</v>
      </c>
      <c r="AF14" s="21">
        <v>72</v>
      </c>
      <c r="AG14" s="21">
        <v>73</v>
      </c>
      <c r="AH14" s="21">
        <v>80</v>
      </c>
      <c r="AI14" s="21">
        <v>24</v>
      </c>
      <c r="AJ14" s="21">
        <v>18</v>
      </c>
      <c r="AK14" s="21">
        <v>16</v>
      </c>
    </row>
    <row r="15" spans="1:37" s="3" customFormat="1" ht="15" x14ac:dyDescent="0.25">
      <c r="A15" s="2" t="s">
        <v>22</v>
      </c>
      <c r="B15" s="1" t="s">
        <v>23</v>
      </c>
      <c r="C15" s="21">
        <v>3459</v>
      </c>
      <c r="D15" s="21">
        <v>3459</v>
      </c>
      <c r="E15" s="21">
        <v>3459</v>
      </c>
      <c r="F15" s="21">
        <v>3459</v>
      </c>
      <c r="G15" s="21">
        <v>81</v>
      </c>
      <c r="H15" s="21">
        <v>76</v>
      </c>
      <c r="I15" s="21">
        <v>82</v>
      </c>
      <c r="J15" s="21">
        <v>86</v>
      </c>
      <c r="K15" s="21">
        <v>34</v>
      </c>
      <c r="L15" s="21">
        <v>24</v>
      </c>
      <c r="M15" s="21">
        <v>32</v>
      </c>
      <c r="N15" s="21"/>
      <c r="O15" s="21">
        <v>1756</v>
      </c>
      <c r="P15" s="21">
        <v>1756</v>
      </c>
      <c r="Q15" s="21">
        <v>1756</v>
      </c>
      <c r="R15" s="21">
        <v>1756</v>
      </c>
      <c r="S15" s="21">
        <v>77</v>
      </c>
      <c r="T15" s="21">
        <v>70</v>
      </c>
      <c r="U15" s="21">
        <v>81</v>
      </c>
      <c r="V15" s="21">
        <v>84</v>
      </c>
      <c r="W15" s="21">
        <v>30</v>
      </c>
      <c r="X15" s="21">
        <v>19</v>
      </c>
      <c r="Y15" s="21">
        <v>33</v>
      </c>
      <c r="Z15" s="21"/>
      <c r="AA15" s="21">
        <v>1703</v>
      </c>
      <c r="AB15" s="21">
        <v>1703</v>
      </c>
      <c r="AC15" s="21">
        <v>1703</v>
      </c>
      <c r="AD15" s="21">
        <v>1703</v>
      </c>
      <c r="AE15" s="21">
        <v>85</v>
      </c>
      <c r="AF15" s="21">
        <v>82</v>
      </c>
      <c r="AG15" s="21">
        <v>83</v>
      </c>
      <c r="AH15" s="21">
        <v>89</v>
      </c>
      <c r="AI15" s="21">
        <v>38</v>
      </c>
      <c r="AJ15" s="21">
        <v>29</v>
      </c>
      <c r="AK15" s="21">
        <v>31</v>
      </c>
    </row>
    <row r="16" spans="1:37" s="3" customFormat="1" ht="15" x14ac:dyDescent="0.25">
      <c r="A16" s="2" t="s">
        <v>24</v>
      </c>
      <c r="B16" s="1" t="s">
        <v>25</v>
      </c>
      <c r="C16" s="21">
        <v>2698</v>
      </c>
      <c r="D16" s="21">
        <v>2698</v>
      </c>
      <c r="E16" s="21">
        <v>2698</v>
      </c>
      <c r="F16" s="21">
        <v>2698</v>
      </c>
      <c r="G16" s="21">
        <v>81</v>
      </c>
      <c r="H16" s="21">
        <v>78</v>
      </c>
      <c r="I16" s="21">
        <v>82</v>
      </c>
      <c r="J16" s="21">
        <v>85</v>
      </c>
      <c r="K16" s="21">
        <v>28</v>
      </c>
      <c r="L16" s="21">
        <v>20</v>
      </c>
      <c r="M16" s="21">
        <v>25</v>
      </c>
      <c r="N16" s="21"/>
      <c r="O16" s="21">
        <v>1393</v>
      </c>
      <c r="P16" s="21">
        <v>1393</v>
      </c>
      <c r="Q16" s="21">
        <v>1393</v>
      </c>
      <c r="R16" s="21">
        <v>1393</v>
      </c>
      <c r="S16" s="21">
        <v>77</v>
      </c>
      <c r="T16" s="21">
        <v>73</v>
      </c>
      <c r="U16" s="21">
        <v>80</v>
      </c>
      <c r="V16" s="21">
        <v>82</v>
      </c>
      <c r="W16" s="21">
        <v>25</v>
      </c>
      <c r="X16" s="21">
        <v>15</v>
      </c>
      <c r="Y16" s="21">
        <v>26</v>
      </c>
      <c r="Z16" s="21"/>
      <c r="AA16" s="21">
        <v>1305</v>
      </c>
      <c r="AB16" s="21">
        <v>1305</v>
      </c>
      <c r="AC16" s="21">
        <v>1305</v>
      </c>
      <c r="AD16" s="21">
        <v>1305</v>
      </c>
      <c r="AE16" s="21">
        <v>85</v>
      </c>
      <c r="AF16" s="21">
        <v>83</v>
      </c>
      <c r="AG16" s="21">
        <v>84</v>
      </c>
      <c r="AH16" s="21">
        <v>89</v>
      </c>
      <c r="AI16" s="21">
        <v>33</v>
      </c>
      <c r="AJ16" s="21">
        <v>26</v>
      </c>
      <c r="AK16" s="21">
        <v>24</v>
      </c>
    </row>
    <row r="17" spans="1:37" s="3" customFormat="1" ht="15" x14ac:dyDescent="0.25">
      <c r="A17" s="2" t="s">
        <v>26</v>
      </c>
      <c r="B17" s="1" t="s">
        <v>27</v>
      </c>
      <c r="C17" s="21">
        <v>1494</v>
      </c>
      <c r="D17" s="21">
        <v>1494</v>
      </c>
      <c r="E17" s="21">
        <v>1494</v>
      </c>
      <c r="F17" s="21">
        <v>1494</v>
      </c>
      <c r="G17" s="21">
        <v>78</v>
      </c>
      <c r="H17" s="21">
        <v>70</v>
      </c>
      <c r="I17" s="21">
        <v>77</v>
      </c>
      <c r="J17" s="21">
        <v>83</v>
      </c>
      <c r="K17" s="21">
        <v>32</v>
      </c>
      <c r="L17" s="21">
        <v>18</v>
      </c>
      <c r="M17" s="21">
        <v>26</v>
      </c>
      <c r="N17" s="21"/>
      <c r="O17" s="21">
        <v>751</v>
      </c>
      <c r="P17" s="21">
        <v>751</v>
      </c>
      <c r="Q17" s="21">
        <v>751</v>
      </c>
      <c r="R17" s="21">
        <v>751</v>
      </c>
      <c r="S17" s="21">
        <v>75</v>
      </c>
      <c r="T17" s="21">
        <v>66</v>
      </c>
      <c r="U17" s="21">
        <v>77</v>
      </c>
      <c r="V17" s="21">
        <v>81</v>
      </c>
      <c r="W17" s="21">
        <v>30</v>
      </c>
      <c r="X17" s="21">
        <v>16</v>
      </c>
      <c r="Y17" s="21">
        <v>30</v>
      </c>
      <c r="Z17" s="21"/>
      <c r="AA17" s="21">
        <v>743</v>
      </c>
      <c r="AB17" s="21">
        <v>743</v>
      </c>
      <c r="AC17" s="21">
        <v>743</v>
      </c>
      <c r="AD17" s="21">
        <v>743</v>
      </c>
      <c r="AE17" s="21">
        <v>81</v>
      </c>
      <c r="AF17" s="21">
        <v>75</v>
      </c>
      <c r="AG17" s="21">
        <v>77</v>
      </c>
      <c r="AH17" s="21">
        <v>86</v>
      </c>
      <c r="AI17" s="21">
        <v>33</v>
      </c>
      <c r="AJ17" s="21">
        <v>20</v>
      </c>
      <c r="AK17" s="21">
        <v>22</v>
      </c>
    </row>
    <row r="18" spans="1:37" s="3" customFormat="1" ht="15" x14ac:dyDescent="0.25">
      <c r="A18" s="2" t="s">
        <v>28</v>
      </c>
      <c r="B18" s="1" t="s">
        <v>29</v>
      </c>
      <c r="C18" s="21">
        <v>3138</v>
      </c>
      <c r="D18" s="21">
        <v>3138</v>
      </c>
      <c r="E18" s="21">
        <v>3138</v>
      </c>
      <c r="F18" s="21">
        <v>3138</v>
      </c>
      <c r="G18" s="21">
        <v>78</v>
      </c>
      <c r="H18" s="21">
        <v>74</v>
      </c>
      <c r="I18" s="21">
        <v>78</v>
      </c>
      <c r="J18" s="21">
        <v>83</v>
      </c>
      <c r="K18" s="21">
        <v>28</v>
      </c>
      <c r="L18" s="21">
        <v>19</v>
      </c>
      <c r="M18" s="21">
        <v>25</v>
      </c>
      <c r="N18" s="21"/>
      <c r="O18" s="21">
        <v>1545</v>
      </c>
      <c r="P18" s="21">
        <v>1545</v>
      </c>
      <c r="Q18" s="21">
        <v>1545</v>
      </c>
      <c r="R18" s="21">
        <v>1545</v>
      </c>
      <c r="S18" s="21">
        <v>74</v>
      </c>
      <c r="T18" s="21">
        <v>69</v>
      </c>
      <c r="U18" s="21">
        <v>78</v>
      </c>
      <c r="V18" s="21">
        <v>81</v>
      </c>
      <c r="W18" s="21">
        <v>25</v>
      </c>
      <c r="X18" s="21">
        <v>15</v>
      </c>
      <c r="Y18" s="21">
        <v>28</v>
      </c>
      <c r="Z18" s="21"/>
      <c r="AA18" s="21">
        <v>1593</v>
      </c>
      <c r="AB18" s="21">
        <v>1593</v>
      </c>
      <c r="AC18" s="21">
        <v>1593</v>
      </c>
      <c r="AD18" s="21">
        <v>1593</v>
      </c>
      <c r="AE18" s="21">
        <v>81</v>
      </c>
      <c r="AF18" s="21">
        <v>80</v>
      </c>
      <c r="AG18" s="21">
        <v>79</v>
      </c>
      <c r="AH18" s="21">
        <v>86</v>
      </c>
      <c r="AI18" s="21">
        <v>30</v>
      </c>
      <c r="AJ18" s="21">
        <v>22</v>
      </c>
      <c r="AK18" s="21">
        <v>22</v>
      </c>
    </row>
    <row r="19" spans="1:37" s="3" customFormat="1" ht="15" x14ac:dyDescent="0.25">
      <c r="A19" s="2" t="s">
        <v>30</v>
      </c>
      <c r="B19" s="1" t="s">
        <v>31</v>
      </c>
      <c r="C19" s="21">
        <v>3074</v>
      </c>
      <c r="D19" s="21">
        <v>3074</v>
      </c>
      <c r="E19" s="21">
        <v>3074</v>
      </c>
      <c r="F19" s="21">
        <v>3074</v>
      </c>
      <c r="G19" s="21">
        <v>77</v>
      </c>
      <c r="H19" s="21">
        <v>71</v>
      </c>
      <c r="I19" s="21">
        <v>77</v>
      </c>
      <c r="J19" s="21">
        <v>85</v>
      </c>
      <c r="K19" s="21">
        <v>25</v>
      </c>
      <c r="L19" s="21">
        <v>16</v>
      </c>
      <c r="M19" s="21">
        <v>23</v>
      </c>
      <c r="N19" s="21"/>
      <c r="O19" s="21">
        <v>1579</v>
      </c>
      <c r="P19" s="21">
        <v>1579</v>
      </c>
      <c r="Q19" s="21">
        <v>1579</v>
      </c>
      <c r="R19" s="21">
        <v>1579</v>
      </c>
      <c r="S19" s="21">
        <v>72</v>
      </c>
      <c r="T19" s="21">
        <v>63</v>
      </c>
      <c r="U19" s="21">
        <v>75</v>
      </c>
      <c r="V19" s="21">
        <v>81</v>
      </c>
      <c r="W19" s="21">
        <v>21</v>
      </c>
      <c r="X19" s="21">
        <v>11</v>
      </c>
      <c r="Y19" s="21">
        <v>25</v>
      </c>
      <c r="Z19" s="21"/>
      <c r="AA19" s="21">
        <v>1495</v>
      </c>
      <c r="AB19" s="21">
        <v>1495</v>
      </c>
      <c r="AC19" s="21">
        <v>1495</v>
      </c>
      <c r="AD19" s="21">
        <v>1495</v>
      </c>
      <c r="AE19" s="21">
        <v>83</v>
      </c>
      <c r="AF19" s="21">
        <v>79</v>
      </c>
      <c r="AG19" s="21">
        <v>80</v>
      </c>
      <c r="AH19" s="21">
        <v>89</v>
      </c>
      <c r="AI19" s="21">
        <v>29</v>
      </c>
      <c r="AJ19" s="21">
        <v>21</v>
      </c>
      <c r="AK19" s="21">
        <v>22</v>
      </c>
    </row>
    <row r="20" spans="1:37" s="3" customFormat="1" ht="15" x14ac:dyDescent="0.25">
      <c r="A20" s="2" t="s">
        <v>32</v>
      </c>
      <c r="B20" s="1" t="s">
        <v>33</v>
      </c>
      <c r="C20" s="21">
        <v>3159</v>
      </c>
      <c r="D20" s="21">
        <v>3159</v>
      </c>
      <c r="E20" s="21">
        <v>3159</v>
      </c>
      <c r="F20" s="21">
        <v>3159</v>
      </c>
      <c r="G20" s="21">
        <v>77</v>
      </c>
      <c r="H20" s="21">
        <v>70</v>
      </c>
      <c r="I20" s="21">
        <v>77</v>
      </c>
      <c r="J20" s="21">
        <v>86</v>
      </c>
      <c r="K20" s="21">
        <v>25</v>
      </c>
      <c r="L20" s="21">
        <v>16</v>
      </c>
      <c r="M20" s="21">
        <v>20</v>
      </c>
      <c r="N20" s="21"/>
      <c r="O20" s="21">
        <v>1630</v>
      </c>
      <c r="P20" s="21">
        <v>1630</v>
      </c>
      <c r="Q20" s="21">
        <v>1630</v>
      </c>
      <c r="R20" s="21">
        <v>1630</v>
      </c>
      <c r="S20" s="21">
        <v>72</v>
      </c>
      <c r="T20" s="21">
        <v>63</v>
      </c>
      <c r="U20" s="21">
        <v>76</v>
      </c>
      <c r="V20" s="21">
        <v>84</v>
      </c>
      <c r="W20" s="21">
        <v>22</v>
      </c>
      <c r="X20" s="21">
        <v>12</v>
      </c>
      <c r="Y20" s="21">
        <v>22</v>
      </c>
      <c r="Z20" s="21"/>
      <c r="AA20" s="21">
        <v>1529</v>
      </c>
      <c r="AB20" s="21">
        <v>1529</v>
      </c>
      <c r="AC20" s="21">
        <v>1529</v>
      </c>
      <c r="AD20" s="21">
        <v>1529</v>
      </c>
      <c r="AE20" s="21">
        <v>82</v>
      </c>
      <c r="AF20" s="21">
        <v>78</v>
      </c>
      <c r="AG20" s="21">
        <v>78</v>
      </c>
      <c r="AH20" s="21">
        <v>89</v>
      </c>
      <c r="AI20" s="21">
        <v>29</v>
      </c>
      <c r="AJ20" s="21">
        <v>22</v>
      </c>
      <c r="AK20" s="21">
        <v>17</v>
      </c>
    </row>
    <row r="21" spans="1:37" s="3" customFormat="1" ht="15" x14ac:dyDescent="0.25">
      <c r="A21" s="2" t="s">
        <v>34</v>
      </c>
      <c r="B21" s="1" t="s">
        <v>35</v>
      </c>
      <c r="C21" s="21">
        <v>4178</v>
      </c>
      <c r="D21" s="21">
        <v>4178</v>
      </c>
      <c r="E21" s="21">
        <v>4178</v>
      </c>
      <c r="F21" s="21">
        <v>4178</v>
      </c>
      <c r="G21" s="21">
        <v>75</v>
      </c>
      <c r="H21" s="21">
        <v>66</v>
      </c>
      <c r="I21" s="21">
        <v>75</v>
      </c>
      <c r="J21" s="21">
        <v>81</v>
      </c>
      <c r="K21" s="21">
        <v>23</v>
      </c>
      <c r="L21" s="21">
        <v>13</v>
      </c>
      <c r="M21" s="21">
        <v>19</v>
      </c>
      <c r="N21" s="21"/>
      <c r="O21" s="21">
        <v>2138</v>
      </c>
      <c r="P21" s="21">
        <v>2138</v>
      </c>
      <c r="Q21" s="21">
        <v>2138</v>
      </c>
      <c r="R21" s="21">
        <v>2138</v>
      </c>
      <c r="S21" s="21">
        <v>70</v>
      </c>
      <c r="T21" s="21">
        <v>59</v>
      </c>
      <c r="U21" s="21">
        <v>74</v>
      </c>
      <c r="V21" s="21">
        <v>78</v>
      </c>
      <c r="W21" s="21">
        <v>20</v>
      </c>
      <c r="X21" s="21">
        <v>9</v>
      </c>
      <c r="Y21" s="21">
        <v>22</v>
      </c>
      <c r="Z21" s="21"/>
      <c r="AA21" s="21">
        <v>2040</v>
      </c>
      <c r="AB21" s="21">
        <v>2040</v>
      </c>
      <c r="AC21" s="21">
        <v>2040</v>
      </c>
      <c r="AD21" s="21">
        <v>2040</v>
      </c>
      <c r="AE21" s="21">
        <v>80</v>
      </c>
      <c r="AF21" s="21">
        <v>74</v>
      </c>
      <c r="AG21" s="21">
        <v>77</v>
      </c>
      <c r="AH21" s="21">
        <v>84</v>
      </c>
      <c r="AI21" s="21">
        <v>26</v>
      </c>
      <c r="AJ21" s="21">
        <v>17</v>
      </c>
      <c r="AK21" s="21">
        <v>16</v>
      </c>
    </row>
    <row r="22" spans="1:37" s="3" customFormat="1" ht="15" x14ac:dyDescent="0.25">
      <c r="A22" s="2" t="s">
        <v>36</v>
      </c>
      <c r="B22" s="1" t="s">
        <v>37</v>
      </c>
      <c r="C22" s="21">
        <v>3359</v>
      </c>
      <c r="D22" s="21">
        <v>3359</v>
      </c>
      <c r="E22" s="21">
        <v>3359</v>
      </c>
      <c r="F22" s="21">
        <v>3359</v>
      </c>
      <c r="G22" s="21">
        <v>79</v>
      </c>
      <c r="H22" s="21">
        <v>74</v>
      </c>
      <c r="I22" s="21">
        <v>79</v>
      </c>
      <c r="J22" s="21">
        <v>86</v>
      </c>
      <c r="K22" s="21">
        <v>31</v>
      </c>
      <c r="L22" s="21">
        <v>22</v>
      </c>
      <c r="M22" s="21">
        <v>28</v>
      </c>
      <c r="N22" s="21"/>
      <c r="O22" s="21">
        <v>1733</v>
      </c>
      <c r="P22" s="21">
        <v>1733</v>
      </c>
      <c r="Q22" s="21">
        <v>1733</v>
      </c>
      <c r="R22" s="21">
        <v>1733</v>
      </c>
      <c r="S22" s="21">
        <v>77</v>
      </c>
      <c r="T22" s="21">
        <v>69</v>
      </c>
      <c r="U22" s="21">
        <v>79</v>
      </c>
      <c r="V22" s="21">
        <v>84</v>
      </c>
      <c r="W22" s="21">
        <v>25</v>
      </c>
      <c r="X22" s="21">
        <v>16</v>
      </c>
      <c r="Y22" s="21">
        <v>29</v>
      </c>
      <c r="Z22" s="21"/>
      <c r="AA22" s="21">
        <v>1626</v>
      </c>
      <c r="AB22" s="21">
        <v>1626</v>
      </c>
      <c r="AC22" s="21">
        <v>1626</v>
      </c>
      <c r="AD22" s="21">
        <v>1626</v>
      </c>
      <c r="AE22" s="21">
        <v>82</v>
      </c>
      <c r="AF22" s="21">
        <v>79</v>
      </c>
      <c r="AG22" s="21">
        <v>79</v>
      </c>
      <c r="AH22" s="21">
        <v>88</v>
      </c>
      <c r="AI22" s="21">
        <v>36</v>
      </c>
      <c r="AJ22" s="21">
        <v>27</v>
      </c>
      <c r="AK22" s="21">
        <v>28</v>
      </c>
    </row>
    <row r="23" spans="1:37" s="3" customFormat="1" ht="15" x14ac:dyDescent="0.25">
      <c r="A23" s="2" t="s">
        <v>38</v>
      </c>
      <c r="B23" s="1" t="s">
        <v>39</v>
      </c>
      <c r="C23" s="21">
        <v>2033</v>
      </c>
      <c r="D23" s="21">
        <v>2033</v>
      </c>
      <c r="E23" s="21">
        <v>2033</v>
      </c>
      <c r="F23" s="21">
        <v>2033</v>
      </c>
      <c r="G23" s="21">
        <v>75</v>
      </c>
      <c r="H23" s="21">
        <v>69</v>
      </c>
      <c r="I23" s="21">
        <v>73</v>
      </c>
      <c r="J23" s="21">
        <v>80</v>
      </c>
      <c r="K23" s="21">
        <v>24</v>
      </c>
      <c r="L23" s="21">
        <v>15</v>
      </c>
      <c r="M23" s="21">
        <v>21</v>
      </c>
      <c r="N23" s="21"/>
      <c r="O23" s="21">
        <v>997</v>
      </c>
      <c r="P23" s="21">
        <v>997</v>
      </c>
      <c r="Q23" s="21">
        <v>997</v>
      </c>
      <c r="R23" s="21">
        <v>997</v>
      </c>
      <c r="S23" s="21">
        <v>73</v>
      </c>
      <c r="T23" s="21">
        <v>65</v>
      </c>
      <c r="U23" s="21">
        <v>74</v>
      </c>
      <c r="V23" s="21">
        <v>78</v>
      </c>
      <c r="W23" s="21">
        <v>21</v>
      </c>
      <c r="X23" s="21">
        <v>11</v>
      </c>
      <c r="Y23" s="21">
        <v>25</v>
      </c>
      <c r="Z23" s="21"/>
      <c r="AA23" s="21">
        <v>1036</v>
      </c>
      <c r="AB23" s="21">
        <v>1036</v>
      </c>
      <c r="AC23" s="21">
        <v>1036</v>
      </c>
      <c r="AD23" s="21">
        <v>1036</v>
      </c>
      <c r="AE23" s="21">
        <v>77</v>
      </c>
      <c r="AF23" s="21">
        <v>72</v>
      </c>
      <c r="AG23" s="21">
        <v>73</v>
      </c>
      <c r="AH23" s="21">
        <v>82</v>
      </c>
      <c r="AI23" s="21">
        <v>26</v>
      </c>
      <c r="AJ23" s="21">
        <v>19</v>
      </c>
      <c r="AK23" s="21">
        <v>17</v>
      </c>
    </row>
    <row r="24" spans="1:37" s="3" customFormat="1" ht="15" x14ac:dyDescent="0.25">
      <c r="A24" s="2" t="s">
        <v>40</v>
      </c>
      <c r="B24" s="1" t="s">
        <v>41</v>
      </c>
      <c r="C24" s="21">
        <v>986</v>
      </c>
      <c r="D24" s="21">
        <v>986</v>
      </c>
      <c r="E24" s="21">
        <v>986</v>
      </c>
      <c r="F24" s="21">
        <v>986</v>
      </c>
      <c r="G24" s="21">
        <v>81</v>
      </c>
      <c r="H24" s="21">
        <v>75</v>
      </c>
      <c r="I24" s="21">
        <v>80</v>
      </c>
      <c r="J24" s="21">
        <v>88</v>
      </c>
      <c r="K24" s="21">
        <v>26</v>
      </c>
      <c r="L24" s="21">
        <v>20</v>
      </c>
      <c r="M24" s="21">
        <v>23</v>
      </c>
      <c r="N24" s="21"/>
      <c r="O24" s="21">
        <v>508</v>
      </c>
      <c r="P24" s="21">
        <v>508</v>
      </c>
      <c r="Q24" s="21">
        <v>508</v>
      </c>
      <c r="R24" s="21">
        <v>508</v>
      </c>
      <c r="S24" s="21">
        <v>78</v>
      </c>
      <c r="T24" s="21">
        <v>72</v>
      </c>
      <c r="U24" s="21">
        <v>78</v>
      </c>
      <c r="V24" s="21">
        <v>86</v>
      </c>
      <c r="W24" s="21">
        <v>25</v>
      </c>
      <c r="X24" s="21">
        <v>17</v>
      </c>
      <c r="Y24" s="21">
        <v>27</v>
      </c>
      <c r="Z24" s="21"/>
      <c r="AA24" s="21">
        <v>478</v>
      </c>
      <c r="AB24" s="21">
        <v>478</v>
      </c>
      <c r="AC24" s="21">
        <v>478</v>
      </c>
      <c r="AD24" s="21">
        <v>478</v>
      </c>
      <c r="AE24" s="21">
        <v>84</v>
      </c>
      <c r="AF24" s="21">
        <v>79</v>
      </c>
      <c r="AG24" s="21">
        <v>82</v>
      </c>
      <c r="AH24" s="21">
        <v>89</v>
      </c>
      <c r="AI24" s="21">
        <v>27</v>
      </c>
      <c r="AJ24" s="21">
        <v>23</v>
      </c>
      <c r="AK24" s="21">
        <v>19</v>
      </c>
    </row>
    <row r="25" spans="1:37" s="3" customFormat="1" ht="15" x14ac:dyDescent="0.25">
      <c r="A25" s="2" t="s">
        <v>42</v>
      </c>
      <c r="B25" s="1" t="s">
        <v>43</v>
      </c>
      <c r="C25" s="21">
        <v>2004</v>
      </c>
      <c r="D25" s="21">
        <v>2004</v>
      </c>
      <c r="E25" s="21">
        <v>2004</v>
      </c>
      <c r="F25" s="21">
        <v>2004</v>
      </c>
      <c r="G25" s="21">
        <v>76</v>
      </c>
      <c r="H25" s="21">
        <v>65</v>
      </c>
      <c r="I25" s="21">
        <v>75</v>
      </c>
      <c r="J25" s="21">
        <v>85</v>
      </c>
      <c r="K25" s="21">
        <v>29</v>
      </c>
      <c r="L25" s="21">
        <v>16</v>
      </c>
      <c r="M25" s="21">
        <v>19</v>
      </c>
      <c r="N25" s="21"/>
      <c r="O25" s="21">
        <v>995</v>
      </c>
      <c r="P25" s="21">
        <v>995</v>
      </c>
      <c r="Q25" s="21">
        <v>995</v>
      </c>
      <c r="R25" s="21">
        <v>995</v>
      </c>
      <c r="S25" s="21">
        <v>72</v>
      </c>
      <c r="T25" s="21">
        <v>59</v>
      </c>
      <c r="U25" s="21">
        <v>76</v>
      </c>
      <c r="V25" s="21">
        <v>84</v>
      </c>
      <c r="W25" s="21">
        <v>27</v>
      </c>
      <c r="X25" s="21">
        <v>13</v>
      </c>
      <c r="Y25" s="21">
        <v>23</v>
      </c>
      <c r="Z25" s="21"/>
      <c r="AA25" s="21">
        <v>1009</v>
      </c>
      <c r="AB25" s="21">
        <v>1009</v>
      </c>
      <c r="AC25" s="21">
        <v>1009</v>
      </c>
      <c r="AD25" s="21">
        <v>1009</v>
      </c>
      <c r="AE25" s="21">
        <v>79</v>
      </c>
      <c r="AF25" s="21">
        <v>71</v>
      </c>
      <c r="AG25" s="21">
        <v>74</v>
      </c>
      <c r="AH25" s="21">
        <v>87</v>
      </c>
      <c r="AI25" s="21">
        <v>32</v>
      </c>
      <c r="AJ25" s="21">
        <v>20</v>
      </c>
      <c r="AK25" s="21">
        <v>16</v>
      </c>
    </row>
    <row r="26" spans="1:37" s="3" customFormat="1" ht="15" x14ac:dyDescent="0.25">
      <c r="A26" s="2" t="s">
        <v>44</v>
      </c>
      <c r="B26" s="1" t="s">
        <v>45</v>
      </c>
      <c r="C26" s="21">
        <v>3195</v>
      </c>
      <c r="D26" s="21">
        <v>3195</v>
      </c>
      <c r="E26" s="21">
        <v>3195</v>
      </c>
      <c r="F26" s="21">
        <v>3195</v>
      </c>
      <c r="G26" s="21">
        <v>78</v>
      </c>
      <c r="H26" s="21">
        <v>72</v>
      </c>
      <c r="I26" s="21">
        <v>76</v>
      </c>
      <c r="J26" s="21">
        <v>84</v>
      </c>
      <c r="K26" s="21">
        <v>25</v>
      </c>
      <c r="L26" s="21">
        <v>16</v>
      </c>
      <c r="M26" s="21">
        <v>20</v>
      </c>
      <c r="N26" s="21"/>
      <c r="O26" s="21">
        <v>1640</v>
      </c>
      <c r="P26" s="21">
        <v>1640</v>
      </c>
      <c r="Q26" s="21">
        <v>1640</v>
      </c>
      <c r="R26" s="21">
        <v>1640</v>
      </c>
      <c r="S26" s="21">
        <v>74</v>
      </c>
      <c r="T26" s="21">
        <v>66</v>
      </c>
      <c r="U26" s="21">
        <v>75</v>
      </c>
      <c r="V26" s="21">
        <v>81</v>
      </c>
      <c r="W26" s="21">
        <v>23</v>
      </c>
      <c r="X26" s="21">
        <v>12</v>
      </c>
      <c r="Y26" s="21">
        <v>23</v>
      </c>
      <c r="Z26" s="21"/>
      <c r="AA26" s="21">
        <v>1555</v>
      </c>
      <c r="AB26" s="21">
        <v>1555</v>
      </c>
      <c r="AC26" s="21">
        <v>1555</v>
      </c>
      <c r="AD26" s="21">
        <v>1555</v>
      </c>
      <c r="AE26" s="21">
        <v>82</v>
      </c>
      <c r="AF26" s="21">
        <v>78</v>
      </c>
      <c r="AG26" s="21">
        <v>77</v>
      </c>
      <c r="AH26" s="21">
        <v>86</v>
      </c>
      <c r="AI26" s="21">
        <v>28</v>
      </c>
      <c r="AJ26" s="21">
        <v>19</v>
      </c>
      <c r="AK26" s="21">
        <v>18</v>
      </c>
    </row>
    <row r="27" spans="1:37" s="3" customFormat="1" ht="15" x14ac:dyDescent="0.25">
      <c r="A27" s="2" t="s">
        <v>46</v>
      </c>
      <c r="B27" s="1" t="s">
        <v>47</v>
      </c>
      <c r="C27" s="21">
        <v>3665</v>
      </c>
      <c r="D27" s="21">
        <v>3665</v>
      </c>
      <c r="E27" s="21">
        <v>3665</v>
      </c>
      <c r="F27" s="21">
        <v>3665</v>
      </c>
      <c r="G27" s="21">
        <v>79</v>
      </c>
      <c r="H27" s="21">
        <v>73</v>
      </c>
      <c r="I27" s="21">
        <v>78</v>
      </c>
      <c r="J27" s="21">
        <v>84</v>
      </c>
      <c r="K27" s="21">
        <v>28</v>
      </c>
      <c r="L27" s="21">
        <v>18</v>
      </c>
      <c r="M27" s="21">
        <v>22</v>
      </c>
      <c r="N27" s="21"/>
      <c r="O27" s="21">
        <v>1865</v>
      </c>
      <c r="P27" s="21">
        <v>1865</v>
      </c>
      <c r="Q27" s="21">
        <v>1865</v>
      </c>
      <c r="R27" s="21">
        <v>1865</v>
      </c>
      <c r="S27" s="21">
        <v>75</v>
      </c>
      <c r="T27" s="21">
        <v>67</v>
      </c>
      <c r="U27" s="21">
        <v>77</v>
      </c>
      <c r="V27" s="21">
        <v>82</v>
      </c>
      <c r="W27" s="21">
        <v>24</v>
      </c>
      <c r="X27" s="21">
        <v>14</v>
      </c>
      <c r="Y27" s="21">
        <v>24</v>
      </c>
      <c r="Z27" s="21"/>
      <c r="AA27" s="21">
        <v>1800</v>
      </c>
      <c r="AB27" s="21">
        <v>1800</v>
      </c>
      <c r="AC27" s="21">
        <v>1800</v>
      </c>
      <c r="AD27" s="21">
        <v>1800</v>
      </c>
      <c r="AE27" s="21">
        <v>82</v>
      </c>
      <c r="AF27" s="21">
        <v>79</v>
      </c>
      <c r="AG27" s="21">
        <v>79</v>
      </c>
      <c r="AH27" s="21">
        <v>86</v>
      </c>
      <c r="AI27" s="21">
        <v>32</v>
      </c>
      <c r="AJ27" s="21">
        <v>23</v>
      </c>
      <c r="AK27" s="21">
        <v>21</v>
      </c>
    </row>
    <row r="28" spans="1:37" s="3" customFormat="1" ht="15" x14ac:dyDescent="0.25">
      <c r="A28" s="2" t="s">
        <v>48</v>
      </c>
      <c r="B28" s="1" t="s">
        <v>49</v>
      </c>
      <c r="C28" s="21">
        <v>2489</v>
      </c>
      <c r="D28" s="21">
        <v>2489</v>
      </c>
      <c r="E28" s="21">
        <v>2489</v>
      </c>
      <c r="F28" s="21">
        <v>2489</v>
      </c>
      <c r="G28" s="21">
        <v>74</v>
      </c>
      <c r="H28" s="21">
        <v>64</v>
      </c>
      <c r="I28" s="21">
        <v>73</v>
      </c>
      <c r="J28" s="21">
        <v>85</v>
      </c>
      <c r="K28" s="21">
        <v>27</v>
      </c>
      <c r="L28" s="21">
        <v>16</v>
      </c>
      <c r="M28" s="21">
        <v>20</v>
      </c>
      <c r="N28" s="21"/>
      <c r="O28" s="21">
        <v>1242</v>
      </c>
      <c r="P28" s="21">
        <v>1242</v>
      </c>
      <c r="Q28" s="21">
        <v>1242</v>
      </c>
      <c r="R28" s="21">
        <v>1242</v>
      </c>
      <c r="S28" s="21">
        <v>71</v>
      </c>
      <c r="T28" s="21">
        <v>57</v>
      </c>
      <c r="U28" s="21">
        <v>72</v>
      </c>
      <c r="V28" s="21">
        <v>83</v>
      </c>
      <c r="W28" s="21">
        <v>23</v>
      </c>
      <c r="X28" s="21">
        <v>11</v>
      </c>
      <c r="Y28" s="21">
        <v>22</v>
      </c>
      <c r="Z28" s="21"/>
      <c r="AA28" s="21">
        <v>1247</v>
      </c>
      <c r="AB28" s="21">
        <v>1247</v>
      </c>
      <c r="AC28" s="21">
        <v>1247</v>
      </c>
      <c r="AD28" s="21">
        <v>1247</v>
      </c>
      <c r="AE28" s="21">
        <v>78</v>
      </c>
      <c r="AF28" s="21">
        <v>70</v>
      </c>
      <c r="AG28" s="21">
        <v>74</v>
      </c>
      <c r="AH28" s="21">
        <v>88</v>
      </c>
      <c r="AI28" s="21">
        <v>30</v>
      </c>
      <c r="AJ28" s="21">
        <v>21</v>
      </c>
      <c r="AK28" s="21">
        <v>19</v>
      </c>
    </row>
    <row r="29" spans="1:37" s="3" customFormat="1" ht="15" x14ac:dyDescent="0.25">
      <c r="A29" s="2" t="s">
        <v>50</v>
      </c>
      <c r="B29" s="1" t="s">
        <v>51</v>
      </c>
      <c r="C29" s="21">
        <v>4844</v>
      </c>
      <c r="D29" s="21">
        <v>4844</v>
      </c>
      <c r="E29" s="21">
        <v>4844</v>
      </c>
      <c r="F29" s="21">
        <v>4844</v>
      </c>
      <c r="G29" s="21">
        <v>79</v>
      </c>
      <c r="H29" s="21">
        <v>75</v>
      </c>
      <c r="I29" s="21">
        <v>79</v>
      </c>
      <c r="J29" s="21">
        <v>82</v>
      </c>
      <c r="K29" s="21">
        <v>25</v>
      </c>
      <c r="L29" s="21">
        <v>18</v>
      </c>
      <c r="M29" s="21">
        <v>24</v>
      </c>
      <c r="N29" s="21"/>
      <c r="O29" s="21">
        <v>2455</v>
      </c>
      <c r="P29" s="21">
        <v>2455</v>
      </c>
      <c r="Q29" s="21">
        <v>2455</v>
      </c>
      <c r="R29" s="21">
        <v>2455</v>
      </c>
      <c r="S29" s="21">
        <v>75</v>
      </c>
      <c r="T29" s="21">
        <v>69</v>
      </c>
      <c r="U29" s="21">
        <v>77</v>
      </c>
      <c r="V29" s="21">
        <v>79</v>
      </c>
      <c r="W29" s="21">
        <v>22</v>
      </c>
      <c r="X29" s="21">
        <v>14</v>
      </c>
      <c r="Y29" s="21">
        <v>26</v>
      </c>
      <c r="Z29" s="21"/>
      <c r="AA29" s="21">
        <v>2389</v>
      </c>
      <c r="AB29" s="21">
        <v>2389</v>
      </c>
      <c r="AC29" s="21">
        <v>2389</v>
      </c>
      <c r="AD29" s="21">
        <v>2389</v>
      </c>
      <c r="AE29" s="21">
        <v>83</v>
      </c>
      <c r="AF29" s="21">
        <v>81</v>
      </c>
      <c r="AG29" s="21">
        <v>81</v>
      </c>
      <c r="AH29" s="21">
        <v>86</v>
      </c>
      <c r="AI29" s="21">
        <v>28</v>
      </c>
      <c r="AJ29" s="21">
        <v>21</v>
      </c>
      <c r="AK29" s="21">
        <v>23</v>
      </c>
    </row>
    <row r="30" spans="1:37" s="3" customFormat="1" ht="15" x14ac:dyDescent="0.25">
      <c r="A30" s="2" t="s">
        <v>52</v>
      </c>
      <c r="B30" s="1" t="s">
        <v>53</v>
      </c>
      <c r="C30" s="21">
        <v>4057</v>
      </c>
      <c r="D30" s="21">
        <v>4057</v>
      </c>
      <c r="E30" s="21">
        <v>4057</v>
      </c>
      <c r="F30" s="21">
        <v>4057</v>
      </c>
      <c r="G30" s="21">
        <v>77</v>
      </c>
      <c r="H30" s="21">
        <v>68</v>
      </c>
      <c r="I30" s="21">
        <v>76</v>
      </c>
      <c r="J30" s="21">
        <v>80</v>
      </c>
      <c r="K30" s="21">
        <v>30</v>
      </c>
      <c r="L30" s="21">
        <v>17</v>
      </c>
      <c r="M30" s="21">
        <v>24</v>
      </c>
      <c r="N30" s="21"/>
      <c r="O30" s="21">
        <v>2075</v>
      </c>
      <c r="P30" s="21">
        <v>2075</v>
      </c>
      <c r="Q30" s="21">
        <v>2075</v>
      </c>
      <c r="R30" s="21">
        <v>2075</v>
      </c>
      <c r="S30" s="21">
        <v>73</v>
      </c>
      <c r="T30" s="21">
        <v>62</v>
      </c>
      <c r="U30" s="21">
        <v>75</v>
      </c>
      <c r="V30" s="21">
        <v>78</v>
      </c>
      <c r="W30" s="21">
        <v>26</v>
      </c>
      <c r="X30" s="21">
        <v>12</v>
      </c>
      <c r="Y30" s="21">
        <v>26</v>
      </c>
      <c r="Z30" s="21"/>
      <c r="AA30" s="21">
        <v>1982</v>
      </c>
      <c r="AB30" s="21">
        <v>1982</v>
      </c>
      <c r="AC30" s="21">
        <v>1982</v>
      </c>
      <c r="AD30" s="21">
        <v>1982</v>
      </c>
      <c r="AE30" s="21">
        <v>82</v>
      </c>
      <c r="AF30" s="21">
        <v>74</v>
      </c>
      <c r="AG30" s="21">
        <v>77</v>
      </c>
      <c r="AH30" s="21">
        <v>83</v>
      </c>
      <c r="AI30" s="21">
        <v>34</v>
      </c>
      <c r="AJ30" s="21">
        <v>22</v>
      </c>
      <c r="AK30" s="21">
        <v>23</v>
      </c>
    </row>
    <row r="31" spans="1:37" s="3" customFormat="1" ht="15" x14ac:dyDescent="0.25">
      <c r="A31" s="2" t="s">
        <v>54</v>
      </c>
      <c r="B31" s="1" t="s">
        <v>55</v>
      </c>
      <c r="C31" s="21">
        <v>2442</v>
      </c>
      <c r="D31" s="21">
        <v>2442</v>
      </c>
      <c r="E31" s="21">
        <v>2442</v>
      </c>
      <c r="F31" s="21">
        <v>2442</v>
      </c>
      <c r="G31" s="21">
        <v>79</v>
      </c>
      <c r="H31" s="21">
        <v>68</v>
      </c>
      <c r="I31" s="21">
        <v>79</v>
      </c>
      <c r="J31" s="21">
        <v>89</v>
      </c>
      <c r="K31" s="21">
        <v>36</v>
      </c>
      <c r="L31" s="21">
        <v>19</v>
      </c>
      <c r="M31" s="21">
        <v>28</v>
      </c>
      <c r="N31" s="21"/>
      <c r="O31" s="21">
        <v>1306</v>
      </c>
      <c r="P31" s="21">
        <v>1306</v>
      </c>
      <c r="Q31" s="21">
        <v>1306</v>
      </c>
      <c r="R31" s="21">
        <v>1306</v>
      </c>
      <c r="S31" s="21">
        <v>76</v>
      </c>
      <c r="T31" s="21">
        <v>61</v>
      </c>
      <c r="U31" s="21">
        <v>79</v>
      </c>
      <c r="V31" s="21">
        <v>87</v>
      </c>
      <c r="W31" s="21">
        <v>32</v>
      </c>
      <c r="X31" s="21">
        <v>15</v>
      </c>
      <c r="Y31" s="21">
        <v>31</v>
      </c>
      <c r="Z31" s="21"/>
      <c r="AA31" s="21">
        <v>1136</v>
      </c>
      <c r="AB31" s="21">
        <v>1136</v>
      </c>
      <c r="AC31" s="21">
        <v>1136</v>
      </c>
      <c r="AD31" s="21">
        <v>1136</v>
      </c>
      <c r="AE31" s="21">
        <v>83</v>
      </c>
      <c r="AF31" s="21">
        <v>76</v>
      </c>
      <c r="AG31" s="21">
        <v>78</v>
      </c>
      <c r="AH31" s="21">
        <v>91</v>
      </c>
      <c r="AI31" s="21">
        <v>40</v>
      </c>
      <c r="AJ31" s="21">
        <v>23</v>
      </c>
      <c r="AK31" s="21">
        <v>24</v>
      </c>
    </row>
    <row r="32" spans="1:37" s="3" customFormat="1" ht="15" x14ac:dyDescent="0.25">
      <c r="A32" s="2" t="s">
        <v>56</v>
      </c>
      <c r="B32" s="1" t="s">
        <v>57</v>
      </c>
      <c r="C32" s="21">
        <v>3391</v>
      </c>
      <c r="D32" s="21">
        <v>3391</v>
      </c>
      <c r="E32" s="21">
        <v>3391</v>
      </c>
      <c r="F32" s="21">
        <v>3391</v>
      </c>
      <c r="G32" s="21">
        <v>77</v>
      </c>
      <c r="H32" s="21">
        <v>70</v>
      </c>
      <c r="I32" s="21">
        <v>76</v>
      </c>
      <c r="J32" s="21">
        <v>82</v>
      </c>
      <c r="K32" s="21">
        <v>25</v>
      </c>
      <c r="L32" s="21">
        <v>15</v>
      </c>
      <c r="M32" s="21">
        <v>21</v>
      </c>
      <c r="N32" s="21"/>
      <c r="O32" s="21">
        <v>1799</v>
      </c>
      <c r="P32" s="21">
        <v>1799</v>
      </c>
      <c r="Q32" s="21">
        <v>1799</v>
      </c>
      <c r="R32" s="21">
        <v>1799</v>
      </c>
      <c r="S32" s="21">
        <v>73</v>
      </c>
      <c r="T32" s="21">
        <v>65</v>
      </c>
      <c r="U32" s="21">
        <v>75</v>
      </c>
      <c r="V32" s="21">
        <v>80</v>
      </c>
      <c r="W32" s="21">
        <v>21</v>
      </c>
      <c r="X32" s="21">
        <v>11</v>
      </c>
      <c r="Y32" s="21">
        <v>23</v>
      </c>
      <c r="Z32" s="21"/>
      <c r="AA32" s="21">
        <v>1592</v>
      </c>
      <c r="AB32" s="21">
        <v>1592</v>
      </c>
      <c r="AC32" s="21">
        <v>1592</v>
      </c>
      <c r="AD32" s="21">
        <v>1592</v>
      </c>
      <c r="AE32" s="21">
        <v>80</v>
      </c>
      <c r="AF32" s="21">
        <v>76</v>
      </c>
      <c r="AG32" s="21">
        <v>77</v>
      </c>
      <c r="AH32" s="21">
        <v>84</v>
      </c>
      <c r="AI32" s="21">
        <v>28</v>
      </c>
      <c r="AJ32" s="21">
        <v>19</v>
      </c>
      <c r="AK32" s="21">
        <v>20</v>
      </c>
    </row>
    <row r="33" spans="1:37" s="3" customFormat="1" ht="15" x14ac:dyDescent="0.25">
      <c r="A33" s="2" t="s">
        <v>58</v>
      </c>
      <c r="B33" s="1" t="s">
        <v>59</v>
      </c>
      <c r="C33" s="21">
        <v>2521</v>
      </c>
      <c r="D33" s="21">
        <v>2521</v>
      </c>
      <c r="E33" s="21">
        <v>2521</v>
      </c>
      <c r="F33" s="21">
        <v>2521</v>
      </c>
      <c r="G33" s="21">
        <v>78</v>
      </c>
      <c r="H33" s="21">
        <v>68</v>
      </c>
      <c r="I33" s="21">
        <v>76</v>
      </c>
      <c r="J33" s="21">
        <v>81</v>
      </c>
      <c r="K33" s="21">
        <v>28</v>
      </c>
      <c r="L33" s="21">
        <v>17</v>
      </c>
      <c r="M33" s="21">
        <v>22</v>
      </c>
      <c r="N33" s="21"/>
      <c r="O33" s="21">
        <v>1285</v>
      </c>
      <c r="P33" s="21">
        <v>1285</v>
      </c>
      <c r="Q33" s="21">
        <v>1285</v>
      </c>
      <c r="R33" s="21">
        <v>1285</v>
      </c>
      <c r="S33" s="21">
        <v>74</v>
      </c>
      <c r="T33" s="21">
        <v>61</v>
      </c>
      <c r="U33" s="21">
        <v>74</v>
      </c>
      <c r="V33" s="21">
        <v>77</v>
      </c>
      <c r="W33" s="21">
        <v>23</v>
      </c>
      <c r="X33" s="21">
        <v>12</v>
      </c>
      <c r="Y33" s="21">
        <v>24</v>
      </c>
      <c r="Z33" s="21"/>
      <c r="AA33" s="21">
        <v>1236</v>
      </c>
      <c r="AB33" s="21">
        <v>1236</v>
      </c>
      <c r="AC33" s="21">
        <v>1236</v>
      </c>
      <c r="AD33" s="21">
        <v>1236</v>
      </c>
      <c r="AE33" s="21">
        <v>82</v>
      </c>
      <c r="AF33" s="21">
        <v>76</v>
      </c>
      <c r="AG33" s="21">
        <v>77</v>
      </c>
      <c r="AH33" s="21">
        <v>84</v>
      </c>
      <c r="AI33" s="21">
        <v>34</v>
      </c>
      <c r="AJ33" s="21">
        <v>23</v>
      </c>
      <c r="AK33" s="21">
        <v>20</v>
      </c>
    </row>
    <row r="34" spans="1:37" s="3" customFormat="1" ht="15" x14ac:dyDescent="0.25">
      <c r="A34" s="2" t="s">
        <v>60</v>
      </c>
      <c r="B34" s="1" t="s">
        <v>61</v>
      </c>
      <c r="C34" s="21">
        <v>3351</v>
      </c>
      <c r="D34" s="21">
        <v>3351</v>
      </c>
      <c r="E34" s="21">
        <v>3351</v>
      </c>
      <c r="F34" s="21">
        <v>3351</v>
      </c>
      <c r="G34" s="21">
        <v>76</v>
      </c>
      <c r="H34" s="21">
        <v>70</v>
      </c>
      <c r="I34" s="21">
        <v>75</v>
      </c>
      <c r="J34" s="21">
        <v>80</v>
      </c>
      <c r="K34" s="21">
        <v>25</v>
      </c>
      <c r="L34" s="21">
        <v>16</v>
      </c>
      <c r="M34" s="21">
        <v>22</v>
      </c>
      <c r="N34" s="21"/>
      <c r="O34" s="21">
        <v>1724</v>
      </c>
      <c r="P34" s="21">
        <v>1724</v>
      </c>
      <c r="Q34" s="21">
        <v>1724</v>
      </c>
      <c r="R34" s="21">
        <v>1724</v>
      </c>
      <c r="S34" s="21">
        <v>71</v>
      </c>
      <c r="T34" s="21">
        <v>63</v>
      </c>
      <c r="U34" s="21">
        <v>73</v>
      </c>
      <c r="V34" s="21">
        <v>76</v>
      </c>
      <c r="W34" s="21">
        <v>20</v>
      </c>
      <c r="X34" s="21">
        <v>11</v>
      </c>
      <c r="Y34" s="21">
        <v>23</v>
      </c>
      <c r="Z34" s="21"/>
      <c r="AA34" s="21">
        <v>1627</v>
      </c>
      <c r="AB34" s="21">
        <v>1627</v>
      </c>
      <c r="AC34" s="21">
        <v>1627</v>
      </c>
      <c r="AD34" s="21">
        <v>1627</v>
      </c>
      <c r="AE34" s="21">
        <v>81</v>
      </c>
      <c r="AF34" s="21">
        <v>77</v>
      </c>
      <c r="AG34" s="21">
        <v>78</v>
      </c>
      <c r="AH34" s="21">
        <v>83</v>
      </c>
      <c r="AI34" s="21">
        <v>30</v>
      </c>
      <c r="AJ34" s="21">
        <v>21</v>
      </c>
      <c r="AK34" s="21">
        <v>22</v>
      </c>
    </row>
    <row r="35" spans="1:37" s="3" customFormat="1" ht="15" x14ac:dyDescent="0.25">
      <c r="A35" s="2" t="s">
        <v>62</v>
      </c>
      <c r="B35" s="1" t="s">
        <v>63</v>
      </c>
      <c r="C35" s="21">
        <v>3633</v>
      </c>
      <c r="D35" s="21">
        <v>3633</v>
      </c>
      <c r="E35" s="21">
        <v>3633</v>
      </c>
      <c r="F35" s="21">
        <v>3633</v>
      </c>
      <c r="G35" s="21">
        <v>79</v>
      </c>
      <c r="H35" s="21">
        <v>74</v>
      </c>
      <c r="I35" s="21">
        <v>80</v>
      </c>
      <c r="J35" s="21">
        <v>86</v>
      </c>
      <c r="K35" s="21">
        <v>26</v>
      </c>
      <c r="L35" s="21">
        <v>17</v>
      </c>
      <c r="M35" s="21">
        <v>22</v>
      </c>
      <c r="N35" s="21"/>
      <c r="O35" s="21">
        <v>1815</v>
      </c>
      <c r="P35" s="21">
        <v>1815</v>
      </c>
      <c r="Q35" s="21">
        <v>1815</v>
      </c>
      <c r="R35" s="21">
        <v>1815</v>
      </c>
      <c r="S35" s="21">
        <v>76</v>
      </c>
      <c r="T35" s="21">
        <v>69</v>
      </c>
      <c r="U35" s="21">
        <v>78</v>
      </c>
      <c r="V35" s="21">
        <v>84</v>
      </c>
      <c r="W35" s="21">
        <v>24</v>
      </c>
      <c r="X35" s="21">
        <v>14</v>
      </c>
      <c r="Y35" s="21">
        <v>24</v>
      </c>
      <c r="Z35" s="21"/>
      <c r="AA35" s="21">
        <v>1818</v>
      </c>
      <c r="AB35" s="21">
        <v>1818</v>
      </c>
      <c r="AC35" s="21">
        <v>1818</v>
      </c>
      <c r="AD35" s="21">
        <v>1818</v>
      </c>
      <c r="AE35" s="21">
        <v>83</v>
      </c>
      <c r="AF35" s="21">
        <v>80</v>
      </c>
      <c r="AG35" s="21">
        <v>81</v>
      </c>
      <c r="AH35" s="21">
        <v>89</v>
      </c>
      <c r="AI35" s="21">
        <v>29</v>
      </c>
      <c r="AJ35" s="21">
        <v>21</v>
      </c>
      <c r="AK35" s="21">
        <v>20</v>
      </c>
    </row>
    <row r="36" spans="1:37" s="3" customFormat="1" ht="15" x14ac:dyDescent="0.25">
      <c r="A36" s="2" t="s">
        <v>64</v>
      </c>
      <c r="B36" s="1" t="s">
        <v>65</v>
      </c>
      <c r="C36" s="21">
        <v>2772</v>
      </c>
      <c r="D36" s="21">
        <v>2772</v>
      </c>
      <c r="E36" s="21">
        <v>2772</v>
      </c>
      <c r="F36" s="21">
        <v>2772</v>
      </c>
      <c r="G36" s="21">
        <v>81</v>
      </c>
      <c r="H36" s="21">
        <v>76</v>
      </c>
      <c r="I36" s="21">
        <v>80</v>
      </c>
      <c r="J36" s="21">
        <v>85</v>
      </c>
      <c r="K36" s="21">
        <v>30</v>
      </c>
      <c r="L36" s="21">
        <v>19</v>
      </c>
      <c r="M36" s="21">
        <v>22</v>
      </c>
      <c r="N36" s="21"/>
      <c r="O36" s="21">
        <v>1452</v>
      </c>
      <c r="P36" s="21">
        <v>1452</v>
      </c>
      <c r="Q36" s="21">
        <v>1452</v>
      </c>
      <c r="R36" s="21">
        <v>1452</v>
      </c>
      <c r="S36" s="21">
        <v>78</v>
      </c>
      <c r="T36" s="21">
        <v>72</v>
      </c>
      <c r="U36" s="21">
        <v>80</v>
      </c>
      <c r="V36" s="21">
        <v>83</v>
      </c>
      <c r="W36" s="21">
        <v>27</v>
      </c>
      <c r="X36" s="21">
        <v>15</v>
      </c>
      <c r="Y36" s="21">
        <v>24</v>
      </c>
      <c r="Z36" s="21"/>
      <c r="AA36" s="21">
        <v>1320</v>
      </c>
      <c r="AB36" s="21">
        <v>1320</v>
      </c>
      <c r="AC36" s="21">
        <v>1320</v>
      </c>
      <c r="AD36" s="21">
        <v>1320</v>
      </c>
      <c r="AE36" s="21">
        <v>84</v>
      </c>
      <c r="AF36" s="21">
        <v>81</v>
      </c>
      <c r="AG36" s="21">
        <v>80</v>
      </c>
      <c r="AH36" s="21">
        <v>87</v>
      </c>
      <c r="AI36" s="21">
        <v>34</v>
      </c>
      <c r="AJ36" s="21">
        <v>24</v>
      </c>
      <c r="AK36" s="21">
        <v>19</v>
      </c>
    </row>
    <row r="37" spans="1:37" s="3" customFormat="1" ht="15" x14ac:dyDescent="0.25">
      <c r="A37" s="2" t="s">
        <v>66</v>
      </c>
      <c r="B37" s="1" t="s">
        <v>67</v>
      </c>
      <c r="C37" s="21">
        <v>1563</v>
      </c>
      <c r="D37" s="21">
        <v>1563</v>
      </c>
      <c r="E37" s="21">
        <v>1563</v>
      </c>
      <c r="F37" s="21">
        <v>1563</v>
      </c>
      <c r="G37" s="21">
        <v>77</v>
      </c>
      <c r="H37" s="21">
        <v>70</v>
      </c>
      <c r="I37" s="21">
        <v>77</v>
      </c>
      <c r="J37" s="21">
        <v>80</v>
      </c>
      <c r="K37" s="21">
        <v>26</v>
      </c>
      <c r="L37" s="21">
        <v>17</v>
      </c>
      <c r="M37" s="21">
        <v>22</v>
      </c>
      <c r="N37" s="21"/>
      <c r="O37" s="21">
        <v>806</v>
      </c>
      <c r="P37" s="21">
        <v>806</v>
      </c>
      <c r="Q37" s="21">
        <v>806</v>
      </c>
      <c r="R37" s="21">
        <v>806</v>
      </c>
      <c r="S37" s="21">
        <v>75</v>
      </c>
      <c r="T37" s="21">
        <v>64</v>
      </c>
      <c r="U37" s="21">
        <v>76</v>
      </c>
      <c r="V37" s="21">
        <v>78</v>
      </c>
      <c r="W37" s="21">
        <v>23</v>
      </c>
      <c r="X37" s="21">
        <v>16</v>
      </c>
      <c r="Y37" s="21">
        <v>24</v>
      </c>
      <c r="Z37" s="21"/>
      <c r="AA37" s="21">
        <v>757</v>
      </c>
      <c r="AB37" s="21">
        <v>757</v>
      </c>
      <c r="AC37" s="21">
        <v>757</v>
      </c>
      <c r="AD37" s="21">
        <v>757</v>
      </c>
      <c r="AE37" s="21">
        <v>79</v>
      </c>
      <c r="AF37" s="21">
        <v>75</v>
      </c>
      <c r="AG37" s="21">
        <v>77</v>
      </c>
      <c r="AH37" s="21">
        <v>83</v>
      </c>
      <c r="AI37" s="21">
        <v>29</v>
      </c>
      <c r="AJ37" s="21">
        <v>19</v>
      </c>
      <c r="AK37" s="21">
        <v>20</v>
      </c>
    </row>
    <row r="38" spans="1:37" s="3" customFormat="1" ht="15" x14ac:dyDescent="0.25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1:37" s="3" customFormat="1" ht="15" x14ac:dyDescent="0.25">
      <c r="A39" s="1" t="s">
        <v>68</v>
      </c>
      <c r="B39" s="1" t="s">
        <v>69</v>
      </c>
      <c r="C39" s="21">
        <v>34793</v>
      </c>
      <c r="D39" s="21">
        <v>34793</v>
      </c>
      <c r="E39" s="21">
        <v>34793</v>
      </c>
      <c r="F39" s="21">
        <v>34793</v>
      </c>
      <c r="G39" s="21">
        <v>78</v>
      </c>
      <c r="H39" s="21">
        <v>73</v>
      </c>
      <c r="I39" s="21">
        <v>77</v>
      </c>
      <c r="J39" s="21">
        <v>83</v>
      </c>
      <c r="K39" s="21">
        <v>26</v>
      </c>
      <c r="L39" s="21">
        <v>17</v>
      </c>
      <c r="M39" s="21">
        <v>23</v>
      </c>
      <c r="N39" s="21"/>
      <c r="O39" s="21">
        <v>17775</v>
      </c>
      <c r="P39" s="21">
        <v>17775</v>
      </c>
      <c r="Q39" s="21">
        <v>17775</v>
      </c>
      <c r="R39" s="21">
        <v>17775</v>
      </c>
      <c r="S39" s="21">
        <v>75</v>
      </c>
      <c r="T39" s="21">
        <v>67</v>
      </c>
      <c r="U39" s="21">
        <v>76</v>
      </c>
      <c r="V39" s="21">
        <v>80</v>
      </c>
      <c r="W39" s="21">
        <v>23</v>
      </c>
      <c r="X39" s="21">
        <v>13</v>
      </c>
      <c r="Y39" s="21">
        <v>25</v>
      </c>
      <c r="Z39" s="21"/>
      <c r="AA39" s="21">
        <v>17018</v>
      </c>
      <c r="AB39" s="21">
        <v>17018</v>
      </c>
      <c r="AC39" s="21">
        <v>17018</v>
      </c>
      <c r="AD39" s="21">
        <v>17018</v>
      </c>
      <c r="AE39" s="21">
        <v>82</v>
      </c>
      <c r="AF39" s="21">
        <v>78</v>
      </c>
      <c r="AG39" s="21">
        <v>79</v>
      </c>
      <c r="AH39" s="21">
        <v>85</v>
      </c>
      <c r="AI39" s="21">
        <v>30</v>
      </c>
      <c r="AJ39" s="21">
        <v>21</v>
      </c>
      <c r="AK39" s="21">
        <v>20</v>
      </c>
    </row>
    <row r="40" spans="1:37" s="3" customFormat="1" ht="15" x14ac:dyDescent="0.25">
      <c r="A40" s="1" t="s">
        <v>70</v>
      </c>
      <c r="B40" s="1" t="s">
        <v>71</v>
      </c>
      <c r="C40" s="21">
        <v>67048</v>
      </c>
      <c r="D40" s="21">
        <v>67048</v>
      </c>
      <c r="E40" s="21">
        <v>67048</v>
      </c>
      <c r="F40" s="21">
        <v>67048</v>
      </c>
      <c r="G40" s="21">
        <v>77</v>
      </c>
      <c r="H40" s="21">
        <v>69</v>
      </c>
      <c r="I40" s="21">
        <v>76</v>
      </c>
      <c r="J40" s="21">
        <v>83</v>
      </c>
      <c r="K40" s="21">
        <v>26</v>
      </c>
      <c r="L40" s="21">
        <v>16</v>
      </c>
      <c r="M40" s="21">
        <v>22</v>
      </c>
      <c r="N40" s="21"/>
      <c r="O40" s="21">
        <v>34150</v>
      </c>
      <c r="P40" s="21">
        <v>34150</v>
      </c>
      <c r="Q40" s="21">
        <v>34150</v>
      </c>
      <c r="R40" s="21">
        <v>34150</v>
      </c>
      <c r="S40" s="21">
        <v>73</v>
      </c>
      <c r="T40" s="21">
        <v>63</v>
      </c>
      <c r="U40" s="21">
        <v>75</v>
      </c>
      <c r="V40" s="21">
        <v>81</v>
      </c>
      <c r="W40" s="21">
        <v>23</v>
      </c>
      <c r="X40" s="21">
        <v>12</v>
      </c>
      <c r="Y40" s="21">
        <v>24</v>
      </c>
      <c r="Z40" s="21"/>
      <c r="AA40" s="21">
        <v>32898</v>
      </c>
      <c r="AB40" s="21">
        <v>32898</v>
      </c>
      <c r="AC40" s="21">
        <v>32898</v>
      </c>
      <c r="AD40" s="21">
        <v>32898</v>
      </c>
      <c r="AE40" s="21">
        <v>81</v>
      </c>
      <c r="AF40" s="21">
        <v>75</v>
      </c>
      <c r="AG40" s="21">
        <v>77</v>
      </c>
      <c r="AH40" s="21">
        <v>86</v>
      </c>
      <c r="AI40" s="21">
        <v>30</v>
      </c>
      <c r="AJ40" s="21">
        <v>20</v>
      </c>
      <c r="AK40" s="21">
        <v>20</v>
      </c>
    </row>
    <row r="41" spans="1:37" s="3" customFormat="1" ht="15" x14ac:dyDescent="0.25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3" customFormat="1" ht="15" x14ac:dyDescent="0.25">
      <c r="A42" s="2" t="s">
        <v>72</v>
      </c>
      <c r="B42" s="1" t="s">
        <v>73</v>
      </c>
      <c r="C42" s="21">
        <v>29528</v>
      </c>
      <c r="D42" s="21">
        <v>29528</v>
      </c>
      <c r="E42" s="21">
        <v>29528</v>
      </c>
      <c r="F42" s="21">
        <v>29528</v>
      </c>
      <c r="G42" s="21">
        <v>75</v>
      </c>
      <c r="H42" s="21">
        <v>68</v>
      </c>
      <c r="I42" s="21">
        <v>74</v>
      </c>
      <c r="J42" s="21">
        <v>83</v>
      </c>
      <c r="K42" s="21">
        <v>24</v>
      </c>
      <c r="L42" s="21">
        <v>14</v>
      </c>
      <c r="M42" s="21">
        <v>18</v>
      </c>
      <c r="N42" s="21"/>
      <c r="O42" s="21">
        <v>15168</v>
      </c>
      <c r="P42" s="21">
        <v>15168</v>
      </c>
      <c r="Q42" s="21">
        <v>15168</v>
      </c>
      <c r="R42" s="21">
        <v>15168</v>
      </c>
      <c r="S42" s="21">
        <v>71</v>
      </c>
      <c r="T42" s="21">
        <v>61</v>
      </c>
      <c r="U42" s="21">
        <v>73</v>
      </c>
      <c r="V42" s="21">
        <v>80</v>
      </c>
      <c r="W42" s="21">
        <v>20</v>
      </c>
      <c r="X42" s="21">
        <v>10</v>
      </c>
      <c r="Y42" s="21">
        <v>19</v>
      </c>
      <c r="Z42" s="21"/>
      <c r="AA42" s="21">
        <v>14360</v>
      </c>
      <c r="AB42" s="21">
        <v>14360</v>
      </c>
      <c r="AC42" s="21">
        <v>14360</v>
      </c>
      <c r="AD42" s="21">
        <v>14360</v>
      </c>
      <c r="AE42" s="21">
        <v>80</v>
      </c>
      <c r="AF42" s="21">
        <v>76</v>
      </c>
      <c r="AG42" s="21">
        <v>76</v>
      </c>
      <c r="AH42" s="21">
        <v>86</v>
      </c>
      <c r="AI42" s="21">
        <v>28</v>
      </c>
      <c r="AJ42" s="21">
        <v>19</v>
      </c>
      <c r="AK42" s="21">
        <v>17</v>
      </c>
    </row>
    <row r="43" spans="1:37" s="3" customFormat="1" ht="15" x14ac:dyDescent="0.25">
      <c r="A43" s="2" t="s">
        <v>74</v>
      </c>
      <c r="B43" s="1" t="s">
        <v>75</v>
      </c>
      <c r="C43" s="21">
        <v>87025</v>
      </c>
      <c r="D43" s="21">
        <v>87025</v>
      </c>
      <c r="E43" s="21">
        <v>87025</v>
      </c>
      <c r="F43" s="21">
        <v>87025</v>
      </c>
      <c r="G43" s="21">
        <v>72</v>
      </c>
      <c r="H43" s="21">
        <v>63</v>
      </c>
      <c r="I43" s="21">
        <v>71</v>
      </c>
      <c r="J43" s="21">
        <v>80</v>
      </c>
      <c r="K43" s="21">
        <v>19</v>
      </c>
      <c r="L43" s="21">
        <v>10</v>
      </c>
      <c r="M43" s="21">
        <v>15</v>
      </c>
      <c r="N43" s="21"/>
      <c r="O43" s="21">
        <v>44501</v>
      </c>
      <c r="P43" s="21">
        <v>44501</v>
      </c>
      <c r="Q43" s="21">
        <v>44501</v>
      </c>
      <c r="R43" s="21">
        <v>44501</v>
      </c>
      <c r="S43" s="21">
        <v>67</v>
      </c>
      <c r="T43" s="21">
        <v>55</v>
      </c>
      <c r="U43" s="21">
        <v>69</v>
      </c>
      <c r="V43" s="21">
        <v>78</v>
      </c>
      <c r="W43" s="21">
        <v>16</v>
      </c>
      <c r="X43" s="21">
        <v>7</v>
      </c>
      <c r="Y43" s="21">
        <v>17</v>
      </c>
      <c r="Z43" s="21"/>
      <c r="AA43" s="21">
        <v>42524</v>
      </c>
      <c r="AB43" s="21">
        <v>42524</v>
      </c>
      <c r="AC43" s="21">
        <v>42524</v>
      </c>
      <c r="AD43" s="21">
        <v>42524</v>
      </c>
      <c r="AE43" s="21">
        <v>76</v>
      </c>
      <c r="AF43" s="21">
        <v>70</v>
      </c>
      <c r="AG43" s="21">
        <v>72</v>
      </c>
      <c r="AH43" s="21">
        <v>83</v>
      </c>
      <c r="AI43" s="21">
        <v>22</v>
      </c>
      <c r="AJ43" s="21">
        <v>13</v>
      </c>
      <c r="AK43" s="21">
        <v>13</v>
      </c>
    </row>
    <row r="44" spans="1:37" s="3" customFormat="1" ht="15" x14ac:dyDescent="0.25">
      <c r="A44" s="2" t="s">
        <v>76</v>
      </c>
      <c r="B44" s="1" t="s">
        <v>77</v>
      </c>
      <c r="C44" s="21">
        <v>65048</v>
      </c>
      <c r="D44" s="21">
        <v>65048</v>
      </c>
      <c r="E44" s="21">
        <v>65048</v>
      </c>
      <c r="F44" s="21">
        <v>65048</v>
      </c>
      <c r="G44" s="21">
        <v>71</v>
      </c>
      <c r="H44" s="21">
        <v>63</v>
      </c>
      <c r="I44" s="21">
        <v>70</v>
      </c>
      <c r="J44" s="21">
        <v>79</v>
      </c>
      <c r="K44" s="21">
        <v>21</v>
      </c>
      <c r="L44" s="21">
        <v>12</v>
      </c>
      <c r="M44" s="21">
        <v>16</v>
      </c>
      <c r="N44" s="21"/>
      <c r="O44" s="21">
        <v>33404</v>
      </c>
      <c r="P44" s="21">
        <v>33404</v>
      </c>
      <c r="Q44" s="21">
        <v>33404</v>
      </c>
      <c r="R44" s="21">
        <v>33404</v>
      </c>
      <c r="S44" s="21">
        <v>66</v>
      </c>
      <c r="T44" s="21">
        <v>55</v>
      </c>
      <c r="U44" s="21">
        <v>69</v>
      </c>
      <c r="V44" s="21">
        <v>76</v>
      </c>
      <c r="W44" s="21">
        <v>18</v>
      </c>
      <c r="X44" s="21">
        <v>8</v>
      </c>
      <c r="Y44" s="21">
        <v>17</v>
      </c>
      <c r="Z44" s="21"/>
      <c r="AA44" s="21">
        <v>31644</v>
      </c>
      <c r="AB44" s="21">
        <v>31644</v>
      </c>
      <c r="AC44" s="21">
        <v>31644</v>
      </c>
      <c r="AD44" s="21">
        <v>31644</v>
      </c>
      <c r="AE44" s="21">
        <v>75</v>
      </c>
      <c r="AF44" s="21">
        <v>70</v>
      </c>
      <c r="AG44" s="21">
        <v>71</v>
      </c>
      <c r="AH44" s="21">
        <v>82</v>
      </c>
      <c r="AI44" s="21">
        <v>24</v>
      </c>
      <c r="AJ44" s="21">
        <v>15</v>
      </c>
      <c r="AK44" s="21">
        <v>15</v>
      </c>
    </row>
    <row r="45" spans="1:37" s="3" customFormat="1" ht="15" x14ac:dyDescent="0.25">
      <c r="A45" s="2" t="s">
        <v>78</v>
      </c>
      <c r="B45" s="1" t="s">
        <v>79</v>
      </c>
      <c r="C45" s="21">
        <v>54817</v>
      </c>
      <c r="D45" s="21">
        <v>54817</v>
      </c>
      <c r="E45" s="21">
        <v>54817</v>
      </c>
      <c r="F45" s="21">
        <v>54817</v>
      </c>
      <c r="G45" s="21">
        <v>72</v>
      </c>
      <c r="H45" s="21">
        <v>63</v>
      </c>
      <c r="I45" s="21">
        <v>70</v>
      </c>
      <c r="J45" s="21">
        <v>81</v>
      </c>
      <c r="K45" s="21">
        <v>23</v>
      </c>
      <c r="L45" s="21">
        <v>13</v>
      </c>
      <c r="M45" s="21">
        <v>17</v>
      </c>
      <c r="N45" s="21"/>
      <c r="O45" s="21">
        <v>28057</v>
      </c>
      <c r="P45" s="21">
        <v>28057</v>
      </c>
      <c r="Q45" s="21">
        <v>28057</v>
      </c>
      <c r="R45" s="21">
        <v>28057</v>
      </c>
      <c r="S45" s="21">
        <v>67</v>
      </c>
      <c r="T45" s="21">
        <v>56</v>
      </c>
      <c r="U45" s="21">
        <v>69</v>
      </c>
      <c r="V45" s="21">
        <v>79</v>
      </c>
      <c r="W45" s="21">
        <v>19</v>
      </c>
      <c r="X45" s="21">
        <v>9</v>
      </c>
      <c r="Y45" s="21">
        <v>19</v>
      </c>
      <c r="Z45" s="21"/>
      <c r="AA45" s="21">
        <v>26760</v>
      </c>
      <c r="AB45" s="21">
        <v>26760</v>
      </c>
      <c r="AC45" s="21">
        <v>26760</v>
      </c>
      <c r="AD45" s="21">
        <v>26760</v>
      </c>
      <c r="AE45" s="21">
        <v>76</v>
      </c>
      <c r="AF45" s="21">
        <v>70</v>
      </c>
      <c r="AG45" s="21">
        <v>71</v>
      </c>
      <c r="AH45" s="21">
        <v>84</v>
      </c>
      <c r="AI45" s="21">
        <v>26</v>
      </c>
      <c r="AJ45" s="21">
        <v>17</v>
      </c>
      <c r="AK45" s="21">
        <v>15</v>
      </c>
    </row>
    <row r="46" spans="1:37" s="3" customFormat="1" ht="15" x14ac:dyDescent="0.25">
      <c r="A46" s="2" t="s">
        <v>80</v>
      </c>
      <c r="B46" s="1" t="s">
        <v>81</v>
      </c>
      <c r="C46" s="21">
        <v>70693</v>
      </c>
      <c r="D46" s="21">
        <v>70693</v>
      </c>
      <c r="E46" s="21">
        <v>70693</v>
      </c>
      <c r="F46" s="21">
        <v>70693</v>
      </c>
      <c r="G46" s="21">
        <v>73</v>
      </c>
      <c r="H46" s="21">
        <v>64</v>
      </c>
      <c r="I46" s="21">
        <v>71</v>
      </c>
      <c r="J46" s="21">
        <v>79</v>
      </c>
      <c r="K46" s="21">
        <v>22</v>
      </c>
      <c r="L46" s="21">
        <v>11</v>
      </c>
      <c r="M46" s="21">
        <v>16</v>
      </c>
      <c r="N46" s="21"/>
      <c r="O46" s="21">
        <v>36168</v>
      </c>
      <c r="P46" s="21">
        <v>36168</v>
      </c>
      <c r="Q46" s="21">
        <v>36168</v>
      </c>
      <c r="R46" s="21">
        <v>36168</v>
      </c>
      <c r="S46" s="21">
        <v>68</v>
      </c>
      <c r="T46" s="21">
        <v>56</v>
      </c>
      <c r="U46" s="21">
        <v>70</v>
      </c>
      <c r="V46" s="21">
        <v>77</v>
      </c>
      <c r="W46" s="21">
        <v>18</v>
      </c>
      <c r="X46" s="21">
        <v>8</v>
      </c>
      <c r="Y46" s="21">
        <v>18</v>
      </c>
      <c r="Z46" s="21"/>
      <c r="AA46" s="21">
        <v>34525</v>
      </c>
      <c r="AB46" s="21">
        <v>34525</v>
      </c>
      <c r="AC46" s="21">
        <v>34525</v>
      </c>
      <c r="AD46" s="21">
        <v>34525</v>
      </c>
      <c r="AE46" s="21">
        <v>77</v>
      </c>
      <c r="AF46" s="21">
        <v>71</v>
      </c>
      <c r="AG46" s="21">
        <v>72</v>
      </c>
      <c r="AH46" s="21">
        <v>82</v>
      </c>
      <c r="AI46" s="21">
        <v>25</v>
      </c>
      <c r="AJ46" s="21">
        <v>15</v>
      </c>
      <c r="AK46" s="21">
        <v>14</v>
      </c>
    </row>
    <row r="47" spans="1:37" s="3" customFormat="1" ht="15" x14ac:dyDescent="0.25">
      <c r="A47" s="2" t="s">
        <v>82</v>
      </c>
      <c r="B47" s="1" t="s">
        <v>83</v>
      </c>
      <c r="C47" s="21">
        <v>71628</v>
      </c>
      <c r="D47" s="21">
        <v>71628</v>
      </c>
      <c r="E47" s="21">
        <v>71628</v>
      </c>
      <c r="F47" s="21">
        <v>71628</v>
      </c>
      <c r="G47" s="21">
        <v>75</v>
      </c>
      <c r="H47" s="21">
        <v>67</v>
      </c>
      <c r="I47" s="21">
        <v>74</v>
      </c>
      <c r="J47" s="21">
        <v>82</v>
      </c>
      <c r="K47" s="21">
        <v>27</v>
      </c>
      <c r="L47" s="21">
        <v>15</v>
      </c>
      <c r="M47" s="21">
        <v>20</v>
      </c>
      <c r="N47" s="21"/>
      <c r="O47" s="21">
        <v>36516</v>
      </c>
      <c r="P47" s="21">
        <v>36516</v>
      </c>
      <c r="Q47" s="21">
        <v>36516</v>
      </c>
      <c r="R47" s="21">
        <v>36516</v>
      </c>
      <c r="S47" s="21">
        <v>71</v>
      </c>
      <c r="T47" s="21">
        <v>60</v>
      </c>
      <c r="U47" s="21">
        <v>73</v>
      </c>
      <c r="V47" s="21">
        <v>80</v>
      </c>
      <c r="W47" s="21">
        <v>23</v>
      </c>
      <c r="X47" s="21">
        <v>11</v>
      </c>
      <c r="Y47" s="21">
        <v>22</v>
      </c>
      <c r="Z47" s="21"/>
      <c r="AA47" s="21">
        <v>35112</v>
      </c>
      <c r="AB47" s="21">
        <v>35112</v>
      </c>
      <c r="AC47" s="21">
        <v>35112</v>
      </c>
      <c r="AD47" s="21">
        <v>35112</v>
      </c>
      <c r="AE47" s="21">
        <v>80</v>
      </c>
      <c r="AF47" s="21">
        <v>75</v>
      </c>
      <c r="AG47" s="21">
        <v>75</v>
      </c>
      <c r="AH47" s="21">
        <v>85</v>
      </c>
      <c r="AI47" s="21">
        <v>30</v>
      </c>
      <c r="AJ47" s="21">
        <v>20</v>
      </c>
      <c r="AK47" s="21">
        <v>18</v>
      </c>
    </row>
    <row r="48" spans="1:37" s="10" customFormat="1" ht="15" x14ac:dyDescent="0.25">
      <c r="A48" s="2" t="s">
        <v>84</v>
      </c>
      <c r="B48" s="1" t="s">
        <v>85</v>
      </c>
      <c r="C48" s="21">
        <v>101841</v>
      </c>
      <c r="D48" s="21">
        <v>101841</v>
      </c>
      <c r="E48" s="21">
        <v>101841</v>
      </c>
      <c r="F48" s="21">
        <v>101841</v>
      </c>
      <c r="G48" s="21">
        <v>77</v>
      </c>
      <c r="H48" s="21">
        <v>70</v>
      </c>
      <c r="I48" s="21">
        <v>77</v>
      </c>
      <c r="J48" s="21">
        <v>83</v>
      </c>
      <c r="K48" s="21">
        <v>26</v>
      </c>
      <c r="L48" s="21">
        <v>17</v>
      </c>
      <c r="M48" s="21">
        <v>22</v>
      </c>
      <c r="N48" s="21"/>
      <c r="O48" s="21">
        <v>51925</v>
      </c>
      <c r="P48" s="21">
        <v>51925</v>
      </c>
      <c r="Q48" s="21">
        <v>51925</v>
      </c>
      <c r="R48" s="21">
        <v>51925</v>
      </c>
      <c r="S48" s="21">
        <v>74</v>
      </c>
      <c r="T48" s="21">
        <v>64</v>
      </c>
      <c r="U48" s="21">
        <v>76</v>
      </c>
      <c r="V48" s="21">
        <v>81</v>
      </c>
      <c r="W48" s="21">
        <v>23</v>
      </c>
      <c r="X48" s="21">
        <v>13</v>
      </c>
      <c r="Y48" s="21">
        <v>24</v>
      </c>
      <c r="Z48" s="21"/>
      <c r="AA48" s="21">
        <v>49916</v>
      </c>
      <c r="AB48" s="21">
        <v>49916</v>
      </c>
      <c r="AC48" s="21">
        <v>49916</v>
      </c>
      <c r="AD48" s="21">
        <v>49916</v>
      </c>
      <c r="AE48" s="21">
        <v>81</v>
      </c>
      <c r="AF48" s="21">
        <v>76</v>
      </c>
      <c r="AG48" s="21">
        <v>77</v>
      </c>
      <c r="AH48" s="21">
        <v>86</v>
      </c>
      <c r="AI48" s="21">
        <v>30</v>
      </c>
      <c r="AJ48" s="21">
        <v>21</v>
      </c>
      <c r="AK48" s="21">
        <v>20</v>
      </c>
    </row>
    <row r="49" spans="1:37" s="3" customFormat="1" ht="15" x14ac:dyDescent="0.25">
      <c r="A49" s="2" t="s">
        <v>86</v>
      </c>
      <c r="B49" s="1" t="s">
        <v>87</v>
      </c>
      <c r="C49" s="21">
        <v>101829</v>
      </c>
      <c r="D49" s="21">
        <v>101829</v>
      </c>
      <c r="E49" s="21">
        <v>101829</v>
      </c>
      <c r="F49" s="21">
        <v>101829</v>
      </c>
      <c r="G49" s="21">
        <v>76</v>
      </c>
      <c r="H49" s="21">
        <v>67</v>
      </c>
      <c r="I49" s="21">
        <v>74</v>
      </c>
      <c r="J49" s="21">
        <v>84</v>
      </c>
      <c r="K49" s="21">
        <v>26</v>
      </c>
      <c r="L49" s="21">
        <v>14</v>
      </c>
      <c r="M49" s="21">
        <v>18</v>
      </c>
      <c r="N49" s="21"/>
      <c r="O49" s="21">
        <v>52159</v>
      </c>
      <c r="P49" s="21">
        <v>52159</v>
      </c>
      <c r="Q49" s="21">
        <v>52159</v>
      </c>
      <c r="R49" s="21">
        <v>52159</v>
      </c>
      <c r="S49" s="21">
        <v>73</v>
      </c>
      <c r="T49" s="21">
        <v>60</v>
      </c>
      <c r="U49" s="21">
        <v>73</v>
      </c>
      <c r="V49" s="21">
        <v>82</v>
      </c>
      <c r="W49" s="21">
        <v>22</v>
      </c>
      <c r="X49" s="21">
        <v>10</v>
      </c>
      <c r="Y49" s="21">
        <v>20</v>
      </c>
      <c r="Z49" s="21"/>
      <c r="AA49" s="21">
        <v>49670</v>
      </c>
      <c r="AB49" s="21">
        <v>49670</v>
      </c>
      <c r="AC49" s="21">
        <v>49670</v>
      </c>
      <c r="AD49" s="21">
        <v>49670</v>
      </c>
      <c r="AE49" s="21">
        <v>81</v>
      </c>
      <c r="AF49" s="21">
        <v>74</v>
      </c>
      <c r="AG49" s="21">
        <v>75</v>
      </c>
      <c r="AH49" s="21">
        <v>86</v>
      </c>
      <c r="AI49" s="21">
        <v>30</v>
      </c>
      <c r="AJ49" s="21">
        <v>18</v>
      </c>
      <c r="AK49" s="21">
        <v>16</v>
      </c>
    </row>
    <row r="50" spans="1:37" s="3" customFormat="1" ht="15" x14ac:dyDescent="0.25">
      <c r="A50" s="2" t="s">
        <v>88</v>
      </c>
      <c r="B50" s="1" t="s">
        <v>89</v>
      </c>
      <c r="C50" s="21">
        <v>59189</v>
      </c>
      <c r="D50" s="21">
        <v>59189</v>
      </c>
      <c r="E50" s="21">
        <v>59189</v>
      </c>
      <c r="F50" s="21">
        <v>59186</v>
      </c>
      <c r="G50" s="21">
        <v>73</v>
      </c>
      <c r="H50" s="21">
        <v>64</v>
      </c>
      <c r="I50" s="21">
        <v>71</v>
      </c>
      <c r="J50" s="21">
        <v>83</v>
      </c>
      <c r="K50" s="21">
        <v>23</v>
      </c>
      <c r="L50" s="21">
        <v>12</v>
      </c>
      <c r="M50" s="21">
        <v>16</v>
      </c>
      <c r="N50" s="21"/>
      <c r="O50" s="21">
        <v>30354</v>
      </c>
      <c r="P50" s="21">
        <v>30354</v>
      </c>
      <c r="Q50" s="21">
        <v>30354</v>
      </c>
      <c r="R50" s="21">
        <v>30351</v>
      </c>
      <c r="S50" s="21">
        <v>69</v>
      </c>
      <c r="T50" s="21">
        <v>56</v>
      </c>
      <c r="U50" s="21">
        <v>70</v>
      </c>
      <c r="V50" s="21">
        <v>81</v>
      </c>
      <c r="W50" s="21">
        <v>20</v>
      </c>
      <c r="X50" s="21">
        <v>8</v>
      </c>
      <c r="Y50" s="21">
        <v>18</v>
      </c>
      <c r="Z50" s="21"/>
      <c r="AA50" s="21">
        <v>28835</v>
      </c>
      <c r="AB50" s="21">
        <v>28835</v>
      </c>
      <c r="AC50" s="21">
        <v>28835</v>
      </c>
      <c r="AD50" s="21">
        <v>28835</v>
      </c>
      <c r="AE50" s="21">
        <v>78</v>
      </c>
      <c r="AF50" s="21">
        <v>71</v>
      </c>
      <c r="AG50" s="21">
        <v>71</v>
      </c>
      <c r="AH50" s="21">
        <v>85</v>
      </c>
      <c r="AI50" s="21">
        <v>27</v>
      </c>
      <c r="AJ50" s="21">
        <v>16</v>
      </c>
      <c r="AK50" s="21">
        <v>14</v>
      </c>
    </row>
    <row r="51" spans="1:37" s="3" customFormat="1" ht="15" x14ac:dyDescent="0.25">
      <c r="B51" s="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s="3" customFormat="1" ht="15" customHeight="1" x14ac:dyDescent="0.25">
      <c r="A52" s="2" t="s">
        <v>90</v>
      </c>
      <c r="B52" s="1" t="s">
        <v>97</v>
      </c>
      <c r="C52" s="21">
        <v>641598</v>
      </c>
      <c r="D52" s="21">
        <v>641598</v>
      </c>
      <c r="E52" s="21">
        <v>641598</v>
      </c>
      <c r="F52" s="21">
        <v>641595</v>
      </c>
      <c r="G52" s="21">
        <v>74</v>
      </c>
      <c r="H52" s="21">
        <v>65</v>
      </c>
      <c r="I52" s="21">
        <v>73</v>
      </c>
      <c r="J52" s="21">
        <v>82</v>
      </c>
      <c r="K52" s="21">
        <v>24</v>
      </c>
      <c r="L52" s="21">
        <v>13</v>
      </c>
      <c r="M52" s="21">
        <v>18</v>
      </c>
      <c r="N52" s="21"/>
      <c r="O52" s="21">
        <v>328252</v>
      </c>
      <c r="P52" s="21">
        <v>328252</v>
      </c>
      <c r="Q52" s="21">
        <v>328252</v>
      </c>
      <c r="R52" s="21">
        <v>328249</v>
      </c>
      <c r="S52" s="21">
        <v>70</v>
      </c>
      <c r="T52" s="21">
        <v>59</v>
      </c>
      <c r="U52" s="21">
        <v>72</v>
      </c>
      <c r="V52" s="21">
        <v>79</v>
      </c>
      <c r="W52" s="21">
        <v>20</v>
      </c>
      <c r="X52" s="21">
        <v>10</v>
      </c>
      <c r="Y52" s="21">
        <v>19</v>
      </c>
      <c r="Z52" s="21"/>
      <c r="AA52" s="21">
        <v>313346</v>
      </c>
      <c r="AB52" s="21">
        <v>313346</v>
      </c>
      <c r="AC52" s="21">
        <v>313346</v>
      </c>
      <c r="AD52" s="21">
        <v>313346</v>
      </c>
      <c r="AE52" s="21">
        <v>78</v>
      </c>
      <c r="AF52" s="21">
        <v>73</v>
      </c>
      <c r="AG52" s="21">
        <v>74</v>
      </c>
      <c r="AH52" s="21">
        <v>84</v>
      </c>
      <c r="AI52" s="21">
        <v>27</v>
      </c>
      <c r="AJ52" s="21">
        <v>17</v>
      </c>
      <c r="AK52" s="21">
        <v>16</v>
      </c>
    </row>
    <row r="53" spans="1:37" s="3" customFormat="1" ht="15" x14ac:dyDescent="0.25">
      <c r="A53" s="22"/>
      <c r="B53" s="22" t="s">
        <v>123</v>
      </c>
      <c r="C53" s="23">
        <v>642032</v>
      </c>
      <c r="D53" s="23">
        <v>642032</v>
      </c>
      <c r="E53" s="23">
        <v>642032</v>
      </c>
      <c r="F53" s="23">
        <v>642029</v>
      </c>
      <c r="G53" s="23">
        <v>74</v>
      </c>
      <c r="H53" s="23">
        <v>65</v>
      </c>
      <c r="I53" s="23">
        <v>73</v>
      </c>
      <c r="J53" s="23">
        <v>82</v>
      </c>
      <c r="K53" s="23">
        <v>24</v>
      </c>
      <c r="L53" s="23">
        <v>13</v>
      </c>
      <c r="M53" s="23">
        <v>18</v>
      </c>
      <c r="N53" s="23"/>
      <c r="O53" s="23">
        <v>328478</v>
      </c>
      <c r="P53" s="23">
        <v>328478</v>
      </c>
      <c r="Q53" s="23">
        <v>328478</v>
      </c>
      <c r="R53" s="23">
        <v>328475</v>
      </c>
      <c r="S53" s="23">
        <v>70</v>
      </c>
      <c r="T53" s="23">
        <v>59</v>
      </c>
      <c r="U53" s="23">
        <v>72</v>
      </c>
      <c r="V53" s="23">
        <v>79</v>
      </c>
      <c r="W53" s="23">
        <v>20</v>
      </c>
      <c r="X53" s="23">
        <v>10</v>
      </c>
      <c r="Y53" s="23">
        <v>19</v>
      </c>
      <c r="Z53" s="23"/>
      <c r="AA53" s="23">
        <v>313554</v>
      </c>
      <c r="AB53" s="23">
        <v>313554</v>
      </c>
      <c r="AC53" s="23">
        <v>313554</v>
      </c>
      <c r="AD53" s="23">
        <v>313554</v>
      </c>
      <c r="AE53" s="23">
        <v>78</v>
      </c>
      <c r="AF53" s="23">
        <v>73</v>
      </c>
      <c r="AG53" s="23">
        <v>74</v>
      </c>
      <c r="AH53" s="23">
        <v>84</v>
      </c>
      <c r="AI53" s="23">
        <v>27</v>
      </c>
      <c r="AJ53" s="23">
        <v>17</v>
      </c>
      <c r="AK53" s="23">
        <v>16</v>
      </c>
    </row>
    <row r="54" spans="1:37" x14ac:dyDescent="0.2">
      <c r="C54" s="4"/>
      <c r="O54" s="29"/>
      <c r="AA54" s="29"/>
    </row>
  </sheetData>
  <mergeCells count="12">
    <mergeCell ref="AA1:AK1"/>
    <mergeCell ref="AA2:AD2"/>
    <mergeCell ref="AE2:AH2"/>
    <mergeCell ref="AI2:AK2"/>
    <mergeCell ref="C2:F2"/>
    <mergeCell ref="G2:J2"/>
    <mergeCell ref="K2:M2"/>
    <mergeCell ref="C1:M1"/>
    <mergeCell ref="O1:Y1"/>
    <mergeCell ref="O2:R2"/>
    <mergeCell ref="S2:V2"/>
    <mergeCell ref="W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16" workbookViewId="0">
      <selection activeCell="B53" sqref="B53"/>
    </sheetView>
  </sheetViews>
  <sheetFormatPr defaultRowHeight="15" x14ac:dyDescent="0.25"/>
  <cols>
    <col min="2" max="2" width="29.28515625" bestFit="1" customWidth="1"/>
  </cols>
  <sheetData>
    <row r="1" spans="1:13" x14ac:dyDescent="0.25">
      <c r="A1" s="5"/>
      <c r="B1" s="5"/>
      <c r="C1">
        <v>2016</v>
      </c>
      <c r="D1">
        <v>2017</v>
      </c>
      <c r="E1">
        <v>2018</v>
      </c>
      <c r="F1">
        <v>2019</v>
      </c>
      <c r="I1">
        <v>2016</v>
      </c>
      <c r="J1">
        <v>2017</v>
      </c>
      <c r="K1">
        <v>2018</v>
      </c>
      <c r="L1">
        <v>2019</v>
      </c>
    </row>
    <row r="2" spans="1:13" x14ac:dyDescent="0.25">
      <c r="A2" s="6"/>
      <c r="B2" s="6"/>
    </row>
    <row r="3" spans="1:13" x14ac:dyDescent="0.25">
      <c r="A3" s="19" t="s">
        <v>0</v>
      </c>
      <c r="B3" s="20" t="s">
        <v>1</v>
      </c>
    </row>
    <row r="4" spans="1:13" x14ac:dyDescent="0.25">
      <c r="A4" s="28"/>
      <c r="B4" s="28"/>
    </row>
    <row r="5" spans="1:13" x14ac:dyDescent="0.25">
      <c r="A5" s="2" t="s">
        <v>2</v>
      </c>
      <c r="B5" s="1" t="s">
        <v>3</v>
      </c>
    </row>
    <row r="6" spans="1:13" x14ac:dyDescent="0.25">
      <c r="A6" s="2" t="s">
        <v>4</v>
      </c>
      <c r="B6" s="1" t="s">
        <v>5</v>
      </c>
      <c r="C6">
        <f ca="1">IFERROR(AVERAGE(INDEX(INDIRECT("'"&amp;C$1&amp;"'!G6:J53"),ROW()-5,0)),"")</f>
        <v>75</v>
      </c>
      <c r="D6">
        <f t="shared" ref="D6:F21" ca="1" si="0">IFERROR(AVERAGE(INDEX(INDIRECT("'"&amp;D$1&amp;"'!G6:J53"),ROW()-5,0)),"")</f>
        <v>76</v>
      </c>
      <c r="E6">
        <f t="shared" ca="1" si="0"/>
        <v>75.75</v>
      </c>
      <c r="F6">
        <f t="shared" ca="1" si="0"/>
        <v>74.75</v>
      </c>
      <c r="G6">
        <f ca="1">IFERROR(AVERAGE(C6:F6),"")</f>
        <v>75.375</v>
      </c>
      <c r="I6">
        <f ca="1">IFERROR(AVERAGE(INDEX(INDIRECT("'"&amp;I$1&amp;"'!K6:M53"),ROW()-5,0)),"")</f>
        <v>19.666666666666668</v>
      </c>
      <c r="J6">
        <f t="shared" ref="J6:L21" ca="1" si="1">IFERROR(AVERAGE(INDEX(INDIRECT("'"&amp;J$1&amp;"'!K6:M53"),ROW()-5,0)),"")</f>
        <v>22.666666666666668</v>
      </c>
      <c r="K6">
        <f t="shared" ca="1" si="1"/>
        <v>23.333333333333332</v>
      </c>
      <c r="L6">
        <f t="shared" ca="1" si="1"/>
        <v>21</v>
      </c>
      <c r="M6">
        <f ca="1">IFERROR(AVERAGE(I6:L6),"")</f>
        <v>21.666666666666668</v>
      </c>
    </row>
    <row r="7" spans="1:13" x14ac:dyDescent="0.25">
      <c r="A7" s="2" t="s">
        <v>6</v>
      </c>
      <c r="B7" s="1" t="s">
        <v>7</v>
      </c>
      <c r="C7">
        <f t="shared" ref="C7:F53" ca="1" si="2">IFERROR(AVERAGE(INDEX(INDIRECT("'"&amp;C$1&amp;"'!G6:J53"),ROW()-5,0)),"")</f>
        <v>75.5</v>
      </c>
      <c r="D7">
        <f t="shared" ca="1" si="0"/>
        <v>77.5</v>
      </c>
      <c r="E7">
        <f t="shared" ca="1" si="0"/>
        <v>78.75</v>
      </c>
      <c r="F7">
        <f t="shared" ca="1" si="0"/>
        <v>79.5</v>
      </c>
      <c r="G7">
        <f t="shared" ref="G7:G53" ca="1" si="3">IFERROR(AVERAGE(C7:F7),"")</f>
        <v>77.8125</v>
      </c>
      <c r="I7">
        <f t="shared" ref="I7:L53" ca="1" si="4">IFERROR(AVERAGE(INDEX(INDIRECT("'"&amp;I$1&amp;"'!K6:M53"),ROW()-5,0)),"")</f>
        <v>20</v>
      </c>
      <c r="J7">
        <f t="shared" ca="1" si="1"/>
        <v>22</v>
      </c>
      <c r="K7">
        <f t="shared" ca="1" si="1"/>
        <v>23.666666666666668</v>
      </c>
      <c r="L7">
        <f t="shared" ca="1" si="1"/>
        <v>22.333333333333332</v>
      </c>
      <c r="M7">
        <f t="shared" ref="M7:M53" ca="1" si="5">IFERROR(AVERAGE(I7:L7),"")</f>
        <v>22</v>
      </c>
    </row>
    <row r="8" spans="1:13" x14ac:dyDescent="0.25">
      <c r="A8" s="2" t="s">
        <v>8</v>
      </c>
      <c r="B8" s="1" t="s">
        <v>9</v>
      </c>
      <c r="C8">
        <f t="shared" ca="1" si="2"/>
        <v>80.5</v>
      </c>
      <c r="D8">
        <f t="shared" ca="1" si="0"/>
        <v>81</v>
      </c>
      <c r="E8">
        <f t="shared" ca="1" si="0"/>
        <v>81</v>
      </c>
      <c r="F8">
        <f t="shared" ca="1" si="0"/>
        <v>79</v>
      </c>
      <c r="G8">
        <f t="shared" ca="1" si="3"/>
        <v>80.375</v>
      </c>
      <c r="I8">
        <f t="shared" ca="1" si="4"/>
        <v>21.333333333333332</v>
      </c>
      <c r="J8">
        <f t="shared" ca="1" si="1"/>
        <v>24</v>
      </c>
      <c r="K8">
        <f t="shared" ca="1" si="1"/>
        <v>27.333333333333332</v>
      </c>
      <c r="L8">
        <f t="shared" ca="1" si="1"/>
        <v>23.666666666666668</v>
      </c>
      <c r="M8">
        <f t="shared" ca="1" si="5"/>
        <v>24.083333333333332</v>
      </c>
    </row>
    <row r="9" spans="1:13" x14ac:dyDescent="0.25">
      <c r="A9" s="2" t="s">
        <v>10</v>
      </c>
      <c r="B9" s="1" t="s">
        <v>11</v>
      </c>
      <c r="C9">
        <f t="shared" ca="1" si="2"/>
        <v>74.25</v>
      </c>
      <c r="D9">
        <f t="shared" ca="1" si="0"/>
        <v>74.25</v>
      </c>
      <c r="E9">
        <f t="shared" ca="1" si="0"/>
        <v>74.75</v>
      </c>
      <c r="F9">
        <f t="shared" ca="1" si="0"/>
        <v>74.25</v>
      </c>
      <c r="G9">
        <f t="shared" ca="1" si="3"/>
        <v>74.375</v>
      </c>
      <c r="I9">
        <f t="shared" ca="1" si="4"/>
        <v>19.333333333333332</v>
      </c>
      <c r="J9">
        <f t="shared" ca="1" si="1"/>
        <v>19.666666666666668</v>
      </c>
      <c r="K9">
        <f t="shared" ca="1" si="1"/>
        <v>20.333333333333332</v>
      </c>
      <c r="L9">
        <f t="shared" ca="1" si="1"/>
        <v>19.666666666666668</v>
      </c>
      <c r="M9">
        <f t="shared" ca="1" si="5"/>
        <v>19.75</v>
      </c>
    </row>
    <row r="10" spans="1:13" x14ac:dyDescent="0.25">
      <c r="A10" s="2" t="s">
        <v>12</v>
      </c>
      <c r="B10" s="1" t="s">
        <v>13</v>
      </c>
      <c r="C10">
        <f t="shared" ca="1" si="2"/>
        <v>79.5</v>
      </c>
      <c r="D10">
        <f t="shared" ca="1" si="0"/>
        <v>80.5</v>
      </c>
      <c r="E10">
        <f t="shared" ca="1" si="0"/>
        <v>80.75</v>
      </c>
      <c r="F10">
        <f t="shared" ca="1" si="0"/>
        <v>80.5</v>
      </c>
      <c r="G10">
        <f t="shared" ca="1" si="3"/>
        <v>80.3125</v>
      </c>
      <c r="I10">
        <f t="shared" ca="1" si="4"/>
        <v>24.666666666666668</v>
      </c>
      <c r="J10">
        <f t="shared" ca="1" si="1"/>
        <v>26</v>
      </c>
      <c r="K10">
        <f t="shared" ca="1" si="1"/>
        <v>29.333333333333332</v>
      </c>
      <c r="L10">
        <f t="shared" ca="1" si="1"/>
        <v>26.666666666666668</v>
      </c>
      <c r="M10">
        <f t="shared" ca="1" si="5"/>
        <v>26.666666666666668</v>
      </c>
    </row>
    <row r="11" spans="1:13" x14ac:dyDescent="0.25">
      <c r="A11" s="2" t="s">
        <v>14</v>
      </c>
      <c r="B11" s="1" t="s">
        <v>15</v>
      </c>
      <c r="C11">
        <f t="shared" ca="1" si="2"/>
        <v>74.25</v>
      </c>
      <c r="D11">
        <f t="shared" ca="1" si="0"/>
        <v>74.5</v>
      </c>
      <c r="E11">
        <f t="shared" ca="1" si="0"/>
        <v>76.75</v>
      </c>
      <c r="F11">
        <f t="shared" ca="1" si="0"/>
        <v>76.25</v>
      </c>
      <c r="G11">
        <f t="shared" ca="1" si="3"/>
        <v>75.4375</v>
      </c>
      <c r="I11">
        <f t="shared" ca="1" si="4"/>
        <v>17.333333333333332</v>
      </c>
      <c r="J11">
        <f t="shared" ca="1" si="1"/>
        <v>19</v>
      </c>
      <c r="K11">
        <f t="shared" ca="1" si="1"/>
        <v>21.333333333333332</v>
      </c>
      <c r="L11">
        <f t="shared" ca="1" si="1"/>
        <v>21.666666666666668</v>
      </c>
      <c r="M11">
        <f t="shared" ca="1" si="5"/>
        <v>19.833333333333332</v>
      </c>
    </row>
    <row r="12" spans="1:13" x14ac:dyDescent="0.25">
      <c r="A12" s="2" t="s">
        <v>16</v>
      </c>
      <c r="B12" s="1" t="s">
        <v>17</v>
      </c>
      <c r="C12">
        <f t="shared" ca="1" si="2"/>
        <v>75.5</v>
      </c>
      <c r="D12">
        <f t="shared" ca="1" si="0"/>
        <v>76.75</v>
      </c>
      <c r="E12">
        <f t="shared" ca="1" si="0"/>
        <v>78</v>
      </c>
      <c r="F12">
        <f t="shared" ca="1" si="0"/>
        <v>77.75</v>
      </c>
      <c r="G12">
        <f t="shared" ca="1" si="3"/>
        <v>77</v>
      </c>
      <c r="I12">
        <f t="shared" ca="1" si="4"/>
        <v>21</v>
      </c>
      <c r="J12">
        <f t="shared" ca="1" si="1"/>
        <v>21.666666666666668</v>
      </c>
      <c r="K12">
        <f t="shared" ca="1" si="1"/>
        <v>23.333333333333332</v>
      </c>
      <c r="L12">
        <f t="shared" ca="1" si="1"/>
        <v>22.333333333333332</v>
      </c>
      <c r="M12">
        <f t="shared" ca="1" si="5"/>
        <v>22.083333333333332</v>
      </c>
    </row>
    <row r="13" spans="1:13" x14ac:dyDescent="0.25">
      <c r="A13" s="2" t="s">
        <v>18</v>
      </c>
      <c r="B13" s="1" t="s">
        <v>19</v>
      </c>
      <c r="C13">
        <f t="shared" ca="1" si="2"/>
        <v>71.25</v>
      </c>
      <c r="D13">
        <f t="shared" ca="1" si="0"/>
        <v>75</v>
      </c>
      <c r="E13">
        <f t="shared" ca="1" si="0"/>
        <v>76</v>
      </c>
      <c r="F13">
        <f t="shared" ca="1" si="0"/>
        <v>75.75</v>
      </c>
      <c r="G13">
        <f t="shared" ca="1" si="3"/>
        <v>74.5</v>
      </c>
      <c r="I13">
        <f t="shared" ca="1" si="4"/>
        <v>16.333333333333332</v>
      </c>
      <c r="J13">
        <f t="shared" ca="1" si="1"/>
        <v>18.666666666666668</v>
      </c>
      <c r="K13">
        <f t="shared" ca="1" si="1"/>
        <v>22</v>
      </c>
      <c r="L13">
        <f t="shared" ca="1" si="1"/>
        <v>22</v>
      </c>
      <c r="M13">
        <f t="shared" ca="1" si="5"/>
        <v>19.75</v>
      </c>
    </row>
    <row r="14" spans="1:13" x14ac:dyDescent="0.25">
      <c r="A14" s="2" t="s">
        <v>20</v>
      </c>
      <c r="B14" s="1" t="s">
        <v>21</v>
      </c>
      <c r="C14">
        <f t="shared" ca="1" si="2"/>
        <v>72</v>
      </c>
      <c r="D14">
        <f t="shared" ca="1" si="0"/>
        <v>72</v>
      </c>
      <c r="E14">
        <f t="shared" ca="1" si="0"/>
        <v>73.25</v>
      </c>
      <c r="F14">
        <f t="shared" ca="1" si="0"/>
        <v>71.5</v>
      </c>
      <c r="G14">
        <f t="shared" ca="1" si="3"/>
        <v>72.1875</v>
      </c>
      <c r="I14">
        <f t="shared" ca="1" si="4"/>
        <v>17.333333333333332</v>
      </c>
      <c r="J14">
        <f t="shared" ca="1" si="1"/>
        <v>18</v>
      </c>
      <c r="K14">
        <f t="shared" ca="1" si="1"/>
        <v>20.333333333333332</v>
      </c>
      <c r="L14">
        <f t="shared" ca="1" si="1"/>
        <v>17.333333333333332</v>
      </c>
      <c r="M14">
        <f t="shared" ca="1" si="5"/>
        <v>18.249999999999996</v>
      </c>
    </row>
    <row r="15" spans="1:13" x14ac:dyDescent="0.25">
      <c r="A15" s="2" t="s">
        <v>22</v>
      </c>
      <c r="B15" s="1" t="s">
        <v>23</v>
      </c>
      <c r="C15">
        <f t="shared" ca="1" si="2"/>
        <v>81.25</v>
      </c>
      <c r="D15">
        <f t="shared" ca="1" si="0"/>
        <v>80.5</v>
      </c>
      <c r="E15">
        <f t="shared" ca="1" si="0"/>
        <v>80</v>
      </c>
      <c r="F15">
        <f t="shared" ca="1" si="0"/>
        <v>79.5</v>
      </c>
      <c r="G15">
        <f t="shared" ca="1" si="3"/>
        <v>80.3125</v>
      </c>
      <c r="I15">
        <f t="shared" ca="1" si="4"/>
        <v>30</v>
      </c>
      <c r="J15">
        <f t="shared" ca="1" si="1"/>
        <v>28.666666666666668</v>
      </c>
      <c r="K15">
        <f t="shared" ca="1" si="1"/>
        <v>27.666666666666668</v>
      </c>
      <c r="L15">
        <f t="shared" ca="1" si="1"/>
        <v>26.666666666666668</v>
      </c>
      <c r="M15">
        <f t="shared" ca="1" si="5"/>
        <v>28.250000000000004</v>
      </c>
    </row>
    <row r="16" spans="1:13" x14ac:dyDescent="0.25">
      <c r="A16" s="2" t="s">
        <v>24</v>
      </c>
      <c r="B16" s="1" t="s">
        <v>25</v>
      </c>
      <c r="C16">
        <f t="shared" ca="1" si="2"/>
        <v>81.5</v>
      </c>
      <c r="D16">
        <f t="shared" ca="1" si="0"/>
        <v>80.5</v>
      </c>
      <c r="E16">
        <f t="shared" ca="1" si="0"/>
        <v>81</v>
      </c>
      <c r="F16">
        <f t="shared" ca="1" si="0"/>
        <v>80</v>
      </c>
      <c r="G16">
        <f t="shared" ca="1" si="3"/>
        <v>80.75</v>
      </c>
      <c r="I16">
        <f t="shared" ca="1" si="4"/>
        <v>24.333333333333332</v>
      </c>
      <c r="J16">
        <f t="shared" ca="1" si="1"/>
        <v>25</v>
      </c>
      <c r="K16">
        <f t="shared" ca="1" si="1"/>
        <v>24.666666666666668</v>
      </c>
      <c r="L16">
        <f t="shared" ca="1" si="1"/>
        <v>25</v>
      </c>
      <c r="M16">
        <f t="shared" ca="1" si="5"/>
        <v>24.75</v>
      </c>
    </row>
    <row r="17" spans="1:13" x14ac:dyDescent="0.25">
      <c r="A17" s="2" t="s">
        <v>26</v>
      </c>
      <c r="B17" s="1" t="s">
        <v>27</v>
      </c>
      <c r="C17">
        <f t="shared" ca="1" si="2"/>
        <v>77</v>
      </c>
      <c r="D17">
        <f t="shared" ca="1" si="0"/>
        <v>78.25</v>
      </c>
      <c r="E17">
        <f t="shared" ca="1" si="0"/>
        <v>80.25</v>
      </c>
      <c r="F17">
        <f t="shared" ca="1" si="0"/>
        <v>79.5</v>
      </c>
      <c r="G17">
        <f t="shared" ca="1" si="3"/>
        <v>78.75</v>
      </c>
      <c r="I17">
        <f t="shared" ca="1" si="4"/>
        <v>25.333333333333332</v>
      </c>
      <c r="J17">
        <f t="shared" ca="1" si="1"/>
        <v>22.666666666666668</v>
      </c>
      <c r="K17">
        <f t="shared" ca="1" si="1"/>
        <v>25.333333333333332</v>
      </c>
      <c r="L17">
        <f t="shared" ca="1" si="1"/>
        <v>25</v>
      </c>
      <c r="M17">
        <f t="shared" ca="1" si="5"/>
        <v>24.583333333333332</v>
      </c>
    </row>
    <row r="18" spans="1:13" x14ac:dyDescent="0.25">
      <c r="A18" s="2" t="s">
        <v>28</v>
      </c>
      <c r="B18" s="1" t="s">
        <v>29</v>
      </c>
      <c r="C18">
        <f t="shared" ca="1" si="2"/>
        <v>78.25</v>
      </c>
      <c r="D18">
        <f t="shared" ca="1" si="0"/>
        <v>79</v>
      </c>
      <c r="E18">
        <f t="shared" ca="1" si="0"/>
        <v>78.25</v>
      </c>
      <c r="F18">
        <f t="shared" ca="1" si="0"/>
        <v>77</v>
      </c>
      <c r="G18">
        <f t="shared" ca="1" si="3"/>
        <v>78.125</v>
      </c>
      <c r="I18">
        <f t="shared" ca="1" si="4"/>
        <v>24</v>
      </c>
      <c r="J18">
        <f t="shared" ca="1" si="1"/>
        <v>25.333333333333332</v>
      </c>
      <c r="K18">
        <f t="shared" ca="1" si="1"/>
        <v>27.666666666666668</v>
      </c>
      <c r="L18">
        <f t="shared" ca="1" si="1"/>
        <v>26</v>
      </c>
      <c r="M18">
        <f t="shared" ca="1" si="5"/>
        <v>25.75</v>
      </c>
    </row>
    <row r="19" spans="1:13" x14ac:dyDescent="0.25">
      <c r="A19" s="2" t="s">
        <v>30</v>
      </c>
      <c r="B19" s="1" t="s">
        <v>31</v>
      </c>
      <c r="C19">
        <f t="shared" ca="1" si="2"/>
        <v>77.5</v>
      </c>
      <c r="D19">
        <f t="shared" ca="1" si="0"/>
        <v>78.75</v>
      </c>
      <c r="E19">
        <f t="shared" ca="1" si="0"/>
        <v>79.75</v>
      </c>
      <c r="F19">
        <f t="shared" ca="1" si="0"/>
        <v>79.5</v>
      </c>
      <c r="G19">
        <f t="shared" ca="1" si="3"/>
        <v>78.875</v>
      </c>
      <c r="I19">
        <f t="shared" ca="1" si="4"/>
        <v>21.333333333333332</v>
      </c>
      <c r="J19">
        <f t="shared" ca="1" si="1"/>
        <v>22</v>
      </c>
      <c r="K19">
        <f t="shared" ca="1" si="1"/>
        <v>23.666666666666668</v>
      </c>
      <c r="L19">
        <f t="shared" ca="1" si="1"/>
        <v>23</v>
      </c>
      <c r="M19">
        <f t="shared" ca="1" si="5"/>
        <v>22.5</v>
      </c>
    </row>
    <row r="20" spans="1:13" x14ac:dyDescent="0.25">
      <c r="A20" s="2" t="s">
        <v>32</v>
      </c>
      <c r="B20" s="1" t="s">
        <v>33</v>
      </c>
      <c r="C20">
        <f t="shared" ca="1" si="2"/>
        <v>77.5</v>
      </c>
      <c r="D20">
        <f t="shared" ca="1" si="0"/>
        <v>78</v>
      </c>
      <c r="E20">
        <f t="shared" ca="1" si="0"/>
        <v>78.75</v>
      </c>
      <c r="F20">
        <f t="shared" ca="1" si="0"/>
        <v>78.25</v>
      </c>
      <c r="G20">
        <f t="shared" ca="1" si="3"/>
        <v>78.125</v>
      </c>
      <c r="I20">
        <f t="shared" ca="1" si="4"/>
        <v>20.333333333333332</v>
      </c>
      <c r="J20">
        <f t="shared" ca="1" si="1"/>
        <v>19.333333333333332</v>
      </c>
      <c r="K20">
        <f t="shared" ca="1" si="1"/>
        <v>21</v>
      </c>
      <c r="L20">
        <f t="shared" ca="1" si="1"/>
        <v>21</v>
      </c>
      <c r="M20">
        <f t="shared" ca="1" si="5"/>
        <v>20.416666666666664</v>
      </c>
    </row>
    <row r="21" spans="1:13" x14ac:dyDescent="0.25">
      <c r="A21" s="2" t="s">
        <v>34</v>
      </c>
      <c r="B21" s="1" t="s">
        <v>35</v>
      </c>
      <c r="C21">
        <f t="shared" ca="1" si="2"/>
        <v>74.25</v>
      </c>
      <c r="D21">
        <f t="shared" ca="1" si="0"/>
        <v>77</v>
      </c>
      <c r="E21">
        <f t="shared" ca="1" si="0"/>
        <v>76.75</v>
      </c>
      <c r="F21">
        <f t="shared" ca="1" si="0"/>
        <v>76.25</v>
      </c>
      <c r="G21">
        <f t="shared" ca="1" si="3"/>
        <v>76.0625</v>
      </c>
      <c r="I21">
        <f t="shared" ca="1" si="4"/>
        <v>18.333333333333332</v>
      </c>
      <c r="J21">
        <f t="shared" ca="1" si="1"/>
        <v>23</v>
      </c>
      <c r="K21">
        <f t="shared" ca="1" si="1"/>
        <v>23.333333333333332</v>
      </c>
      <c r="L21">
        <f t="shared" ca="1" si="1"/>
        <v>21</v>
      </c>
      <c r="M21">
        <f t="shared" ca="1" si="5"/>
        <v>21.416666666666664</v>
      </c>
    </row>
    <row r="22" spans="1:13" x14ac:dyDescent="0.25">
      <c r="A22" s="2" t="s">
        <v>36</v>
      </c>
      <c r="B22" s="1" t="s">
        <v>37</v>
      </c>
      <c r="C22">
        <f t="shared" ca="1" si="2"/>
        <v>79.5</v>
      </c>
      <c r="D22">
        <f t="shared" ca="1" si="2"/>
        <v>80.25</v>
      </c>
      <c r="E22">
        <f t="shared" ca="1" si="2"/>
        <v>80.75</v>
      </c>
      <c r="F22">
        <f t="shared" ca="1" si="2"/>
        <v>79</v>
      </c>
      <c r="G22">
        <f t="shared" ca="1" si="3"/>
        <v>79.875</v>
      </c>
      <c r="I22">
        <f t="shared" ca="1" si="4"/>
        <v>27</v>
      </c>
      <c r="J22">
        <f t="shared" ca="1" si="4"/>
        <v>27.666666666666668</v>
      </c>
      <c r="K22">
        <f t="shared" ca="1" si="4"/>
        <v>28.666666666666668</v>
      </c>
      <c r="L22">
        <f t="shared" ca="1" si="4"/>
        <v>26.666666666666668</v>
      </c>
      <c r="M22">
        <f t="shared" ca="1" si="5"/>
        <v>27.500000000000004</v>
      </c>
    </row>
    <row r="23" spans="1:13" x14ac:dyDescent="0.25">
      <c r="A23" s="2" t="s">
        <v>38</v>
      </c>
      <c r="B23" s="1" t="s">
        <v>39</v>
      </c>
      <c r="C23">
        <f t="shared" ca="1" si="2"/>
        <v>74.25</v>
      </c>
      <c r="D23">
        <f t="shared" ca="1" si="2"/>
        <v>75.75</v>
      </c>
      <c r="E23">
        <f t="shared" ca="1" si="2"/>
        <v>76.5</v>
      </c>
      <c r="F23">
        <f t="shared" ca="1" si="2"/>
        <v>76.75</v>
      </c>
      <c r="G23">
        <f t="shared" ca="1" si="3"/>
        <v>75.8125</v>
      </c>
      <c r="I23">
        <f t="shared" ca="1" si="4"/>
        <v>20</v>
      </c>
      <c r="J23">
        <f t="shared" ca="1" si="4"/>
        <v>22</v>
      </c>
      <c r="K23">
        <f t="shared" ca="1" si="4"/>
        <v>24.666666666666668</v>
      </c>
      <c r="L23">
        <f t="shared" ca="1" si="4"/>
        <v>24</v>
      </c>
      <c r="M23">
        <f t="shared" ca="1" si="5"/>
        <v>22.666666666666668</v>
      </c>
    </row>
    <row r="24" spans="1:13" x14ac:dyDescent="0.25">
      <c r="A24" s="2" t="s">
        <v>40</v>
      </c>
      <c r="B24" s="1" t="s">
        <v>41</v>
      </c>
      <c r="C24">
        <f t="shared" ca="1" si="2"/>
        <v>81</v>
      </c>
      <c r="D24">
        <f t="shared" ca="1" si="2"/>
        <v>81.25</v>
      </c>
      <c r="E24">
        <f t="shared" ca="1" si="2"/>
        <v>81.25</v>
      </c>
      <c r="F24">
        <f t="shared" ca="1" si="2"/>
        <v>80.75</v>
      </c>
      <c r="G24">
        <f t="shared" ca="1" si="3"/>
        <v>81.0625</v>
      </c>
      <c r="I24">
        <f t="shared" ca="1" si="4"/>
        <v>23</v>
      </c>
      <c r="J24">
        <f t="shared" ca="1" si="4"/>
        <v>25.666666666666668</v>
      </c>
      <c r="K24">
        <f t="shared" ca="1" si="4"/>
        <v>25</v>
      </c>
      <c r="L24">
        <f t="shared" ca="1" si="4"/>
        <v>25.666666666666668</v>
      </c>
      <c r="M24">
        <f t="shared" ca="1" si="5"/>
        <v>24.833333333333336</v>
      </c>
    </row>
    <row r="25" spans="1:13" x14ac:dyDescent="0.25">
      <c r="A25" s="2" t="s">
        <v>42</v>
      </c>
      <c r="B25" s="1" t="s">
        <v>43</v>
      </c>
      <c r="C25">
        <f t="shared" ca="1" si="2"/>
        <v>75.25</v>
      </c>
      <c r="D25">
        <f t="shared" ca="1" si="2"/>
        <v>79.5</v>
      </c>
      <c r="E25">
        <f t="shared" ca="1" si="2"/>
        <v>80</v>
      </c>
      <c r="F25">
        <f t="shared" ca="1" si="2"/>
        <v>80</v>
      </c>
      <c r="G25">
        <f t="shared" ca="1" si="3"/>
        <v>78.6875</v>
      </c>
      <c r="I25">
        <f t="shared" ca="1" si="4"/>
        <v>21.333333333333332</v>
      </c>
      <c r="J25">
        <f t="shared" ca="1" si="4"/>
        <v>24</v>
      </c>
      <c r="K25">
        <f t="shared" ca="1" si="4"/>
        <v>26.333333333333332</v>
      </c>
      <c r="L25">
        <f t="shared" ca="1" si="4"/>
        <v>25.666666666666668</v>
      </c>
      <c r="M25">
        <f t="shared" ca="1" si="5"/>
        <v>24.333333333333332</v>
      </c>
    </row>
    <row r="26" spans="1:13" x14ac:dyDescent="0.25">
      <c r="A26" s="2" t="s">
        <v>44</v>
      </c>
      <c r="B26" s="1" t="s">
        <v>45</v>
      </c>
      <c r="C26">
        <f t="shared" ca="1" si="2"/>
        <v>77.5</v>
      </c>
      <c r="D26">
        <f t="shared" ca="1" si="2"/>
        <v>79</v>
      </c>
      <c r="E26">
        <f t="shared" ca="1" si="2"/>
        <v>80</v>
      </c>
      <c r="F26">
        <f t="shared" ca="1" si="2"/>
        <v>78.75</v>
      </c>
      <c r="G26">
        <f t="shared" ca="1" si="3"/>
        <v>78.8125</v>
      </c>
      <c r="I26">
        <f t="shared" ca="1" si="4"/>
        <v>20.333333333333332</v>
      </c>
      <c r="J26">
        <f t="shared" ca="1" si="4"/>
        <v>24</v>
      </c>
      <c r="K26">
        <f t="shared" ca="1" si="4"/>
        <v>25.666666666666668</v>
      </c>
      <c r="L26">
        <f t="shared" ca="1" si="4"/>
        <v>23</v>
      </c>
      <c r="M26">
        <f t="shared" ca="1" si="5"/>
        <v>23.25</v>
      </c>
    </row>
    <row r="27" spans="1:13" x14ac:dyDescent="0.25">
      <c r="A27" s="2" t="s">
        <v>46</v>
      </c>
      <c r="B27" s="1" t="s">
        <v>47</v>
      </c>
      <c r="C27">
        <f t="shared" ca="1" si="2"/>
        <v>78.5</v>
      </c>
      <c r="D27">
        <f t="shared" ca="1" si="2"/>
        <v>79.5</v>
      </c>
      <c r="E27">
        <f t="shared" ca="1" si="2"/>
        <v>78</v>
      </c>
      <c r="F27">
        <f t="shared" ca="1" si="2"/>
        <v>76.25</v>
      </c>
      <c r="G27">
        <f t="shared" ca="1" si="3"/>
        <v>78.0625</v>
      </c>
      <c r="I27">
        <f t="shared" ca="1" si="4"/>
        <v>22.666666666666668</v>
      </c>
      <c r="J27">
        <f t="shared" ca="1" si="4"/>
        <v>21.666666666666668</v>
      </c>
      <c r="K27">
        <f t="shared" ca="1" si="4"/>
        <v>22.333333333333332</v>
      </c>
      <c r="L27">
        <f t="shared" ca="1" si="4"/>
        <v>19.666666666666668</v>
      </c>
      <c r="M27">
        <f t="shared" ca="1" si="5"/>
        <v>21.583333333333336</v>
      </c>
    </row>
    <row r="28" spans="1:13" x14ac:dyDescent="0.25">
      <c r="A28" s="2" t="s">
        <v>48</v>
      </c>
      <c r="B28" s="1" t="s">
        <v>49</v>
      </c>
      <c r="C28">
        <f t="shared" ca="1" si="2"/>
        <v>74</v>
      </c>
      <c r="D28">
        <f t="shared" ca="1" si="2"/>
        <v>77.5</v>
      </c>
      <c r="E28">
        <f t="shared" ca="1" si="2"/>
        <v>78.25</v>
      </c>
      <c r="F28">
        <f t="shared" ca="1" si="2"/>
        <v>78.75</v>
      </c>
      <c r="G28">
        <f t="shared" ca="1" si="3"/>
        <v>77.125</v>
      </c>
      <c r="I28">
        <f t="shared" ca="1" si="4"/>
        <v>21</v>
      </c>
      <c r="J28">
        <f t="shared" ca="1" si="4"/>
        <v>24.333333333333332</v>
      </c>
      <c r="K28">
        <f t="shared" ca="1" si="4"/>
        <v>25</v>
      </c>
      <c r="L28">
        <f t="shared" ca="1" si="4"/>
        <v>24.333333333333332</v>
      </c>
      <c r="M28">
        <f t="shared" ca="1" si="5"/>
        <v>23.666666666666664</v>
      </c>
    </row>
    <row r="29" spans="1:13" x14ac:dyDescent="0.25">
      <c r="A29" s="2" t="s">
        <v>50</v>
      </c>
      <c r="B29" s="1" t="s">
        <v>51</v>
      </c>
      <c r="C29">
        <f t="shared" ca="1" si="2"/>
        <v>78.75</v>
      </c>
      <c r="D29">
        <f t="shared" ca="1" si="2"/>
        <v>78.5</v>
      </c>
      <c r="E29">
        <f t="shared" ca="1" si="2"/>
        <v>80</v>
      </c>
      <c r="F29">
        <f t="shared" ca="1" si="2"/>
        <v>79</v>
      </c>
      <c r="G29">
        <f t="shared" ca="1" si="3"/>
        <v>79.0625</v>
      </c>
      <c r="I29">
        <f t="shared" ca="1" si="4"/>
        <v>22.333333333333332</v>
      </c>
      <c r="J29">
        <f t="shared" ca="1" si="4"/>
        <v>24</v>
      </c>
      <c r="K29">
        <f t="shared" ca="1" si="4"/>
        <v>25.666666666666668</v>
      </c>
      <c r="L29">
        <f t="shared" ca="1" si="4"/>
        <v>25.333333333333332</v>
      </c>
      <c r="M29">
        <f t="shared" ca="1" si="5"/>
        <v>24.333333333333332</v>
      </c>
    </row>
    <row r="30" spans="1:13" x14ac:dyDescent="0.25">
      <c r="A30" s="2" t="s">
        <v>52</v>
      </c>
      <c r="B30" s="1" t="s">
        <v>53</v>
      </c>
      <c r="C30">
        <f t="shared" ca="1" si="2"/>
        <v>75.25</v>
      </c>
      <c r="D30">
        <f t="shared" ca="1" si="2"/>
        <v>78</v>
      </c>
      <c r="E30">
        <f t="shared" ca="1" si="2"/>
        <v>80.25</v>
      </c>
      <c r="F30">
        <f t="shared" ca="1" si="2"/>
        <v>79.25</v>
      </c>
      <c r="G30">
        <f t="shared" ca="1" si="3"/>
        <v>78.1875</v>
      </c>
      <c r="I30">
        <f t="shared" ca="1" si="4"/>
        <v>23.666666666666668</v>
      </c>
      <c r="J30">
        <f t="shared" ca="1" si="4"/>
        <v>25.666666666666668</v>
      </c>
      <c r="K30">
        <f t="shared" ca="1" si="4"/>
        <v>29</v>
      </c>
      <c r="L30">
        <f t="shared" ca="1" si="4"/>
        <v>27.333333333333332</v>
      </c>
      <c r="M30">
        <f t="shared" ca="1" si="5"/>
        <v>26.416666666666668</v>
      </c>
    </row>
    <row r="31" spans="1:13" x14ac:dyDescent="0.25">
      <c r="A31" s="2" t="s">
        <v>54</v>
      </c>
      <c r="B31" s="1" t="s">
        <v>55</v>
      </c>
      <c r="C31">
        <f t="shared" ca="1" si="2"/>
        <v>78.75</v>
      </c>
      <c r="D31">
        <f t="shared" ca="1" si="2"/>
        <v>82</v>
      </c>
      <c r="E31">
        <f t="shared" ca="1" si="2"/>
        <v>84.25</v>
      </c>
      <c r="F31">
        <f t="shared" ca="1" si="2"/>
        <v>83</v>
      </c>
      <c r="G31">
        <f t="shared" ca="1" si="3"/>
        <v>82</v>
      </c>
      <c r="I31">
        <f t="shared" ca="1" si="4"/>
        <v>27.666666666666668</v>
      </c>
      <c r="J31">
        <f t="shared" ca="1" si="4"/>
        <v>28.333333333333332</v>
      </c>
      <c r="K31">
        <f t="shared" ca="1" si="4"/>
        <v>33</v>
      </c>
      <c r="L31">
        <f t="shared" ca="1" si="4"/>
        <v>31.666666666666668</v>
      </c>
      <c r="M31">
        <f t="shared" ca="1" si="5"/>
        <v>30.166666666666668</v>
      </c>
    </row>
    <row r="32" spans="1:13" x14ac:dyDescent="0.25">
      <c r="A32" s="2" t="s">
        <v>56</v>
      </c>
      <c r="B32" s="1" t="s">
        <v>57</v>
      </c>
      <c r="C32">
        <f t="shared" ca="1" si="2"/>
        <v>76.25</v>
      </c>
      <c r="D32">
        <f t="shared" ca="1" si="2"/>
        <v>78.25</v>
      </c>
      <c r="E32">
        <f t="shared" ca="1" si="2"/>
        <v>78.25</v>
      </c>
      <c r="F32">
        <f t="shared" ca="1" si="2"/>
        <v>78.25</v>
      </c>
      <c r="G32">
        <f t="shared" ca="1" si="3"/>
        <v>77.75</v>
      </c>
      <c r="I32">
        <f t="shared" ca="1" si="4"/>
        <v>20.333333333333332</v>
      </c>
      <c r="J32">
        <f t="shared" ca="1" si="4"/>
        <v>21.666666666666668</v>
      </c>
      <c r="K32">
        <f t="shared" ca="1" si="4"/>
        <v>23.666666666666668</v>
      </c>
      <c r="L32">
        <f t="shared" ca="1" si="4"/>
        <v>21.666666666666668</v>
      </c>
      <c r="M32">
        <f t="shared" ca="1" si="5"/>
        <v>21.833333333333336</v>
      </c>
    </row>
    <row r="33" spans="1:13" x14ac:dyDescent="0.25">
      <c r="A33" s="2" t="s">
        <v>58</v>
      </c>
      <c r="B33" s="1" t="s">
        <v>59</v>
      </c>
      <c r="C33">
        <f t="shared" ca="1" si="2"/>
        <v>75.75</v>
      </c>
      <c r="D33">
        <f t="shared" ca="1" si="2"/>
        <v>78.25</v>
      </c>
      <c r="E33">
        <f t="shared" ca="1" si="2"/>
        <v>80.5</v>
      </c>
      <c r="F33">
        <f t="shared" ca="1" si="2"/>
        <v>80.75</v>
      </c>
      <c r="G33">
        <f t="shared" ca="1" si="3"/>
        <v>78.8125</v>
      </c>
      <c r="I33">
        <f t="shared" ca="1" si="4"/>
        <v>22.333333333333332</v>
      </c>
      <c r="J33">
        <f t="shared" ca="1" si="4"/>
        <v>24.666666666666668</v>
      </c>
      <c r="K33">
        <f t="shared" ca="1" si="4"/>
        <v>26.666666666666668</v>
      </c>
      <c r="L33">
        <f t="shared" ca="1" si="4"/>
        <v>27.333333333333332</v>
      </c>
      <c r="M33">
        <f t="shared" ca="1" si="5"/>
        <v>25.25</v>
      </c>
    </row>
    <row r="34" spans="1:13" x14ac:dyDescent="0.25">
      <c r="A34" s="2" t="s">
        <v>60</v>
      </c>
      <c r="B34" s="1" t="s">
        <v>61</v>
      </c>
      <c r="C34">
        <f t="shared" ca="1" si="2"/>
        <v>75.25</v>
      </c>
      <c r="D34">
        <f t="shared" ca="1" si="2"/>
        <v>76.5</v>
      </c>
      <c r="E34">
        <f t="shared" ca="1" si="2"/>
        <v>77</v>
      </c>
      <c r="F34">
        <f t="shared" ca="1" si="2"/>
        <v>76.25</v>
      </c>
      <c r="G34">
        <f t="shared" ca="1" si="3"/>
        <v>76.25</v>
      </c>
      <c r="I34">
        <f t="shared" ca="1" si="4"/>
        <v>21</v>
      </c>
      <c r="J34">
        <f t="shared" ca="1" si="4"/>
        <v>21.666666666666668</v>
      </c>
      <c r="K34">
        <f t="shared" ca="1" si="4"/>
        <v>22</v>
      </c>
      <c r="L34">
        <f t="shared" ca="1" si="4"/>
        <v>21</v>
      </c>
      <c r="M34">
        <f t="shared" ca="1" si="5"/>
        <v>21.416666666666668</v>
      </c>
    </row>
    <row r="35" spans="1:13" x14ac:dyDescent="0.25">
      <c r="A35" s="2" t="s">
        <v>62</v>
      </c>
      <c r="B35" s="1" t="s">
        <v>63</v>
      </c>
      <c r="C35">
        <f t="shared" ca="1" si="2"/>
        <v>79.75</v>
      </c>
      <c r="D35">
        <f t="shared" ca="1" si="2"/>
        <v>80.5</v>
      </c>
      <c r="E35">
        <f t="shared" ca="1" si="2"/>
        <v>80</v>
      </c>
      <c r="F35">
        <f t="shared" ca="1" si="2"/>
        <v>79.5</v>
      </c>
      <c r="G35">
        <f t="shared" ca="1" si="3"/>
        <v>79.9375</v>
      </c>
      <c r="I35">
        <f t="shared" ca="1" si="4"/>
        <v>21.666666666666668</v>
      </c>
      <c r="J35">
        <f t="shared" ca="1" si="4"/>
        <v>25</v>
      </c>
      <c r="K35">
        <f t="shared" ca="1" si="4"/>
        <v>26.666666666666668</v>
      </c>
      <c r="L35">
        <f t="shared" ca="1" si="4"/>
        <v>26</v>
      </c>
      <c r="M35">
        <f t="shared" ca="1" si="5"/>
        <v>24.833333333333336</v>
      </c>
    </row>
    <row r="36" spans="1:13" x14ac:dyDescent="0.25">
      <c r="A36" s="2" t="s">
        <v>64</v>
      </c>
      <c r="B36" s="1" t="s">
        <v>65</v>
      </c>
      <c r="C36">
        <f t="shared" ca="1" si="2"/>
        <v>80.5</v>
      </c>
      <c r="D36">
        <f t="shared" ca="1" si="2"/>
        <v>81.25</v>
      </c>
      <c r="E36">
        <f t="shared" ca="1" si="2"/>
        <v>82.5</v>
      </c>
      <c r="F36">
        <f t="shared" ca="1" si="2"/>
        <v>80</v>
      </c>
      <c r="G36">
        <f t="shared" ca="1" si="3"/>
        <v>81.0625</v>
      </c>
      <c r="I36">
        <f t="shared" ca="1" si="4"/>
        <v>23.666666666666668</v>
      </c>
      <c r="J36">
        <f t="shared" ca="1" si="4"/>
        <v>26.333333333333332</v>
      </c>
      <c r="K36">
        <f t="shared" ca="1" si="4"/>
        <v>28.333333333333332</v>
      </c>
      <c r="L36">
        <f t="shared" ca="1" si="4"/>
        <v>25.666666666666668</v>
      </c>
      <c r="M36">
        <f t="shared" ca="1" si="5"/>
        <v>26</v>
      </c>
    </row>
    <row r="37" spans="1:13" x14ac:dyDescent="0.25">
      <c r="A37" s="2" t="s">
        <v>66</v>
      </c>
      <c r="B37" s="1" t="s">
        <v>67</v>
      </c>
      <c r="C37">
        <f t="shared" ca="1" si="2"/>
        <v>76</v>
      </c>
      <c r="D37">
        <f t="shared" ca="1" si="2"/>
        <v>76.5</v>
      </c>
      <c r="E37">
        <f t="shared" ca="1" si="2"/>
        <v>77.25</v>
      </c>
      <c r="F37">
        <f t="shared" ca="1" si="2"/>
        <v>77</v>
      </c>
      <c r="G37">
        <f t="shared" ca="1" si="3"/>
        <v>76.6875</v>
      </c>
      <c r="I37">
        <f t="shared" ca="1" si="4"/>
        <v>21.666666666666668</v>
      </c>
      <c r="J37">
        <f t="shared" ca="1" si="4"/>
        <v>22</v>
      </c>
      <c r="K37">
        <f t="shared" ca="1" si="4"/>
        <v>23.666666666666668</v>
      </c>
      <c r="L37">
        <f t="shared" ca="1" si="4"/>
        <v>22.666666666666668</v>
      </c>
      <c r="M37">
        <f t="shared" ca="1" si="5"/>
        <v>22.500000000000004</v>
      </c>
    </row>
    <row r="38" spans="1:13" x14ac:dyDescent="0.25">
      <c r="A38" s="3"/>
      <c r="B38" s="3"/>
      <c r="C38" t="str">
        <f t="shared" ca="1" si="2"/>
        <v/>
      </c>
      <c r="D38" t="str">
        <f t="shared" ca="1" si="2"/>
        <v/>
      </c>
      <c r="E38" t="str">
        <f t="shared" ca="1" si="2"/>
        <v/>
      </c>
      <c r="F38" t="str">
        <f t="shared" ca="1" si="2"/>
        <v/>
      </c>
      <c r="G38" t="str">
        <f t="shared" ca="1" si="3"/>
        <v/>
      </c>
      <c r="I38" t="str">
        <f t="shared" ca="1" si="4"/>
        <v/>
      </c>
      <c r="J38" t="str">
        <f t="shared" ca="1" si="4"/>
        <v/>
      </c>
      <c r="K38" t="str">
        <f t="shared" ca="1" si="4"/>
        <v/>
      </c>
      <c r="L38" t="str">
        <f t="shared" ca="1" si="4"/>
        <v/>
      </c>
      <c r="M38" t="str">
        <f t="shared" ca="1" si="5"/>
        <v/>
      </c>
    </row>
    <row r="39" spans="1:13" x14ac:dyDescent="0.25">
      <c r="A39" s="1" t="s">
        <v>68</v>
      </c>
      <c r="B39" s="1" t="s">
        <v>69</v>
      </c>
      <c r="C39">
        <f t="shared" ca="1" si="2"/>
        <v>77.75</v>
      </c>
      <c r="D39">
        <f t="shared" ca="1" si="2"/>
        <v>78.75</v>
      </c>
      <c r="E39">
        <f t="shared" ca="1" si="2"/>
        <v>79.25</v>
      </c>
      <c r="F39">
        <f t="shared" ca="1" si="2"/>
        <v>78</v>
      </c>
      <c r="G39">
        <f t="shared" ca="1" si="3"/>
        <v>78.4375</v>
      </c>
      <c r="I39">
        <f t="shared" ca="1" si="4"/>
        <v>22</v>
      </c>
      <c r="J39">
        <f t="shared" ca="1" si="4"/>
        <v>23</v>
      </c>
      <c r="K39">
        <f t="shared" ca="1" si="4"/>
        <v>24.666666666666668</v>
      </c>
      <c r="L39">
        <f t="shared" ca="1" si="4"/>
        <v>23.333333333333332</v>
      </c>
      <c r="M39">
        <f t="shared" ca="1" si="5"/>
        <v>23.25</v>
      </c>
    </row>
    <row r="40" spans="1:13" x14ac:dyDescent="0.25">
      <c r="A40" s="1" t="s">
        <v>70</v>
      </c>
      <c r="B40" s="1" t="s">
        <v>71</v>
      </c>
      <c r="C40">
        <f t="shared" ca="1" si="2"/>
        <v>76.25</v>
      </c>
      <c r="D40">
        <f t="shared" ca="1" si="2"/>
        <v>77.75</v>
      </c>
      <c r="E40">
        <f t="shared" ca="1" si="2"/>
        <v>78.5</v>
      </c>
      <c r="F40">
        <f t="shared" ca="1" si="2"/>
        <v>78</v>
      </c>
      <c r="G40">
        <f t="shared" ca="1" si="3"/>
        <v>77.625</v>
      </c>
      <c r="I40">
        <f t="shared" ca="1" si="4"/>
        <v>21.333333333333332</v>
      </c>
      <c r="J40">
        <f t="shared" ca="1" si="4"/>
        <v>23</v>
      </c>
      <c r="K40">
        <f t="shared" ca="1" si="4"/>
        <v>25</v>
      </c>
      <c r="L40">
        <f t="shared" ca="1" si="4"/>
        <v>24</v>
      </c>
      <c r="M40">
        <f t="shared" ca="1" si="5"/>
        <v>23.333333333333332</v>
      </c>
    </row>
    <row r="41" spans="1:13" x14ac:dyDescent="0.25">
      <c r="A41" s="3"/>
      <c r="B41" s="3"/>
      <c r="C41" t="str">
        <f t="shared" ca="1" si="2"/>
        <v/>
      </c>
      <c r="D41" t="str">
        <f t="shared" ca="1" si="2"/>
        <v/>
      </c>
      <c r="E41" t="str">
        <f t="shared" ca="1" si="2"/>
        <v/>
      </c>
      <c r="F41" t="str">
        <f t="shared" ca="1" si="2"/>
        <v/>
      </c>
      <c r="G41" t="str">
        <f t="shared" ca="1" si="3"/>
        <v/>
      </c>
      <c r="I41" t="str">
        <f t="shared" ca="1" si="4"/>
        <v/>
      </c>
      <c r="J41" t="str">
        <f t="shared" ca="1" si="4"/>
        <v/>
      </c>
      <c r="K41" t="str">
        <f t="shared" ca="1" si="4"/>
        <v/>
      </c>
      <c r="L41" t="str">
        <f t="shared" ca="1" si="4"/>
        <v/>
      </c>
      <c r="M41" t="str">
        <f t="shared" ca="1" si="5"/>
        <v/>
      </c>
    </row>
    <row r="42" spans="1:13" x14ac:dyDescent="0.25">
      <c r="A42" s="2" t="s">
        <v>72</v>
      </c>
      <c r="B42" s="1" t="s">
        <v>73</v>
      </c>
      <c r="C42">
        <f t="shared" ca="1" si="2"/>
        <v>75</v>
      </c>
      <c r="D42">
        <f t="shared" ca="1" si="2"/>
        <v>77</v>
      </c>
      <c r="E42">
        <f t="shared" ca="1" si="2"/>
        <v>77.25</v>
      </c>
      <c r="F42">
        <f t="shared" ca="1" si="2"/>
        <v>76.5</v>
      </c>
      <c r="G42">
        <f t="shared" ca="1" si="3"/>
        <v>76.4375</v>
      </c>
      <c r="I42">
        <f t="shared" ca="1" si="4"/>
        <v>18.666666666666668</v>
      </c>
      <c r="J42">
        <f t="shared" ca="1" si="4"/>
        <v>21.333333333333332</v>
      </c>
      <c r="K42">
        <f t="shared" ca="1" si="4"/>
        <v>22.333333333333332</v>
      </c>
      <c r="L42">
        <f t="shared" ca="1" si="4"/>
        <v>22</v>
      </c>
      <c r="M42">
        <f t="shared" ca="1" si="5"/>
        <v>21.083333333333332</v>
      </c>
    </row>
    <row r="43" spans="1:13" x14ac:dyDescent="0.25">
      <c r="A43" s="2" t="s">
        <v>74</v>
      </c>
      <c r="B43" s="1" t="s">
        <v>75</v>
      </c>
      <c r="C43">
        <f t="shared" ca="1" si="2"/>
        <v>71.5</v>
      </c>
      <c r="D43">
        <f t="shared" ca="1" si="2"/>
        <v>73.25</v>
      </c>
      <c r="E43">
        <f t="shared" ca="1" si="2"/>
        <v>74.5</v>
      </c>
      <c r="F43">
        <f t="shared" ca="1" si="2"/>
        <v>73.75</v>
      </c>
      <c r="G43">
        <f t="shared" ca="1" si="3"/>
        <v>73.25</v>
      </c>
      <c r="I43">
        <f t="shared" ca="1" si="4"/>
        <v>14.666666666666666</v>
      </c>
      <c r="J43">
        <f t="shared" ca="1" si="4"/>
        <v>17.666666666666668</v>
      </c>
      <c r="K43">
        <f t="shared" ca="1" si="4"/>
        <v>19.666666666666668</v>
      </c>
      <c r="L43">
        <f t="shared" ca="1" si="4"/>
        <v>18</v>
      </c>
      <c r="M43">
        <f t="shared" ca="1" si="5"/>
        <v>17.5</v>
      </c>
    </row>
    <row r="44" spans="1:13" x14ac:dyDescent="0.25">
      <c r="A44" s="2" t="s">
        <v>76</v>
      </c>
      <c r="B44" s="1" t="s">
        <v>77</v>
      </c>
      <c r="C44">
        <f t="shared" ca="1" si="2"/>
        <v>70.75</v>
      </c>
      <c r="D44">
        <f t="shared" ca="1" si="2"/>
        <v>72.75</v>
      </c>
      <c r="E44">
        <f t="shared" ca="1" si="2"/>
        <v>73.25</v>
      </c>
      <c r="F44">
        <f t="shared" ca="1" si="2"/>
        <v>73.5</v>
      </c>
      <c r="G44">
        <f t="shared" ca="1" si="3"/>
        <v>72.5625</v>
      </c>
      <c r="I44">
        <f t="shared" ca="1" si="4"/>
        <v>16.333333333333332</v>
      </c>
      <c r="J44">
        <f t="shared" ca="1" si="4"/>
        <v>18.333333333333332</v>
      </c>
      <c r="K44">
        <f t="shared" ca="1" si="4"/>
        <v>19.666666666666668</v>
      </c>
      <c r="L44">
        <f t="shared" ca="1" si="4"/>
        <v>19</v>
      </c>
      <c r="M44">
        <f t="shared" ca="1" si="5"/>
        <v>18.333333333333332</v>
      </c>
    </row>
    <row r="45" spans="1:13" x14ac:dyDescent="0.25">
      <c r="A45" s="2" t="s">
        <v>78</v>
      </c>
      <c r="B45" s="1" t="s">
        <v>79</v>
      </c>
      <c r="C45">
        <f t="shared" ca="1" si="2"/>
        <v>71.5</v>
      </c>
      <c r="D45">
        <f t="shared" ca="1" si="2"/>
        <v>73.75</v>
      </c>
      <c r="E45">
        <f t="shared" ca="1" si="2"/>
        <v>74.5</v>
      </c>
      <c r="F45">
        <f t="shared" ca="1" si="2"/>
        <v>74</v>
      </c>
      <c r="G45">
        <f t="shared" ca="1" si="3"/>
        <v>73.4375</v>
      </c>
      <c r="I45">
        <f t="shared" ca="1" si="4"/>
        <v>17.666666666666668</v>
      </c>
      <c r="J45">
        <f t="shared" ca="1" si="4"/>
        <v>19.333333333333332</v>
      </c>
      <c r="K45">
        <f t="shared" ca="1" si="4"/>
        <v>20.666666666666668</v>
      </c>
      <c r="L45">
        <f t="shared" ca="1" si="4"/>
        <v>19</v>
      </c>
      <c r="M45">
        <f t="shared" ca="1" si="5"/>
        <v>19.166666666666668</v>
      </c>
    </row>
    <row r="46" spans="1:13" x14ac:dyDescent="0.25">
      <c r="A46" s="2" t="s">
        <v>80</v>
      </c>
      <c r="B46" s="1" t="s">
        <v>81</v>
      </c>
      <c r="C46">
        <f t="shared" ca="1" si="2"/>
        <v>71.75</v>
      </c>
      <c r="D46">
        <f t="shared" ca="1" si="2"/>
        <v>74</v>
      </c>
      <c r="E46">
        <f t="shared" ca="1" si="2"/>
        <v>74.75</v>
      </c>
      <c r="F46">
        <f t="shared" ca="1" si="2"/>
        <v>74.5</v>
      </c>
      <c r="G46">
        <f t="shared" ca="1" si="3"/>
        <v>73.75</v>
      </c>
      <c r="I46">
        <f t="shared" ca="1" si="4"/>
        <v>16.333333333333332</v>
      </c>
      <c r="J46">
        <f t="shared" ca="1" si="4"/>
        <v>18.666666666666668</v>
      </c>
      <c r="K46">
        <f t="shared" ca="1" si="4"/>
        <v>20.333333333333332</v>
      </c>
      <c r="L46">
        <f t="shared" ca="1" si="4"/>
        <v>19.666666666666668</v>
      </c>
      <c r="M46">
        <f t="shared" ca="1" si="5"/>
        <v>18.75</v>
      </c>
    </row>
    <row r="47" spans="1:13" x14ac:dyDescent="0.25">
      <c r="A47" s="2" t="s">
        <v>82</v>
      </c>
      <c r="B47" s="1" t="s">
        <v>83</v>
      </c>
      <c r="C47">
        <f t="shared" ca="1" si="2"/>
        <v>74.5</v>
      </c>
      <c r="D47">
        <f t="shared" ca="1" si="2"/>
        <v>75.5</v>
      </c>
      <c r="E47">
        <f t="shared" ca="1" si="2"/>
        <v>76</v>
      </c>
      <c r="F47">
        <f t="shared" ca="1" si="2"/>
        <v>75</v>
      </c>
      <c r="G47">
        <f t="shared" ca="1" si="3"/>
        <v>75.25</v>
      </c>
      <c r="I47">
        <f t="shared" ca="1" si="4"/>
        <v>20.666666666666668</v>
      </c>
      <c r="J47">
        <f t="shared" ca="1" si="4"/>
        <v>22</v>
      </c>
      <c r="K47">
        <f t="shared" ca="1" si="4"/>
        <v>22.666666666666668</v>
      </c>
      <c r="L47">
        <f t="shared" ca="1" si="4"/>
        <v>21</v>
      </c>
      <c r="M47">
        <f t="shared" ca="1" si="5"/>
        <v>21.583333333333336</v>
      </c>
    </row>
    <row r="48" spans="1:13" x14ac:dyDescent="0.25">
      <c r="A48" s="2" t="s">
        <v>84</v>
      </c>
      <c r="B48" s="1" t="s">
        <v>85</v>
      </c>
      <c r="C48">
        <f t="shared" ca="1" si="2"/>
        <v>76.75</v>
      </c>
      <c r="D48">
        <f t="shared" ca="1" si="2"/>
        <v>78</v>
      </c>
      <c r="E48">
        <f t="shared" ca="1" si="2"/>
        <v>78.5</v>
      </c>
      <c r="F48">
        <f t="shared" ca="1" si="2"/>
        <v>77.75</v>
      </c>
      <c r="G48">
        <f t="shared" ca="1" si="3"/>
        <v>77.75</v>
      </c>
      <c r="I48">
        <f t="shared" ca="1" si="4"/>
        <v>21.666666666666668</v>
      </c>
      <c r="J48">
        <f t="shared" ca="1" si="4"/>
        <v>23</v>
      </c>
      <c r="K48">
        <f t="shared" ca="1" si="4"/>
        <v>25</v>
      </c>
      <c r="L48">
        <f t="shared" ca="1" si="4"/>
        <v>23.666666666666668</v>
      </c>
      <c r="M48">
        <f t="shared" ca="1" si="5"/>
        <v>23.333333333333336</v>
      </c>
    </row>
    <row r="49" spans="1:13" x14ac:dyDescent="0.25">
      <c r="A49" s="2" t="s">
        <v>86</v>
      </c>
      <c r="B49" s="1" t="s">
        <v>87</v>
      </c>
      <c r="C49">
        <f t="shared" ca="1" si="2"/>
        <v>75.25</v>
      </c>
      <c r="D49">
        <f t="shared" ca="1" si="2"/>
        <v>77.5</v>
      </c>
      <c r="E49">
        <f t="shared" ca="1" si="2"/>
        <v>78</v>
      </c>
      <c r="F49">
        <f t="shared" ca="1" si="2"/>
        <v>77.5</v>
      </c>
      <c r="G49">
        <f t="shared" ca="1" si="3"/>
        <v>77.0625</v>
      </c>
      <c r="I49">
        <f t="shared" ca="1" si="4"/>
        <v>19.333333333333332</v>
      </c>
      <c r="J49">
        <f t="shared" ca="1" si="4"/>
        <v>21.666666666666668</v>
      </c>
      <c r="K49">
        <f t="shared" ca="1" si="4"/>
        <v>23.333333333333332</v>
      </c>
      <c r="L49">
        <f t="shared" ca="1" si="4"/>
        <v>21.333333333333332</v>
      </c>
      <c r="M49">
        <f t="shared" ca="1" si="5"/>
        <v>21.416666666666664</v>
      </c>
    </row>
    <row r="50" spans="1:13" x14ac:dyDescent="0.25">
      <c r="A50" s="2" t="s">
        <v>88</v>
      </c>
      <c r="B50" s="1" t="s">
        <v>89</v>
      </c>
      <c r="C50">
        <f t="shared" ca="1" si="2"/>
        <v>72.75</v>
      </c>
      <c r="D50">
        <f t="shared" ca="1" si="2"/>
        <v>75.75</v>
      </c>
      <c r="E50">
        <f t="shared" ca="1" si="2"/>
        <v>76.25</v>
      </c>
      <c r="F50">
        <f t="shared" ca="1" si="2"/>
        <v>75.5</v>
      </c>
      <c r="G50">
        <f t="shared" ca="1" si="3"/>
        <v>75.0625</v>
      </c>
      <c r="I50">
        <f t="shared" ca="1" si="4"/>
        <v>17</v>
      </c>
      <c r="J50">
        <f t="shared" ca="1" si="4"/>
        <v>20.333333333333332</v>
      </c>
      <c r="K50">
        <f t="shared" ca="1" si="4"/>
        <v>21.333333333333332</v>
      </c>
      <c r="L50">
        <f t="shared" ca="1" si="4"/>
        <v>20.333333333333332</v>
      </c>
      <c r="M50">
        <f t="shared" ca="1" si="5"/>
        <v>19.749999999999996</v>
      </c>
    </row>
    <row r="51" spans="1:13" x14ac:dyDescent="0.25">
      <c r="A51" s="3"/>
      <c r="B51" s="1"/>
      <c r="C51" t="str">
        <f t="shared" ca="1" si="2"/>
        <v/>
      </c>
      <c r="D51" t="str">
        <f t="shared" ca="1" si="2"/>
        <v/>
      </c>
      <c r="E51" t="str">
        <f t="shared" ca="1" si="2"/>
        <v/>
      </c>
      <c r="F51" t="str">
        <f t="shared" ca="1" si="2"/>
        <v/>
      </c>
      <c r="G51" t="str">
        <f t="shared" ca="1" si="3"/>
        <v/>
      </c>
      <c r="I51" t="str">
        <f t="shared" ca="1" si="4"/>
        <v/>
      </c>
      <c r="J51" t="str">
        <f t="shared" ca="1" si="4"/>
        <v/>
      </c>
      <c r="K51" t="str">
        <f t="shared" ca="1" si="4"/>
        <v/>
      </c>
      <c r="L51" t="str">
        <f t="shared" ca="1" si="4"/>
        <v/>
      </c>
      <c r="M51" t="str">
        <f t="shared" ca="1" si="5"/>
        <v/>
      </c>
    </row>
    <row r="52" spans="1:13" x14ac:dyDescent="0.25">
      <c r="A52" s="2" t="s">
        <v>90</v>
      </c>
      <c r="B52" s="1" t="s">
        <v>97</v>
      </c>
      <c r="C52">
        <f t="shared" ca="1" si="2"/>
        <v>73.5</v>
      </c>
      <c r="D52">
        <f t="shared" ca="1" si="2"/>
        <v>75.5</v>
      </c>
      <c r="E52">
        <f t="shared" ca="1" si="2"/>
        <v>76</v>
      </c>
      <c r="F52">
        <f t="shared" ca="1" si="2"/>
        <v>75.5</v>
      </c>
      <c r="G52">
        <f t="shared" ca="1" si="3"/>
        <v>75.125</v>
      </c>
      <c r="I52">
        <f t="shared" ca="1" si="4"/>
        <v>18.333333333333332</v>
      </c>
      <c r="J52">
        <f t="shared" ca="1" si="4"/>
        <v>20.666666666666668</v>
      </c>
      <c r="K52">
        <f t="shared" ca="1" si="4"/>
        <v>22</v>
      </c>
      <c r="L52">
        <f t="shared" ca="1" si="4"/>
        <v>20.666666666666668</v>
      </c>
      <c r="M52">
        <f t="shared" ca="1" si="5"/>
        <v>20.416666666666668</v>
      </c>
    </row>
    <row r="53" spans="1:13" x14ac:dyDescent="0.25">
      <c r="A53" s="2"/>
      <c r="B53" s="1" t="s">
        <v>123</v>
      </c>
      <c r="C53">
        <f t="shared" ca="1" si="2"/>
        <v>73.5</v>
      </c>
      <c r="D53">
        <f t="shared" ca="1" si="2"/>
        <v>75.5</v>
      </c>
      <c r="E53">
        <f t="shared" ca="1" si="2"/>
        <v>76</v>
      </c>
      <c r="F53">
        <f t="shared" ca="1" si="2"/>
        <v>75.5</v>
      </c>
      <c r="G53">
        <f t="shared" ca="1" si="3"/>
        <v>75.125</v>
      </c>
      <c r="I53">
        <f t="shared" ca="1" si="4"/>
        <v>18.333333333333332</v>
      </c>
      <c r="J53">
        <f t="shared" ca="1" si="4"/>
        <v>20.666666666666668</v>
      </c>
      <c r="K53">
        <f t="shared" ca="1" si="4"/>
        <v>22</v>
      </c>
      <c r="L53">
        <f t="shared" ca="1" si="4"/>
        <v>20.666666666666668</v>
      </c>
      <c r="M53">
        <f t="shared" ca="1" si="5"/>
        <v>20.416666666666668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2019</vt:lpstr>
      <vt:lpstr>2018</vt:lpstr>
      <vt:lpstr>2017</vt:lpstr>
      <vt:lpstr>2016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Fergus Cuthill</cp:lastModifiedBy>
  <dcterms:created xsi:type="dcterms:W3CDTF">2018-04-12T10:40:18Z</dcterms:created>
  <dcterms:modified xsi:type="dcterms:W3CDTF">2020-05-20T17:17:06Z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051a8012-da20-42c6-8e7c-e3f703602861</vt:lpwstr>
  </property>
</Properties>
</file>