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00"/>
  </bookViews>
  <sheets>
    <sheet name="Лист1" sheetId="1" r:id="rId1"/>
  </sheets>
  <definedNames>
    <definedName name="solver_adj" localSheetId="0" hidden="1">Лист1!$B$7:$B$9,Лист1!$J$7:$J$9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Лист1!$B$7</definedName>
    <definedName name="solver_lhs10" localSheetId="0" hidden="1">Лист1!$J$9</definedName>
    <definedName name="solver_lhs2" localSheetId="0" hidden="1">Лист1!$B$8</definedName>
    <definedName name="solver_lhs3" localSheetId="0" hidden="1">Лист1!$B$9</definedName>
    <definedName name="solver_lhs4" localSheetId="0" hidden="1">Лист1!$D$12</definedName>
    <definedName name="solver_lhs5" localSheetId="0" hidden="1">Лист1!$E$12</definedName>
    <definedName name="solver_lhs6" localSheetId="0" hidden="1">Лист1!$F$12</definedName>
    <definedName name="solver_lhs7" localSheetId="0" hidden="1">Лист1!$G$12</definedName>
    <definedName name="solver_lhs8" localSheetId="0" hidden="1">Лист1!$J$7</definedName>
    <definedName name="solver_lhs9" localSheetId="0" hidden="1">Лист1!$J$8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Лист1!$B$10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2" localSheetId="0" hidden="1">3</definedName>
    <definedName name="solver_rel3" localSheetId="0" hidden="1">3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3</definedName>
    <definedName name="solver_rel9" localSheetId="0" hidden="1">3</definedName>
    <definedName name="solver_rhs1" localSheetId="0" hidden="1">0</definedName>
    <definedName name="solver_rhs10" localSheetId="0" hidden="1">0</definedName>
    <definedName name="solver_rhs2" localSheetId="0" hidden="1">0</definedName>
    <definedName name="solver_rhs3" localSheetId="0" hidden="1">0</definedName>
    <definedName name="solver_rhs4" localSheetId="0" hidden="1">Лист1!$D$11</definedName>
    <definedName name="solver_rhs5" localSheetId="0" hidden="1">Лист1!$E$11</definedName>
    <definedName name="solver_rhs6" localSheetId="0" hidden="1">Лист1!$F$11</definedName>
    <definedName name="solver_rhs7" localSheetId="0" hidden="1">Лист1!$G$11</definedName>
    <definedName name="solver_rhs8" localSheetId="0" hidden="1">0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<sst xmlns="http://schemas.openxmlformats.org/spreadsheetml/2006/main" count="12" uniqueCount="11">
  <si>
    <t>x</t>
  </si>
  <si>
    <t>y</t>
  </si>
  <si>
    <t>min</t>
  </si>
  <si>
    <t>y0</t>
  </si>
  <si>
    <t>y3</t>
  </si>
  <si>
    <t>y1</t>
  </si>
  <si>
    <t>y4</t>
  </si>
  <si>
    <t>y2</t>
  </si>
  <si>
    <t>y5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</si>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</sst>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5" borderId="9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12" applyNumberFormat="0" applyAlignment="0" applyProtection="0">
      <alignment vertical="center"/>
    </xf>
    <xf numFmtId="0" fontId="11" fillId="7" borderId="13" applyNumberFormat="0" applyAlignment="0" applyProtection="0">
      <alignment vertical="center"/>
    </xf>
    <xf numFmtId="0" fontId="12" fillId="7" borderId="12" applyNumberFormat="0" applyAlignment="0" applyProtection="0">
      <alignment vertical="center"/>
    </xf>
    <xf numFmtId="0" fontId="13" fillId="8" borderId="14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0" fillId="2" borderId="0" xfId="0" applyNumberFormat="1" applyFill="1" applyBorder="1"/>
    <xf numFmtId="0" fontId="0" fillId="0" borderId="0" xfId="0" applyBorder="1"/>
    <xf numFmtId="0" fontId="0" fillId="0" borderId="5" xfId="0" applyBorder="1"/>
    <xf numFmtId="0" fontId="0" fillId="3" borderId="0" xfId="0" applyFill="1" applyBorder="1"/>
    <xf numFmtId="0" fontId="0" fillId="4" borderId="0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2" xfId="0" applyNumberFormat="1" applyFill="1" applyBorder="1"/>
    <xf numFmtId="0" fontId="0" fillId="0" borderId="0" xfId="0" applyFill="1" applyBorder="1"/>
    <xf numFmtId="2" fontId="0" fillId="2" borderId="5" xfId="0" applyNumberFormat="1" applyFill="1" applyBorder="1"/>
    <xf numFmtId="2" fontId="0" fillId="3" borderId="7" xfId="0" applyNumberFormat="1" applyFill="1" applyBorder="1"/>
    <xf numFmtId="0" fontId="0" fillId="0" borderId="8" xfId="0" applyBorder="1"/>
    <xf numFmtId="2" fontId="0" fillId="2" borderId="3" xfId="0" applyNumberFormat="1" applyFill="1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D18" sqref="D18"/>
    </sheetView>
  </sheetViews>
  <sheetFormatPr defaultColWidth="9" defaultRowHeight="15"/>
  <sheetData>
    <row r="1" spans="1:6">
      <c r="A1" s="1"/>
      <c r="B1" s="2"/>
      <c r="C1" s="2"/>
      <c r="D1" s="2"/>
      <c r="E1" s="2"/>
      <c r="F1" s="3"/>
    </row>
    <row r="2" spans="1:6">
      <c r="A2" s="4" t="s">
        <v>0</v>
      </c>
      <c r="B2" s="5">
        <v>0</v>
      </c>
      <c r="C2" s="6"/>
      <c r="D2" s="6">
        <v>1</v>
      </c>
      <c r="E2" s="6">
        <v>1</v>
      </c>
      <c r="F2" s="7">
        <v>2</v>
      </c>
    </row>
    <row r="3" spans="1:6">
      <c r="A3" s="4" t="s">
        <v>1</v>
      </c>
      <c r="B3" s="5">
        <v>5.99999888241201</v>
      </c>
      <c r="C3" s="6"/>
      <c r="D3" s="6">
        <v>1</v>
      </c>
      <c r="E3" s="6">
        <v>2</v>
      </c>
      <c r="F3" s="7">
        <v>1</v>
      </c>
    </row>
    <row r="4" spans="1:6">
      <c r="A4" s="4" t="s">
        <v>2</v>
      </c>
      <c r="B4" s="8">
        <f>(3*B2+2*B3)/(B2+B3)</f>
        <v>2</v>
      </c>
      <c r="C4" s="6"/>
      <c r="D4" s="9">
        <v>6</v>
      </c>
      <c r="E4" s="9">
        <v>5</v>
      </c>
      <c r="F4" s="10">
        <v>3</v>
      </c>
    </row>
    <row r="5" ht="15.75" spans="1:6">
      <c r="A5" s="11"/>
      <c r="B5" s="12"/>
      <c r="C5" s="12"/>
      <c r="D5" s="13">
        <f>B2*D2+B3*D3</f>
        <v>5.99999888241201</v>
      </c>
      <c r="E5" s="13">
        <f>B2*E2+B3*E3</f>
        <v>11.999997764824</v>
      </c>
      <c r="F5" s="14">
        <f>B2*F2+F3*B3</f>
        <v>5.99999888241201</v>
      </c>
    </row>
    <row r="6" ht="15.75"/>
    <row r="7" spans="1:10">
      <c r="A7" s="1" t="s">
        <v>3</v>
      </c>
      <c r="B7" s="15">
        <v>0.166666832377976</v>
      </c>
      <c r="C7" s="2"/>
      <c r="D7" s="2">
        <v>1</v>
      </c>
      <c r="E7" s="2">
        <v>1</v>
      </c>
      <c r="F7" s="2">
        <v>2</v>
      </c>
      <c r="G7" s="3"/>
      <c r="I7" s="1" t="s">
        <v>4</v>
      </c>
      <c r="J7" s="20">
        <v>0</v>
      </c>
    </row>
    <row r="8" spans="1:10">
      <c r="A8" s="4" t="s">
        <v>5</v>
      </c>
      <c r="B8" s="5">
        <v>0</v>
      </c>
      <c r="C8" s="6"/>
      <c r="D8" s="6">
        <v>1</v>
      </c>
      <c r="E8" s="6">
        <v>2</v>
      </c>
      <c r="F8" s="6">
        <v>1</v>
      </c>
      <c r="G8" s="7"/>
      <c r="I8" s="4" t="s">
        <v>6</v>
      </c>
      <c r="J8" s="17">
        <v>1.16666583881528</v>
      </c>
    </row>
    <row r="9" ht="15.75" spans="1:10">
      <c r="A9" s="4" t="s">
        <v>7</v>
      </c>
      <c r="B9" s="5">
        <v>1</v>
      </c>
      <c r="C9" s="6"/>
      <c r="D9" s="16">
        <v>1</v>
      </c>
      <c r="E9" s="16">
        <v>-1</v>
      </c>
      <c r="F9" s="16">
        <v>-1</v>
      </c>
      <c r="G9" s="7">
        <v>1</v>
      </c>
      <c r="I9" s="11" t="s">
        <v>8</v>
      </c>
      <c r="J9" s="14">
        <v>0.499999496605094</v>
      </c>
    </row>
    <row r="10" spans="1:7">
      <c r="A10" s="4" t="s">
        <v>2</v>
      </c>
      <c r="B10" s="8">
        <f>3*B8+2*B9</f>
        <v>2</v>
      </c>
      <c r="C10" s="6"/>
      <c r="D10" s="6">
        <v>-6</v>
      </c>
      <c r="E10" s="6">
        <v>-5</v>
      </c>
      <c r="F10" s="6">
        <v>-3</v>
      </c>
      <c r="G10" s="7">
        <v>1</v>
      </c>
    </row>
    <row r="11" spans="1:7">
      <c r="A11" s="4"/>
      <c r="B11" s="6"/>
      <c r="C11" s="6"/>
      <c r="D11" s="9">
        <v>0</v>
      </c>
      <c r="E11" s="9">
        <v>0</v>
      </c>
      <c r="F11" s="9">
        <v>0</v>
      </c>
      <c r="G11" s="10">
        <v>1</v>
      </c>
    </row>
    <row r="12" spans="1:7">
      <c r="A12" s="4"/>
      <c r="B12" s="6"/>
      <c r="C12" s="6"/>
      <c r="D12" s="5">
        <f>$B$7*D10+$B$8*D7+$B$9*D8+$J$7*D9</f>
        <v>-9.94267854714792e-7</v>
      </c>
      <c r="E12" s="5">
        <f>$B$7*E10+$B$8*E7+$B$9*E8+J8*E9</f>
        <v>-7.05157487956853e-10</v>
      </c>
      <c r="F12" s="5">
        <f>$B$7*F10+$B$8*F7+$B$9*F8+J9*F9</f>
        <v>6.26097840239481e-9</v>
      </c>
      <c r="G12" s="17">
        <f>+$B$8*G9+G10*$B$9</f>
        <v>1</v>
      </c>
    </row>
    <row r="13" spans="1:7">
      <c r="A13" s="4" t="s">
        <v>9</v>
      </c>
      <c r="B13" s="8">
        <f>B8/$B$7</f>
        <v>0</v>
      </c>
      <c r="C13" s="6"/>
      <c r="D13" s="6"/>
      <c r="E13" s="6"/>
      <c r="F13" s="6"/>
      <c r="G13" s="7"/>
    </row>
    <row r="14" ht="15.75" spans="1:7">
      <c r="A14" s="11" t="s">
        <v>10</v>
      </c>
      <c r="B14" s="18">
        <f>B9/$B$7</f>
        <v>5.9999940343988</v>
      </c>
      <c r="C14" s="12"/>
      <c r="D14" s="12"/>
      <c r="E14" s="12"/>
      <c r="F14" s="12"/>
      <c r="G14" s="1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ВЫХУХОЛЬ</cp:lastModifiedBy>
  <dcterms:created xsi:type="dcterms:W3CDTF">2015-06-05T18:19:00Z</dcterms:created>
  <dcterms:modified xsi:type="dcterms:W3CDTF">2024-11-29T20:14:15Z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9CF45E6F87064C9F9E3E95C146C7B57D_13</vt:lpwstr>
  </property>
  <property fmtid="{D5CDD505-2E9C-101B-9397-08002B2CF9AE}" pid="3" name="KSOProductBuildVer">
    <vt:lpwstr>1049-12.2.0.18638</vt:lpwstr>
  </property>
</Properties>
</file>