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510" yWindow="-15" windowWidth="16395" windowHeight="12600"/>
  </bookViews>
  <sheets>
    <sheet name="time" sheetId="1" r:id="rId1"/>
    <sheet name="length" sheetId="2" r:id="rId2"/>
    <sheet name="epoches" sheetId="3" r:id="rId3"/>
  </sheets>
  <definedNames>
    <definedName name="_10_epocheNumber" localSheetId="2">epoches!$A$1:$P$82</definedName>
    <definedName name="_10_stepsNumber" localSheetId="1">length!$A$1:$R$82</definedName>
    <definedName name="_10_time_1" localSheetId="0">time!$A$1:$R$82</definedName>
  </definedNames>
  <calcPr calcId="125725"/>
</workbook>
</file>

<file path=xl/calcChain.xml><?xml version="1.0" encoding="utf-8"?>
<calcChain xmlns="http://schemas.openxmlformats.org/spreadsheetml/2006/main">
  <c r="R95" i="1"/>
  <c r="Q95"/>
  <c r="P95"/>
  <c r="O95"/>
  <c r="N95"/>
  <c r="R94"/>
  <c r="Q94"/>
  <c r="P94"/>
  <c r="O94"/>
  <c r="N94"/>
  <c r="R93"/>
  <c r="Q93"/>
  <c r="P93"/>
  <c r="O93"/>
  <c r="N93"/>
  <c r="R92"/>
  <c r="Q92"/>
  <c r="P92"/>
  <c r="O92"/>
  <c r="N92"/>
  <c r="R91"/>
  <c r="Q91"/>
  <c r="P91"/>
  <c r="O91"/>
  <c r="N91"/>
  <c r="R90"/>
  <c r="Q90"/>
  <c r="P90"/>
  <c r="O90"/>
  <c r="N90"/>
  <c r="R89"/>
  <c r="Q89"/>
  <c r="P89"/>
  <c r="O89"/>
  <c r="N89"/>
  <c r="R88"/>
  <c r="Q88"/>
  <c r="P88"/>
  <c r="O88"/>
  <c r="N88"/>
  <c r="R87"/>
  <c r="Q87"/>
  <c r="P87"/>
  <c r="O87"/>
  <c r="N87"/>
  <c r="R95" i="2"/>
  <c r="Q95"/>
  <c r="P95"/>
  <c r="O95"/>
  <c r="N95"/>
  <c r="R94"/>
  <c r="Q94"/>
  <c r="P94"/>
  <c r="O94"/>
  <c r="N94"/>
  <c r="R93"/>
  <c r="Q93"/>
  <c r="P93"/>
  <c r="O93"/>
  <c r="N93"/>
  <c r="R92"/>
  <c r="Q92"/>
  <c r="P92"/>
  <c r="O92"/>
  <c r="N92"/>
  <c r="R91"/>
  <c r="Q91"/>
  <c r="P91"/>
  <c r="O91"/>
  <c r="N91"/>
  <c r="R90"/>
  <c r="Q90"/>
  <c r="P90"/>
  <c r="O90"/>
  <c r="N90"/>
  <c r="R89"/>
  <c r="Q89"/>
  <c r="P89"/>
  <c r="O89"/>
  <c r="N89"/>
  <c r="R88"/>
  <c r="Q88"/>
  <c r="P88"/>
  <c r="O88"/>
  <c r="N88"/>
  <c r="R87"/>
  <c r="Q87"/>
  <c r="P87"/>
  <c r="O87"/>
  <c r="N87"/>
  <c r="O84"/>
  <c r="P84"/>
  <c r="Q84"/>
  <c r="R84"/>
  <c r="N84"/>
  <c r="I84"/>
  <c r="J84"/>
  <c r="K84"/>
  <c r="L84"/>
  <c r="H84"/>
  <c r="C84"/>
  <c r="D84"/>
  <c r="E84"/>
  <c r="F84"/>
  <c r="B84"/>
  <c r="C84" i="3"/>
  <c r="D84"/>
  <c r="E84"/>
  <c r="F84"/>
  <c r="G84"/>
  <c r="H84"/>
  <c r="I84"/>
  <c r="J84"/>
  <c r="K84"/>
  <c r="L84"/>
  <c r="M84"/>
  <c r="N84"/>
  <c r="O84"/>
  <c r="P84"/>
  <c r="B84"/>
  <c r="C85" i="2"/>
  <c r="D85"/>
  <c r="E85"/>
  <c r="F85"/>
  <c r="H85"/>
  <c r="I85"/>
  <c r="J85"/>
  <c r="K85"/>
  <c r="L85"/>
  <c r="N85"/>
  <c r="O85"/>
  <c r="P85"/>
  <c r="Q85"/>
  <c r="R85"/>
  <c r="B85"/>
  <c r="C84" i="1"/>
  <c r="D84"/>
  <c r="E84"/>
  <c r="F84"/>
  <c r="H84"/>
  <c r="I84"/>
  <c r="J84"/>
  <c r="K84"/>
  <c r="L84"/>
  <c r="N84"/>
  <c r="O84"/>
  <c r="P84"/>
  <c r="Q84"/>
  <c r="R84"/>
  <c r="B84"/>
</calcChain>
</file>

<file path=xl/connections.xml><?xml version="1.0" encoding="utf-8"?>
<connections xmlns="http://schemas.openxmlformats.org/spreadsheetml/2006/main">
  <connection id="1" name="10_epocheNumber" type="6" refreshedVersion="3" background="1" saveData="1">
    <textPr codePage="852" sourceFile="D:\Repozytoria\path-finding-master-thesis\results\RL\summary\10_epocheNumber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" type="6" refreshedVersion="3" background="1" saveData="1">
    <textPr codePage="852" sourceFile="D:\Repozytoria\path-finding-master-thesis\results\RL\summary\10_steps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time" type="6" refreshedVersion="3" background="1" saveData="1">
    <textPr codePage="852" sourceFile="D:\Repozytoria\path-finding-master-thesis\results\RL\summary\10_time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<sst xmlns="http://schemas.openxmlformats.org/spreadsheetml/2006/main" count="309" uniqueCount="202">
  <si>
    <t>maze</t>
  </si>
  <si>
    <t>wall_1_2_0.1_0.1</t>
  </si>
  <si>
    <t>wall_2_2_0.2_0.2</t>
  </si>
  <si>
    <t>wall_2_2_0.4_0.4</t>
  </si>
  <si>
    <t>wall_2_2_0.6_0.6</t>
  </si>
  <si>
    <t>wall_4_2_0.1_0.1</t>
  </si>
  <si>
    <t>columns_1_2_0.1_0.1</t>
  </si>
  <si>
    <t>columns_2_2_0.2_0.2</t>
  </si>
  <si>
    <t>columns_2_2_0.4_0.4</t>
  </si>
  <si>
    <t>columns_2_2_0.6_0.6</t>
  </si>
  <si>
    <t>columns_4_2_0.1_0.1</t>
  </si>
  <si>
    <t>board_1_2_0.1_0.1</t>
  </si>
  <si>
    <t>board_2_2_0.2_0.2</t>
  </si>
  <si>
    <t>board_2_2_0.4_0.4</t>
  </si>
  <si>
    <t>board_2_2_0.6_0.6</t>
  </si>
  <si>
    <t>board_4_2_0.1_0.1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</si>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</sst>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0_time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epocheNumb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tabSelected="1" topLeftCell="A34" workbookViewId="0">
      <selection activeCell="R11" sqref="R11:R15"/>
    </sheetView>
  </sheetViews>
  <sheetFormatPr defaultRowHeight="14.25"/>
  <cols>
    <col min="1" max="1" width="6.875" style="2" customWidth="1"/>
    <col min="2" max="6" width="14.625" style="2" customWidth="1"/>
    <col min="7" max="7" width="6.125" style="2" customWidth="1"/>
    <col min="8" max="12" width="14.625" style="2" customWidth="1"/>
    <col min="13" max="13" width="5.75" style="2" customWidth="1"/>
    <col min="14" max="18" width="14.625" style="2" customWidth="1"/>
    <col min="19" max="19" width="19.625" style="2" bestFit="1" customWidth="1"/>
    <col min="20" max="16384" width="9" style="2"/>
  </cols>
  <sheetData>
    <row r="1" spans="1:18">
      <c r="A1" s="2" t="s">
        <v>0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N1" s="2" t="s">
        <v>107</v>
      </c>
      <c r="O1" s="2" t="s">
        <v>108</v>
      </c>
      <c r="P1" s="2" t="s">
        <v>109</v>
      </c>
      <c r="Q1" s="2" t="s">
        <v>110</v>
      </c>
      <c r="R1" s="2" t="s">
        <v>111</v>
      </c>
    </row>
    <row r="2" spans="1:18">
      <c r="A2" s="2" t="s">
        <v>112</v>
      </c>
      <c r="B2" s="2">
        <v>11.4483642578125</v>
      </c>
      <c r="C2" s="2">
        <v>14.7080421447753</v>
      </c>
      <c r="D2" s="2">
        <v>13.200002193450899</v>
      </c>
      <c r="E2" s="2">
        <v>18.850999355316102</v>
      </c>
      <c r="F2" s="2">
        <v>19.142219066619798</v>
      </c>
      <c r="H2" s="2">
        <v>300.00012111663801</v>
      </c>
      <c r="I2" s="2">
        <v>300.00092172622601</v>
      </c>
      <c r="J2" s="2">
        <v>300.00000023841801</v>
      </c>
      <c r="K2" s="2">
        <v>300.000998735427</v>
      </c>
      <c r="L2" s="2">
        <v>300.00034499168299</v>
      </c>
      <c r="N2" s="2">
        <v>300.000813961029</v>
      </c>
      <c r="O2" s="2">
        <v>300.00092077255198</v>
      </c>
      <c r="P2" s="2">
        <v>59.560001611709502</v>
      </c>
      <c r="Q2" s="2">
        <v>34.116001367568899</v>
      </c>
      <c r="R2" s="2">
        <v>29.669851064682</v>
      </c>
    </row>
    <row r="3" spans="1:18">
      <c r="A3" s="2" t="s">
        <v>113</v>
      </c>
      <c r="B3" s="2">
        <v>10.0900015830993</v>
      </c>
      <c r="C3" s="2">
        <v>14.8255155086517</v>
      </c>
      <c r="D3" s="2">
        <v>12.622001647949199</v>
      </c>
      <c r="E3" s="2">
        <v>8.4389967918395996</v>
      </c>
      <c r="F3" s="2">
        <v>12.480643987655601</v>
      </c>
      <c r="H3" s="2">
        <v>300.00064039230301</v>
      </c>
      <c r="I3" s="2">
        <v>300.00015115737898</v>
      </c>
      <c r="J3" s="2">
        <v>300.00099849700899</v>
      </c>
      <c r="K3" s="2">
        <v>300.000999689102</v>
      </c>
      <c r="L3" s="2">
        <v>18.777565717697101</v>
      </c>
      <c r="N3" s="2">
        <v>300.000556468963</v>
      </c>
      <c r="O3" s="2">
        <v>282.81415271758999</v>
      </c>
      <c r="P3" s="2">
        <v>62.460000038146902</v>
      </c>
      <c r="Q3" s="2">
        <v>33.396001338958698</v>
      </c>
      <c r="R3" s="2">
        <v>2.9998540878295898E-2</v>
      </c>
    </row>
    <row r="4" spans="1:18">
      <c r="A4" s="2" t="s">
        <v>114</v>
      </c>
      <c r="B4" s="2">
        <v>7.2491986751556396</v>
      </c>
      <c r="C4" s="2">
        <v>9.9035191535949707</v>
      </c>
      <c r="D4" s="2">
        <v>9.4670000076293892</v>
      </c>
      <c r="E4" s="2">
        <v>15.17800116539</v>
      </c>
      <c r="F4" s="2">
        <v>12.0380001068115</v>
      </c>
      <c r="H4" s="2">
        <v>300.00055599212601</v>
      </c>
      <c r="I4" s="2">
        <v>300.00005722045898</v>
      </c>
      <c r="J4" s="2">
        <v>300.00000119209199</v>
      </c>
      <c r="K4" s="2">
        <v>300.00099945068303</v>
      </c>
      <c r="L4" s="2">
        <v>13.707000255584701</v>
      </c>
      <c r="N4" s="2">
        <v>300.00056505203202</v>
      </c>
      <c r="O4" s="2">
        <v>272.12705397605799</v>
      </c>
      <c r="P4" s="2">
        <v>61.141000032424898</v>
      </c>
      <c r="Q4" s="2">
        <v>32.379001379012998</v>
      </c>
      <c r="R4" s="2">
        <v>41.423002719879101</v>
      </c>
    </row>
    <row r="5" spans="1:18">
      <c r="A5" s="2" t="s">
        <v>115</v>
      </c>
      <c r="B5" s="2">
        <v>7.1533660888671804</v>
      </c>
      <c r="C5" s="2">
        <v>9.1219987869262695</v>
      </c>
      <c r="D5" s="2">
        <v>8.3140001296996999</v>
      </c>
      <c r="E5" s="2">
        <v>13.3059990406036</v>
      </c>
      <c r="F5" s="2">
        <v>9.5199987888336093</v>
      </c>
      <c r="H5" s="2">
        <v>300.00056624412503</v>
      </c>
      <c r="I5" s="2">
        <v>300.00075221061701</v>
      </c>
      <c r="J5" s="2">
        <v>300.00052142143198</v>
      </c>
      <c r="K5" s="2">
        <v>212.96552133560101</v>
      </c>
      <c r="L5" s="2">
        <v>10.218999862670801</v>
      </c>
      <c r="N5" s="2">
        <v>300.02899885177601</v>
      </c>
      <c r="O5" s="2">
        <v>272.427863836288</v>
      </c>
      <c r="P5" s="2">
        <v>59.397999048232997</v>
      </c>
      <c r="Q5" s="2">
        <v>33.286999464034999</v>
      </c>
      <c r="R5" s="2">
        <v>20.409998893737701</v>
      </c>
    </row>
    <row r="6" spans="1:18">
      <c r="A6" s="2" t="s">
        <v>116</v>
      </c>
      <c r="B6" s="2">
        <v>5.8075199127197203</v>
      </c>
      <c r="C6" s="2">
        <v>7.2198474407196001</v>
      </c>
      <c r="D6" s="2">
        <v>6.45900106430053</v>
      </c>
      <c r="E6" s="2">
        <v>14.2740001678466</v>
      </c>
      <c r="F6" s="2">
        <v>5.7329988479614196</v>
      </c>
      <c r="H6" s="2">
        <v>300.00087642669598</v>
      </c>
      <c r="I6" s="2">
        <v>300.00018405914301</v>
      </c>
      <c r="J6" s="2">
        <v>300.000999689102</v>
      </c>
      <c r="K6" s="2">
        <v>193.11799931526099</v>
      </c>
      <c r="L6" s="2">
        <v>10.9109992980957</v>
      </c>
      <c r="N6" s="2">
        <v>300.00087690353303</v>
      </c>
      <c r="O6" s="2">
        <v>53.078496694564798</v>
      </c>
      <c r="P6" s="2">
        <v>19.330999135970998</v>
      </c>
      <c r="Q6" s="2">
        <v>17.538001537322899</v>
      </c>
      <c r="R6" s="2">
        <v>7.0780520439147896</v>
      </c>
    </row>
    <row r="7" spans="1:18">
      <c r="A7" s="2" t="s">
        <v>117</v>
      </c>
      <c r="B7" s="2">
        <v>4.4375653266906703</v>
      </c>
      <c r="C7" s="2">
        <v>6.1899995803832999</v>
      </c>
      <c r="D7" s="2">
        <v>4.9289996623992902</v>
      </c>
      <c r="E7" s="2">
        <v>12.5330004692077</v>
      </c>
      <c r="F7" s="2">
        <v>0.20800113677978499</v>
      </c>
      <c r="H7" s="2">
        <v>300.00100016593899</v>
      </c>
      <c r="I7" s="2">
        <v>300.00001645088099</v>
      </c>
      <c r="J7" s="2">
        <v>300.00099754333399</v>
      </c>
      <c r="K7" s="2">
        <v>89.7160000801086</v>
      </c>
      <c r="L7" s="2">
        <v>10.431999921798701</v>
      </c>
      <c r="N7" s="2">
        <v>0.32299995422363198</v>
      </c>
      <c r="O7" s="2">
        <v>8.6843914985656703</v>
      </c>
      <c r="P7" s="2">
        <v>3.5790009498596098</v>
      </c>
      <c r="Q7" s="2">
        <v>10.0729985237121</v>
      </c>
      <c r="R7" s="2">
        <v>2.4930026531219398</v>
      </c>
    </row>
    <row r="8" spans="1:18">
      <c r="A8" s="2" t="s">
        <v>118</v>
      </c>
      <c r="B8" s="2">
        <v>3.6703455448150599</v>
      </c>
      <c r="C8" s="2">
        <v>5.4240000247955296</v>
      </c>
      <c r="D8" s="2">
        <v>4.7379992008209202</v>
      </c>
      <c r="E8" s="2">
        <v>13.842001199722199</v>
      </c>
      <c r="F8" s="2">
        <v>5.5180015563964799</v>
      </c>
      <c r="H8" s="2">
        <v>300.00006580352698</v>
      </c>
      <c r="I8" s="2">
        <v>300.00057315826399</v>
      </c>
      <c r="J8" s="2">
        <v>91.857000827789307</v>
      </c>
      <c r="K8" s="2">
        <v>34.541001558303797</v>
      </c>
      <c r="L8" s="2">
        <v>9.4019989967346191</v>
      </c>
      <c r="N8" s="2">
        <v>300.00006508827198</v>
      </c>
      <c r="O8" s="2">
        <v>3.0010008811950599</v>
      </c>
      <c r="P8" s="2">
        <v>3.19299912452697</v>
      </c>
      <c r="Q8" s="2">
        <v>4.6210002899169904</v>
      </c>
      <c r="R8" s="2">
        <v>1.67101407051086</v>
      </c>
    </row>
    <row r="9" spans="1:18">
      <c r="A9" s="2" t="s">
        <v>119</v>
      </c>
      <c r="B9" s="2">
        <v>3.5289998054504301</v>
      </c>
      <c r="C9" s="2">
        <v>4.6400005817413303</v>
      </c>
      <c r="D9" s="2">
        <v>5.0599997043609601</v>
      </c>
      <c r="E9" s="2">
        <v>13.933999300003</v>
      </c>
      <c r="F9" s="2">
        <v>4.4450001716613698</v>
      </c>
      <c r="H9" s="2">
        <v>300.00099992752001</v>
      </c>
      <c r="I9" s="2">
        <v>300.000000715255</v>
      </c>
      <c r="J9" s="2">
        <v>40.712000370025599</v>
      </c>
      <c r="K9" s="2">
        <v>16.683000087738002</v>
      </c>
      <c r="L9" s="2">
        <v>8.2220013141631991</v>
      </c>
      <c r="N9" s="2">
        <v>1.2929995059967001</v>
      </c>
      <c r="O9" s="2">
        <v>2.35800004005432</v>
      </c>
      <c r="P9" s="2">
        <v>2.3830003738403298</v>
      </c>
      <c r="Q9" s="2">
        <v>9.4159989356994593</v>
      </c>
      <c r="R9" s="2">
        <v>1.59400033950805</v>
      </c>
    </row>
    <row r="10" spans="1:18">
      <c r="A10" s="2" t="s">
        <v>120</v>
      </c>
      <c r="B10" s="2">
        <v>2.87400031089782</v>
      </c>
      <c r="C10" s="2">
        <v>4.3269996643066397</v>
      </c>
      <c r="D10" s="2">
        <v>4.9169988632202104</v>
      </c>
      <c r="E10" s="2">
        <v>14.2090010643005</v>
      </c>
      <c r="F10" s="2">
        <v>4.6120007038116402</v>
      </c>
      <c r="H10" s="2">
        <v>300.00099897384598</v>
      </c>
      <c r="I10" s="2">
        <v>103.419999837875</v>
      </c>
      <c r="J10" s="2">
        <v>17.070000171661299</v>
      </c>
      <c r="K10" s="2">
        <v>18.944998741149899</v>
      </c>
      <c r="L10" s="2">
        <v>6.4680008888244602</v>
      </c>
      <c r="N10" s="2">
        <v>0.158999443054199</v>
      </c>
      <c r="O10" s="2">
        <v>1.63800048828125</v>
      </c>
      <c r="P10" s="2">
        <v>3.1350007057189901</v>
      </c>
      <c r="Q10" s="2">
        <v>9.2790009975433296</v>
      </c>
      <c r="R10" s="2">
        <v>1.4096219539642301</v>
      </c>
    </row>
    <row r="11" spans="1:18">
      <c r="A11" s="2" t="s">
        <v>121</v>
      </c>
      <c r="B11" s="2">
        <v>7.2210011482238698</v>
      </c>
      <c r="C11" s="2">
        <v>9.05899977684021</v>
      </c>
      <c r="D11" s="2">
        <v>5.7789998054504297</v>
      </c>
      <c r="E11" s="2">
        <v>14.817000865936199</v>
      </c>
      <c r="F11" s="2">
        <v>10.0169990062713</v>
      </c>
      <c r="H11" s="2">
        <v>300.000000715255</v>
      </c>
      <c r="I11" s="2">
        <v>300.000536203384</v>
      </c>
      <c r="J11" s="2">
        <v>300.00032711029002</v>
      </c>
      <c r="K11" s="2">
        <v>300.00000214576698</v>
      </c>
      <c r="L11" s="2">
        <v>300.00015163421602</v>
      </c>
      <c r="N11" s="2">
        <v>300.00099992752001</v>
      </c>
      <c r="O11" s="2">
        <v>291.55218434333801</v>
      </c>
      <c r="P11" s="2">
        <v>61.262998819351097</v>
      </c>
      <c r="Q11" s="2">
        <v>32.5149986743927</v>
      </c>
      <c r="R11" s="2">
        <v>17.392214775085399</v>
      </c>
    </row>
    <row r="12" spans="1:18">
      <c r="A12" s="2" t="s">
        <v>122</v>
      </c>
      <c r="B12" s="2">
        <v>5.7299995422363201</v>
      </c>
      <c r="C12" s="2">
        <v>5.9269993305206299</v>
      </c>
      <c r="D12" s="2">
        <v>6.2240011692047101</v>
      </c>
      <c r="E12" s="2">
        <v>11.5439989566802</v>
      </c>
      <c r="F12" s="2">
        <v>6.3899984359741202</v>
      </c>
      <c r="H12" s="2">
        <v>300.00099992752001</v>
      </c>
      <c r="I12" s="2">
        <v>300.00014400482098</v>
      </c>
      <c r="J12" s="2">
        <v>300.00039744377102</v>
      </c>
      <c r="K12" s="2">
        <v>300.00099897384598</v>
      </c>
      <c r="L12" s="2">
        <v>300.00005698204001</v>
      </c>
      <c r="N12" s="2">
        <v>300.00100088119501</v>
      </c>
      <c r="O12" s="2">
        <v>286.378016471862</v>
      </c>
      <c r="P12" s="2">
        <v>58.369001150131197</v>
      </c>
      <c r="Q12" s="2">
        <v>31.303999423980699</v>
      </c>
      <c r="R12" s="2">
        <v>19.335195779800401</v>
      </c>
    </row>
    <row r="13" spans="1:18">
      <c r="A13" s="2" t="s">
        <v>123</v>
      </c>
      <c r="B13" s="2">
        <v>3.8999998569488499</v>
      </c>
      <c r="C13" s="2">
        <v>5.1949999332427899</v>
      </c>
      <c r="D13" s="2">
        <v>4.93300080299377</v>
      </c>
      <c r="E13" s="2">
        <v>4.6129999160766602</v>
      </c>
      <c r="F13" s="2">
        <v>4.6000010967254603</v>
      </c>
      <c r="H13" s="2">
        <v>300.00099921226501</v>
      </c>
      <c r="I13" s="2">
        <v>300.00099730491598</v>
      </c>
      <c r="J13" s="2">
        <v>300.000828266143</v>
      </c>
      <c r="K13" s="2">
        <v>300.00004053115799</v>
      </c>
      <c r="L13" s="2">
        <v>5.8119997978210396</v>
      </c>
      <c r="N13" s="2">
        <v>300.00099778175297</v>
      </c>
      <c r="O13" s="2">
        <v>271.94557499885502</v>
      </c>
      <c r="P13" s="2">
        <v>56.088000535964902</v>
      </c>
      <c r="Q13" s="2">
        <v>31.083998203277499</v>
      </c>
      <c r="R13" s="2">
        <v>45.660623311996403</v>
      </c>
    </row>
    <row r="14" spans="1:18">
      <c r="A14" s="2" t="s">
        <v>124</v>
      </c>
      <c r="B14" s="2">
        <v>3.4979987144470202</v>
      </c>
      <c r="C14" s="2">
        <v>3.6319990158081001</v>
      </c>
      <c r="D14" s="2">
        <v>3.54900002479553</v>
      </c>
      <c r="E14" s="2">
        <v>10.1199991703033</v>
      </c>
      <c r="F14" s="2">
        <v>3.9980542659759499</v>
      </c>
      <c r="H14" s="2">
        <v>300.00030970573403</v>
      </c>
      <c r="I14" s="2">
        <v>300.00013685226401</v>
      </c>
      <c r="J14" s="2">
        <v>300.00099945068303</v>
      </c>
      <c r="K14" s="2">
        <v>200.839686393737</v>
      </c>
      <c r="L14" s="2">
        <v>4.7439992427825901</v>
      </c>
      <c r="N14" s="2">
        <v>300.00099945068303</v>
      </c>
      <c r="O14" s="2">
        <v>271.58499932289101</v>
      </c>
      <c r="P14" s="2">
        <v>59.002999305725098</v>
      </c>
      <c r="Q14" s="2">
        <v>28.8490004539489</v>
      </c>
      <c r="R14" s="2">
        <v>48.976847648620598</v>
      </c>
    </row>
    <row r="15" spans="1:18">
      <c r="A15" s="2" t="s">
        <v>125</v>
      </c>
      <c r="B15" s="2">
        <v>2.89700102806091</v>
      </c>
      <c r="C15" s="2">
        <v>4.3359990119934002</v>
      </c>
      <c r="D15" s="2">
        <v>3.3699991703033398</v>
      </c>
      <c r="E15" s="2">
        <v>13.4019982814788</v>
      </c>
      <c r="F15" s="2">
        <v>3.4700007438659601</v>
      </c>
      <c r="H15" s="2">
        <v>300.000999689102</v>
      </c>
      <c r="I15" s="2">
        <v>300.00072669982899</v>
      </c>
      <c r="J15" s="2">
        <v>300.00002884864801</v>
      </c>
      <c r="K15" s="2">
        <v>185.60101485252301</v>
      </c>
      <c r="L15" s="2">
        <v>4.3460011482238698</v>
      </c>
      <c r="N15" s="2">
        <v>300.00000023841801</v>
      </c>
      <c r="O15" s="2">
        <v>36.117999792098999</v>
      </c>
      <c r="P15" s="2">
        <v>16.088999032974201</v>
      </c>
      <c r="Q15" s="2">
        <v>8.1290016174316406</v>
      </c>
      <c r="R15" s="2">
        <v>10.628000497817901</v>
      </c>
    </row>
    <row r="16" spans="1:18">
      <c r="A16" s="2" t="s">
        <v>126</v>
      </c>
      <c r="B16" s="2">
        <v>2.35799980163574</v>
      </c>
      <c r="C16" s="2">
        <v>2.7940003871917698</v>
      </c>
      <c r="D16" s="2">
        <v>2.0380005836486799</v>
      </c>
      <c r="E16" s="2">
        <v>8.6090002059936506</v>
      </c>
      <c r="F16" s="2">
        <v>3.0460128784179599</v>
      </c>
      <c r="H16" s="2">
        <v>300.00099945068303</v>
      </c>
      <c r="I16" s="2">
        <v>300.000909090042</v>
      </c>
      <c r="J16" s="2">
        <v>276.12743449211098</v>
      </c>
      <c r="K16" s="2">
        <v>85.449814081192002</v>
      </c>
      <c r="L16" s="2">
        <v>4.5979990959167401</v>
      </c>
      <c r="N16" s="2">
        <v>300.00000023841801</v>
      </c>
      <c r="O16" s="2">
        <v>5.6289999485015798</v>
      </c>
      <c r="P16" s="2">
        <v>1.99599957466125</v>
      </c>
      <c r="Q16" s="2">
        <v>5.7380006313323904</v>
      </c>
      <c r="R16" s="2">
        <v>1.6410002708435001</v>
      </c>
    </row>
    <row r="17" spans="1:18">
      <c r="A17" s="2" t="s">
        <v>127</v>
      </c>
      <c r="B17" s="2">
        <v>1.9369981288909901</v>
      </c>
      <c r="C17" s="2">
        <v>3.95099902153015</v>
      </c>
      <c r="D17" s="2">
        <v>3.5520021915435702</v>
      </c>
      <c r="E17" s="2">
        <v>10.6220009326934</v>
      </c>
      <c r="F17" s="2">
        <v>2.4136209487914999</v>
      </c>
      <c r="H17" s="2">
        <v>300.00099897384598</v>
      </c>
      <c r="I17" s="2">
        <v>300.00052022933897</v>
      </c>
      <c r="J17" s="2">
        <v>33.024000406265202</v>
      </c>
      <c r="K17" s="2">
        <v>28.346998929977399</v>
      </c>
      <c r="L17" s="2">
        <v>4.2650008201599103</v>
      </c>
      <c r="N17" s="2">
        <v>300.00031208991999</v>
      </c>
      <c r="O17" s="2">
        <v>2.2890000343322701</v>
      </c>
      <c r="P17" s="2">
        <v>3.0799970626831001</v>
      </c>
      <c r="Q17" s="2">
        <v>8.2729980945587105</v>
      </c>
      <c r="R17" s="2">
        <v>1.24699831008911</v>
      </c>
    </row>
    <row r="18" spans="1:18">
      <c r="A18" s="2" t="s">
        <v>128</v>
      </c>
      <c r="B18" s="2">
        <v>1.6400001049041699</v>
      </c>
      <c r="C18" s="2">
        <v>2.32052326202392</v>
      </c>
      <c r="D18" s="2">
        <v>2.6859979629516602</v>
      </c>
      <c r="E18" s="2">
        <v>10.3429996967315</v>
      </c>
      <c r="F18" s="2">
        <v>2.2390000820159899</v>
      </c>
      <c r="H18" s="2">
        <v>300.00099849700899</v>
      </c>
      <c r="I18" s="2">
        <v>300.000258207321</v>
      </c>
      <c r="J18" s="2">
        <v>36.378998041152897</v>
      </c>
      <c r="K18" s="2">
        <v>18.509998559951701</v>
      </c>
      <c r="L18" s="2">
        <v>3.86699938774108</v>
      </c>
      <c r="N18" s="2">
        <v>0.55199790000915505</v>
      </c>
      <c r="O18" s="2">
        <v>1.16099953651428</v>
      </c>
      <c r="P18" s="2">
        <v>1.0259995460510201</v>
      </c>
      <c r="Q18" s="2">
        <v>8.9710006713867099</v>
      </c>
      <c r="R18" s="2">
        <v>1.02200007438659</v>
      </c>
    </row>
    <row r="19" spans="1:18">
      <c r="A19" s="2" t="s">
        <v>129</v>
      </c>
      <c r="B19" s="2">
        <v>6.0000658035278299E-2</v>
      </c>
      <c r="C19" s="2">
        <v>2.6460001468658398</v>
      </c>
      <c r="D19" s="2">
        <v>2.4760026931762602</v>
      </c>
      <c r="E19" s="2">
        <v>6.1300008296966499</v>
      </c>
      <c r="F19" s="2">
        <v>1.5162124633789</v>
      </c>
      <c r="H19" s="2">
        <v>300.00000166893</v>
      </c>
      <c r="I19" s="2">
        <v>35.819000482559197</v>
      </c>
      <c r="J19" s="2">
        <v>6.1700012683868399</v>
      </c>
      <c r="K19" s="2">
        <v>16.731000900268501</v>
      </c>
      <c r="L19" s="2">
        <v>3.1979999542236301</v>
      </c>
      <c r="N19" s="2">
        <v>0.62499928474426203</v>
      </c>
      <c r="O19" s="2">
        <v>0.86899995803832997</v>
      </c>
      <c r="P19" s="2">
        <v>0.89599800109863204</v>
      </c>
      <c r="Q19" s="2">
        <v>2.1069984436035099</v>
      </c>
      <c r="R19" s="2">
        <v>0.904000043869018</v>
      </c>
    </row>
    <row r="20" spans="1:18">
      <c r="A20" s="2" t="s">
        <v>130</v>
      </c>
      <c r="B20" s="2">
        <v>4.8846759796142498</v>
      </c>
      <c r="C20" s="2">
        <v>5.0425171852111799</v>
      </c>
      <c r="D20" s="2">
        <v>4.3479986190795898</v>
      </c>
      <c r="E20" s="2">
        <v>9.34899854660034</v>
      </c>
      <c r="F20" s="2">
        <v>5.5610005855560303</v>
      </c>
      <c r="H20" s="2">
        <v>300.00000119209199</v>
      </c>
      <c r="I20" s="2">
        <v>300.00045251846302</v>
      </c>
      <c r="J20" s="2">
        <v>300.00099897384598</v>
      </c>
      <c r="K20" s="2">
        <v>300.00022578239401</v>
      </c>
      <c r="L20" s="2">
        <v>300.00051355361899</v>
      </c>
      <c r="N20" s="2">
        <v>300.00099945068303</v>
      </c>
      <c r="O20" s="2">
        <v>268.57599973678498</v>
      </c>
      <c r="P20" s="2">
        <v>58.281001329421997</v>
      </c>
      <c r="Q20" s="2">
        <v>30.2770016193389</v>
      </c>
      <c r="R20" s="2">
        <v>3.8295207023620601</v>
      </c>
    </row>
    <row r="21" spans="1:18">
      <c r="A21" s="2" t="s">
        <v>131</v>
      </c>
      <c r="B21" s="2">
        <v>3.38099861145019</v>
      </c>
      <c r="C21" s="2">
        <v>4.1099998950958199</v>
      </c>
      <c r="D21" s="2">
        <v>2.2389998435974099</v>
      </c>
      <c r="E21" s="2">
        <v>13.252001047134399</v>
      </c>
      <c r="F21" s="2">
        <v>4.6319999694824201</v>
      </c>
      <c r="H21" s="2">
        <v>300.00099945068303</v>
      </c>
      <c r="I21" s="2">
        <v>300.00031447410498</v>
      </c>
      <c r="J21" s="2">
        <v>300.00059843063298</v>
      </c>
      <c r="K21" s="2">
        <v>300.00084757804802</v>
      </c>
      <c r="L21" s="2">
        <v>5.8409063816070503</v>
      </c>
      <c r="N21" s="2">
        <v>300.000999689102</v>
      </c>
      <c r="O21" s="2">
        <v>254.71801662445</v>
      </c>
      <c r="P21" s="2">
        <v>59.1049997806549</v>
      </c>
      <c r="Q21" s="2">
        <v>30.366998910903899</v>
      </c>
      <c r="R21" s="2">
        <v>42.674404382705603</v>
      </c>
    </row>
    <row r="22" spans="1:18">
      <c r="A22" s="2" t="s">
        <v>132</v>
      </c>
      <c r="B22" s="2">
        <v>1.9970006942748999</v>
      </c>
      <c r="C22" s="2">
        <v>4.0359997749328604</v>
      </c>
      <c r="D22" s="2">
        <v>4.2740018367767298</v>
      </c>
      <c r="E22" s="2">
        <v>9.1670002937316895</v>
      </c>
      <c r="F22" s="2">
        <v>2.3139982223510698</v>
      </c>
      <c r="H22" s="2">
        <v>300.00000047683699</v>
      </c>
      <c r="I22" s="2">
        <v>300.00093603134098</v>
      </c>
      <c r="J22" s="2">
        <v>300.00000143051102</v>
      </c>
      <c r="K22" s="2">
        <v>300.00039410591103</v>
      </c>
      <c r="L22" s="2">
        <v>4.55899930000305</v>
      </c>
      <c r="N22" s="2">
        <v>300.000999689102</v>
      </c>
      <c r="O22" s="2">
        <v>282.19066429138098</v>
      </c>
      <c r="P22" s="2">
        <v>58.531000137329102</v>
      </c>
      <c r="Q22" s="2">
        <v>33.025997877120901</v>
      </c>
      <c r="R22" s="2">
        <v>46.386565685272203</v>
      </c>
    </row>
    <row r="23" spans="1:18">
      <c r="A23" s="2" t="s">
        <v>133</v>
      </c>
      <c r="B23" s="2">
        <v>2.5860013961791899</v>
      </c>
      <c r="C23" s="2">
        <v>3.3250315189361501</v>
      </c>
      <c r="D23" s="2">
        <v>2.2180016040802002</v>
      </c>
      <c r="E23" s="2">
        <v>9.1630010604858398</v>
      </c>
      <c r="F23" s="2">
        <v>3.2650008201599099</v>
      </c>
      <c r="H23" s="2">
        <v>300.000998735427</v>
      </c>
      <c r="I23" s="2">
        <v>300.00027585029602</v>
      </c>
      <c r="J23" s="2">
        <v>300.00099992752001</v>
      </c>
      <c r="K23" s="2">
        <v>185.616999387741</v>
      </c>
      <c r="L23" s="2">
        <v>4.4519987106323198</v>
      </c>
      <c r="N23" s="2">
        <v>300.00099849700899</v>
      </c>
      <c r="O23" s="2">
        <v>268.32700061797999</v>
      </c>
      <c r="P23" s="2">
        <v>58.148001194000202</v>
      </c>
      <c r="Q23" s="2">
        <v>31.1360008716583</v>
      </c>
      <c r="R23" s="2">
        <v>19.5119998455047</v>
      </c>
    </row>
    <row r="24" spans="1:18">
      <c r="A24" s="2" t="s">
        <v>134</v>
      </c>
      <c r="B24" s="2">
        <v>1.66999888420104</v>
      </c>
      <c r="C24" s="2">
        <v>3.6380603313446001</v>
      </c>
      <c r="D24" s="2">
        <v>2.4399995803832999</v>
      </c>
      <c r="E24" s="2">
        <v>10.4560017585754</v>
      </c>
      <c r="F24" s="2">
        <v>2.1899998188018799</v>
      </c>
      <c r="H24" s="2">
        <v>300.00099992752001</v>
      </c>
      <c r="I24" s="2">
        <v>300.001000404357</v>
      </c>
      <c r="J24" s="2">
        <v>300.00003123283301</v>
      </c>
      <c r="K24" s="2">
        <v>186.74656987190201</v>
      </c>
      <c r="L24" s="2">
        <v>3.2859740257263099</v>
      </c>
      <c r="N24" s="2">
        <v>300.00099921226501</v>
      </c>
      <c r="O24" s="2">
        <v>30.670998573303201</v>
      </c>
      <c r="P24" s="2">
        <v>16.344001770019499</v>
      </c>
      <c r="Q24" s="2">
        <v>16.497999429702698</v>
      </c>
      <c r="R24" s="2">
        <v>7.9650003910064697</v>
      </c>
    </row>
    <row r="25" spans="1:18">
      <c r="A25" s="2" t="s">
        <v>135</v>
      </c>
      <c r="B25" s="2">
        <v>1.4970011711120601</v>
      </c>
      <c r="C25" s="2">
        <v>2.0290150642395002</v>
      </c>
      <c r="D25" s="2">
        <v>2.8760008811950599</v>
      </c>
      <c r="E25" s="2">
        <v>12.4729998111724</v>
      </c>
      <c r="F25" s="2">
        <v>2.2033894062042201</v>
      </c>
      <c r="H25" s="2">
        <v>300.00099921226501</v>
      </c>
      <c r="I25" s="2">
        <v>300.00065469741799</v>
      </c>
      <c r="J25" s="2">
        <v>281.24999952316199</v>
      </c>
      <c r="K25" s="2">
        <v>83.589030265808105</v>
      </c>
      <c r="L25" s="2">
        <v>3.2648360729217498</v>
      </c>
      <c r="N25" s="2">
        <v>300.000999689102</v>
      </c>
      <c r="O25" s="2">
        <v>1.6819989681243801</v>
      </c>
      <c r="P25" s="2">
        <v>4.23699951171875</v>
      </c>
      <c r="Q25" s="2">
        <v>7.4500002861022896</v>
      </c>
      <c r="R25" s="2">
        <v>1.15799856185913</v>
      </c>
    </row>
    <row r="26" spans="1:18">
      <c r="A26" s="2" t="s">
        <v>136</v>
      </c>
      <c r="B26" s="2">
        <v>1.29300117492675</v>
      </c>
      <c r="C26" s="2">
        <v>2.0867774486541699</v>
      </c>
      <c r="D26" s="2">
        <v>1.82100105285644</v>
      </c>
      <c r="E26" s="2">
        <v>12.4040005207061</v>
      </c>
      <c r="F26" s="2">
        <v>1.5389983654022199</v>
      </c>
      <c r="H26" s="2">
        <v>300.000998735427</v>
      </c>
      <c r="I26" s="2">
        <v>300.00069046020502</v>
      </c>
      <c r="J26" s="2">
        <v>41.673000335693303</v>
      </c>
      <c r="K26" s="2">
        <v>26.044002056121801</v>
      </c>
      <c r="L26" s="2">
        <v>2.98452472686767</v>
      </c>
      <c r="N26" s="2">
        <v>300.00099992752001</v>
      </c>
      <c r="O26" s="2">
        <v>1.11099982261657</v>
      </c>
      <c r="P26" s="2">
        <v>1.8140013217926001</v>
      </c>
      <c r="Q26" s="2">
        <v>4.3760006427764804</v>
      </c>
      <c r="R26" s="2">
        <v>0.92699956893920898</v>
      </c>
    </row>
    <row r="27" spans="1:18">
      <c r="A27" s="2" t="s">
        <v>137</v>
      </c>
      <c r="B27" s="2">
        <v>1.25199794769287</v>
      </c>
      <c r="C27" s="2">
        <v>2.17000007629394</v>
      </c>
      <c r="D27" s="2">
        <v>3.66099953651428</v>
      </c>
      <c r="E27" s="2">
        <v>4.2550008296966499</v>
      </c>
      <c r="F27" s="2">
        <v>1.45599842071533</v>
      </c>
      <c r="H27" s="2">
        <v>300.000000715255</v>
      </c>
      <c r="I27" s="2">
        <v>300.00062704086298</v>
      </c>
      <c r="J27" s="2">
        <v>21.110997915267902</v>
      </c>
      <c r="K27" s="2">
        <v>14.780999660491901</v>
      </c>
      <c r="L27" s="2">
        <v>2.9900000095367401</v>
      </c>
      <c r="N27" s="2">
        <v>0.5649995803833</v>
      </c>
      <c r="O27" s="2">
        <v>0.94199967384338301</v>
      </c>
      <c r="P27" s="2">
        <v>2.0030016899108798</v>
      </c>
      <c r="Q27" s="2">
        <v>9.2999992370605398</v>
      </c>
      <c r="R27" s="2">
        <v>0.90099978446960405</v>
      </c>
    </row>
    <row r="28" spans="1:18">
      <c r="A28" s="2" t="s">
        <v>138</v>
      </c>
      <c r="B28" s="2">
        <v>1.1310009956359801</v>
      </c>
      <c r="C28" s="2">
        <v>2.5199999809265101</v>
      </c>
      <c r="D28" s="2">
        <v>2.1109988689422599</v>
      </c>
      <c r="E28" s="2">
        <v>4.11100125312805</v>
      </c>
      <c r="F28" s="2">
        <v>1.55200099945068</v>
      </c>
      <c r="H28" s="2">
        <v>300.00099945068303</v>
      </c>
      <c r="I28" s="2">
        <v>53.178372859954798</v>
      </c>
      <c r="J28" s="2">
        <v>6.7650003433227504</v>
      </c>
      <c r="K28" s="2">
        <v>11.3730001449584</v>
      </c>
      <c r="L28" s="2">
        <v>2.6460001468658398</v>
      </c>
      <c r="N28" s="2">
        <v>0.47299933433532698</v>
      </c>
      <c r="O28" s="2">
        <v>0.56499910354614202</v>
      </c>
      <c r="P28" s="2">
        <v>0.54200077056884699</v>
      </c>
      <c r="Q28" s="2">
        <v>6.5380005836486799</v>
      </c>
      <c r="R28" s="2">
        <v>0.86500048637390103</v>
      </c>
    </row>
    <row r="29" spans="1:18">
      <c r="A29" s="2" t="s">
        <v>139</v>
      </c>
      <c r="B29" s="2">
        <v>3.0299999713897701</v>
      </c>
      <c r="C29" s="2">
        <v>4.2479996681213299</v>
      </c>
      <c r="D29" s="2">
        <v>5.01899909973144</v>
      </c>
      <c r="E29" s="2">
        <v>2.7659986019134499</v>
      </c>
      <c r="F29" s="2">
        <v>3.5867893695831299</v>
      </c>
      <c r="H29" s="2">
        <v>300.000998735427</v>
      </c>
      <c r="I29" s="2">
        <v>300.00042176246598</v>
      </c>
      <c r="J29" s="2">
        <v>300.00058650970402</v>
      </c>
      <c r="K29" s="2">
        <v>300.00099730491598</v>
      </c>
      <c r="L29" s="2">
        <v>300.00018239021301</v>
      </c>
      <c r="N29" s="2">
        <v>300.00000023841801</v>
      </c>
      <c r="O29" s="2">
        <v>281.734135389328</v>
      </c>
      <c r="P29" s="2">
        <v>58.991001605987499</v>
      </c>
      <c r="Q29" s="2">
        <v>32.9010007381439</v>
      </c>
      <c r="R29" s="2">
        <v>35.969998359680098</v>
      </c>
    </row>
    <row r="30" spans="1:18">
      <c r="A30" s="2" t="s">
        <v>140</v>
      </c>
      <c r="B30" s="2">
        <v>2.1619994640350302</v>
      </c>
      <c r="C30" s="2">
        <v>4.4849996566772399</v>
      </c>
      <c r="D30" s="2">
        <v>2.63400030136108</v>
      </c>
      <c r="E30" s="2">
        <v>3.3020002841949401</v>
      </c>
      <c r="F30" s="2">
        <v>2.4249992370605402</v>
      </c>
      <c r="H30" s="2">
        <v>300.00099945068303</v>
      </c>
      <c r="I30" s="2">
        <v>300.00056648254298</v>
      </c>
      <c r="J30" s="2">
        <v>300.001000404357</v>
      </c>
      <c r="K30" s="2">
        <v>300.00000190734801</v>
      </c>
      <c r="L30" s="2">
        <v>300.000017642974</v>
      </c>
      <c r="N30" s="2">
        <v>300.000998735427</v>
      </c>
      <c r="O30" s="2">
        <v>250.24072551727201</v>
      </c>
      <c r="P30" s="2">
        <v>58.857999563217099</v>
      </c>
      <c r="Q30" s="2">
        <v>32.602999925613403</v>
      </c>
      <c r="R30" s="2">
        <v>42.1689999103546</v>
      </c>
    </row>
    <row r="31" spans="1:18">
      <c r="A31" s="2" t="s">
        <v>141</v>
      </c>
      <c r="B31" s="2">
        <v>2.15000128746032</v>
      </c>
      <c r="C31" s="2">
        <v>1.9929990768432599</v>
      </c>
      <c r="D31" s="2">
        <v>5.6979987621307302</v>
      </c>
      <c r="E31" s="2">
        <v>10.664998292922901</v>
      </c>
      <c r="F31" s="2">
        <v>2.5920164585113499</v>
      </c>
      <c r="H31" s="2">
        <v>300.00099945068303</v>
      </c>
      <c r="I31" s="2">
        <v>300.00000166893</v>
      </c>
      <c r="J31" s="2">
        <v>300.00000095367398</v>
      </c>
      <c r="K31" s="2">
        <v>300.00002741813603</v>
      </c>
      <c r="L31" s="2">
        <v>73.025999784469604</v>
      </c>
      <c r="N31" s="2">
        <v>300.000999689102</v>
      </c>
      <c r="O31" s="2">
        <v>266.78090882301302</v>
      </c>
      <c r="P31" s="2">
        <v>54.5970005989074</v>
      </c>
      <c r="Q31" s="2">
        <v>25.918000459670999</v>
      </c>
      <c r="R31" s="2">
        <v>45.255054950714097</v>
      </c>
    </row>
    <row r="32" spans="1:18">
      <c r="A32" s="2" t="s">
        <v>142</v>
      </c>
      <c r="B32" s="2">
        <v>1.4889988899230899</v>
      </c>
      <c r="C32" s="2">
        <v>2.7200002670288002</v>
      </c>
      <c r="D32" s="2">
        <v>2.9780011177062899</v>
      </c>
      <c r="E32" s="2">
        <v>12.5360012054443</v>
      </c>
      <c r="F32" s="2">
        <v>2.20400071144104</v>
      </c>
      <c r="H32" s="2">
        <v>300.000998735427</v>
      </c>
      <c r="I32" s="2">
        <v>300.000000715255</v>
      </c>
      <c r="J32" s="2">
        <v>300.00099992752001</v>
      </c>
      <c r="K32" s="2">
        <v>184.14300036430299</v>
      </c>
      <c r="L32" s="2">
        <v>2.8109993934631299</v>
      </c>
      <c r="N32" s="2">
        <v>300.000999689102</v>
      </c>
      <c r="O32" s="2">
        <v>256.24751973152098</v>
      </c>
      <c r="P32" s="2">
        <v>61.5479991436004</v>
      </c>
      <c r="Q32" s="2">
        <v>32.178997278213501</v>
      </c>
      <c r="R32" s="2">
        <v>47.9699993133544</v>
      </c>
    </row>
    <row r="33" spans="1:18">
      <c r="A33" s="2" t="s">
        <v>143</v>
      </c>
      <c r="B33" s="2">
        <v>1.3699977397918699</v>
      </c>
      <c r="C33" s="2">
        <v>2.2290003299713099</v>
      </c>
      <c r="D33" s="2">
        <v>2.6220006942749001</v>
      </c>
      <c r="E33" s="2">
        <v>7.98699951171875</v>
      </c>
      <c r="F33" s="2">
        <v>1.56199955940246</v>
      </c>
      <c r="H33" s="2">
        <v>300.000998735427</v>
      </c>
      <c r="I33" s="2">
        <v>300.00064325332602</v>
      </c>
      <c r="J33" s="2">
        <v>300.00099825859002</v>
      </c>
      <c r="K33" s="2">
        <v>178.90000200271601</v>
      </c>
      <c r="L33" s="2">
        <v>2.6959993839263898</v>
      </c>
      <c r="N33" s="2">
        <v>300.000000715255</v>
      </c>
      <c r="O33" s="2">
        <v>28.245999574661202</v>
      </c>
      <c r="P33" s="2">
        <v>12.402001142501801</v>
      </c>
      <c r="Q33" s="2">
        <v>14.9600009918212</v>
      </c>
      <c r="R33" s="2">
        <v>7.29500031471252</v>
      </c>
    </row>
    <row r="34" spans="1:18">
      <c r="A34" s="2" t="s">
        <v>144</v>
      </c>
      <c r="B34" s="2">
        <v>1.2830002307891799</v>
      </c>
      <c r="C34" s="2">
        <v>2.0809988975524898</v>
      </c>
      <c r="D34" s="2">
        <v>8.9390001296996999</v>
      </c>
      <c r="E34" s="2">
        <v>3.7809998989105198</v>
      </c>
      <c r="F34" s="2">
        <v>1.7250330448150599</v>
      </c>
      <c r="H34" s="2">
        <v>300.00000023841801</v>
      </c>
      <c r="I34" s="2">
        <v>300.000095844268</v>
      </c>
      <c r="J34" s="2">
        <v>268.83999848365698</v>
      </c>
      <c r="K34" s="2">
        <v>75.894001483917194</v>
      </c>
      <c r="L34" s="2">
        <v>2.7610006332397399</v>
      </c>
      <c r="N34" s="2">
        <v>300.00099825859002</v>
      </c>
      <c r="O34" s="2">
        <v>3.2290010452270499</v>
      </c>
      <c r="P34" s="2">
        <v>1.76452136039733</v>
      </c>
      <c r="Q34" s="2">
        <v>1.89700150489807</v>
      </c>
      <c r="R34" s="2">
        <v>0.70757293701171797</v>
      </c>
    </row>
    <row r="35" spans="1:18">
      <c r="A35" s="2" t="s">
        <v>145</v>
      </c>
      <c r="B35" s="2">
        <v>1.08999896049499</v>
      </c>
      <c r="C35" s="2">
        <v>1.5949997901916499</v>
      </c>
      <c r="D35" s="2">
        <v>1.60399889945983</v>
      </c>
      <c r="E35" s="2">
        <v>1.4170019626617401</v>
      </c>
      <c r="F35" s="2">
        <v>1.46399569511413</v>
      </c>
      <c r="H35" s="2">
        <v>300.00053930282502</v>
      </c>
      <c r="I35" s="2">
        <v>300.00082731246903</v>
      </c>
      <c r="J35" s="2">
        <v>60.7530291080474</v>
      </c>
      <c r="K35" s="2">
        <v>25.939001321792599</v>
      </c>
      <c r="L35" s="2">
        <v>2.2579996585845898</v>
      </c>
      <c r="N35" s="2">
        <v>300.00099945068303</v>
      </c>
      <c r="O35" s="2">
        <v>0.87099981307983398</v>
      </c>
      <c r="P35" s="2">
        <v>0.91699934005737305</v>
      </c>
      <c r="Q35" s="2">
        <v>5.2869987487792898</v>
      </c>
      <c r="R35" s="2">
        <v>0.76299929618835405</v>
      </c>
    </row>
    <row r="36" spans="1:18">
      <c r="A36" s="2" t="s">
        <v>146</v>
      </c>
      <c r="B36" s="2">
        <v>0.845001220703125</v>
      </c>
      <c r="C36" s="2">
        <v>1.7859992980957</v>
      </c>
      <c r="D36" s="2">
        <v>8.2430000305175692</v>
      </c>
      <c r="E36" s="2">
        <v>12.320999383926299</v>
      </c>
      <c r="F36" s="2">
        <v>1.3990108966827299</v>
      </c>
      <c r="H36" s="2">
        <v>300.000000715255</v>
      </c>
      <c r="I36" s="2">
        <v>300.00007462501497</v>
      </c>
      <c r="J36" s="2">
        <v>18.575000047683702</v>
      </c>
      <c r="K36" s="2">
        <v>9.84799933433532</v>
      </c>
      <c r="L36" s="2">
        <v>2.60200023651123</v>
      </c>
      <c r="N36" s="2">
        <v>0.281999111175537</v>
      </c>
      <c r="O36" s="2">
        <v>0.738999843597412</v>
      </c>
      <c r="P36" s="2">
        <v>1.30300021171569</v>
      </c>
      <c r="Q36" s="2">
        <v>1.24099946022033</v>
      </c>
      <c r="R36" s="2">
        <v>0.55999970436096103</v>
      </c>
    </row>
    <row r="37" spans="1:18">
      <c r="A37" s="2" t="s">
        <v>147</v>
      </c>
      <c r="B37" s="2">
        <v>0.91899824142455999</v>
      </c>
      <c r="C37" s="2">
        <v>1.7020008563995299</v>
      </c>
      <c r="D37" s="2">
        <v>3.3590016365051198</v>
      </c>
      <c r="E37" s="2">
        <v>9.1059982776641792</v>
      </c>
      <c r="F37" s="2">
        <v>1.5730009078979399</v>
      </c>
      <c r="H37" s="2">
        <v>300.00017237663201</v>
      </c>
      <c r="I37" s="2">
        <v>141.75339436530999</v>
      </c>
      <c r="J37" s="2">
        <v>7.0940005779266304</v>
      </c>
      <c r="K37" s="2">
        <v>14.8479988574981</v>
      </c>
      <c r="L37" s="2">
        <v>2.2210004329681299</v>
      </c>
      <c r="N37" s="2">
        <v>0.297001361846923</v>
      </c>
      <c r="O37" s="2">
        <v>0.98999977111816395</v>
      </c>
      <c r="P37" s="2">
        <v>1.9229993820190401</v>
      </c>
      <c r="Q37" s="2">
        <v>1.2309992313385001</v>
      </c>
      <c r="R37" s="2">
        <v>0.64099979400634699</v>
      </c>
    </row>
    <row r="38" spans="1:18">
      <c r="A38" s="2" t="s">
        <v>148</v>
      </c>
      <c r="B38" s="2">
        <v>2.1590006351470898</v>
      </c>
      <c r="C38" s="2">
        <v>2.8560004234313898</v>
      </c>
      <c r="D38" s="2">
        <v>2.5979981422424299</v>
      </c>
      <c r="E38" s="2">
        <v>12.230000257492</v>
      </c>
      <c r="F38" s="2">
        <v>3.9889996051788299</v>
      </c>
      <c r="H38" s="2">
        <v>300.00000119209199</v>
      </c>
      <c r="I38" s="2">
        <v>300.00028705596901</v>
      </c>
      <c r="J38" s="2">
        <v>300.00058555602999</v>
      </c>
      <c r="K38" s="2">
        <v>300.000588417053</v>
      </c>
      <c r="L38" s="2">
        <v>300.00057411193802</v>
      </c>
      <c r="N38" s="2">
        <v>300.00099897384598</v>
      </c>
      <c r="O38" s="2">
        <v>281.560258388519</v>
      </c>
      <c r="P38" s="2">
        <v>58.796000003814697</v>
      </c>
      <c r="Q38" s="2">
        <v>33.577999353408799</v>
      </c>
      <c r="R38" s="2">
        <v>4.0175220966339102</v>
      </c>
    </row>
    <row r="39" spans="1:18">
      <c r="A39" s="2" t="s">
        <v>149</v>
      </c>
      <c r="B39" s="2">
        <v>2.11681056022644</v>
      </c>
      <c r="C39" s="2">
        <v>2.84556579589843</v>
      </c>
      <c r="D39" s="2">
        <v>6.8269984722137398</v>
      </c>
      <c r="E39" s="2">
        <v>12.129999637603699</v>
      </c>
      <c r="F39" s="2">
        <v>2.4315154552459699</v>
      </c>
      <c r="H39" s="2">
        <v>300.00000047683699</v>
      </c>
      <c r="I39" s="2">
        <v>300.00045847892699</v>
      </c>
      <c r="J39" s="2">
        <v>300.000029325485</v>
      </c>
      <c r="K39" s="2">
        <v>300.00000095367398</v>
      </c>
      <c r="L39" s="2">
        <v>71.443000316619802</v>
      </c>
      <c r="N39" s="2">
        <v>300.00099897384598</v>
      </c>
      <c r="O39" s="2">
        <v>272.78145289421002</v>
      </c>
      <c r="P39" s="2">
        <v>58.215000152587798</v>
      </c>
      <c r="Q39" s="2">
        <v>32.1580004692077</v>
      </c>
      <c r="R39" s="2">
        <v>38.884000301360999</v>
      </c>
    </row>
    <row r="40" spans="1:18">
      <c r="A40" s="2" t="s">
        <v>150</v>
      </c>
      <c r="B40" s="2">
        <v>1.4970633983612001</v>
      </c>
      <c r="C40" s="2">
        <v>1.6550002098083401</v>
      </c>
      <c r="D40" s="2">
        <v>5.0640013217925999</v>
      </c>
      <c r="E40" s="2">
        <v>5.5179989337921098</v>
      </c>
      <c r="F40" s="2">
        <v>2.9359996318817099</v>
      </c>
      <c r="H40" s="2">
        <v>300.00099921226501</v>
      </c>
      <c r="I40" s="2">
        <v>300.00025367736799</v>
      </c>
      <c r="J40" s="2">
        <v>300.000998735427</v>
      </c>
      <c r="K40" s="2">
        <v>300.00099802017201</v>
      </c>
      <c r="L40" s="2">
        <v>2.5349993705749498</v>
      </c>
      <c r="N40" s="2">
        <v>300.00000023841801</v>
      </c>
      <c r="O40" s="2">
        <v>275.58501362800598</v>
      </c>
      <c r="P40" s="2">
        <v>60.839999914169297</v>
      </c>
      <c r="Q40" s="2">
        <v>31.268998622894198</v>
      </c>
      <c r="R40" s="2">
        <v>11.5499989986419</v>
      </c>
    </row>
    <row r="41" spans="1:18">
      <c r="A41" s="2" t="s">
        <v>151</v>
      </c>
      <c r="B41" s="2">
        <v>1.33199858665466</v>
      </c>
      <c r="C41" s="2">
        <v>1.9980006217956501</v>
      </c>
      <c r="D41" s="2">
        <v>8.4049994945526105</v>
      </c>
      <c r="E41" s="2">
        <v>4.3779981136322004</v>
      </c>
      <c r="F41" s="2">
        <v>2.8910009860992401</v>
      </c>
      <c r="H41" s="2">
        <v>300.000998735427</v>
      </c>
      <c r="I41" s="2">
        <v>300.00000190734801</v>
      </c>
      <c r="J41" s="2">
        <v>300.000000715255</v>
      </c>
      <c r="K41" s="2">
        <v>177.678002357482</v>
      </c>
      <c r="L41" s="2">
        <v>300.00099945068303</v>
      </c>
      <c r="N41" s="2">
        <v>300.00099897384598</v>
      </c>
      <c r="O41" s="2">
        <v>290.25504684448202</v>
      </c>
      <c r="P41" s="2">
        <v>59.723999977111802</v>
      </c>
      <c r="Q41" s="2">
        <v>32.657000303268397</v>
      </c>
      <c r="R41" s="2">
        <v>10.524999618530201</v>
      </c>
    </row>
    <row r="42" spans="1:18">
      <c r="A42" s="2" t="s">
        <v>152</v>
      </c>
      <c r="B42" s="2">
        <v>0.88600039482116699</v>
      </c>
      <c r="C42" s="2">
        <v>1.6679992675781199</v>
      </c>
      <c r="D42" s="2">
        <v>2.5060019493103001</v>
      </c>
      <c r="E42" s="2">
        <v>2.4240009784698402</v>
      </c>
      <c r="F42" s="2">
        <v>1.8409993648528999</v>
      </c>
      <c r="H42" s="2">
        <v>300.00099849700899</v>
      </c>
      <c r="I42" s="2">
        <v>300.00100016593899</v>
      </c>
      <c r="J42" s="2">
        <v>300.00099825859002</v>
      </c>
      <c r="K42" s="2">
        <v>182.54900074005101</v>
      </c>
      <c r="L42" s="2">
        <v>2.1429998874664302</v>
      </c>
      <c r="N42" s="2">
        <v>300.00099897384598</v>
      </c>
      <c r="O42" s="2">
        <v>31.844653606414699</v>
      </c>
      <c r="P42" s="2">
        <v>15.377999782562201</v>
      </c>
      <c r="Q42" s="2">
        <v>12.1519982814788</v>
      </c>
      <c r="R42" s="2">
        <v>3.98600029945373</v>
      </c>
    </row>
    <row r="43" spans="1:18">
      <c r="A43" s="2" t="s">
        <v>153</v>
      </c>
      <c r="B43" s="2">
        <v>0.91599965095519997</v>
      </c>
      <c r="C43" s="2">
        <v>1.96300101280212</v>
      </c>
      <c r="D43" s="2">
        <v>1.2249999046325599</v>
      </c>
      <c r="E43" s="2">
        <v>11.6709985733032</v>
      </c>
      <c r="F43" s="2">
        <v>1.8099997043609599</v>
      </c>
      <c r="H43" s="2">
        <v>300.00000143051102</v>
      </c>
      <c r="I43" s="2">
        <v>300.00092101097101</v>
      </c>
      <c r="J43" s="2">
        <v>272.56100106239302</v>
      </c>
      <c r="K43" s="2">
        <v>82.890999555587698</v>
      </c>
      <c r="L43" s="2">
        <v>2.3039999008178702</v>
      </c>
      <c r="N43" s="2">
        <v>300.00053811073298</v>
      </c>
      <c r="O43" s="2">
        <v>2.9109973907470699</v>
      </c>
      <c r="P43" s="2">
        <v>0.88600134849548295</v>
      </c>
      <c r="Q43" s="2">
        <v>8.9740011692047101</v>
      </c>
      <c r="R43" s="2">
        <v>0.70500087738037098</v>
      </c>
    </row>
    <row r="44" spans="1:18">
      <c r="A44" s="2" t="s">
        <v>154</v>
      </c>
      <c r="B44" s="2">
        <v>0.899000644683837</v>
      </c>
      <c r="C44" s="2">
        <v>1.25599884986877</v>
      </c>
      <c r="D44" s="2">
        <v>0.910999774932861</v>
      </c>
      <c r="E44" s="2">
        <v>5.8579998016357404</v>
      </c>
      <c r="F44" s="2">
        <v>1.5910000801086399</v>
      </c>
      <c r="H44" s="2">
        <v>300.00099992752001</v>
      </c>
      <c r="I44" s="2">
        <v>300.00099992752001</v>
      </c>
      <c r="J44" s="2">
        <v>42.865998983383101</v>
      </c>
      <c r="K44" s="2">
        <v>24.549000978469799</v>
      </c>
      <c r="L44" s="2">
        <v>2.2039983272552401</v>
      </c>
      <c r="N44" s="2">
        <v>300.00000023841801</v>
      </c>
      <c r="O44" s="2">
        <v>1.3060009479522701</v>
      </c>
      <c r="P44" s="2">
        <v>1.3059999942779501</v>
      </c>
      <c r="Q44" s="2">
        <v>8.5579988956451398</v>
      </c>
      <c r="R44" s="2">
        <v>0.52899909019470204</v>
      </c>
    </row>
    <row r="45" spans="1:18">
      <c r="A45" s="2" t="s">
        <v>155</v>
      </c>
      <c r="B45" s="2">
        <v>0.69400000572204501</v>
      </c>
      <c r="C45" s="2">
        <v>1.39200186729431</v>
      </c>
      <c r="D45" s="2">
        <v>2.1310021877288801</v>
      </c>
      <c r="E45" s="2">
        <v>11.8300001621246</v>
      </c>
      <c r="F45" s="2">
        <v>1.45000004768371</v>
      </c>
      <c r="H45" s="2">
        <v>300.00099897384598</v>
      </c>
      <c r="I45" s="2">
        <v>300.00000119209199</v>
      </c>
      <c r="J45" s="2">
        <v>16.500999927520699</v>
      </c>
      <c r="K45" s="2">
        <v>18.369000434875399</v>
      </c>
      <c r="L45" s="2">
        <v>1.89699959754943</v>
      </c>
      <c r="N45" s="2">
        <v>0.25999927520751898</v>
      </c>
      <c r="O45" s="2">
        <v>0.51500034332275302</v>
      </c>
      <c r="P45" s="2">
        <v>0.88000106811523404</v>
      </c>
      <c r="Q45" s="2">
        <v>3.45000123977661</v>
      </c>
      <c r="R45" s="2">
        <v>0.52700114250183105</v>
      </c>
    </row>
    <row r="46" spans="1:18">
      <c r="A46" s="2" t="s">
        <v>156</v>
      </c>
      <c r="B46" s="2">
        <v>0.70100092887878396</v>
      </c>
      <c r="C46" s="2">
        <v>1.16199827194213</v>
      </c>
      <c r="D46" s="2">
        <v>8.1929979324340803</v>
      </c>
      <c r="E46" s="2">
        <v>8.6110000610351491</v>
      </c>
      <c r="F46" s="2">
        <v>1.1270003318786599</v>
      </c>
      <c r="H46" s="2">
        <v>300.00000023841801</v>
      </c>
      <c r="I46" s="2">
        <v>16.721000432968101</v>
      </c>
      <c r="J46" s="2">
        <v>11.9399998188018</v>
      </c>
      <c r="K46" s="2">
        <v>15.2179989814758</v>
      </c>
      <c r="L46" s="2">
        <v>1.8840000629425</v>
      </c>
      <c r="N46" s="2">
        <v>0.25499987602233798</v>
      </c>
      <c r="O46" s="2">
        <v>0.88299989700317305</v>
      </c>
      <c r="P46" s="2">
        <v>0.91900014877319303</v>
      </c>
      <c r="Q46" s="2">
        <v>8.6730012893676705</v>
      </c>
      <c r="R46" s="2">
        <v>0.56899976730346602</v>
      </c>
    </row>
    <row r="47" spans="1:18">
      <c r="A47" s="2" t="s">
        <v>157</v>
      </c>
      <c r="B47" s="2">
        <v>1.78299856185913</v>
      </c>
      <c r="C47" s="2">
        <v>3.6889991760253902</v>
      </c>
      <c r="D47" s="2">
        <v>4.3859987258911097</v>
      </c>
      <c r="E47" s="2">
        <v>8.1459999084472603</v>
      </c>
      <c r="F47" s="2">
        <v>3.7159976959228498</v>
      </c>
      <c r="H47" s="2">
        <v>300.00099992752001</v>
      </c>
      <c r="I47" s="2">
        <v>300.00000119209199</v>
      </c>
      <c r="J47" s="2">
        <v>300.00099897384598</v>
      </c>
      <c r="K47" s="2">
        <v>300.000999689102</v>
      </c>
      <c r="L47" s="2">
        <v>300.00001716613701</v>
      </c>
      <c r="N47" s="2">
        <v>300.000000715255</v>
      </c>
      <c r="O47" s="2">
        <v>287.91653871536198</v>
      </c>
      <c r="P47" s="2">
        <v>57.973000049591001</v>
      </c>
      <c r="Q47" s="2">
        <v>32.709998130798297</v>
      </c>
      <c r="R47" s="2">
        <v>26.1950006484985</v>
      </c>
    </row>
    <row r="48" spans="1:18">
      <c r="A48" s="2" t="s">
        <v>158</v>
      </c>
      <c r="B48" s="2">
        <v>1.4480016231536801</v>
      </c>
      <c r="C48" s="2">
        <v>3.00899934768676</v>
      </c>
      <c r="D48" s="2">
        <v>2.0890002250671298</v>
      </c>
      <c r="E48" s="2">
        <v>11.8840000629425</v>
      </c>
      <c r="F48" s="2">
        <v>2.3949997425079301</v>
      </c>
      <c r="H48" s="2">
        <v>300.00000095367398</v>
      </c>
      <c r="I48" s="2">
        <v>300.00000190734801</v>
      </c>
      <c r="J48" s="2">
        <v>300.00000119209199</v>
      </c>
      <c r="K48" s="2">
        <v>300.00061559677101</v>
      </c>
      <c r="L48" s="2">
        <v>13.225001335144</v>
      </c>
      <c r="N48" s="2">
        <v>300.00017142295798</v>
      </c>
      <c r="O48" s="2">
        <v>284.48627424240101</v>
      </c>
      <c r="P48" s="2">
        <v>56.534999370574901</v>
      </c>
      <c r="Q48" s="2">
        <v>33.648000240325899</v>
      </c>
      <c r="R48" s="2">
        <v>38.5270001888275</v>
      </c>
    </row>
    <row r="49" spans="1:18">
      <c r="A49" s="2" t="s">
        <v>159</v>
      </c>
      <c r="B49" s="2">
        <v>1.30099749565124</v>
      </c>
      <c r="C49" s="2">
        <v>2.0280003547668399</v>
      </c>
      <c r="D49" s="2">
        <v>2.8280017375946001</v>
      </c>
      <c r="E49" s="2">
        <v>6.6440010070800701</v>
      </c>
      <c r="F49" s="2">
        <v>2.4580667018890301</v>
      </c>
      <c r="H49" s="2">
        <v>300.000702142715</v>
      </c>
      <c r="I49" s="2">
        <v>300.00099945068303</v>
      </c>
      <c r="J49" s="2">
        <v>300.00052022933897</v>
      </c>
      <c r="K49" s="2">
        <v>300.000029325485</v>
      </c>
      <c r="L49" s="2">
        <v>300.00066280364899</v>
      </c>
      <c r="N49" s="2">
        <v>300.000999689102</v>
      </c>
      <c r="O49" s="2">
        <v>247.22024369239799</v>
      </c>
      <c r="P49" s="2">
        <v>56.525998592376702</v>
      </c>
      <c r="Q49" s="2">
        <v>33.156997919082599</v>
      </c>
      <c r="R49" s="2">
        <v>5.8309991359710596</v>
      </c>
    </row>
    <row r="50" spans="1:18">
      <c r="A50" s="2" t="s">
        <v>160</v>
      </c>
      <c r="B50" s="2">
        <v>1.08900022506713</v>
      </c>
      <c r="C50" s="2">
        <v>1.40599918365478</v>
      </c>
      <c r="D50" s="2">
        <v>3.32599925994873</v>
      </c>
      <c r="E50" s="2">
        <v>1.7660007476806601</v>
      </c>
      <c r="F50" s="2">
        <v>1.46900081634521</v>
      </c>
      <c r="H50" s="2">
        <v>300.00099849700899</v>
      </c>
      <c r="I50" s="2">
        <v>300.00099945068303</v>
      </c>
      <c r="J50" s="2">
        <v>300.00000095367398</v>
      </c>
      <c r="K50" s="2">
        <v>184.67000007629301</v>
      </c>
      <c r="L50" s="2">
        <v>2.22599744796752</v>
      </c>
      <c r="N50" s="2">
        <v>300.000998735427</v>
      </c>
      <c r="O50" s="2">
        <v>228.55141472816399</v>
      </c>
      <c r="P50" s="2">
        <v>55.343000173568697</v>
      </c>
      <c r="Q50" s="2">
        <v>32.0389981269836</v>
      </c>
      <c r="R50" s="2">
        <v>47.796000242233198</v>
      </c>
    </row>
    <row r="51" spans="1:18">
      <c r="A51" s="2" t="s">
        <v>161</v>
      </c>
      <c r="B51" s="2">
        <v>0.87799978256225497</v>
      </c>
      <c r="C51" s="2">
        <v>0.93299984931945801</v>
      </c>
      <c r="D51" s="2">
        <v>1.0020008087158201</v>
      </c>
      <c r="E51" s="2">
        <v>1.54000091552734</v>
      </c>
      <c r="F51" s="2">
        <v>1.7089996337890601</v>
      </c>
      <c r="H51" s="2">
        <v>300.00100016593899</v>
      </c>
      <c r="I51" s="2">
        <v>300.000999689102</v>
      </c>
      <c r="J51" s="2">
        <v>300.00067496299698</v>
      </c>
      <c r="K51" s="2">
        <v>189.63700079917899</v>
      </c>
      <c r="L51" s="2">
        <v>17.971000432968101</v>
      </c>
      <c r="N51" s="2">
        <v>300.000998735427</v>
      </c>
      <c r="O51" s="2">
        <v>25.081998109817501</v>
      </c>
      <c r="P51" s="2">
        <v>14.633998632431</v>
      </c>
      <c r="Q51" s="2">
        <v>13.127001047134399</v>
      </c>
      <c r="R51" s="2">
        <v>10.057999610900801</v>
      </c>
    </row>
    <row r="52" spans="1:18">
      <c r="A52" s="2" t="s">
        <v>162</v>
      </c>
      <c r="B52" s="2">
        <v>0.24200010299682601</v>
      </c>
      <c r="C52" s="2">
        <v>1.1599996089935301</v>
      </c>
      <c r="D52" s="2">
        <v>1.71700191497802</v>
      </c>
      <c r="E52" s="2">
        <v>8.0959992408752406</v>
      </c>
      <c r="F52" s="2">
        <v>1.3419997692108101</v>
      </c>
      <c r="H52" s="2">
        <v>300.00000119209199</v>
      </c>
      <c r="I52" s="2">
        <v>300.001000404357</v>
      </c>
      <c r="J52" s="2">
        <v>238.35400080680799</v>
      </c>
      <c r="K52" s="2">
        <v>80.512000799179006</v>
      </c>
      <c r="L52" s="2">
        <v>2.11199951171875</v>
      </c>
      <c r="N52" s="2">
        <v>300.00099921226501</v>
      </c>
      <c r="O52" s="2">
        <v>1.8410007953643699</v>
      </c>
      <c r="P52" s="2">
        <v>0.94100093841552701</v>
      </c>
      <c r="Q52" s="2">
        <v>9.5490002632141096</v>
      </c>
      <c r="R52" s="2">
        <v>0.69200038909912098</v>
      </c>
    </row>
    <row r="53" spans="1:18">
      <c r="A53" s="2" t="s">
        <v>163</v>
      </c>
      <c r="B53" s="2">
        <v>0.80899930000305098</v>
      </c>
      <c r="C53" s="2">
        <v>1.4920003414153999</v>
      </c>
      <c r="D53" s="2">
        <v>4.2619976997375399</v>
      </c>
      <c r="E53" s="2">
        <v>1.5320007801055899</v>
      </c>
      <c r="F53" s="2">
        <v>1.37499928474426</v>
      </c>
      <c r="H53" s="2">
        <v>300.00000119209199</v>
      </c>
      <c r="I53" s="2">
        <v>300.00000143051102</v>
      </c>
      <c r="J53" s="2">
        <v>42.825000047683702</v>
      </c>
      <c r="K53" s="2">
        <v>24.357998847961401</v>
      </c>
      <c r="L53" s="2">
        <v>1.90199947357177</v>
      </c>
      <c r="N53" s="2">
        <v>300.00099992752001</v>
      </c>
      <c r="O53" s="2">
        <v>1.0460000038146899</v>
      </c>
      <c r="P53" s="2">
        <v>0.69500231742858798</v>
      </c>
      <c r="Q53" s="2">
        <v>8.9449999332427907</v>
      </c>
      <c r="R53" s="2">
        <v>0.37399935722351002</v>
      </c>
    </row>
    <row r="54" spans="1:18">
      <c r="A54" s="2" t="s">
        <v>164</v>
      </c>
      <c r="B54" s="2">
        <v>0.63900065422058105</v>
      </c>
      <c r="C54" s="2">
        <v>1.2919991016387899</v>
      </c>
      <c r="D54" s="2">
        <v>5.1470012664794904</v>
      </c>
      <c r="E54" s="2">
        <v>4.6290023326873699</v>
      </c>
      <c r="F54" s="2">
        <v>1.1350002288818299</v>
      </c>
      <c r="H54" s="2">
        <v>300.00099921226501</v>
      </c>
      <c r="I54" s="2">
        <v>300.00000143051102</v>
      </c>
      <c r="J54" s="2">
        <v>9.1939992904662997</v>
      </c>
      <c r="K54" s="2">
        <v>12.794001102447501</v>
      </c>
      <c r="L54" s="2">
        <v>1.5110011100769001</v>
      </c>
      <c r="N54" s="2">
        <v>300.00100016593899</v>
      </c>
      <c r="O54" s="2">
        <v>0.69099760055541903</v>
      </c>
      <c r="P54" s="2">
        <v>0.90799903869628895</v>
      </c>
      <c r="Q54" s="2">
        <v>4.1870002746581996</v>
      </c>
      <c r="R54" s="2">
        <v>0.40999841690063399</v>
      </c>
    </row>
    <row r="55" spans="1:18">
      <c r="A55" s="2" t="s">
        <v>165</v>
      </c>
      <c r="B55" s="2">
        <v>0.69600009918212802</v>
      </c>
      <c r="C55" s="2">
        <v>0.98099946975707997</v>
      </c>
      <c r="D55" s="2">
        <v>3.9529991149902299</v>
      </c>
      <c r="E55" s="2">
        <v>7.2749979496002197</v>
      </c>
      <c r="F55" s="2">
        <v>1.2549991607666</v>
      </c>
      <c r="H55" s="2">
        <v>300.000999689102</v>
      </c>
      <c r="I55" s="2">
        <v>126.90700030326801</v>
      </c>
      <c r="J55" s="2">
        <v>3.9909982681274401</v>
      </c>
      <c r="K55" s="2">
        <v>14.46599984169</v>
      </c>
      <c r="L55" s="2">
        <v>1.6319990158080999</v>
      </c>
      <c r="N55" s="2">
        <v>0.39199995994567799</v>
      </c>
      <c r="O55" s="2">
        <v>0.55700182914733798</v>
      </c>
      <c r="P55" s="2">
        <v>2.8900001049041699</v>
      </c>
      <c r="Q55" s="2">
        <v>3.3959999084472599</v>
      </c>
      <c r="R55" s="2">
        <v>0.45200037956237699</v>
      </c>
    </row>
    <row r="56" spans="1:18">
      <c r="A56" s="2" t="s">
        <v>166</v>
      </c>
      <c r="B56" s="2">
        <v>1.51899909973144</v>
      </c>
      <c r="C56" s="2">
        <v>1.39798736572265</v>
      </c>
      <c r="D56" s="2">
        <v>3.5070009231567298</v>
      </c>
      <c r="E56" s="2">
        <v>13.176002264022801</v>
      </c>
      <c r="F56" s="2">
        <v>2.0488486289978001</v>
      </c>
      <c r="H56" s="2">
        <v>300.000000715255</v>
      </c>
      <c r="I56" s="2">
        <v>300.00099945068303</v>
      </c>
      <c r="J56" s="2">
        <v>300.00099921226501</v>
      </c>
      <c r="K56" s="2">
        <v>300.00000143051102</v>
      </c>
      <c r="L56" s="2">
        <v>300.000999689102</v>
      </c>
      <c r="N56" s="2">
        <v>300.000000715255</v>
      </c>
      <c r="O56" s="2">
        <v>251.130688905715</v>
      </c>
      <c r="P56" s="2">
        <v>61.254000902175903</v>
      </c>
      <c r="Q56" s="2">
        <v>31.096521854400599</v>
      </c>
      <c r="R56" s="2">
        <v>36.4220004081726</v>
      </c>
    </row>
    <row r="57" spans="1:18">
      <c r="A57" s="2" t="s">
        <v>167</v>
      </c>
      <c r="B57" s="2">
        <v>1.1670005321502599</v>
      </c>
      <c r="C57" s="2">
        <v>1.2910125255584699</v>
      </c>
      <c r="D57" s="2">
        <v>2.3730001449584899</v>
      </c>
      <c r="E57" s="2">
        <v>2.3389999866485498</v>
      </c>
      <c r="F57" s="2">
        <v>1.82299876213073</v>
      </c>
      <c r="H57" s="2">
        <v>300.00050497055003</v>
      </c>
      <c r="I57" s="2">
        <v>300.000000715255</v>
      </c>
      <c r="J57" s="2">
        <v>300.00002956390301</v>
      </c>
      <c r="K57" s="2">
        <v>300.00000095367398</v>
      </c>
      <c r="L57" s="2">
        <v>30.8599998950958</v>
      </c>
      <c r="N57" s="2">
        <v>300.00099921226501</v>
      </c>
      <c r="O57" s="2">
        <v>257.60062623023902</v>
      </c>
      <c r="P57" s="2">
        <v>54.836001157760599</v>
      </c>
      <c r="Q57" s="2">
        <v>27.279000997543299</v>
      </c>
      <c r="R57" s="2">
        <v>17.913000106811499</v>
      </c>
    </row>
    <row r="58" spans="1:18">
      <c r="A58" s="2" t="s">
        <v>168</v>
      </c>
      <c r="B58" s="2">
        <v>0.65299963951110795</v>
      </c>
      <c r="C58" s="2">
        <v>1.26399993896484</v>
      </c>
      <c r="D58" s="2">
        <v>1.2740008831024101</v>
      </c>
      <c r="E58" s="2">
        <v>5.8049988746643004</v>
      </c>
      <c r="F58" s="2">
        <v>1.5999991893768299</v>
      </c>
      <c r="H58" s="2">
        <v>300.00046515464697</v>
      </c>
      <c r="I58" s="2">
        <v>300.00000095367398</v>
      </c>
      <c r="J58" s="2">
        <v>300.00007057189902</v>
      </c>
      <c r="K58" s="2">
        <v>300.00000286102198</v>
      </c>
      <c r="L58" s="2">
        <v>300.00013613700798</v>
      </c>
      <c r="N58" s="2">
        <v>300.00099945068303</v>
      </c>
      <c r="O58" s="2">
        <v>275.80842089652998</v>
      </c>
      <c r="P58" s="2">
        <v>58.694998979568403</v>
      </c>
      <c r="Q58" s="2">
        <v>32.015999317169097</v>
      </c>
      <c r="R58" s="2">
        <v>6.4349992275238002</v>
      </c>
    </row>
    <row r="59" spans="1:18">
      <c r="A59" s="2" t="s">
        <v>169</v>
      </c>
      <c r="B59" s="2">
        <v>0.83999967575073198</v>
      </c>
      <c r="C59" s="2">
        <v>0.79499983787536599</v>
      </c>
      <c r="D59" s="2">
        <v>1.8360002040862999</v>
      </c>
      <c r="E59" s="2">
        <v>12.265998840331999</v>
      </c>
      <c r="F59" s="2">
        <v>1.6170012950897199</v>
      </c>
      <c r="H59" s="2">
        <v>300.00000095367398</v>
      </c>
      <c r="I59" s="2">
        <v>300.00000095367398</v>
      </c>
      <c r="J59" s="2">
        <v>300.00099897384598</v>
      </c>
      <c r="K59" s="2">
        <v>181.569999217987</v>
      </c>
      <c r="L59" s="2">
        <v>14.1869988441467</v>
      </c>
      <c r="N59" s="2">
        <v>300.00099921226501</v>
      </c>
      <c r="O59" s="2">
        <v>251.55394220352099</v>
      </c>
      <c r="P59" s="2">
        <v>58.4450006484985</v>
      </c>
      <c r="Q59" s="2">
        <v>31.465001821517902</v>
      </c>
      <c r="R59" s="2">
        <v>10.814999580383301</v>
      </c>
    </row>
    <row r="60" spans="1:18">
      <c r="A60" s="2" t="s">
        <v>170</v>
      </c>
      <c r="B60" s="2">
        <v>0.81900191307067804</v>
      </c>
      <c r="C60" s="2">
        <v>1.2309980392455999</v>
      </c>
      <c r="D60" s="2">
        <v>1.1620008945464999</v>
      </c>
      <c r="E60" s="2">
        <v>2.0040001869201598</v>
      </c>
      <c r="F60" s="2">
        <v>1.32199931144714</v>
      </c>
      <c r="H60" s="2">
        <v>300.00099945068303</v>
      </c>
      <c r="I60" s="2">
        <v>300.00000166893</v>
      </c>
      <c r="J60" s="2">
        <v>300.00000047683699</v>
      </c>
      <c r="K60" s="2">
        <v>185.10299992561301</v>
      </c>
      <c r="L60" s="2">
        <v>1.65699863433837</v>
      </c>
      <c r="N60" s="2">
        <v>300.00070095062199</v>
      </c>
      <c r="O60" s="2">
        <v>21.904999971389699</v>
      </c>
      <c r="P60" s="2">
        <v>15.0370018482208</v>
      </c>
      <c r="Q60" s="2">
        <v>15.1929993629455</v>
      </c>
      <c r="R60" s="2">
        <v>6.4889988899230904</v>
      </c>
    </row>
    <row r="61" spans="1:18">
      <c r="A61" s="2" t="s">
        <v>171</v>
      </c>
      <c r="B61" s="2">
        <v>0.83899950981140103</v>
      </c>
      <c r="C61" s="2">
        <v>0.80041408538818304</v>
      </c>
      <c r="D61" s="2">
        <v>1.4460015296936</v>
      </c>
      <c r="E61" s="2">
        <v>11.145999670028599</v>
      </c>
      <c r="F61" s="2">
        <v>1.18799996376037</v>
      </c>
      <c r="H61" s="2">
        <v>300.000999689102</v>
      </c>
      <c r="I61" s="2">
        <v>300.00099992752001</v>
      </c>
      <c r="J61" s="2">
        <v>264.926564931869</v>
      </c>
      <c r="K61" s="2">
        <v>79.015999794006305</v>
      </c>
      <c r="L61" s="2">
        <v>2.10700035095214</v>
      </c>
      <c r="N61" s="2">
        <v>300.000998735427</v>
      </c>
      <c r="O61" s="2">
        <v>1.6710000038146899</v>
      </c>
      <c r="P61" s="2">
        <v>1.8949999809265099</v>
      </c>
      <c r="Q61" s="2">
        <v>0.68200016021728505</v>
      </c>
      <c r="R61" s="2">
        <v>0.41400027275085399</v>
      </c>
    </row>
    <row r="62" spans="1:18">
      <c r="A62" s="2" t="s">
        <v>172</v>
      </c>
      <c r="B62" s="2">
        <v>0.77699780464172297</v>
      </c>
      <c r="C62" s="2">
        <v>0.53999972343444802</v>
      </c>
      <c r="D62" s="2">
        <v>2.1279997825622501</v>
      </c>
      <c r="E62" s="2">
        <v>2.1100006103515598</v>
      </c>
      <c r="F62" s="2">
        <v>1.0520007610321001</v>
      </c>
      <c r="H62" s="2">
        <v>300.000010728836</v>
      </c>
      <c r="I62" s="2">
        <v>300.00000166893</v>
      </c>
      <c r="J62" s="2">
        <v>36.048000097274702</v>
      </c>
      <c r="K62" s="2">
        <v>25.640999794006301</v>
      </c>
      <c r="L62" s="2">
        <v>1.5869989395141599</v>
      </c>
      <c r="N62" s="2">
        <v>300.000998735427</v>
      </c>
      <c r="O62" s="2">
        <v>1.6040005683898899</v>
      </c>
      <c r="P62" s="2">
        <v>1.28100156784057</v>
      </c>
      <c r="Q62" s="2">
        <v>8.4249999523162806</v>
      </c>
      <c r="R62" s="2">
        <v>0.46199917793273898</v>
      </c>
    </row>
    <row r="63" spans="1:18">
      <c r="A63" s="2" t="s">
        <v>173</v>
      </c>
      <c r="B63" s="2">
        <v>0.71199989318847601</v>
      </c>
      <c r="C63" s="2">
        <v>0.61101078987121504</v>
      </c>
      <c r="D63" s="2">
        <v>3.2030017375946001</v>
      </c>
      <c r="E63" s="2">
        <v>0.85300111770629805</v>
      </c>
      <c r="F63" s="2">
        <v>0.99799919128417902</v>
      </c>
      <c r="H63" s="2">
        <v>300.00000190734801</v>
      </c>
      <c r="I63" s="2">
        <v>230.39699983596799</v>
      </c>
      <c r="J63" s="2">
        <v>25.3259997367858</v>
      </c>
      <c r="K63" s="2">
        <v>7.2560007572174001</v>
      </c>
      <c r="L63" s="2">
        <v>1.51799893379211</v>
      </c>
      <c r="N63" s="2">
        <v>300.000998735427</v>
      </c>
      <c r="O63" s="2">
        <v>0.42799997329711897</v>
      </c>
      <c r="P63" s="2">
        <v>2.8209996223449698</v>
      </c>
      <c r="Q63" s="2">
        <v>8.1100001335144007</v>
      </c>
      <c r="R63" s="2">
        <v>0.45900011062621998</v>
      </c>
    </row>
    <row r="64" spans="1:18">
      <c r="A64" s="2" t="s">
        <v>174</v>
      </c>
      <c r="B64" s="2">
        <v>0.60300016403198198</v>
      </c>
      <c r="C64" s="2">
        <v>0.51998949050903298</v>
      </c>
      <c r="D64" s="2">
        <v>2.53199958801269</v>
      </c>
      <c r="E64" s="2">
        <v>11.796000719070401</v>
      </c>
      <c r="F64" s="2">
        <v>0.98900032043456998</v>
      </c>
      <c r="H64" s="2">
        <v>300.00099182128901</v>
      </c>
      <c r="I64" s="2">
        <v>122.465000867843</v>
      </c>
      <c r="J64" s="2">
        <v>5.1700012683868399</v>
      </c>
      <c r="K64" s="2">
        <v>14.4259986877441</v>
      </c>
      <c r="L64" s="2">
        <v>1.4190011024475</v>
      </c>
      <c r="N64" s="2">
        <v>0.173000574111938</v>
      </c>
      <c r="O64" s="2">
        <v>0.49099922180175698</v>
      </c>
      <c r="P64" s="2">
        <v>0.32200193405151301</v>
      </c>
      <c r="Q64" s="2">
        <v>8.4050011634826607</v>
      </c>
      <c r="R64" s="2">
        <v>0.53500008583068803</v>
      </c>
    </row>
    <row r="65" spans="1:18">
      <c r="A65" s="2" t="s">
        <v>175</v>
      </c>
      <c r="B65" s="2">
        <v>1.04300117492675</v>
      </c>
      <c r="C65" s="2">
        <v>1.3039979934692301</v>
      </c>
      <c r="D65" s="2">
        <v>1.2260000705718901</v>
      </c>
      <c r="E65" s="2">
        <v>12.8089990615844</v>
      </c>
      <c r="F65" s="2">
        <v>1.5419998168945299</v>
      </c>
      <c r="H65" s="2">
        <v>300.00017881393399</v>
      </c>
      <c r="I65" s="2">
        <v>300.00066709518399</v>
      </c>
      <c r="J65" s="2">
        <v>300.000000715255</v>
      </c>
      <c r="K65" s="2">
        <v>300.00052261352499</v>
      </c>
      <c r="L65" s="2">
        <v>300.00063562393098</v>
      </c>
      <c r="N65" s="2">
        <v>300.000000715255</v>
      </c>
      <c r="O65" s="2">
        <v>213.39800190925499</v>
      </c>
      <c r="P65" s="2">
        <v>57.944000005722003</v>
      </c>
      <c r="Q65" s="2">
        <v>31.914999961852999</v>
      </c>
      <c r="R65" s="2">
        <v>0.91599917411804199</v>
      </c>
    </row>
    <row r="66" spans="1:18">
      <c r="A66" s="2" t="s">
        <v>176</v>
      </c>
      <c r="B66" s="2">
        <v>1.0679969787597601</v>
      </c>
      <c r="C66" s="2">
        <v>1.32099962234497</v>
      </c>
      <c r="D66" s="2">
        <v>3.1450009346008301</v>
      </c>
      <c r="E66" s="2">
        <v>1.73299813270568</v>
      </c>
      <c r="F66" s="2">
        <v>0.99699997901916504</v>
      </c>
      <c r="H66" s="2">
        <v>300.00099992752001</v>
      </c>
      <c r="I66" s="2">
        <v>300.00056028365998</v>
      </c>
      <c r="J66" s="2">
        <v>300.00000023841801</v>
      </c>
      <c r="K66" s="2">
        <v>300.000999689102</v>
      </c>
      <c r="L66" s="2">
        <v>300.00052189826903</v>
      </c>
      <c r="N66" s="2">
        <v>300.00099897384598</v>
      </c>
      <c r="O66" s="2">
        <v>214.132000207901</v>
      </c>
      <c r="P66" s="2">
        <v>56.536000013351398</v>
      </c>
      <c r="Q66" s="2">
        <v>30.698998928070001</v>
      </c>
      <c r="R66" s="2">
        <v>3.6460003852844198</v>
      </c>
    </row>
    <row r="67" spans="1:18">
      <c r="A67" s="2" t="s">
        <v>177</v>
      </c>
      <c r="B67" s="2">
        <v>0.83500123023986805</v>
      </c>
      <c r="C67" s="2">
        <v>0.76299977302551203</v>
      </c>
      <c r="D67" s="2">
        <v>1.6469991207122801</v>
      </c>
      <c r="E67" s="2">
        <v>12.204999446868801</v>
      </c>
      <c r="F67" s="2">
        <v>1.32100009918212</v>
      </c>
      <c r="H67" s="2">
        <v>300.00001025199799</v>
      </c>
      <c r="I67" s="2">
        <v>300.00068998336701</v>
      </c>
      <c r="J67" s="2">
        <v>300.000026464462</v>
      </c>
      <c r="K67" s="2">
        <v>300.00067400932301</v>
      </c>
      <c r="L67" s="2">
        <v>5.9130005836486799</v>
      </c>
      <c r="N67" s="2">
        <v>300.00000095367398</v>
      </c>
      <c r="O67" s="2">
        <v>197.332997798919</v>
      </c>
      <c r="P67" s="2">
        <v>57.376000881194997</v>
      </c>
      <c r="Q67" s="2">
        <v>32.149999380111602</v>
      </c>
      <c r="R67" s="2">
        <v>14.8660004138946</v>
      </c>
    </row>
    <row r="68" spans="1:18">
      <c r="A68" s="2" t="s">
        <v>178</v>
      </c>
      <c r="B68" s="2">
        <v>0.77900099754333496</v>
      </c>
      <c r="C68" s="2">
        <v>1.2430119514465301</v>
      </c>
      <c r="D68" s="2">
        <v>1.1340017318725499</v>
      </c>
      <c r="E68" s="2">
        <v>1.0610003471374501</v>
      </c>
      <c r="F68" s="2">
        <v>1.3810005187988199</v>
      </c>
      <c r="H68" s="2">
        <v>300.000999689102</v>
      </c>
      <c r="I68" s="2">
        <v>300.000596523284</v>
      </c>
      <c r="J68" s="2">
        <v>300.00099921226501</v>
      </c>
      <c r="K68" s="2">
        <v>173.054003000259</v>
      </c>
      <c r="L68" s="2">
        <v>300.00025916099497</v>
      </c>
      <c r="N68" s="2">
        <v>300.00099825859002</v>
      </c>
      <c r="O68" s="2">
        <v>219.33433890342701</v>
      </c>
      <c r="P68" s="2">
        <v>55.703000783920203</v>
      </c>
      <c r="Q68" s="2">
        <v>32.046998977661097</v>
      </c>
      <c r="R68" s="2">
        <v>45.504000425338702</v>
      </c>
    </row>
    <row r="69" spans="1:18">
      <c r="A69" s="2" t="s">
        <v>179</v>
      </c>
      <c r="B69" s="2">
        <v>0.74099969863891602</v>
      </c>
      <c r="C69" s="2">
        <v>0.57099866867065396</v>
      </c>
      <c r="D69" s="2">
        <v>1.5060005187988199</v>
      </c>
      <c r="E69" s="2">
        <v>3.0300016403198198</v>
      </c>
      <c r="F69" s="2">
        <v>1.1869990825653001</v>
      </c>
      <c r="H69" s="2">
        <v>300.00093722343399</v>
      </c>
      <c r="I69" s="2">
        <v>300.00048136711098</v>
      </c>
      <c r="J69" s="2">
        <v>300.00002694129898</v>
      </c>
      <c r="K69" s="2">
        <v>181.870998620986</v>
      </c>
      <c r="L69" s="2">
        <v>300.00653266906698</v>
      </c>
      <c r="N69" s="2">
        <v>300.00000023841801</v>
      </c>
      <c r="O69" s="2">
        <v>21.405999898910501</v>
      </c>
      <c r="P69" s="2">
        <v>14.5549988746643</v>
      </c>
      <c r="Q69" s="2">
        <v>15.1969997882843</v>
      </c>
      <c r="R69" s="2">
        <v>1.0019998550414999</v>
      </c>
    </row>
    <row r="70" spans="1:18">
      <c r="A70" s="2" t="s">
        <v>180</v>
      </c>
      <c r="B70" s="2">
        <v>0.51899909973144498</v>
      </c>
      <c r="C70" s="2">
        <v>0.61901164054870605</v>
      </c>
      <c r="D70" s="2">
        <v>4.0950002670287997</v>
      </c>
      <c r="E70" s="2">
        <v>9.7269976139068604</v>
      </c>
      <c r="F70" s="2">
        <v>1.0199999809265099</v>
      </c>
      <c r="H70" s="2">
        <v>300.000999689102</v>
      </c>
      <c r="I70" s="2">
        <v>300.00080108642499</v>
      </c>
      <c r="J70" s="2">
        <v>274.62103128433199</v>
      </c>
      <c r="K70" s="2">
        <v>75.5830011367797</v>
      </c>
      <c r="L70" s="2">
        <v>2.42301177978515</v>
      </c>
      <c r="N70" s="2">
        <v>300.00097060203501</v>
      </c>
      <c r="O70" s="2">
        <v>1.45900082588195</v>
      </c>
      <c r="P70" s="2">
        <v>1.12899994850158</v>
      </c>
      <c r="Q70" s="2">
        <v>8.5240020751953107</v>
      </c>
      <c r="R70" s="2">
        <v>0.45599889755249001</v>
      </c>
    </row>
    <row r="71" spans="1:18">
      <c r="A71" s="2" t="s">
        <v>181</v>
      </c>
      <c r="B71" s="2">
        <v>0.54600024223327603</v>
      </c>
      <c r="C71" s="2">
        <v>1.1309916973114</v>
      </c>
      <c r="D71" s="2">
        <v>0.81599879264831499</v>
      </c>
      <c r="E71" s="2">
        <v>7.0600004196166903</v>
      </c>
      <c r="F71" s="2">
        <v>1.12599945068359</v>
      </c>
      <c r="H71" s="2">
        <v>300.000009775161</v>
      </c>
      <c r="I71" s="2">
        <v>300.00001263618401</v>
      </c>
      <c r="J71" s="2">
        <v>47.314997673034597</v>
      </c>
      <c r="K71" s="2">
        <v>23.212998390197701</v>
      </c>
      <c r="L71" s="2">
        <v>1.55189132690429</v>
      </c>
      <c r="N71" s="2">
        <v>300.00100016593899</v>
      </c>
      <c r="O71" s="2">
        <v>2.09499955177307</v>
      </c>
      <c r="P71" s="2">
        <v>2.0420000553131099</v>
      </c>
      <c r="Q71" s="2">
        <v>2.4150025844573899</v>
      </c>
      <c r="R71" s="2">
        <v>0.466999530792236</v>
      </c>
    </row>
    <row r="72" spans="1:18">
      <c r="A72" s="2" t="s">
        <v>182</v>
      </c>
      <c r="B72" s="2">
        <v>0.56100082397460904</v>
      </c>
      <c r="C72" s="2">
        <v>0.52201080322265603</v>
      </c>
      <c r="D72" s="2">
        <v>1.0850024223327599</v>
      </c>
      <c r="E72" s="2">
        <v>4.2010006904601997</v>
      </c>
      <c r="F72" s="2">
        <v>1.21300077438354</v>
      </c>
      <c r="H72" s="2">
        <v>300.001000404357</v>
      </c>
      <c r="I72" s="2">
        <v>300.00060749053898</v>
      </c>
      <c r="J72" s="2">
        <v>22.777000904083199</v>
      </c>
      <c r="K72" s="2">
        <v>17.413998842239302</v>
      </c>
      <c r="L72" s="2">
        <v>1.70601534843444</v>
      </c>
      <c r="N72" s="2">
        <v>300.00000119209199</v>
      </c>
      <c r="O72" s="2">
        <v>0.31699919700622498</v>
      </c>
      <c r="P72" s="2">
        <v>1.03100132942199</v>
      </c>
      <c r="Q72" s="2">
        <v>8.4239981174468994</v>
      </c>
      <c r="R72" s="2">
        <v>0.41499972343444802</v>
      </c>
    </row>
    <row r="73" spans="1:18">
      <c r="A73" s="2" t="s">
        <v>183</v>
      </c>
      <c r="B73" s="2">
        <v>0.66299939155578602</v>
      </c>
      <c r="C73" s="2">
        <v>0.86395311355590798</v>
      </c>
      <c r="D73" s="2">
        <v>1.95000100135803</v>
      </c>
      <c r="E73" s="2">
        <v>6.9890007972717196</v>
      </c>
      <c r="F73" s="2">
        <v>0.92099928855895996</v>
      </c>
      <c r="H73" s="2">
        <v>300.000989675521</v>
      </c>
      <c r="I73" s="2">
        <v>87.060854196548405</v>
      </c>
      <c r="J73" s="2">
        <v>8.1900007724761892</v>
      </c>
      <c r="K73" s="2">
        <v>14.835999727249099</v>
      </c>
      <c r="L73" s="2">
        <v>1.20900011062622</v>
      </c>
      <c r="N73" s="2">
        <v>0.34499931335449202</v>
      </c>
      <c r="O73" s="2">
        <v>0.81700015068054199</v>
      </c>
      <c r="P73" s="2">
        <v>1.7700002193450901</v>
      </c>
      <c r="Q73" s="2">
        <v>0.73400068283080999</v>
      </c>
      <c r="R73" s="2">
        <v>0.377999067306518</v>
      </c>
    </row>
    <row r="74" spans="1:18">
      <c r="A74" s="2" t="s">
        <v>184</v>
      </c>
      <c r="B74" s="2">
        <v>0.74100089073181097</v>
      </c>
      <c r="C74" s="2">
        <v>1.8240118026733301</v>
      </c>
      <c r="D74" s="2">
        <v>1.78900098800659</v>
      </c>
      <c r="E74" s="2">
        <v>1.45499968528747</v>
      </c>
      <c r="F74" s="2">
        <v>2.1769995689392001</v>
      </c>
      <c r="H74" s="2">
        <v>300.00099992752001</v>
      </c>
      <c r="I74" s="2">
        <v>300.00094747543301</v>
      </c>
      <c r="J74" s="2">
        <v>300.00060582160899</v>
      </c>
      <c r="K74" s="2">
        <v>300.00003075599602</v>
      </c>
      <c r="L74" s="2">
        <v>81.257999897003103</v>
      </c>
      <c r="N74" s="2">
        <v>300.00099778175297</v>
      </c>
      <c r="O74" s="2">
        <v>240.29073524475001</v>
      </c>
      <c r="P74" s="2">
        <v>59.236326932907097</v>
      </c>
      <c r="Q74" s="2">
        <v>32.975000143051098</v>
      </c>
      <c r="R74" s="2">
        <v>16.746057271957302</v>
      </c>
    </row>
    <row r="75" spans="1:18">
      <c r="A75" s="2" t="s">
        <v>185</v>
      </c>
      <c r="B75" s="2">
        <v>0.68499898910522405</v>
      </c>
      <c r="C75" s="2">
        <v>0.79390954971313399</v>
      </c>
      <c r="D75" s="2">
        <v>1.20500135421752</v>
      </c>
      <c r="E75" s="2">
        <v>2.5289986133575399</v>
      </c>
      <c r="F75" s="2">
        <v>1.2799997329711901</v>
      </c>
      <c r="H75" s="2">
        <v>300.00000953674299</v>
      </c>
      <c r="I75" s="2">
        <v>300.00082683563198</v>
      </c>
      <c r="J75" s="2">
        <v>300.00061678886402</v>
      </c>
      <c r="K75" s="2">
        <v>300.000999689102</v>
      </c>
      <c r="L75" s="2">
        <v>300.00093746185303</v>
      </c>
      <c r="N75" s="2">
        <v>300.00099802017201</v>
      </c>
      <c r="O75" s="2">
        <v>213.58066701889001</v>
      </c>
      <c r="P75" s="2">
        <v>55.1840014457702</v>
      </c>
      <c r="Q75" s="2">
        <v>30.486001253127998</v>
      </c>
      <c r="R75" s="2">
        <v>36.618999958038302</v>
      </c>
    </row>
    <row r="76" spans="1:18">
      <c r="A76" s="2" t="s">
        <v>186</v>
      </c>
      <c r="B76" s="2">
        <v>0.80800056457519498</v>
      </c>
      <c r="C76" s="2">
        <v>0.792011737823486</v>
      </c>
      <c r="D76" s="2">
        <v>2.8689975738525302</v>
      </c>
      <c r="E76" s="2">
        <v>11.796001434326101</v>
      </c>
      <c r="F76" s="2">
        <v>1.1359992027282699</v>
      </c>
      <c r="H76" s="2">
        <v>300.00099158286997</v>
      </c>
      <c r="I76" s="2">
        <v>300.00011610984802</v>
      </c>
      <c r="J76" s="2">
        <v>300.00000119209199</v>
      </c>
      <c r="K76" s="2">
        <v>300.00007176399203</v>
      </c>
      <c r="L76" s="2">
        <v>300.00077533721901</v>
      </c>
      <c r="N76" s="2">
        <v>300.00000047683699</v>
      </c>
      <c r="O76" s="2">
        <v>195.81405329704199</v>
      </c>
      <c r="P76" s="2">
        <v>58.550003290176299</v>
      </c>
      <c r="Q76" s="2">
        <v>31.3149993419647</v>
      </c>
      <c r="R76" s="2">
        <v>42.499000549316399</v>
      </c>
    </row>
    <row r="77" spans="1:18">
      <c r="A77" s="2" t="s">
        <v>187</v>
      </c>
      <c r="B77" s="2">
        <v>0.70099878311157204</v>
      </c>
      <c r="C77" s="2">
        <v>0.64400100708007801</v>
      </c>
      <c r="D77" s="2">
        <v>0.74700188636779696</v>
      </c>
      <c r="E77" s="2">
        <v>1.2529995441436701</v>
      </c>
      <c r="F77" s="2">
        <v>0.92299890518188399</v>
      </c>
      <c r="H77" s="2">
        <v>300.00000143051102</v>
      </c>
      <c r="I77" s="2">
        <v>300.00026941299399</v>
      </c>
      <c r="J77" s="2">
        <v>300.00000023841801</v>
      </c>
      <c r="K77" s="2">
        <v>180.26000285148601</v>
      </c>
      <c r="L77" s="2">
        <v>18.978998661041199</v>
      </c>
      <c r="N77" s="2">
        <v>300.00000119209199</v>
      </c>
      <c r="O77" s="2">
        <v>199.96677422523399</v>
      </c>
      <c r="P77" s="2">
        <v>56.366713285446103</v>
      </c>
      <c r="Q77" s="2">
        <v>31.1559994220733</v>
      </c>
      <c r="R77" s="2">
        <v>45.9769992828369</v>
      </c>
    </row>
    <row r="78" spans="1:18">
      <c r="A78" s="2" t="s">
        <v>188</v>
      </c>
      <c r="B78" s="2">
        <v>0.71400094032287598</v>
      </c>
      <c r="C78" s="2">
        <v>0.85199904441833496</v>
      </c>
      <c r="D78" s="2">
        <v>2.0250005722045898</v>
      </c>
      <c r="E78" s="2">
        <v>1.76499843597412</v>
      </c>
      <c r="F78" s="2">
        <v>0.94499945640563898</v>
      </c>
      <c r="H78" s="2">
        <v>300.00013828277503</v>
      </c>
      <c r="I78" s="2">
        <v>300.00010895729002</v>
      </c>
      <c r="J78" s="2">
        <v>300.00000119209199</v>
      </c>
      <c r="K78" s="2">
        <v>171.77599930763199</v>
      </c>
      <c r="L78" s="2">
        <v>30.800001621246299</v>
      </c>
      <c r="N78" s="2">
        <v>300.00018048286398</v>
      </c>
      <c r="O78" s="2">
        <v>20.1819794178009</v>
      </c>
      <c r="P78" s="2">
        <v>13.5829997062683</v>
      </c>
      <c r="Q78" s="2">
        <v>1.77600002288818</v>
      </c>
      <c r="R78" s="2">
        <v>4.71000075340271</v>
      </c>
    </row>
    <row r="79" spans="1:18">
      <c r="A79" s="2" t="s">
        <v>189</v>
      </c>
      <c r="B79" s="2">
        <v>0.56499886512756303</v>
      </c>
      <c r="C79" s="2">
        <v>0.62700748443603505</v>
      </c>
      <c r="D79" s="2">
        <v>2.18399953842163</v>
      </c>
      <c r="E79" s="2">
        <v>7.5770013332366899</v>
      </c>
      <c r="F79" s="2">
        <v>0.901999711990356</v>
      </c>
      <c r="H79" s="2">
        <v>300.00099802017201</v>
      </c>
      <c r="I79" s="2">
        <v>300.00081968307398</v>
      </c>
      <c r="J79" s="2">
        <v>262.107056856155</v>
      </c>
      <c r="K79" s="2">
        <v>79.236000299453707</v>
      </c>
      <c r="L79" s="2">
        <v>1.7609994411468499</v>
      </c>
      <c r="N79" s="2">
        <v>300.00000810623101</v>
      </c>
      <c r="O79" s="2">
        <v>1.87899994850158</v>
      </c>
      <c r="P79" s="2">
        <v>4.6159994602203298</v>
      </c>
      <c r="Q79" s="2">
        <v>8.8459997177124006</v>
      </c>
      <c r="R79" s="2">
        <v>0.43100023269653298</v>
      </c>
    </row>
    <row r="80" spans="1:18">
      <c r="A80" s="2" t="s">
        <v>190</v>
      </c>
      <c r="B80" s="2">
        <v>0.54199934005737305</v>
      </c>
      <c r="C80" s="2">
        <v>0.86595988273620605</v>
      </c>
      <c r="D80" s="2">
        <v>7.6300013065338099</v>
      </c>
      <c r="E80" s="2">
        <v>8.3079981803894007</v>
      </c>
      <c r="F80" s="2">
        <v>0.96800041198730402</v>
      </c>
      <c r="H80" s="2">
        <v>300.00000190734801</v>
      </c>
      <c r="I80" s="2">
        <v>300.00084805488501</v>
      </c>
      <c r="J80" s="2">
        <v>41.063999652862499</v>
      </c>
      <c r="K80" s="2">
        <v>24.469999551773</v>
      </c>
      <c r="L80" s="2">
        <v>1.4089989662170399</v>
      </c>
      <c r="N80" s="2">
        <v>300.00099182128901</v>
      </c>
      <c r="O80" s="2">
        <v>1.83499932289123</v>
      </c>
      <c r="P80" s="2">
        <v>0.856001377105712</v>
      </c>
      <c r="Q80" s="2">
        <v>2.4230000972747798</v>
      </c>
      <c r="R80" s="2">
        <v>0.43800020217895502</v>
      </c>
    </row>
    <row r="81" spans="1:18">
      <c r="A81" s="2" t="s">
        <v>191</v>
      </c>
      <c r="B81" s="2">
        <v>0.697998046875</v>
      </c>
      <c r="C81" s="2">
        <v>1.38410520553588</v>
      </c>
      <c r="D81" s="2">
        <v>2.85199999809265</v>
      </c>
      <c r="E81" s="2">
        <v>12.0280003547668</v>
      </c>
      <c r="F81" s="2">
        <v>0.939000844955444</v>
      </c>
      <c r="H81" s="2">
        <v>300.00100016593899</v>
      </c>
      <c r="I81" s="2">
        <v>300.000895738601</v>
      </c>
      <c r="J81" s="2">
        <v>27.349999904632501</v>
      </c>
      <c r="K81" s="2">
        <v>6.9979996681213299</v>
      </c>
      <c r="L81" s="2">
        <v>1.51981997489929</v>
      </c>
      <c r="N81" s="2">
        <v>300.00099992752001</v>
      </c>
      <c r="O81" s="2">
        <v>0.40300059318542403</v>
      </c>
      <c r="P81" s="2">
        <v>0.71899890899658203</v>
      </c>
      <c r="Q81" s="2">
        <v>1.35200095176696</v>
      </c>
      <c r="R81" s="2">
        <v>0.36000013351440402</v>
      </c>
    </row>
    <row r="82" spans="1:18">
      <c r="A82" s="2" t="s">
        <v>192</v>
      </c>
      <c r="B82" s="2">
        <v>0.58400058746337802</v>
      </c>
      <c r="C82" s="2">
        <v>0.48299956321716297</v>
      </c>
      <c r="D82" s="2">
        <v>3.8270008563995299</v>
      </c>
      <c r="E82" s="2">
        <v>9.2439987659454292</v>
      </c>
      <c r="F82" s="2">
        <v>1.0249996185302701</v>
      </c>
      <c r="H82" s="2">
        <v>300.000007867813</v>
      </c>
      <c r="I82" s="2">
        <v>123.350997447967</v>
      </c>
      <c r="J82" s="2">
        <v>12.5080223083496</v>
      </c>
      <c r="K82" s="2">
        <v>14.3969984054565</v>
      </c>
      <c r="L82" s="2">
        <v>1.2480337619781401</v>
      </c>
      <c r="N82" s="2">
        <v>0.17499947547912501</v>
      </c>
      <c r="O82" s="2">
        <v>0.48799920082092202</v>
      </c>
      <c r="P82" s="2">
        <v>0.54099988937377896</v>
      </c>
      <c r="Q82" s="2">
        <v>5.7679982185363698</v>
      </c>
      <c r="R82" s="2">
        <v>0.37999987602233798</v>
      </c>
    </row>
    <row r="84" spans="1:18" s="3" customFormat="1">
      <c r="B84" s="3">
        <f>AVERAGE(B2:B82)</f>
        <v>1.9794802577407251</v>
      </c>
      <c r="C84" s="3">
        <f t="shared" ref="C84:R84" si="0">AVERAGE(C2:C82)</f>
        <v>2.7883555182704196</v>
      </c>
      <c r="D84" s="3">
        <f t="shared" si="0"/>
        <v>3.6933336287368941</v>
      </c>
      <c r="E84" s="3">
        <f t="shared" si="0"/>
        <v>8.2185678540924219</v>
      </c>
      <c r="F84" s="3">
        <f t="shared" si="0"/>
        <v>2.7801409739035119</v>
      </c>
      <c r="H84" s="3">
        <f t="shared" si="0"/>
        <v>300.00060234246411</v>
      </c>
      <c r="I84" s="3">
        <f t="shared" si="0"/>
        <v>275.81612680870796</v>
      </c>
      <c r="J84" s="3">
        <f t="shared" si="0"/>
        <v>205.84020540449333</v>
      </c>
      <c r="K84" s="3">
        <f t="shared" si="0"/>
        <v>156.33325569717951</v>
      </c>
      <c r="L84" s="3">
        <f t="shared" si="0"/>
        <v>73.647936879852566</v>
      </c>
      <c r="N84" s="3">
        <f t="shared" si="0"/>
        <v>244.5215150809581</v>
      </c>
      <c r="O84" s="3">
        <f t="shared" si="0"/>
        <v>118.56140420466271</v>
      </c>
      <c r="P84" s="3">
        <f t="shared" si="0"/>
        <v>28.382858994566352</v>
      </c>
      <c r="Q84" s="3">
        <f t="shared" si="0"/>
        <v>18.164944663459856</v>
      </c>
      <c r="R84" s="3">
        <f t="shared" si="0"/>
        <v>13.031063100438042</v>
      </c>
    </row>
    <row r="87" spans="1:18">
      <c r="M87" s="2" t="s">
        <v>193</v>
      </c>
      <c r="N87" s="2">
        <f ca="1">AVERAGE(OFFSET(N$2, (ROW()-ROW(M$87))*9,,9,))</f>
        <v>200.20076391431996</v>
      </c>
      <c r="O87" s="2">
        <f t="shared" ref="O87:R87" ca="1" si="1">AVERAGE(OFFSET(O$2, (ROW()-ROW(N$87))*9,,9,))</f>
        <v>132.90332010057213</v>
      </c>
      <c r="P87" s="2">
        <f t="shared" ca="1" si="1"/>
        <v>30.464444557825693</v>
      </c>
      <c r="Q87" s="2">
        <f t="shared" ca="1" si="1"/>
        <v>20.456111537085601</v>
      </c>
      <c r="R87" s="2">
        <f t="shared" ca="1" si="1"/>
        <v>11.753171364466333</v>
      </c>
    </row>
    <row r="88" spans="1:18">
      <c r="M88" s="2" t="s">
        <v>194</v>
      </c>
      <c r="N88" s="2">
        <f t="shared" ref="N88:R95" ca="1" si="2">AVERAGE(OFFSET(N$2, (ROW()-ROW(M$87))*9,,9,))</f>
        <v>233.4645897547401</v>
      </c>
      <c r="O88" s="2">
        <f t="shared" ca="1" si="2"/>
        <v>129.72519715627016</v>
      </c>
      <c r="P88" s="2">
        <f t="shared" ca="1" si="2"/>
        <v>28.645554780960058</v>
      </c>
      <c r="Q88" s="2">
        <f t="shared" ca="1" si="2"/>
        <v>17.441110690434755</v>
      </c>
      <c r="R88" s="2">
        <f t="shared" ca="1" si="2"/>
        <v>16.311875634723219</v>
      </c>
    </row>
    <row r="89" spans="1:18">
      <c r="M89" s="2" t="s">
        <v>195</v>
      </c>
      <c r="N89" s="2">
        <f t="shared" ca="1" si="2"/>
        <v>233.44944389661129</v>
      </c>
      <c r="O89" s="2">
        <f t="shared" ca="1" si="2"/>
        <v>123.19807526800329</v>
      </c>
      <c r="P89" s="2">
        <f t="shared" ca="1" si="2"/>
        <v>28.778334167268529</v>
      </c>
      <c r="Q89" s="2">
        <f t="shared" ca="1" si="2"/>
        <v>18.774222162034746</v>
      </c>
      <c r="R89" s="2">
        <f t="shared" ca="1" si="2"/>
        <v>13.802054378721431</v>
      </c>
    </row>
    <row r="90" spans="1:18">
      <c r="M90" s="2" t="s">
        <v>196</v>
      </c>
      <c r="N90" s="2">
        <f t="shared" ca="1" si="2"/>
        <v>233.39822191662219</v>
      </c>
      <c r="O90" s="2">
        <f t="shared" ca="1" si="2"/>
        <v>121.00869883431308</v>
      </c>
      <c r="P90" s="2">
        <f t="shared" ca="1" si="2"/>
        <v>28.033724705378187</v>
      </c>
      <c r="Q90" s="2">
        <f t="shared" ca="1" si="2"/>
        <v>16.468555370966577</v>
      </c>
      <c r="R90" s="2">
        <f t="shared" ca="1" si="2"/>
        <v>20.147847175598123</v>
      </c>
    </row>
    <row r="91" spans="1:18">
      <c r="M91" s="2" t="s">
        <v>197</v>
      </c>
      <c r="N91" s="2">
        <f t="shared" ca="1" si="2"/>
        <v>233.391059292687</v>
      </c>
      <c r="O91" s="2">
        <f t="shared" ca="1" si="2"/>
        <v>128.62682488229521</v>
      </c>
      <c r="P91" s="2">
        <f t="shared" ca="1" si="2"/>
        <v>28.549333598878629</v>
      </c>
      <c r="Q91" s="2">
        <f t="shared" ca="1" si="2"/>
        <v>19.052111069361338</v>
      </c>
      <c r="R91" s="2">
        <f t="shared" ca="1" si="2"/>
        <v>7.9213913546667909</v>
      </c>
    </row>
    <row r="92" spans="1:18">
      <c r="M92" s="2" t="s">
        <v>198</v>
      </c>
      <c r="N92" s="2">
        <f t="shared" ca="1" si="2"/>
        <v>266.71090761820426</v>
      </c>
      <c r="O92" s="2">
        <f t="shared" ca="1" si="2"/>
        <v>119.7101633018916</v>
      </c>
      <c r="P92" s="2">
        <f t="shared" ca="1" si="2"/>
        <v>27.382777690887433</v>
      </c>
      <c r="Q92" s="2">
        <f t="shared" ca="1" si="2"/>
        <v>18.973110649320795</v>
      </c>
      <c r="R92" s="2">
        <f t="shared" ca="1" si="2"/>
        <v>14.481666485468521</v>
      </c>
    </row>
    <row r="93" spans="1:18">
      <c r="M93" s="2" t="s">
        <v>199</v>
      </c>
      <c r="N93" s="2">
        <f t="shared" ca="1" si="2"/>
        <v>266.68663292460923</v>
      </c>
      <c r="O93" s="2">
        <f t="shared" ca="1" si="2"/>
        <v>118.02140866385535</v>
      </c>
      <c r="P93" s="2">
        <f t="shared" ca="1" si="2"/>
        <v>28.287334071265306</v>
      </c>
      <c r="Q93" s="2">
        <f t="shared" ca="1" si="2"/>
        <v>18.074613862567446</v>
      </c>
      <c r="R93" s="2">
        <f t="shared" ca="1" si="2"/>
        <v>8.8826664288838675</v>
      </c>
    </row>
    <row r="94" spans="1:18">
      <c r="M94" s="2" t="s">
        <v>200</v>
      </c>
      <c r="N94" s="2">
        <f t="shared" ca="1" si="2"/>
        <v>266.70544115702262</v>
      </c>
      <c r="O94" s="2">
        <f t="shared" ca="1" si="2"/>
        <v>96.699037604861587</v>
      </c>
      <c r="P94" s="2">
        <f t="shared" ca="1" si="2"/>
        <v>27.565111345714964</v>
      </c>
      <c r="Q94" s="2">
        <f t="shared" ca="1" si="2"/>
        <v>18.011666721767824</v>
      </c>
      <c r="R94" s="2">
        <f t="shared" ca="1" si="2"/>
        <v>7.5166663858625515</v>
      </c>
    </row>
    <row r="95" spans="1:18">
      <c r="M95" s="2" t="s">
        <v>201</v>
      </c>
      <c r="N95" s="2">
        <f t="shared" ca="1" si="2"/>
        <v>266.68657525380405</v>
      </c>
      <c r="O95" s="2">
        <f t="shared" ca="1" si="2"/>
        <v>97.159912029901776</v>
      </c>
      <c r="P95" s="2">
        <f t="shared" ca="1" si="2"/>
        <v>27.739116032918268</v>
      </c>
      <c r="Q95" s="2">
        <f t="shared" ca="1" si="2"/>
        <v>16.232999907599535</v>
      </c>
      <c r="R95" s="2">
        <f t="shared" ca="1" si="2"/>
        <v>16.462228695551534</v>
      </c>
    </row>
  </sheetData>
  <conditionalFormatting sqref="H1:L82">
    <cfRule type="cellIs" dxfId="1" priority="2" operator="lessThan">
      <formula>300</formula>
    </cfRule>
  </conditionalFormatting>
  <conditionalFormatting sqref="N1:R82">
    <cfRule type="cellIs" dxfId="0" priority="1" operator="less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1"/>
  <sheetViews>
    <sheetView topLeftCell="C76" workbookViewId="0">
      <selection activeCell="M87" sqref="M87:R95"/>
    </sheetView>
  </sheetViews>
  <sheetFormatPr defaultRowHeight="14.25"/>
  <cols>
    <col min="1" max="1" width="6.875" bestFit="1" customWidth="1"/>
    <col min="2" max="6" width="14.625" customWidth="1"/>
    <col min="7" max="7" width="2.375" customWidth="1"/>
    <col min="8" max="12" width="14.625" customWidth="1"/>
    <col min="13" max="13" width="11.875" bestFit="1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49</v>
      </c>
      <c r="C2">
        <v>33</v>
      </c>
      <c r="D2">
        <v>47</v>
      </c>
      <c r="E2">
        <v>55</v>
      </c>
      <c r="F2">
        <v>29</v>
      </c>
      <c r="H2">
        <v>1417699</v>
      </c>
      <c r="I2">
        <v>163212</v>
      </c>
      <c r="J2">
        <v>5884</v>
      </c>
      <c r="K2">
        <v>1473</v>
      </c>
      <c r="L2">
        <v>67737</v>
      </c>
      <c r="N2">
        <v>1378039</v>
      </c>
      <c r="O2">
        <v>1068</v>
      </c>
      <c r="P2">
        <v>37</v>
      </c>
      <c r="Q2">
        <v>173</v>
      </c>
      <c r="R2">
        <v>6601</v>
      </c>
    </row>
    <row r="3" spans="1:18">
      <c r="A3" t="s">
        <v>113</v>
      </c>
      <c r="B3">
        <v>29</v>
      </c>
      <c r="C3">
        <v>33</v>
      </c>
      <c r="D3">
        <v>37</v>
      </c>
      <c r="E3">
        <v>73</v>
      </c>
      <c r="F3">
        <v>23</v>
      </c>
      <c r="H3">
        <v>1538301</v>
      </c>
      <c r="I3">
        <v>25210</v>
      </c>
      <c r="J3">
        <v>2042</v>
      </c>
      <c r="K3">
        <v>3741</v>
      </c>
      <c r="L3">
        <v>391</v>
      </c>
      <c r="N3">
        <v>1459288</v>
      </c>
      <c r="O3">
        <v>1579</v>
      </c>
      <c r="P3">
        <v>21</v>
      </c>
      <c r="Q3">
        <v>223</v>
      </c>
      <c r="R3">
        <v>23</v>
      </c>
    </row>
    <row r="4" spans="1:18">
      <c r="A4" t="s">
        <v>114</v>
      </c>
      <c r="B4">
        <v>41</v>
      </c>
      <c r="C4">
        <v>39</v>
      </c>
      <c r="D4">
        <v>41</v>
      </c>
      <c r="E4">
        <v>61</v>
      </c>
      <c r="F4">
        <v>23</v>
      </c>
      <c r="H4">
        <v>1540583</v>
      </c>
      <c r="I4">
        <v>10397</v>
      </c>
      <c r="J4">
        <v>2155</v>
      </c>
      <c r="K4">
        <v>3602</v>
      </c>
      <c r="L4">
        <v>389</v>
      </c>
      <c r="N4">
        <v>1464989</v>
      </c>
      <c r="O4">
        <v>1483</v>
      </c>
      <c r="P4">
        <v>369</v>
      </c>
      <c r="Q4">
        <v>221</v>
      </c>
      <c r="R4">
        <v>32993</v>
      </c>
    </row>
    <row r="5" spans="1:18">
      <c r="A5" t="s">
        <v>115</v>
      </c>
      <c r="B5">
        <v>27</v>
      </c>
      <c r="C5">
        <v>31</v>
      </c>
      <c r="D5">
        <v>41</v>
      </c>
      <c r="E5">
        <v>55</v>
      </c>
      <c r="F5">
        <v>25</v>
      </c>
      <c r="H5">
        <v>1557049</v>
      </c>
      <c r="I5">
        <v>180346</v>
      </c>
      <c r="J5">
        <v>18092</v>
      </c>
      <c r="K5">
        <v>799</v>
      </c>
      <c r="L5">
        <v>393</v>
      </c>
      <c r="N5">
        <v>1395206</v>
      </c>
      <c r="O5">
        <v>1519</v>
      </c>
      <c r="P5">
        <v>99</v>
      </c>
      <c r="Q5">
        <v>181</v>
      </c>
      <c r="R5">
        <v>149</v>
      </c>
    </row>
    <row r="6" spans="1:18">
      <c r="A6" t="s">
        <v>116</v>
      </c>
      <c r="B6">
        <v>27</v>
      </c>
      <c r="C6">
        <v>37</v>
      </c>
      <c r="D6">
        <v>39</v>
      </c>
      <c r="E6">
        <v>57</v>
      </c>
      <c r="F6">
        <v>49</v>
      </c>
      <c r="H6">
        <v>1511063</v>
      </c>
      <c r="I6">
        <v>16675</v>
      </c>
      <c r="J6">
        <v>312</v>
      </c>
      <c r="K6">
        <v>779</v>
      </c>
      <c r="L6">
        <v>227</v>
      </c>
      <c r="N6">
        <v>1508741</v>
      </c>
      <c r="O6">
        <v>137</v>
      </c>
      <c r="P6">
        <v>57</v>
      </c>
      <c r="Q6">
        <v>55</v>
      </c>
      <c r="R6">
        <v>21</v>
      </c>
    </row>
    <row r="7" spans="1:18">
      <c r="A7" t="s">
        <v>117</v>
      </c>
      <c r="B7">
        <v>27</v>
      </c>
      <c r="C7">
        <v>31</v>
      </c>
      <c r="D7">
        <v>45</v>
      </c>
      <c r="E7">
        <v>61</v>
      </c>
      <c r="F7">
        <v>135</v>
      </c>
      <c r="H7">
        <v>1648121</v>
      </c>
      <c r="I7">
        <v>58519</v>
      </c>
      <c r="J7">
        <v>3912</v>
      </c>
      <c r="K7">
        <v>71</v>
      </c>
      <c r="L7">
        <v>227</v>
      </c>
      <c r="N7">
        <v>19</v>
      </c>
      <c r="O7">
        <v>21</v>
      </c>
      <c r="P7">
        <v>25</v>
      </c>
      <c r="Q7">
        <v>31</v>
      </c>
      <c r="R7">
        <v>15</v>
      </c>
    </row>
    <row r="8" spans="1:18">
      <c r="A8" t="s">
        <v>118</v>
      </c>
      <c r="B8">
        <v>25</v>
      </c>
      <c r="C8">
        <v>29</v>
      </c>
      <c r="D8">
        <v>51</v>
      </c>
      <c r="E8">
        <v>55</v>
      </c>
      <c r="F8">
        <v>31</v>
      </c>
      <c r="H8">
        <v>1546650</v>
      </c>
      <c r="I8">
        <v>93299</v>
      </c>
      <c r="J8">
        <v>355</v>
      </c>
      <c r="K8">
        <v>59</v>
      </c>
      <c r="L8">
        <v>57</v>
      </c>
      <c r="N8">
        <v>1540730</v>
      </c>
      <c r="O8">
        <v>19</v>
      </c>
      <c r="P8">
        <v>31</v>
      </c>
      <c r="Q8">
        <v>35</v>
      </c>
      <c r="R8">
        <v>15</v>
      </c>
    </row>
    <row r="9" spans="1:18">
      <c r="A9" t="s">
        <v>119</v>
      </c>
      <c r="B9">
        <v>27</v>
      </c>
      <c r="C9">
        <v>37</v>
      </c>
      <c r="D9">
        <v>29</v>
      </c>
      <c r="E9">
        <v>65</v>
      </c>
      <c r="F9">
        <v>29</v>
      </c>
      <c r="H9">
        <v>1568815</v>
      </c>
      <c r="I9">
        <v>50672</v>
      </c>
      <c r="J9">
        <v>49</v>
      </c>
      <c r="K9">
        <v>89</v>
      </c>
      <c r="L9">
        <v>25</v>
      </c>
      <c r="N9">
        <v>21</v>
      </c>
      <c r="O9">
        <v>19</v>
      </c>
      <c r="P9">
        <v>23</v>
      </c>
      <c r="Q9">
        <v>75</v>
      </c>
      <c r="R9">
        <v>15</v>
      </c>
    </row>
    <row r="10" spans="1:18">
      <c r="A10" t="s">
        <v>120</v>
      </c>
      <c r="B10">
        <v>25</v>
      </c>
      <c r="C10">
        <v>33</v>
      </c>
      <c r="D10">
        <v>41</v>
      </c>
      <c r="E10">
        <v>53</v>
      </c>
      <c r="F10">
        <v>23</v>
      </c>
      <c r="H10">
        <v>1468920</v>
      </c>
      <c r="I10">
        <v>37</v>
      </c>
      <c r="J10">
        <v>45</v>
      </c>
      <c r="K10">
        <v>67</v>
      </c>
      <c r="L10">
        <v>27</v>
      </c>
      <c r="N10">
        <v>15</v>
      </c>
      <c r="O10">
        <v>21</v>
      </c>
      <c r="P10">
        <v>27</v>
      </c>
      <c r="Q10">
        <v>27</v>
      </c>
      <c r="R10">
        <v>15</v>
      </c>
    </row>
    <row r="11" spans="1:18">
      <c r="A11" t="s">
        <v>121</v>
      </c>
      <c r="B11">
        <v>25</v>
      </c>
      <c r="C11">
        <v>31</v>
      </c>
      <c r="D11">
        <v>53</v>
      </c>
      <c r="E11">
        <v>83</v>
      </c>
      <c r="F11">
        <v>29</v>
      </c>
      <c r="H11">
        <v>1657147</v>
      </c>
      <c r="I11">
        <v>14269</v>
      </c>
      <c r="J11">
        <v>12866</v>
      </c>
      <c r="K11">
        <v>2588</v>
      </c>
      <c r="L11">
        <v>175122</v>
      </c>
      <c r="N11">
        <v>1487017</v>
      </c>
      <c r="O11">
        <v>759</v>
      </c>
      <c r="P11">
        <v>29</v>
      </c>
      <c r="Q11">
        <v>65</v>
      </c>
      <c r="R11">
        <v>111</v>
      </c>
    </row>
    <row r="12" spans="1:18">
      <c r="A12" t="s">
        <v>122</v>
      </c>
      <c r="B12">
        <v>23</v>
      </c>
      <c r="C12">
        <v>35</v>
      </c>
      <c r="D12">
        <v>37</v>
      </c>
      <c r="E12">
        <v>59</v>
      </c>
      <c r="F12">
        <v>31</v>
      </c>
      <c r="H12">
        <v>1751423</v>
      </c>
      <c r="I12">
        <v>171352</v>
      </c>
      <c r="J12">
        <v>14856</v>
      </c>
      <c r="K12">
        <v>2833</v>
      </c>
      <c r="L12">
        <v>7136</v>
      </c>
      <c r="N12">
        <v>1498889</v>
      </c>
      <c r="O12">
        <v>389</v>
      </c>
      <c r="P12">
        <v>429</v>
      </c>
      <c r="Q12">
        <v>355</v>
      </c>
      <c r="R12">
        <v>187</v>
      </c>
    </row>
    <row r="13" spans="1:18">
      <c r="A13" t="s">
        <v>123</v>
      </c>
      <c r="B13">
        <v>31</v>
      </c>
      <c r="C13">
        <v>35</v>
      </c>
      <c r="D13">
        <v>47</v>
      </c>
      <c r="E13">
        <v>69</v>
      </c>
      <c r="F13">
        <v>35</v>
      </c>
      <c r="H13">
        <v>1637239</v>
      </c>
      <c r="I13">
        <v>63589</v>
      </c>
      <c r="J13">
        <v>82385</v>
      </c>
      <c r="K13">
        <v>164</v>
      </c>
      <c r="L13">
        <v>393</v>
      </c>
      <c r="N13">
        <v>1505679</v>
      </c>
      <c r="O13">
        <v>2147</v>
      </c>
      <c r="P13">
        <v>379</v>
      </c>
      <c r="Q13">
        <v>777</v>
      </c>
      <c r="R13">
        <v>32985</v>
      </c>
    </row>
    <row r="14" spans="1:18">
      <c r="A14" t="s">
        <v>124</v>
      </c>
      <c r="B14">
        <v>27</v>
      </c>
      <c r="C14">
        <v>37</v>
      </c>
      <c r="D14">
        <v>51</v>
      </c>
      <c r="E14">
        <v>51</v>
      </c>
      <c r="F14">
        <v>33</v>
      </c>
      <c r="H14">
        <v>1602568</v>
      </c>
      <c r="I14">
        <v>340265</v>
      </c>
      <c r="J14">
        <v>3632</v>
      </c>
      <c r="K14">
        <v>1095</v>
      </c>
      <c r="L14">
        <v>393</v>
      </c>
      <c r="N14">
        <v>1390932</v>
      </c>
      <c r="O14">
        <v>5733</v>
      </c>
      <c r="P14">
        <v>925</v>
      </c>
      <c r="Q14">
        <v>123</v>
      </c>
      <c r="R14">
        <v>39559</v>
      </c>
    </row>
    <row r="15" spans="1:18">
      <c r="A15" t="s">
        <v>125</v>
      </c>
      <c r="B15">
        <v>25</v>
      </c>
      <c r="C15">
        <v>27</v>
      </c>
      <c r="D15">
        <v>39</v>
      </c>
      <c r="E15">
        <v>51</v>
      </c>
      <c r="F15">
        <v>23</v>
      </c>
      <c r="H15">
        <v>1564635</v>
      </c>
      <c r="I15">
        <v>78712</v>
      </c>
      <c r="J15">
        <v>13701</v>
      </c>
      <c r="K15">
        <v>491</v>
      </c>
      <c r="L15">
        <v>409</v>
      </c>
      <c r="N15">
        <v>1503915</v>
      </c>
      <c r="O15">
        <v>103</v>
      </c>
      <c r="P15">
        <v>39</v>
      </c>
      <c r="Q15">
        <v>79</v>
      </c>
      <c r="R15">
        <v>33</v>
      </c>
    </row>
    <row r="16" spans="1:18">
      <c r="A16" t="s">
        <v>126</v>
      </c>
      <c r="B16">
        <v>25</v>
      </c>
      <c r="C16">
        <v>37</v>
      </c>
      <c r="D16">
        <v>79</v>
      </c>
      <c r="E16">
        <v>69</v>
      </c>
      <c r="F16">
        <v>23</v>
      </c>
      <c r="H16">
        <v>1544765</v>
      </c>
      <c r="I16">
        <v>257531</v>
      </c>
      <c r="J16">
        <v>1425</v>
      </c>
      <c r="K16">
        <v>167</v>
      </c>
      <c r="L16">
        <v>223</v>
      </c>
      <c r="N16">
        <v>1465676</v>
      </c>
      <c r="O16">
        <v>17</v>
      </c>
      <c r="P16">
        <v>29</v>
      </c>
      <c r="Q16">
        <v>55</v>
      </c>
      <c r="R16">
        <v>15</v>
      </c>
    </row>
    <row r="17" spans="1:18">
      <c r="A17" t="s">
        <v>127</v>
      </c>
      <c r="B17">
        <v>25</v>
      </c>
      <c r="C17">
        <v>29</v>
      </c>
      <c r="D17">
        <v>37</v>
      </c>
      <c r="E17">
        <v>57</v>
      </c>
      <c r="F17">
        <v>23</v>
      </c>
      <c r="H17">
        <v>1597836</v>
      </c>
      <c r="I17">
        <v>13945</v>
      </c>
      <c r="J17">
        <v>39</v>
      </c>
      <c r="K17">
        <v>133</v>
      </c>
      <c r="L17">
        <v>25</v>
      </c>
      <c r="N17">
        <v>1489581</v>
      </c>
      <c r="O17">
        <v>17</v>
      </c>
      <c r="P17">
        <v>25</v>
      </c>
      <c r="Q17">
        <v>39</v>
      </c>
      <c r="R17">
        <v>15</v>
      </c>
    </row>
    <row r="18" spans="1:18">
      <c r="A18" t="s">
        <v>128</v>
      </c>
      <c r="B18">
        <v>35</v>
      </c>
      <c r="C18">
        <v>29</v>
      </c>
      <c r="D18">
        <v>43</v>
      </c>
      <c r="E18">
        <v>65</v>
      </c>
      <c r="F18">
        <v>23</v>
      </c>
      <c r="H18">
        <v>1626047</v>
      </c>
      <c r="I18">
        <v>39559</v>
      </c>
      <c r="J18">
        <v>45</v>
      </c>
      <c r="K18">
        <v>65</v>
      </c>
      <c r="L18">
        <v>25</v>
      </c>
      <c r="N18">
        <v>15</v>
      </c>
      <c r="O18">
        <v>19</v>
      </c>
      <c r="P18">
        <v>21</v>
      </c>
      <c r="Q18">
        <v>41</v>
      </c>
      <c r="R18">
        <v>19</v>
      </c>
    </row>
    <row r="19" spans="1:18">
      <c r="A19" t="s">
        <v>129</v>
      </c>
      <c r="B19">
        <v>25</v>
      </c>
      <c r="C19">
        <v>29</v>
      </c>
      <c r="D19">
        <v>45</v>
      </c>
      <c r="E19">
        <v>49</v>
      </c>
      <c r="F19">
        <v>29</v>
      </c>
      <c r="H19">
        <v>1691636</v>
      </c>
      <c r="I19">
        <v>31</v>
      </c>
      <c r="J19">
        <v>49</v>
      </c>
      <c r="K19">
        <v>89</v>
      </c>
      <c r="L19">
        <v>27</v>
      </c>
      <c r="N19">
        <v>15</v>
      </c>
      <c r="O19">
        <v>17</v>
      </c>
      <c r="P19">
        <v>23</v>
      </c>
      <c r="Q19">
        <v>29</v>
      </c>
      <c r="R19">
        <v>15</v>
      </c>
    </row>
    <row r="20" spans="1:18">
      <c r="A20" t="s">
        <v>130</v>
      </c>
      <c r="B20">
        <v>31</v>
      </c>
      <c r="C20">
        <v>39</v>
      </c>
      <c r="D20">
        <v>57</v>
      </c>
      <c r="E20">
        <v>93</v>
      </c>
      <c r="F20">
        <v>33</v>
      </c>
      <c r="H20">
        <v>1671451</v>
      </c>
      <c r="I20">
        <v>88137</v>
      </c>
      <c r="J20">
        <v>5185</v>
      </c>
      <c r="K20">
        <v>584</v>
      </c>
      <c r="L20">
        <v>9812</v>
      </c>
      <c r="N20">
        <v>1455923</v>
      </c>
      <c r="O20">
        <v>1031</v>
      </c>
      <c r="P20">
        <v>557</v>
      </c>
      <c r="Q20">
        <v>177</v>
      </c>
      <c r="R20">
        <v>31</v>
      </c>
    </row>
    <row r="21" spans="1:18">
      <c r="A21" t="s">
        <v>131</v>
      </c>
      <c r="B21">
        <v>27</v>
      </c>
      <c r="C21">
        <v>37</v>
      </c>
      <c r="D21">
        <v>73</v>
      </c>
      <c r="E21">
        <v>85</v>
      </c>
      <c r="F21">
        <v>25</v>
      </c>
      <c r="H21">
        <v>1569739</v>
      </c>
      <c r="I21">
        <v>235087</v>
      </c>
      <c r="J21">
        <v>32473</v>
      </c>
      <c r="K21">
        <v>189</v>
      </c>
      <c r="L21">
        <v>389</v>
      </c>
      <c r="N21">
        <v>1446684</v>
      </c>
      <c r="O21">
        <v>193</v>
      </c>
      <c r="P21">
        <v>181</v>
      </c>
      <c r="Q21">
        <v>37</v>
      </c>
      <c r="R21">
        <v>26417</v>
      </c>
    </row>
    <row r="22" spans="1:18">
      <c r="A22" t="s">
        <v>132</v>
      </c>
      <c r="B22">
        <v>41</v>
      </c>
      <c r="C22">
        <v>31</v>
      </c>
      <c r="D22">
        <v>45</v>
      </c>
      <c r="E22">
        <v>55</v>
      </c>
      <c r="F22">
        <v>23</v>
      </c>
      <c r="H22">
        <v>1542919</v>
      </c>
      <c r="I22">
        <v>4201</v>
      </c>
      <c r="J22">
        <v>79742</v>
      </c>
      <c r="K22">
        <v>1438</v>
      </c>
      <c r="L22">
        <v>389</v>
      </c>
      <c r="N22">
        <v>1528084</v>
      </c>
      <c r="O22">
        <v>4099</v>
      </c>
      <c r="P22">
        <v>159</v>
      </c>
      <c r="Q22">
        <v>49</v>
      </c>
      <c r="R22">
        <v>39607</v>
      </c>
    </row>
    <row r="23" spans="1:18">
      <c r="A23" t="s">
        <v>133</v>
      </c>
      <c r="B23">
        <v>25</v>
      </c>
      <c r="C23">
        <v>25</v>
      </c>
      <c r="D23">
        <v>41</v>
      </c>
      <c r="E23">
        <v>59</v>
      </c>
      <c r="F23">
        <v>23</v>
      </c>
      <c r="H23">
        <v>1548565</v>
      </c>
      <c r="I23">
        <v>67184</v>
      </c>
      <c r="J23">
        <v>5234</v>
      </c>
      <c r="K23">
        <v>553</v>
      </c>
      <c r="L23">
        <v>389</v>
      </c>
      <c r="N23">
        <v>1510960</v>
      </c>
      <c r="O23">
        <v>113</v>
      </c>
      <c r="P23">
        <v>337</v>
      </c>
      <c r="Q23">
        <v>73</v>
      </c>
      <c r="R23">
        <v>85</v>
      </c>
    </row>
    <row r="24" spans="1:18">
      <c r="A24" t="s">
        <v>134</v>
      </c>
      <c r="B24">
        <v>29</v>
      </c>
      <c r="C24">
        <v>31</v>
      </c>
      <c r="D24">
        <v>37</v>
      </c>
      <c r="E24">
        <v>41</v>
      </c>
      <c r="F24">
        <v>29</v>
      </c>
      <c r="H24">
        <v>1587908</v>
      </c>
      <c r="I24">
        <v>177666</v>
      </c>
      <c r="J24">
        <v>4668</v>
      </c>
      <c r="K24">
        <v>4477</v>
      </c>
      <c r="L24">
        <v>409</v>
      </c>
      <c r="N24">
        <v>1499603</v>
      </c>
      <c r="O24">
        <v>21</v>
      </c>
      <c r="P24">
        <v>55</v>
      </c>
      <c r="Q24">
        <v>371</v>
      </c>
      <c r="R24">
        <v>21</v>
      </c>
    </row>
    <row r="25" spans="1:18">
      <c r="A25" t="s">
        <v>135</v>
      </c>
      <c r="B25">
        <v>27</v>
      </c>
      <c r="C25">
        <v>27</v>
      </c>
      <c r="D25">
        <v>33</v>
      </c>
      <c r="E25">
        <v>121</v>
      </c>
      <c r="F25">
        <v>23</v>
      </c>
      <c r="H25">
        <v>1625248</v>
      </c>
      <c r="I25">
        <v>22510</v>
      </c>
      <c r="J25">
        <v>1557</v>
      </c>
      <c r="K25">
        <v>519</v>
      </c>
      <c r="L25">
        <v>223</v>
      </c>
      <c r="N25">
        <v>1502890</v>
      </c>
      <c r="O25">
        <v>21</v>
      </c>
      <c r="P25">
        <v>37</v>
      </c>
      <c r="Q25">
        <v>43</v>
      </c>
      <c r="R25">
        <v>15</v>
      </c>
    </row>
    <row r="26" spans="1:18">
      <c r="A26" t="s">
        <v>136</v>
      </c>
      <c r="B26">
        <v>27</v>
      </c>
      <c r="C26">
        <v>29</v>
      </c>
      <c r="D26">
        <v>41</v>
      </c>
      <c r="E26">
        <v>125</v>
      </c>
      <c r="F26">
        <v>25</v>
      </c>
      <c r="H26">
        <v>1595224</v>
      </c>
      <c r="I26">
        <v>9045</v>
      </c>
      <c r="J26">
        <v>45</v>
      </c>
      <c r="K26">
        <v>115</v>
      </c>
      <c r="L26">
        <v>25</v>
      </c>
      <c r="N26">
        <v>1511904</v>
      </c>
      <c r="O26">
        <v>17</v>
      </c>
      <c r="P26">
        <v>25</v>
      </c>
      <c r="Q26">
        <v>49</v>
      </c>
      <c r="R26">
        <v>15</v>
      </c>
    </row>
    <row r="27" spans="1:18">
      <c r="A27" t="s">
        <v>137</v>
      </c>
      <c r="B27">
        <v>23</v>
      </c>
      <c r="C27">
        <v>27</v>
      </c>
      <c r="D27">
        <v>35</v>
      </c>
      <c r="E27">
        <v>67</v>
      </c>
      <c r="F27">
        <v>23</v>
      </c>
      <c r="H27">
        <v>1602391</v>
      </c>
      <c r="I27">
        <v>63539</v>
      </c>
      <c r="J27">
        <v>39</v>
      </c>
      <c r="K27">
        <v>51</v>
      </c>
      <c r="L27">
        <v>29</v>
      </c>
      <c r="N27">
        <v>15</v>
      </c>
      <c r="O27">
        <v>19</v>
      </c>
      <c r="P27">
        <v>31</v>
      </c>
      <c r="Q27">
        <v>43</v>
      </c>
      <c r="R27">
        <v>15</v>
      </c>
    </row>
    <row r="28" spans="1:18">
      <c r="A28" t="s">
        <v>138</v>
      </c>
      <c r="B28">
        <v>23</v>
      </c>
      <c r="C28">
        <v>29</v>
      </c>
      <c r="D28">
        <v>47</v>
      </c>
      <c r="E28">
        <v>57</v>
      </c>
      <c r="F28">
        <v>23</v>
      </c>
      <c r="H28">
        <v>1540772</v>
      </c>
      <c r="I28">
        <v>35</v>
      </c>
      <c r="J28">
        <v>41</v>
      </c>
      <c r="K28">
        <v>77</v>
      </c>
      <c r="L28">
        <v>25</v>
      </c>
      <c r="N28">
        <v>19</v>
      </c>
      <c r="O28">
        <v>19</v>
      </c>
      <c r="P28">
        <v>37</v>
      </c>
      <c r="Q28">
        <v>33</v>
      </c>
      <c r="R28">
        <v>15</v>
      </c>
    </row>
    <row r="29" spans="1:18">
      <c r="A29" t="s">
        <v>139</v>
      </c>
      <c r="B29">
        <v>27</v>
      </c>
      <c r="C29">
        <v>29</v>
      </c>
      <c r="D29">
        <v>45</v>
      </c>
      <c r="E29">
        <v>65</v>
      </c>
      <c r="F29">
        <v>29</v>
      </c>
      <c r="H29">
        <v>1601641</v>
      </c>
      <c r="I29">
        <v>44904</v>
      </c>
      <c r="J29">
        <v>18866</v>
      </c>
      <c r="K29">
        <v>4026</v>
      </c>
      <c r="L29">
        <v>156215</v>
      </c>
      <c r="N29">
        <v>1507674</v>
      </c>
      <c r="O29">
        <v>405</v>
      </c>
      <c r="P29">
        <v>113</v>
      </c>
      <c r="Q29">
        <v>103</v>
      </c>
      <c r="R29">
        <v>6627</v>
      </c>
    </row>
    <row r="30" spans="1:18">
      <c r="A30" t="s">
        <v>140</v>
      </c>
      <c r="B30">
        <v>43</v>
      </c>
      <c r="C30">
        <v>25</v>
      </c>
      <c r="D30">
        <v>39</v>
      </c>
      <c r="E30">
        <v>39</v>
      </c>
      <c r="F30">
        <v>27</v>
      </c>
      <c r="H30">
        <v>1538453</v>
      </c>
      <c r="I30">
        <v>216909</v>
      </c>
      <c r="J30">
        <v>5089</v>
      </c>
      <c r="K30">
        <v>2396</v>
      </c>
      <c r="L30">
        <v>2630</v>
      </c>
      <c r="N30">
        <v>1500116</v>
      </c>
      <c r="O30">
        <v>2083</v>
      </c>
      <c r="P30">
        <v>387</v>
      </c>
      <c r="Q30">
        <v>159</v>
      </c>
      <c r="R30">
        <v>26403</v>
      </c>
    </row>
    <row r="31" spans="1:18">
      <c r="A31" t="s">
        <v>141</v>
      </c>
      <c r="B31">
        <v>29</v>
      </c>
      <c r="C31">
        <v>41</v>
      </c>
      <c r="D31">
        <v>43</v>
      </c>
      <c r="E31">
        <v>61</v>
      </c>
      <c r="F31">
        <v>29</v>
      </c>
      <c r="H31">
        <v>1575514</v>
      </c>
      <c r="I31">
        <v>671686</v>
      </c>
      <c r="J31">
        <v>15262</v>
      </c>
      <c r="K31">
        <v>2051</v>
      </c>
      <c r="L31">
        <v>421</v>
      </c>
      <c r="N31">
        <v>1471487</v>
      </c>
      <c r="O31">
        <v>445</v>
      </c>
      <c r="P31">
        <v>155</v>
      </c>
      <c r="Q31">
        <v>129</v>
      </c>
      <c r="R31">
        <v>33005</v>
      </c>
    </row>
    <row r="32" spans="1:18">
      <c r="A32" t="s">
        <v>142</v>
      </c>
      <c r="B32">
        <v>25</v>
      </c>
      <c r="C32">
        <v>29</v>
      </c>
      <c r="D32">
        <v>37</v>
      </c>
      <c r="E32">
        <v>45</v>
      </c>
      <c r="F32">
        <v>25</v>
      </c>
      <c r="H32">
        <v>1602108</v>
      </c>
      <c r="I32">
        <v>50138</v>
      </c>
      <c r="J32">
        <v>3783</v>
      </c>
      <c r="K32">
        <v>781</v>
      </c>
      <c r="L32">
        <v>391</v>
      </c>
      <c r="N32">
        <v>1464207</v>
      </c>
      <c r="O32">
        <v>659</v>
      </c>
      <c r="P32">
        <v>865</v>
      </c>
      <c r="Q32">
        <v>149</v>
      </c>
      <c r="R32">
        <v>39571</v>
      </c>
    </row>
    <row r="33" spans="1:18">
      <c r="A33" t="s">
        <v>143</v>
      </c>
      <c r="B33">
        <v>25</v>
      </c>
      <c r="C33">
        <v>35</v>
      </c>
      <c r="D33">
        <v>29</v>
      </c>
      <c r="E33">
        <v>63</v>
      </c>
      <c r="F33">
        <v>35</v>
      </c>
      <c r="H33">
        <v>1587914</v>
      </c>
      <c r="I33">
        <v>55039</v>
      </c>
      <c r="J33">
        <v>359</v>
      </c>
      <c r="K33">
        <v>967</v>
      </c>
      <c r="L33">
        <v>223</v>
      </c>
      <c r="N33">
        <v>1541188</v>
      </c>
      <c r="O33">
        <v>73</v>
      </c>
      <c r="P33">
        <v>47</v>
      </c>
      <c r="Q33">
        <v>89</v>
      </c>
      <c r="R33">
        <v>21</v>
      </c>
    </row>
    <row r="34" spans="1:18">
      <c r="A34" t="s">
        <v>144</v>
      </c>
      <c r="B34">
        <v>23</v>
      </c>
      <c r="C34">
        <v>29</v>
      </c>
      <c r="D34">
        <v>39</v>
      </c>
      <c r="E34">
        <v>67</v>
      </c>
      <c r="F34">
        <v>25</v>
      </c>
      <c r="H34">
        <v>1500701</v>
      </c>
      <c r="I34">
        <v>505364</v>
      </c>
      <c r="J34">
        <v>2683</v>
      </c>
      <c r="K34">
        <v>71</v>
      </c>
      <c r="L34">
        <v>55</v>
      </c>
      <c r="N34">
        <v>1461649</v>
      </c>
      <c r="O34">
        <v>17</v>
      </c>
      <c r="P34">
        <v>33</v>
      </c>
      <c r="Q34">
        <v>63</v>
      </c>
      <c r="R34">
        <v>15</v>
      </c>
    </row>
    <row r="35" spans="1:18">
      <c r="A35" t="s">
        <v>145</v>
      </c>
      <c r="B35">
        <v>25</v>
      </c>
      <c r="C35">
        <v>35</v>
      </c>
      <c r="D35">
        <v>33</v>
      </c>
      <c r="E35">
        <v>79</v>
      </c>
      <c r="F35">
        <v>23</v>
      </c>
      <c r="H35">
        <v>1564146</v>
      </c>
      <c r="I35">
        <v>114458</v>
      </c>
      <c r="J35">
        <v>35</v>
      </c>
      <c r="K35">
        <v>59</v>
      </c>
      <c r="L35">
        <v>25</v>
      </c>
      <c r="N35">
        <v>1537455</v>
      </c>
      <c r="O35">
        <v>19</v>
      </c>
      <c r="P35">
        <v>25</v>
      </c>
      <c r="Q35">
        <v>29</v>
      </c>
      <c r="R35">
        <v>15</v>
      </c>
    </row>
    <row r="36" spans="1:18">
      <c r="A36" t="s">
        <v>146</v>
      </c>
      <c r="B36">
        <v>35</v>
      </c>
      <c r="C36">
        <v>33</v>
      </c>
      <c r="D36">
        <v>37</v>
      </c>
      <c r="E36">
        <v>93</v>
      </c>
      <c r="F36">
        <v>23</v>
      </c>
      <c r="H36">
        <v>1613505</v>
      </c>
      <c r="I36">
        <v>586789</v>
      </c>
      <c r="J36">
        <v>35</v>
      </c>
      <c r="K36">
        <v>63</v>
      </c>
      <c r="L36">
        <v>27</v>
      </c>
      <c r="N36">
        <v>17</v>
      </c>
      <c r="O36">
        <v>15</v>
      </c>
      <c r="P36">
        <v>21</v>
      </c>
      <c r="Q36">
        <v>25</v>
      </c>
      <c r="R36">
        <v>15</v>
      </c>
    </row>
    <row r="37" spans="1:18">
      <c r="A37" t="s">
        <v>147</v>
      </c>
      <c r="B37">
        <v>23</v>
      </c>
      <c r="C37">
        <v>29</v>
      </c>
      <c r="D37">
        <v>39</v>
      </c>
      <c r="E37">
        <v>61</v>
      </c>
      <c r="F37">
        <v>23</v>
      </c>
      <c r="H37">
        <v>1600319</v>
      </c>
      <c r="I37">
        <v>27</v>
      </c>
      <c r="J37">
        <v>41</v>
      </c>
      <c r="K37">
        <v>89</v>
      </c>
      <c r="L37">
        <v>25</v>
      </c>
      <c r="N37">
        <v>15</v>
      </c>
      <c r="O37">
        <v>17</v>
      </c>
      <c r="P37">
        <v>29</v>
      </c>
      <c r="Q37">
        <v>45</v>
      </c>
      <c r="R37">
        <v>15</v>
      </c>
    </row>
    <row r="38" spans="1:18">
      <c r="A38" t="s">
        <v>148</v>
      </c>
      <c r="B38">
        <v>31</v>
      </c>
      <c r="C38">
        <v>27</v>
      </c>
      <c r="D38">
        <v>47</v>
      </c>
      <c r="E38">
        <v>69</v>
      </c>
      <c r="F38">
        <v>23</v>
      </c>
      <c r="H38">
        <v>1535325</v>
      </c>
      <c r="I38">
        <v>1174716</v>
      </c>
      <c r="J38">
        <v>42068</v>
      </c>
      <c r="K38">
        <v>1435</v>
      </c>
      <c r="L38">
        <v>52597</v>
      </c>
      <c r="N38">
        <v>1487836</v>
      </c>
      <c r="O38">
        <v>809</v>
      </c>
      <c r="P38">
        <v>35</v>
      </c>
      <c r="Q38">
        <v>81</v>
      </c>
      <c r="R38">
        <v>69</v>
      </c>
    </row>
    <row r="39" spans="1:18">
      <c r="A39" t="s">
        <v>149</v>
      </c>
      <c r="B39">
        <v>25</v>
      </c>
      <c r="C39">
        <v>33</v>
      </c>
      <c r="D39">
        <v>37</v>
      </c>
      <c r="E39">
        <v>45</v>
      </c>
      <c r="F39">
        <v>29</v>
      </c>
      <c r="H39">
        <v>1564594</v>
      </c>
      <c r="I39">
        <v>57671</v>
      </c>
      <c r="J39">
        <v>13275</v>
      </c>
      <c r="K39">
        <v>4794</v>
      </c>
      <c r="L39">
        <v>403</v>
      </c>
      <c r="N39">
        <v>1480115</v>
      </c>
      <c r="O39">
        <v>885</v>
      </c>
      <c r="P39">
        <v>345</v>
      </c>
      <c r="Q39">
        <v>551</v>
      </c>
      <c r="R39">
        <v>19797</v>
      </c>
    </row>
    <row r="40" spans="1:18">
      <c r="A40" t="s">
        <v>150</v>
      </c>
      <c r="B40">
        <v>33</v>
      </c>
      <c r="C40">
        <v>33</v>
      </c>
      <c r="D40">
        <v>35</v>
      </c>
      <c r="E40">
        <v>49</v>
      </c>
      <c r="F40">
        <v>23</v>
      </c>
      <c r="H40">
        <v>1529360</v>
      </c>
      <c r="I40">
        <v>427218</v>
      </c>
      <c r="J40">
        <v>12845</v>
      </c>
      <c r="K40">
        <v>4133</v>
      </c>
      <c r="L40">
        <v>389</v>
      </c>
      <c r="N40">
        <v>1490150</v>
      </c>
      <c r="O40">
        <v>265</v>
      </c>
      <c r="P40">
        <v>653</v>
      </c>
      <c r="Q40">
        <v>111</v>
      </c>
      <c r="R40">
        <v>79</v>
      </c>
    </row>
    <row r="41" spans="1:18">
      <c r="A41" t="s">
        <v>151</v>
      </c>
      <c r="B41">
        <v>29</v>
      </c>
      <c r="C41">
        <v>31</v>
      </c>
      <c r="D41">
        <v>51</v>
      </c>
      <c r="E41">
        <v>61</v>
      </c>
      <c r="F41">
        <v>23</v>
      </c>
      <c r="H41">
        <v>1529092</v>
      </c>
      <c r="I41">
        <v>79566</v>
      </c>
      <c r="J41">
        <v>1493</v>
      </c>
      <c r="K41">
        <v>311</v>
      </c>
      <c r="L41">
        <v>9085</v>
      </c>
      <c r="N41">
        <v>1527924</v>
      </c>
      <c r="O41">
        <v>189</v>
      </c>
      <c r="P41">
        <v>113</v>
      </c>
      <c r="Q41">
        <v>147</v>
      </c>
      <c r="R41">
        <v>75</v>
      </c>
    </row>
    <row r="42" spans="1:18">
      <c r="A42" t="s">
        <v>152</v>
      </c>
      <c r="B42">
        <v>29</v>
      </c>
      <c r="C42">
        <v>29</v>
      </c>
      <c r="D42">
        <v>37</v>
      </c>
      <c r="E42">
        <v>63</v>
      </c>
      <c r="F42">
        <v>25</v>
      </c>
      <c r="H42">
        <v>1665457</v>
      </c>
      <c r="I42">
        <v>25887</v>
      </c>
      <c r="J42">
        <v>5968</v>
      </c>
      <c r="K42">
        <v>691</v>
      </c>
      <c r="L42">
        <v>409</v>
      </c>
      <c r="N42">
        <v>1564349</v>
      </c>
      <c r="O42">
        <v>87</v>
      </c>
      <c r="P42">
        <v>151</v>
      </c>
      <c r="Q42">
        <v>51</v>
      </c>
      <c r="R42">
        <v>55</v>
      </c>
    </row>
    <row r="43" spans="1:18">
      <c r="A43" t="s">
        <v>153</v>
      </c>
      <c r="B43">
        <v>35</v>
      </c>
      <c r="C43">
        <v>27</v>
      </c>
      <c r="D43">
        <v>45</v>
      </c>
      <c r="E43">
        <v>65</v>
      </c>
      <c r="F43">
        <v>25</v>
      </c>
      <c r="H43">
        <v>1603570</v>
      </c>
      <c r="I43">
        <v>311786</v>
      </c>
      <c r="J43">
        <v>1797</v>
      </c>
      <c r="K43">
        <v>117</v>
      </c>
      <c r="L43">
        <v>407</v>
      </c>
      <c r="N43">
        <v>1537588</v>
      </c>
      <c r="O43">
        <v>17</v>
      </c>
      <c r="P43">
        <v>35</v>
      </c>
      <c r="Q43">
        <v>49</v>
      </c>
      <c r="R43">
        <v>15</v>
      </c>
    </row>
    <row r="44" spans="1:18">
      <c r="A44" t="s">
        <v>154</v>
      </c>
      <c r="B44">
        <v>23</v>
      </c>
      <c r="C44">
        <v>29</v>
      </c>
      <c r="D44">
        <v>51</v>
      </c>
      <c r="E44">
        <v>53</v>
      </c>
      <c r="F44">
        <v>23</v>
      </c>
      <c r="H44">
        <v>1577792</v>
      </c>
      <c r="I44">
        <v>1035163</v>
      </c>
      <c r="J44">
        <v>53</v>
      </c>
      <c r="K44">
        <v>43</v>
      </c>
      <c r="L44">
        <v>223</v>
      </c>
      <c r="N44">
        <v>1579381</v>
      </c>
      <c r="O44">
        <v>19</v>
      </c>
      <c r="P44">
        <v>23</v>
      </c>
      <c r="Q44">
        <v>43</v>
      </c>
      <c r="R44">
        <v>15</v>
      </c>
    </row>
    <row r="45" spans="1:18">
      <c r="A45" t="s">
        <v>155</v>
      </c>
      <c r="B45">
        <v>23</v>
      </c>
      <c r="C45">
        <v>29</v>
      </c>
      <c r="D45">
        <v>41</v>
      </c>
      <c r="E45">
        <v>47</v>
      </c>
      <c r="F45">
        <v>23</v>
      </c>
      <c r="H45">
        <v>1583230</v>
      </c>
      <c r="I45">
        <v>65034</v>
      </c>
      <c r="J45">
        <v>41</v>
      </c>
      <c r="K45">
        <v>65</v>
      </c>
      <c r="L45">
        <v>25</v>
      </c>
      <c r="N45">
        <v>15</v>
      </c>
      <c r="O45">
        <v>17</v>
      </c>
      <c r="P45">
        <v>23</v>
      </c>
      <c r="Q45">
        <v>51</v>
      </c>
      <c r="R45">
        <v>23</v>
      </c>
    </row>
    <row r="46" spans="1:18">
      <c r="A46" t="s">
        <v>156</v>
      </c>
      <c r="B46">
        <v>23</v>
      </c>
      <c r="C46">
        <v>33</v>
      </c>
      <c r="D46">
        <v>45</v>
      </c>
      <c r="E46">
        <v>57</v>
      </c>
      <c r="F46">
        <v>27</v>
      </c>
      <c r="H46">
        <v>1601199</v>
      </c>
      <c r="I46">
        <v>31</v>
      </c>
      <c r="J46">
        <v>41</v>
      </c>
      <c r="K46">
        <v>91</v>
      </c>
      <c r="L46">
        <v>25</v>
      </c>
      <c r="N46">
        <v>15</v>
      </c>
      <c r="O46">
        <v>17</v>
      </c>
      <c r="P46">
        <v>33</v>
      </c>
      <c r="Q46">
        <v>51</v>
      </c>
      <c r="R46">
        <v>15</v>
      </c>
    </row>
    <row r="47" spans="1:18">
      <c r="A47" t="s">
        <v>157</v>
      </c>
      <c r="B47">
        <v>33</v>
      </c>
      <c r="C47">
        <v>33</v>
      </c>
      <c r="D47">
        <v>45</v>
      </c>
      <c r="E47">
        <v>79</v>
      </c>
      <c r="F47">
        <v>23</v>
      </c>
      <c r="H47">
        <v>1728853</v>
      </c>
      <c r="I47">
        <v>151318</v>
      </c>
      <c r="J47">
        <v>24658</v>
      </c>
      <c r="K47">
        <v>1664</v>
      </c>
      <c r="L47">
        <v>13190</v>
      </c>
      <c r="N47">
        <v>1465029</v>
      </c>
      <c r="O47">
        <v>257</v>
      </c>
      <c r="P47">
        <v>59</v>
      </c>
      <c r="Q47">
        <v>113</v>
      </c>
      <c r="R47">
        <v>177</v>
      </c>
    </row>
    <row r="48" spans="1:18">
      <c r="A48" t="s">
        <v>158</v>
      </c>
      <c r="B48">
        <v>25</v>
      </c>
      <c r="C48">
        <v>31</v>
      </c>
      <c r="D48">
        <v>37</v>
      </c>
      <c r="E48">
        <v>63</v>
      </c>
      <c r="F48">
        <v>27</v>
      </c>
      <c r="H48">
        <v>1768695</v>
      </c>
      <c r="I48">
        <v>942890</v>
      </c>
      <c r="J48">
        <v>3668</v>
      </c>
      <c r="K48">
        <v>2900</v>
      </c>
      <c r="L48">
        <v>513</v>
      </c>
      <c r="N48">
        <v>1485184</v>
      </c>
      <c r="O48">
        <v>625</v>
      </c>
      <c r="P48">
        <v>257</v>
      </c>
      <c r="Q48">
        <v>51</v>
      </c>
      <c r="R48">
        <v>19793</v>
      </c>
    </row>
    <row r="49" spans="1:18">
      <c r="A49" t="s">
        <v>159</v>
      </c>
      <c r="B49">
        <v>23</v>
      </c>
      <c r="C49">
        <v>35</v>
      </c>
      <c r="D49">
        <v>39</v>
      </c>
      <c r="E49">
        <v>49</v>
      </c>
      <c r="F49">
        <v>23</v>
      </c>
      <c r="H49">
        <v>1743798</v>
      </c>
      <c r="I49">
        <v>164160</v>
      </c>
      <c r="J49">
        <v>18573</v>
      </c>
      <c r="K49">
        <v>1118</v>
      </c>
      <c r="L49">
        <v>3513</v>
      </c>
      <c r="N49">
        <v>1464139</v>
      </c>
      <c r="O49">
        <v>1495</v>
      </c>
      <c r="P49">
        <v>649</v>
      </c>
      <c r="Q49">
        <v>75</v>
      </c>
      <c r="R49">
        <v>87</v>
      </c>
    </row>
    <row r="50" spans="1:18">
      <c r="A50" t="s">
        <v>160</v>
      </c>
      <c r="B50">
        <v>23</v>
      </c>
      <c r="C50">
        <v>29</v>
      </c>
      <c r="D50">
        <v>37</v>
      </c>
      <c r="E50">
        <v>49</v>
      </c>
      <c r="F50">
        <v>31</v>
      </c>
      <c r="H50">
        <v>1813003</v>
      </c>
      <c r="I50">
        <v>1736926</v>
      </c>
      <c r="J50">
        <v>2272</v>
      </c>
      <c r="K50">
        <v>341</v>
      </c>
      <c r="L50">
        <v>379</v>
      </c>
      <c r="N50">
        <v>1477531</v>
      </c>
      <c r="O50">
        <v>239</v>
      </c>
      <c r="P50">
        <v>77</v>
      </c>
      <c r="Q50">
        <v>93</v>
      </c>
      <c r="R50">
        <v>39575</v>
      </c>
    </row>
    <row r="51" spans="1:18">
      <c r="A51" t="s">
        <v>161</v>
      </c>
      <c r="B51">
        <v>25</v>
      </c>
      <c r="C51">
        <v>41</v>
      </c>
      <c r="D51">
        <v>37</v>
      </c>
      <c r="E51">
        <v>51</v>
      </c>
      <c r="F51">
        <v>23</v>
      </c>
      <c r="H51">
        <v>1964055</v>
      </c>
      <c r="I51">
        <v>974833</v>
      </c>
      <c r="J51">
        <v>1276</v>
      </c>
      <c r="K51">
        <v>315</v>
      </c>
      <c r="L51">
        <v>191</v>
      </c>
      <c r="N51">
        <v>1520146</v>
      </c>
      <c r="O51">
        <v>17</v>
      </c>
      <c r="P51">
        <v>45</v>
      </c>
      <c r="Q51">
        <v>67</v>
      </c>
      <c r="R51">
        <v>35</v>
      </c>
    </row>
    <row r="52" spans="1:18">
      <c r="A52" t="s">
        <v>162</v>
      </c>
      <c r="B52">
        <v>167</v>
      </c>
      <c r="C52">
        <v>31</v>
      </c>
      <c r="D52">
        <v>39</v>
      </c>
      <c r="E52">
        <v>55</v>
      </c>
      <c r="F52">
        <v>27</v>
      </c>
      <c r="H52">
        <v>2074037</v>
      </c>
      <c r="I52">
        <v>1520746</v>
      </c>
      <c r="J52">
        <v>605</v>
      </c>
      <c r="K52">
        <v>71</v>
      </c>
      <c r="L52">
        <v>55</v>
      </c>
      <c r="N52">
        <v>1515802</v>
      </c>
      <c r="O52">
        <v>17</v>
      </c>
      <c r="P52">
        <v>23</v>
      </c>
      <c r="Q52">
        <v>73</v>
      </c>
      <c r="R52">
        <v>15</v>
      </c>
    </row>
    <row r="53" spans="1:18">
      <c r="A53" t="s">
        <v>163</v>
      </c>
      <c r="B53">
        <v>25</v>
      </c>
      <c r="C53">
        <v>33</v>
      </c>
      <c r="D53">
        <v>39</v>
      </c>
      <c r="E53">
        <v>47</v>
      </c>
      <c r="F53">
        <v>27</v>
      </c>
      <c r="H53">
        <v>2011141</v>
      </c>
      <c r="I53">
        <v>326029</v>
      </c>
      <c r="J53">
        <v>45</v>
      </c>
      <c r="K53">
        <v>121</v>
      </c>
      <c r="L53">
        <v>55</v>
      </c>
      <c r="N53">
        <v>1560717</v>
      </c>
      <c r="O53">
        <v>19</v>
      </c>
      <c r="P53">
        <v>31</v>
      </c>
      <c r="Q53">
        <v>39</v>
      </c>
      <c r="R53">
        <v>15</v>
      </c>
    </row>
    <row r="54" spans="1:18">
      <c r="A54" t="s">
        <v>164</v>
      </c>
      <c r="B54">
        <v>23</v>
      </c>
      <c r="C54">
        <v>33</v>
      </c>
      <c r="D54">
        <v>43</v>
      </c>
      <c r="E54">
        <v>59</v>
      </c>
      <c r="F54">
        <v>25</v>
      </c>
      <c r="H54">
        <v>2085575</v>
      </c>
      <c r="I54">
        <v>576683</v>
      </c>
      <c r="J54">
        <v>45</v>
      </c>
      <c r="K54">
        <v>71</v>
      </c>
      <c r="L54">
        <v>25</v>
      </c>
      <c r="N54">
        <v>1504339</v>
      </c>
      <c r="O54">
        <v>17</v>
      </c>
      <c r="P54">
        <v>25</v>
      </c>
      <c r="Q54">
        <v>35</v>
      </c>
      <c r="R54">
        <v>15</v>
      </c>
    </row>
    <row r="55" spans="1:18">
      <c r="A55" t="s">
        <v>165</v>
      </c>
      <c r="B55">
        <v>23</v>
      </c>
      <c r="C55">
        <v>29</v>
      </c>
      <c r="D55">
        <v>33</v>
      </c>
      <c r="E55">
        <v>71</v>
      </c>
      <c r="F55">
        <v>23</v>
      </c>
      <c r="H55">
        <v>2009069</v>
      </c>
      <c r="I55">
        <v>29</v>
      </c>
      <c r="J55">
        <v>53</v>
      </c>
      <c r="K55">
        <v>65</v>
      </c>
      <c r="L55">
        <v>27</v>
      </c>
      <c r="N55">
        <v>15</v>
      </c>
      <c r="O55">
        <v>15</v>
      </c>
      <c r="P55">
        <v>27</v>
      </c>
      <c r="Q55">
        <v>41</v>
      </c>
      <c r="R55">
        <v>17</v>
      </c>
    </row>
    <row r="56" spans="1:18">
      <c r="A56" t="s">
        <v>166</v>
      </c>
      <c r="B56">
        <v>33</v>
      </c>
      <c r="C56">
        <v>31</v>
      </c>
      <c r="D56">
        <v>53</v>
      </c>
      <c r="E56">
        <v>53</v>
      </c>
      <c r="F56">
        <v>29</v>
      </c>
      <c r="H56">
        <v>1959695</v>
      </c>
      <c r="I56">
        <v>68017</v>
      </c>
      <c r="J56">
        <v>2499</v>
      </c>
      <c r="K56">
        <v>5916</v>
      </c>
      <c r="L56">
        <v>15589</v>
      </c>
      <c r="N56">
        <v>1491058</v>
      </c>
      <c r="O56">
        <v>803</v>
      </c>
      <c r="P56">
        <v>277</v>
      </c>
      <c r="Q56">
        <v>105</v>
      </c>
      <c r="R56">
        <v>13223</v>
      </c>
    </row>
    <row r="57" spans="1:18">
      <c r="A57" t="s">
        <v>167</v>
      </c>
      <c r="B57">
        <v>23</v>
      </c>
      <c r="C57">
        <v>27</v>
      </c>
      <c r="D57">
        <v>35</v>
      </c>
      <c r="E57">
        <v>69</v>
      </c>
      <c r="F57">
        <v>27</v>
      </c>
      <c r="H57">
        <v>1884875</v>
      </c>
      <c r="I57">
        <v>158075</v>
      </c>
      <c r="J57">
        <v>66453</v>
      </c>
      <c r="K57">
        <v>5763</v>
      </c>
      <c r="L57">
        <v>523</v>
      </c>
      <c r="N57">
        <v>1495403</v>
      </c>
      <c r="O57">
        <v>43</v>
      </c>
      <c r="P57">
        <v>387</v>
      </c>
      <c r="Q57">
        <v>53</v>
      </c>
      <c r="R57">
        <v>89</v>
      </c>
    </row>
    <row r="58" spans="1:18">
      <c r="A58" t="s">
        <v>168</v>
      </c>
      <c r="B58">
        <v>47</v>
      </c>
      <c r="C58">
        <v>31</v>
      </c>
      <c r="D58">
        <v>37</v>
      </c>
      <c r="E58">
        <v>65</v>
      </c>
      <c r="F58">
        <v>25</v>
      </c>
      <c r="H58">
        <v>1897167</v>
      </c>
      <c r="I58">
        <v>117973</v>
      </c>
      <c r="J58">
        <v>375</v>
      </c>
      <c r="K58">
        <v>1504</v>
      </c>
      <c r="L58">
        <v>19890</v>
      </c>
      <c r="N58">
        <v>1535137</v>
      </c>
      <c r="O58">
        <v>63</v>
      </c>
      <c r="P58">
        <v>391</v>
      </c>
      <c r="Q58">
        <v>175</v>
      </c>
      <c r="R58">
        <v>83</v>
      </c>
    </row>
    <row r="59" spans="1:18">
      <c r="A59" t="s">
        <v>169</v>
      </c>
      <c r="B59">
        <v>33</v>
      </c>
      <c r="C59">
        <v>35</v>
      </c>
      <c r="D59">
        <v>37</v>
      </c>
      <c r="E59">
        <v>33</v>
      </c>
      <c r="F59">
        <v>23</v>
      </c>
      <c r="H59">
        <v>1979165</v>
      </c>
      <c r="I59">
        <v>1845501</v>
      </c>
      <c r="J59">
        <v>6018</v>
      </c>
      <c r="K59">
        <v>1193</v>
      </c>
      <c r="L59">
        <v>361</v>
      </c>
      <c r="N59">
        <v>1702027</v>
      </c>
      <c r="O59">
        <v>545</v>
      </c>
      <c r="P59">
        <v>117</v>
      </c>
      <c r="Q59">
        <v>87</v>
      </c>
      <c r="R59">
        <v>87</v>
      </c>
    </row>
    <row r="60" spans="1:18">
      <c r="A60" t="s">
        <v>170</v>
      </c>
      <c r="B60">
        <v>23</v>
      </c>
      <c r="C60">
        <v>29</v>
      </c>
      <c r="D60">
        <v>47</v>
      </c>
      <c r="E60">
        <v>55</v>
      </c>
      <c r="F60">
        <v>23</v>
      </c>
      <c r="H60">
        <v>2073414</v>
      </c>
      <c r="I60">
        <v>729383</v>
      </c>
      <c r="J60">
        <v>7101</v>
      </c>
      <c r="K60">
        <v>617</v>
      </c>
      <c r="L60">
        <v>405</v>
      </c>
      <c r="N60">
        <v>1712574</v>
      </c>
      <c r="O60">
        <v>295</v>
      </c>
      <c r="P60">
        <v>105</v>
      </c>
      <c r="Q60">
        <v>135</v>
      </c>
      <c r="R60">
        <v>59</v>
      </c>
    </row>
    <row r="61" spans="1:18">
      <c r="A61" t="s">
        <v>171</v>
      </c>
      <c r="B61">
        <v>23</v>
      </c>
      <c r="C61">
        <v>25</v>
      </c>
      <c r="D61">
        <v>41</v>
      </c>
      <c r="E61">
        <v>51</v>
      </c>
      <c r="F61">
        <v>23</v>
      </c>
      <c r="H61">
        <v>2252603</v>
      </c>
      <c r="I61">
        <v>83792</v>
      </c>
      <c r="J61">
        <v>435</v>
      </c>
      <c r="K61">
        <v>135</v>
      </c>
      <c r="L61">
        <v>55</v>
      </c>
      <c r="N61">
        <v>1646605</v>
      </c>
      <c r="O61">
        <v>17</v>
      </c>
      <c r="P61">
        <v>29</v>
      </c>
      <c r="Q61">
        <v>43</v>
      </c>
      <c r="R61">
        <v>15</v>
      </c>
    </row>
    <row r="62" spans="1:18">
      <c r="A62" t="s">
        <v>172</v>
      </c>
      <c r="B62">
        <v>23</v>
      </c>
      <c r="C62">
        <v>33</v>
      </c>
      <c r="D62">
        <v>39</v>
      </c>
      <c r="E62">
        <v>51</v>
      </c>
      <c r="F62">
        <v>25</v>
      </c>
      <c r="H62">
        <v>2262059</v>
      </c>
      <c r="I62">
        <v>1011801</v>
      </c>
      <c r="J62">
        <v>31</v>
      </c>
      <c r="K62">
        <v>233</v>
      </c>
      <c r="L62">
        <v>55</v>
      </c>
      <c r="N62">
        <v>1893452</v>
      </c>
      <c r="O62">
        <v>17</v>
      </c>
      <c r="P62">
        <v>27</v>
      </c>
      <c r="Q62">
        <v>43</v>
      </c>
      <c r="R62">
        <v>15</v>
      </c>
    </row>
    <row r="63" spans="1:18">
      <c r="A63" t="s">
        <v>173</v>
      </c>
      <c r="B63">
        <v>23</v>
      </c>
      <c r="C63">
        <v>25</v>
      </c>
      <c r="D63">
        <v>33</v>
      </c>
      <c r="E63">
        <v>77</v>
      </c>
      <c r="F63">
        <v>25</v>
      </c>
      <c r="H63">
        <v>2379692</v>
      </c>
      <c r="I63">
        <v>29</v>
      </c>
      <c r="J63">
        <v>37</v>
      </c>
      <c r="K63">
        <v>61</v>
      </c>
      <c r="L63">
        <v>25</v>
      </c>
      <c r="N63">
        <v>1838794</v>
      </c>
      <c r="O63">
        <v>17</v>
      </c>
      <c r="P63">
        <v>29</v>
      </c>
      <c r="Q63">
        <v>33</v>
      </c>
      <c r="R63">
        <v>15</v>
      </c>
    </row>
    <row r="64" spans="1:18">
      <c r="A64" t="s">
        <v>174</v>
      </c>
      <c r="B64">
        <v>23</v>
      </c>
      <c r="C64">
        <v>33</v>
      </c>
      <c r="D64">
        <v>37</v>
      </c>
      <c r="E64">
        <v>83</v>
      </c>
      <c r="F64">
        <v>23</v>
      </c>
      <c r="H64">
        <v>2376466</v>
      </c>
      <c r="I64">
        <v>35</v>
      </c>
      <c r="J64">
        <v>43</v>
      </c>
      <c r="K64">
        <v>71</v>
      </c>
      <c r="L64">
        <v>25</v>
      </c>
      <c r="N64">
        <v>19</v>
      </c>
      <c r="O64">
        <v>17</v>
      </c>
      <c r="P64">
        <v>41</v>
      </c>
      <c r="Q64">
        <v>55</v>
      </c>
      <c r="R64">
        <v>15</v>
      </c>
    </row>
    <row r="65" spans="1:18">
      <c r="A65" t="s">
        <v>175</v>
      </c>
      <c r="B65">
        <v>27</v>
      </c>
      <c r="C65">
        <v>33</v>
      </c>
      <c r="D65">
        <v>37</v>
      </c>
      <c r="E65">
        <v>51</v>
      </c>
      <c r="F65">
        <v>27</v>
      </c>
      <c r="H65">
        <v>2300972</v>
      </c>
      <c r="I65">
        <v>1218891</v>
      </c>
      <c r="J65">
        <v>2508</v>
      </c>
      <c r="K65">
        <v>2</v>
      </c>
      <c r="L65">
        <v>16321</v>
      </c>
      <c r="N65">
        <v>1712936</v>
      </c>
      <c r="O65">
        <v>3397</v>
      </c>
      <c r="P65">
        <v>409</v>
      </c>
      <c r="Q65">
        <v>341</v>
      </c>
      <c r="R65">
        <v>85</v>
      </c>
    </row>
    <row r="66" spans="1:18">
      <c r="A66" t="s">
        <v>176</v>
      </c>
      <c r="B66">
        <v>23</v>
      </c>
      <c r="C66">
        <v>35</v>
      </c>
      <c r="D66">
        <v>41</v>
      </c>
      <c r="E66">
        <v>47</v>
      </c>
      <c r="F66">
        <v>35</v>
      </c>
      <c r="H66">
        <v>2307839</v>
      </c>
      <c r="I66">
        <v>1128334</v>
      </c>
      <c r="J66">
        <v>116077</v>
      </c>
      <c r="K66">
        <v>3853</v>
      </c>
      <c r="L66">
        <v>8386</v>
      </c>
      <c r="N66">
        <v>1882896</v>
      </c>
      <c r="O66">
        <v>1901</v>
      </c>
      <c r="P66">
        <v>181</v>
      </c>
      <c r="Q66">
        <v>87</v>
      </c>
      <c r="R66">
        <v>85</v>
      </c>
    </row>
    <row r="67" spans="1:18">
      <c r="A67" t="s">
        <v>177</v>
      </c>
      <c r="B67">
        <v>27</v>
      </c>
      <c r="C67">
        <v>29</v>
      </c>
      <c r="D67">
        <v>33</v>
      </c>
      <c r="E67">
        <v>51</v>
      </c>
      <c r="F67">
        <v>25</v>
      </c>
      <c r="H67">
        <v>2310185</v>
      </c>
      <c r="I67">
        <v>683837</v>
      </c>
      <c r="J67">
        <v>964</v>
      </c>
      <c r="K67">
        <v>957</v>
      </c>
      <c r="L67">
        <v>339</v>
      </c>
      <c r="N67">
        <v>1772626</v>
      </c>
      <c r="O67">
        <v>445</v>
      </c>
      <c r="P67">
        <v>211</v>
      </c>
      <c r="Q67">
        <v>105</v>
      </c>
      <c r="R67">
        <v>91</v>
      </c>
    </row>
    <row r="68" spans="1:18">
      <c r="A68" t="s">
        <v>178</v>
      </c>
      <c r="B68">
        <v>23</v>
      </c>
      <c r="C68">
        <v>29</v>
      </c>
      <c r="D68">
        <v>35</v>
      </c>
      <c r="E68">
        <v>67</v>
      </c>
      <c r="F68">
        <v>27</v>
      </c>
      <c r="H68">
        <v>2315739</v>
      </c>
      <c r="I68">
        <v>618252</v>
      </c>
      <c r="J68">
        <v>3929</v>
      </c>
      <c r="K68">
        <v>985</v>
      </c>
      <c r="L68">
        <v>4505</v>
      </c>
      <c r="N68">
        <v>1816974</v>
      </c>
      <c r="O68">
        <v>1481</v>
      </c>
      <c r="P68">
        <v>321</v>
      </c>
      <c r="Q68">
        <v>141</v>
      </c>
      <c r="R68">
        <v>39565</v>
      </c>
    </row>
    <row r="69" spans="1:18">
      <c r="A69" t="s">
        <v>179</v>
      </c>
      <c r="B69">
        <v>23</v>
      </c>
      <c r="C69">
        <v>35</v>
      </c>
      <c r="D69">
        <v>37</v>
      </c>
      <c r="E69">
        <v>59</v>
      </c>
      <c r="F69">
        <v>25</v>
      </c>
      <c r="H69">
        <v>2308636</v>
      </c>
      <c r="I69">
        <v>212631</v>
      </c>
      <c r="J69">
        <v>852</v>
      </c>
      <c r="K69">
        <v>2633</v>
      </c>
      <c r="L69">
        <v>16113</v>
      </c>
      <c r="N69">
        <v>1926852</v>
      </c>
      <c r="O69">
        <v>207</v>
      </c>
      <c r="P69">
        <v>73</v>
      </c>
      <c r="Q69">
        <v>51</v>
      </c>
      <c r="R69">
        <v>25</v>
      </c>
    </row>
    <row r="70" spans="1:18">
      <c r="A70" t="s">
        <v>180</v>
      </c>
      <c r="B70">
        <v>39</v>
      </c>
      <c r="C70">
        <v>25</v>
      </c>
      <c r="D70">
        <v>35</v>
      </c>
      <c r="E70">
        <v>69</v>
      </c>
      <c r="F70">
        <v>35</v>
      </c>
      <c r="H70">
        <v>2313626</v>
      </c>
      <c r="I70">
        <v>10477</v>
      </c>
      <c r="J70">
        <v>605</v>
      </c>
      <c r="K70">
        <v>1015</v>
      </c>
      <c r="L70">
        <v>53</v>
      </c>
      <c r="N70">
        <v>1737615</v>
      </c>
      <c r="O70">
        <v>19</v>
      </c>
      <c r="P70">
        <v>31</v>
      </c>
      <c r="Q70">
        <v>69</v>
      </c>
      <c r="R70">
        <v>15</v>
      </c>
    </row>
    <row r="71" spans="1:18">
      <c r="A71" t="s">
        <v>181</v>
      </c>
      <c r="B71">
        <v>25</v>
      </c>
      <c r="C71">
        <v>31</v>
      </c>
      <c r="D71">
        <v>41</v>
      </c>
      <c r="E71">
        <v>45</v>
      </c>
      <c r="F71">
        <v>23</v>
      </c>
      <c r="H71">
        <v>2306195</v>
      </c>
      <c r="I71">
        <v>316417</v>
      </c>
      <c r="J71">
        <v>155</v>
      </c>
      <c r="K71">
        <v>99</v>
      </c>
      <c r="L71">
        <v>25</v>
      </c>
      <c r="N71">
        <v>1962758</v>
      </c>
      <c r="O71">
        <v>17</v>
      </c>
      <c r="P71">
        <v>17</v>
      </c>
      <c r="Q71">
        <v>37</v>
      </c>
      <c r="R71">
        <v>15</v>
      </c>
    </row>
    <row r="72" spans="1:18">
      <c r="A72" t="s">
        <v>182</v>
      </c>
      <c r="B72">
        <v>23</v>
      </c>
      <c r="C72">
        <v>29</v>
      </c>
      <c r="D72">
        <v>43</v>
      </c>
      <c r="E72">
        <v>67</v>
      </c>
      <c r="F72">
        <v>23</v>
      </c>
      <c r="H72">
        <v>2375774</v>
      </c>
      <c r="I72">
        <v>285592</v>
      </c>
      <c r="J72">
        <v>51</v>
      </c>
      <c r="K72">
        <v>71</v>
      </c>
      <c r="L72">
        <v>25</v>
      </c>
      <c r="N72">
        <v>1906522</v>
      </c>
      <c r="O72">
        <v>21</v>
      </c>
      <c r="P72">
        <v>23</v>
      </c>
      <c r="Q72">
        <v>33</v>
      </c>
      <c r="R72">
        <v>15</v>
      </c>
    </row>
    <row r="73" spans="1:18">
      <c r="A73" t="s">
        <v>183</v>
      </c>
      <c r="B73">
        <v>23</v>
      </c>
      <c r="C73">
        <v>29</v>
      </c>
      <c r="D73">
        <v>39</v>
      </c>
      <c r="E73">
        <v>45</v>
      </c>
      <c r="F73">
        <v>27</v>
      </c>
      <c r="H73">
        <v>2368973</v>
      </c>
      <c r="I73">
        <v>35</v>
      </c>
      <c r="J73">
        <v>51</v>
      </c>
      <c r="K73">
        <v>61</v>
      </c>
      <c r="L73">
        <v>25</v>
      </c>
      <c r="N73">
        <v>15</v>
      </c>
      <c r="O73">
        <v>17</v>
      </c>
      <c r="P73">
        <v>25</v>
      </c>
      <c r="Q73">
        <v>59</v>
      </c>
      <c r="R73">
        <v>15</v>
      </c>
    </row>
    <row r="74" spans="1:18">
      <c r="A74" t="s">
        <v>184</v>
      </c>
      <c r="B74">
        <v>27</v>
      </c>
      <c r="C74">
        <v>37</v>
      </c>
      <c r="D74">
        <v>43</v>
      </c>
      <c r="E74">
        <v>59</v>
      </c>
      <c r="F74">
        <v>23</v>
      </c>
      <c r="H74">
        <v>2312221</v>
      </c>
      <c r="I74">
        <v>1664234</v>
      </c>
      <c r="J74">
        <v>14408</v>
      </c>
      <c r="K74">
        <v>2214</v>
      </c>
      <c r="L74">
        <v>613</v>
      </c>
      <c r="N74">
        <v>2065734</v>
      </c>
      <c r="O74">
        <v>215</v>
      </c>
      <c r="P74">
        <v>439</v>
      </c>
      <c r="Q74">
        <v>441</v>
      </c>
      <c r="R74">
        <v>49</v>
      </c>
    </row>
    <row r="75" spans="1:18">
      <c r="A75" t="s">
        <v>185</v>
      </c>
      <c r="B75">
        <v>43</v>
      </c>
      <c r="C75">
        <v>27</v>
      </c>
      <c r="D75">
        <v>31</v>
      </c>
      <c r="E75">
        <v>55</v>
      </c>
      <c r="F75">
        <v>25</v>
      </c>
      <c r="H75">
        <v>2316192</v>
      </c>
      <c r="I75">
        <v>505037</v>
      </c>
      <c r="J75">
        <v>1842</v>
      </c>
      <c r="K75">
        <v>859</v>
      </c>
      <c r="L75">
        <v>12875</v>
      </c>
      <c r="N75">
        <v>2153951</v>
      </c>
      <c r="O75">
        <v>635</v>
      </c>
      <c r="P75">
        <v>393</v>
      </c>
      <c r="Q75">
        <v>81</v>
      </c>
      <c r="R75">
        <v>19793</v>
      </c>
    </row>
    <row r="76" spans="1:18">
      <c r="A76" t="s">
        <v>186</v>
      </c>
      <c r="B76">
        <v>23</v>
      </c>
      <c r="C76">
        <v>29</v>
      </c>
      <c r="D76">
        <v>39</v>
      </c>
      <c r="E76">
        <v>111</v>
      </c>
      <c r="F76">
        <v>37</v>
      </c>
      <c r="H76">
        <v>2302052</v>
      </c>
      <c r="I76">
        <v>1734282</v>
      </c>
      <c r="J76">
        <v>13565</v>
      </c>
      <c r="K76">
        <v>11454</v>
      </c>
      <c r="L76">
        <v>14245</v>
      </c>
      <c r="N76">
        <v>2176471</v>
      </c>
      <c r="O76">
        <v>513</v>
      </c>
      <c r="P76">
        <v>127</v>
      </c>
      <c r="Q76">
        <v>125</v>
      </c>
      <c r="R76">
        <v>32999</v>
      </c>
    </row>
    <row r="77" spans="1:18">
      <c r="A77" t="s">
        <v>187</v>
      </c>
      <c r="B77">
        <v>23</v>
      </c>
      <c r="C77">
        <v>25</v>
      </c>
      <c r="D77">
        <v>37</v>
      </c>
      <c r="E77">
        <v>55</v>
      </c>
      <c r="F77">
        <v>29</v>
      </c>
      <c r="H77">
        <v>2307550</v>
      </c>
      <c r="I77">
        <v>585370</v>
      </c>
      <c r="J77">
        <v>598</v>
      </c>
      <c r="K77">
        <v>3103</v>
      </c>
      <c r="L77">
        <v>191</v>
      </c>
      <c r="N77">
        <v>2192858</v>
      </c>
      <c r="O77">
        <v>1487</v>
      </c>
      <c r="P77">
        <v>25</v>
      </c>
      <c r="Q77">
        <v>161</v>
      </c>
      <c r="R77">
        <v>39575</v>
      </c>
    </row>
    <row r="78" spans="1:18">
      <c r="A78" t="s">
        <v>188</v>
      </c>
      <c r="B78">
        <v>23</v>
      </c>
      <c r="C78">
        <v>39</v>
      </c>
      <c r="D78">
        <v>45</v>
      </c>
      <c r="E78">
        <v>59</v>
      </c>
      <c r="F78">
        <v>25</v>
      </c>
      <c r="H78">
        <v>2314861</v>
      </c>
      <c r="I78">
        <v>142486</v>
      </c>
      <c r="J78">
        <v>2245</v>
      </c>
      <c r="K78">
        <v>285</v>
      </c>
      <c r="L78">
        <v>211</v>
      </c>
      <c r="N78">
        <v>2254371</v>
      </c>
      <c r="O78">
        <v>231</v>
      </c>
      <c r="P78">
        <v>85</v>
      </c>
      <c r="Q78">
        <v>49</v>
      </c>
      <c r="R78">
        <v>39</v>
      </c>
    </row>
    <row r="79" spans="1:18">
      <c r="A79" t="s">
        <v>189</v>
      </c>
      <c r="B79">
        <v>23</v>
      </c>
      <c r="C79">
        <v>27</v>
      </c>
      <c r="D79">
        <v>39</v>
      </c>
      <c r="E79">
        <v>43</v>
      </c>
      <c r="F79">
        <v>23</v>
      </c>
      <c r="H79">
        <v>2315603</v>
      </c>
      <c r="I79">
        <v>270121</v>
      </c>
      <c r="J79">
        <v>515</v>
      </c>
      <c r="K79">
        <v>571</v>
      </c>
      <c r="L79">
        <v>55</v>
      </c>
      <c r="N79">
        <v>2253130</v>
      </c>
      <c r="O79">
        <v>21</v>
      </c>
      <c r="P79">
        <v>19</v>
      </c>
      <c r="Q79">
        <v>31</v>
      </c>
      <c r="R79">
        <v>15</v>
      </c>
    </row>
    <row r="80" spans="1:18">
      <c r="A80" t="s">
        <v>190</v>
      </c>
      <c r="B80">
        <v>23</v>
      </c>
      <c r="C80">
        <v>31</v>
      </c>
      <c r="D80">
        <v>39</v>
      </c>
      <c r="E80">
        <v>67</v>
      </c>
      <c r="F80">
        <v>23</v>
      </c>
      <c r="H80">
        <v>2314655</v>
      </c>
      <c r="I80">
        <v>671253</v>
      </c>
      <c r="J80">
        <v>35</v>
      </c>
      <c r="K80">
        <v>145</v>
      </c>
      <c r="L80">
        <v>25</v>
      </c>
      <c r="N80">
        <v>2253894</v>
      </c>
      <c r="O80">
        <v>21</v>
      </c>
      <c r="P80">
        <v>33</v>
      </c>
      <c r="Q80">
        <v>57</v>
      </c>
      <c r="R80">
        <v>15</v>
      </c>
    </row>
    <row r="81" spans="1:18">
      <c r="A81" t="s">
        <v>191</v>
      </c>
      <c r="B81">
        <v>23</v>
      </c>
      <c r="C81">
        <v>29</v>
      </c>
      <c r="D81">
        <v>39</v>
      </c>
      <c r="E81">
        <v>89</v>
      </c>
      <c r="F81">
        <v>23</v>
      </c>
      <c r="H81">
        <v>2370409</v>
      </c>
      <c r="I81">
        <v>906308</v>
      </c>
      <c r="J81">
        <v>43</v>
      </c>
      <c r="K81">
        <v>69</v>
      </c>
      <c r="L81">
        <v>25</v>
      </c>
      <c r="N81">
        <v>2257180</v>
      </c>
      <c r="O81">
        <v>21</v>
      </c>
      <c r="P81">
        <v>19</v>
      </c>
      <c r="Q81">
        <v>29</v>
      </c>
      <c r="R81">
        <v>15</v>
      </c>
    </row>
    <row r="82" spans="1:18">
      <c r="A82" t="s">
        <v>192</v>
      </c>
      <c r="B82">
        <v>23</v>
      </c>
      <c r="C82">
        <v>31</v>
      </c>
      <c r="D82">
        <v>43</v>
      </c>
      <c r="E82">
        <v>57</v>
      </c>
      <c r="F82">
        <v>23</v>
      </c>
      <c r="H82">
        <v>2377262</v>
      </c>
      <c r="I82">
        <v>49</v>
      </c>
      <c r="J82">
        <v>39</v>
      </c>
      <c r="K82">
        <v>71</v>
      </c>
      <c r="L82">
        <v>25</v>
      </c>
      <c r="N82">
        <v>15</v>
      </c>
      <c r="O82">
        <v>25</v>
      </c>
      <c r="P82">
        <v>19</v>
      </c>
      <c r="Q82">
        <v>43</v>
      </c>
      <c r="R82">
        <v>15</v>
      </c>
    </row>
    <row r="84" spans="1:18">
      <c r="B84" s="1">
        <f>COUNTIF(B2:B82,23) / 81</f>
        <v>0.37037037037037035</v>
      </c>
      <c r="C84" s="1">
        <f t="shared" ref="C84:F84" si="0">COUNTIF(C2:C82,23) / 81</f>
        <v>0</v>
      </c>
      <c r="D84" s="1">
        <f t="shared" si="0"/>
        <v>0</v>
      </c>
      <c r="E84" s="1">
        <f t="shared" si="0"/>
        <v>0</v>
      </c>
      <c r="F84" s="1">
        <f t="shared" si="0"/>
        <v>0.43209876543209874</v>
      </c>
      <c r="G84" s="1"/>
      <c r="H84" s="1">
        <f>COUNTIF(H2:H82,25) / 81</f>
        <v>0</v>
      </c>
      <c r="I84" s="1">
        <f t="shared" ref="I84:L84" si="1">COUNTIF(I2:I82,25) / 81</f>
        <v>0</v>
      </c>
      <c r="J84" s="1">
        <f t="shared" si="1"/>
        <v>0</v>
      </c>
      <c r="K84" s="1">
        <f t="shared" si="1"/>
        <v>0</v>
      </c>
      <c r="L84" s="1">
        <f t="shared" si="1"/>
        <v>0.22222222222222221</v>
      </c>
      <c r="M84" s="1"/>
      <c r="N84" s="1">
        <f>COUNTIF(N2:N82,15) / 81</f>
        <v>0.12345679012345678</v>
      </c>
      <c r="O84" s="1">
        <f t="shared" ref="O84:R84" si="2">COUNTIF(O2:O82,15) / 81</f>
        <v>2.4691358024691357E-2</v>
      </c>
      <c r="P84" s="1">
        <f t="shared" si="2"/>
        <v>0</v>
      </c>
      <c r="Q84" s="1">
        <f t="shared" si="2"/>
        <v>0</v>
      </c>
      <c r="R84" s="1">
        <f t="shared" si="2"/>
        <v>0.40740740740740738</v>
      </c>
    </row>
    <row r="85" spans="1:18">
      <c r="B85" s="1">
        <f>AVERAGE(B2:B82)</f>
        <v>29.123456790123456</v>
      </c>
      <c r="C85" s="1">
        <f t="shared" ref="C85:R85" si="3">AVERAGE(C2:C82)</f>
        <v>31.320987654320987</v>
      </c>
      <c r="D85" s="1">
        <f t="shared" si="3"/>
        <v>41.296296296296298</v>
      </c>
      <c r="E85" s="1">
        <f t="shared" si="3"/>
        <v>62.086419753086417</v>
      </c>
      <c r="F85" s="1">
        <f t="shared" si="3"/>
        <v>27.567901234567902</v>
      </c>
      <c r="G85" s="1"/>
      <c r="H85" s="1">
        <f t="shared" si="3"/>
        <v>1842354.8148148148</v>
      </c>
      <c r="I85" s="1">
        <f t="shared" si="3"/>
        <v>358385.62962962961</v>
      </c>
      <c r="J85" s="1">
        <f t="shared" si="3"/>
        <v>8731.2469135802476</v>
      </c>
      <c r="K85" s="1">
        <f t="shared" si="3"/>
        <v>1223.4197530864199</v>
      </c>
      <c r="L85" s="1">
        <f t="shared" si="3"/>
        <v>7622.5185185185182</v>
      </c>
      <c r="M85" s="1"/>
      <c r="N85" s="1">
        <f t="shared" si="3"/>
        <v>1337417.2716049382</v>
      </c>
      <c r="O85" s="1">
        <f t="shared" si="3"/>
        <v>516.41975308641975</v>
      </c>
      <c r="P85" s="1">
        <f t="shared" si="3"/>
        <v>149.8641975308642</v>
      </c>
      <c r="Q85" s="1">
        <f t="shared" si="3"/>
        <v>106.67901234567901</v>
      </c>
      <c r="R85" s="1">
        <f t="shared" si="3"/>
        <v>6303.6172839506171</v>
      </c>
    </row>
    <row r="87" spans="1:18">
      <c r="M87" t="s">
        <v>193</v>
      </c>
      <c r="N87">
        <f ca="1">AVERAGE(OFFSET(N$2, (ROW()-ROW(M$87))*9,,9,))</f>
        <v>971894.22222222225</v>
      </c>
      <c r="O87">
        <f t="shared" ref="O87:R87" ca="1" si="4">AVERAGE(OFFSET(O$2, (ROW()-ROW(N$87))*9,,9,))</f>
        <v>651.77777777777783</v>
      </c>
      <c r="P87">
        <f t="shared" ca="1" si="4"/>
        <v>76.555555555555557</v>
      </c>
      <c r="Q87">
        <f t="shared" ca="1" si="4"/>
        <v>113.44444444444444</v>
      </c>
      <c r="R87">
        <f t="shared" ca="1" si="4"/>
        <v>4427.4444444444443</v>
      </c>
    </row>
    <row r="88" spans="1:18">
      <c r="M88" t="s">
        <v>194</v>
      </c>
      <c r="N88">
        <f t="shared" ref="N88:R95" ca="1" si="5">AVERAGE(OFFSET(N$2, (ROW()-ROW(M$87))*9,,9,))</f>
        <v>1149079.888888889</v>
      </c>
      <c r="O88">
        <f t="shared" ca="1" si="5"/>
        <v>1022.3333333333334</v>
      </c>
      <c r="P88">
        <f t="shared" ca="1" si="5"/>
        <v>211</v>
      </c>
      <c r="Q88">
        <f t="shared" ca="1" si="5"/>
        <v>173.66666666666666</v>
      </c>
      <c r="R88">
        <f t="shared" ca="1" si="5"/>
        <v>8104.333333333333</v>
      </c>
    </row>
    <row r="89" spans="1:18">
      <c r="M89" t="s">
        <v>195</v>
      </c>
      <c r="N89">
        <f t="shared" ca="1" si="5"/>
        <v>1161786.888888889</v>
      </c>
      <c r="O89">
        <f t="shared" ca="1" si="5"/>
        <v>614.77777777777783</v>
      </c>
      <c r="P89">
        <f t="shared" ca="1" si="5"/>
        <v>157.66666666666666</v>
      </c>
      <c r="Q89">
        <f t="shared" ca="1" si="5"/>
        <v>97.222222222222229</v>
      </c>
      <c r="R89">
        <f t="shared" ca="1" si="5"/>
        <v>7357.8888888888887</v>
      </c>
    </row>
    <row r="90" spans="1:18">
      <c r="M90" t="s">
        <v>196</v>
      </c>
      <c r="N90">
        <f t="shared" ca="1" si="5"/>
        <v>1164867.5555555555</v>
      </c>
      <c r="O90">
        <f t="shared" ca="1" si="5"/>
        <v>414.77777777777777</v>
      </c>
      <c r="P90">
        <f t="shared" ca="1" si="5"/>
        <v>186.11111111111111</v>
      </c>
      <c r="Q90">
        <f t="shared" ca="1" si="5"/>
        <v>87.888888888888886</v>
      </c>
      <c r="R90">
        <f t="shared" ca="1" si="5"/>
        <v>11743</v>
      </c>
    </row>
    <row r="91" spans="1:18">
      <c r="M91" t="s">
        <v>197</v>
      </c>
      <c r="N91">
        <f t="shared" ca="1" si="5"/>
        <v>1185263.6666666667</v>
      </c>
      <c r="O91">
        <f t="shared" ca="1" si="5"/>
        <v>256.11111111111109</v>
      </c>
      <c r="P91">
        <f t="shared" ca="1" si="5"/>
        <v>156.77777777777777</v>
      </c>
      <c r="Q91">
        <f t="shared" ca="1" si="5"/>
        <v>126.11111111111111</v>
      </c>
      <c r="R91">
        <f t="shared" ca="1" si="5"/>
        <v>2238.1111111111113</v>
      </c>
    </row>
    <row r="92" spans="1:18">
      <c r="M92" t="s">
        <v>198</v>
      </c>
      <c r="N92">
        <f t="shared" ca="1" si="5"/>
        <v>1332544.6666666667</v>
      </c>
      <c r="O92">
        <f t="shared" ca="1" si="5"/>
        <v>300.11111111111109</v>
      </c>
      <c r="P92">
        <f t="shared" ca="1" si="5"/>
        <v>132.55555555555554</v>
      </c>
      <c r="Q92">
        <f t="shared" ca="1" si="5"/>
        <v>65.222222222222229</v>
      </c>
      <c r="R92">
        <f t="shared" ca="1" si="5"/>
        <v>6636.5555555555557</v>
      </c>
    </row>
    <row r="93" spans="1:18">
      <c r="M93" t="s">
        <v>199</v>
      </c>
      <c r="N93">
        <f t="shared" ca="1" si="5"/>
        <v>1479452.111111111</v>
      </c>
      <c r="O93">
        <f t="shared" ca="1" si="5"/>
        <v>201.88888888888889</v>
      </c>
      <c r="P93">
        <f t="shared" ca="1" si="5"/>
        <v>155.88888888888889</v>
      </c>
      <c r="Q93">
        <f t="shared" ca="1" si="5"/>
        <v>81</v>
      </c>
      <c r="R93">
        <f t="shared" ca="1" si="5"/>
        <v>1511.2222222222222</v>
      </c>
    </row>
    <row r="94" spans="1:18">
      <c r="M94" t="s">
        <v>200</v>
      </c>
      <c r="N94">
        <f t="shared" ca="1" si="5"/>
        <v>1635466</v>
      </c>
      <c r="O94">
        <f t="shared" ca="1" si="5"/>
        <v>833.88888888888891</v>
      </c>
      <c r="P94">
        <f t="shared" ca="1" si="5"/>
        <v>143.44444444444446</v>
      </c>
      <c r="Q94">
        <f t="shared" ca="1" si="5"/>
        <v>102.55555555555556</v>
      </c>
      <c r="R94">
        <f t="shared" ca="1" si="5"/>
        <v>4434.5555555555557</v>
      </c>
    </row>
    <row r="95" spans="1:18">
      <c r="M95" t="s">
        <v>201</v>
      </c>
      <c r="N95">
        <f t="shared" ca="1" si="5"/>
        <v>1956400.4444444445</v>
      </c>
      <c r="O95">
        <f t="shared" ca="1" si="5"/>
        <v>352.11111111111109</v>
      </c>
      <c r="P95">
        <f t="shared" ca="1" si="5"/>
        <v>128.77777777777777</v>
      </c>
      <c r="Q95">
        <f t="shared" ca="1" si="5"/>
        <v>113</v>
      </c>
      <c r="R95">
        <f t="shared" ca="1" si="5"/>
        <v>10279.444444444445</v>
      </c>
    </row>
    <row r="101" spans="8:16">
      <c r="H101">
        <v>4427.4444444444443</v>
      </c>
      <c r="I101">
        <v>8104.333333333333</v>
      </c>
      <c r="J101">
        <v>7357.8888888888887</v>
      </c>
      <c r="K101">
        <v>11743</v>
      </c>
      <c r="L101">
        <v>2238.1111111111113</v>
      </c>
      <c r="M101">
        <v>6636.5555555555557</v>
      </c>
      <c r="N101">
        <v>1511.2222222222222</v>
      </c>
      <c r="O101">
        <v>4434.5555555555557</v>
      </c>
      <c r="P101">
        <v>10279.444444444445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4"/>
  <sheetViews>
    <sheetView topLeftCell="C1" workbookViewId="0">
      <selection activeCell="L84" sqref="L84"/>
    </sheetView>
  </sheetViews>
  <sheetFormatPr defaultRowHeight="14.25"/>
  <cols>
    <col min="1" max="1" width="6.875" bestFit="1" customWidth="1"/>
    <col min="2" max="6" width="15.125" bestFit="1" customWidth="1"/>
    <col min="7" max="11" width="19.125" bestFit="1" customWidth="1"/>
    <col min="12" max="16" width="16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440</v>
      </c>
      <c r="C2">
        <v>633</v>
      </c>
      <c r="D2">
        <v>925</v>
      </c>
      <c r="E2">
        <v>1001</v>
      </c>
      <c r="F2">
        <v>956</v>
      </c>
      <c r="G2">
        <v>1</v>
      </c>
      <c r="H2">
        <v>16</v>
      </c>
      <c r="I2">
        <v>87</v>
      </c>
      <c r="J2">
        <v>731</v>
      </c>
      <c r="K2">
        <v>952</v>
      </c>
      <c r="L2">
        <v>1</v>
      </c>
      <c r="M2">
        <v>915</v>
      </c>
      <c r="N2">
        <v>1001</v>
      </c>
      <c r="O2">
        <v>1001</v>
      </c>
      <c r="P2">
        <v>1001</v>
      </c>
    </row>
    <row r="3" spans="1:16">
      <c r="A3" t="s">
        <v>17</v>
      </c>
      <c r="B3">
        <v>475</v>
      </c>
      <c r="C3">
        <v>668</v>
      </c>
      <c r="D3">
        <v>1001</v>
      </c>
      <c r="E3">
        <v>303</v>
      </c>
      <c r="F3">
        <v>528</v>
      </c>
      <c r="G3">
        <v>1</v>
      </c>
      <c r="H3">
        <v>19</v>
      </c>
      <c r="I3">
        <v>91</v>
      </c>
      <c r="J3">
        <v>734</v>
      </c>
      <c r="K3">
        <v>124</v>
      </c>
      <c r="L3">
        <v>1</v>
      </c>
      <c r="M3">
        <v>1001</v>
      </c>
      <c r="N3">
        <v>1001</v>
      </c>
      <c r="O3">
        <v>1001</v>
      </c>
      <c r="P3">
        <v>6</v>
      </c>
    </row>
    <row r="4" spans="1:16">
      <c r="A4" t="s">
        <v>18</v>
      </c>
      <c r="B4">
        <v>365</v>
      </c>
      <c r="C4">
        <v>369</v>
      </c>
      <c r="D4">
        <v>546</v>
      </c>
      <c r="E4">
        <v>1001</v>
      </c>
      <c r="F4">
        <v>583</v>
      </c>
      <c r="G4">
        <v>1</v>
      </c>
      <c r="H4">
        <v>21</v>
      </c>
      <c r="I4">
        <v>96</v>
      </c>
      <c r="J4">
        <v>760</v>
      </c>
      <c r="K4">
        <v>100</v>
      </c>
      <c r="L4">
        <v>1</v>
      </c>
      <c r="M4">
        <v>1001</v>
      </c>
      <c r="N4">
        <v>1001</v>
      </c>
      <c r="O4">
        <v>1001</v>
      </c>
      <c r="P4">
        <v>1001</v>
      </c>
    </row>
    <row r="5" spans="1:16">
      <c r="A5" t="s">
        <v>19</v>
      </c>
      <c r="B5">
        <v>494</v>
      </c>
      <c r="C5">
        <v>450</v>
      </c>
      <c r="D5">
        <v>520</v>
      </c>
      <c r="E5">
        <v>853</v>
      </c>
      <c r="F5">
        <v>311</v>
      </c>
      <c r="G5">
        <v>1</v>
      </c>
      <c r="H5">
        <v>16</v>
      </c>
      <c r="I5">
        <v>113</v>
      </c>
      <c r="J5">
        <v>1001</v>
      </c>
      <c r="K5">
        <v>72</v>
      </c>
      <c r="L5">
        <v>1</v>
      </c>
      <c r="M5">
        <v>1001</v>
      </c>
      <c r="N5">
        <v>1001</v>
      </c>
      <c r="O5">
        <v>1001</v>
      </c>
      <c r="P5">
        <v>906</v>
      </c>
    </row>
    <row r="6" spans="1:16">
      <c r="A6" t="s">
        <v>20</v>
      </c>
      <c r="B6">
        <v>387</v>
      </c>
      <c r="C6">
        <v>325</v>
      </c>
      <c r="D6">
        <v>382</v>
      </c>
      <c r="E6">
        <v>995</v>
      </c>
      <c r="F6">
        <v>174</v>
      </c>
      <c r="G6">
        <v>1</v>
      </c>
      <c r="H6">
        <v>23</v>
      </c>
      <c r="I6">
        <v>223</v>
      </c>
      <c r="J6">
        <v>1001</v>
      </c>
      <c r="K6">
        <v>91</v>
      </c>
      <c r="L6">
        <v>4</v>
      </c>
      <c r="M6">
        <v>1001</v>
      </c>
      <c r="N6">
        <v>1001</v>
      </c>
      <c r="O6">
        <v>1001</v>
      </c>
      <c r="P6">
        <v>554</v>
      </c>
    </row>
    <row r="7" spans="1:16">
      <c r="A7" t="s">
        <v>21</v>
      </c>
      <c r="B7">
        <v>245</v>
      </c>
      <c r="C7">
        <v>281</v>
      </c>
      <c r="D7">
        <v>239</v>
      </c>
      <c r="E7">
        <v>881</v>
      </c>
      <c r="F7">
        <v>6</v>
      </c>
      <c r="G7">
        <v>1</v>
      </c>
      <c r="H7">
        <v>23</v>
      </c>
      <c r="I7">
        <v>788</v>
      </c>
      <c r="J7">
        <v>1001</v>
      </c>
      <c r="K7">
        <v>95</v>
      </c>
      <c r="L7">
        <v>8</v>
      </c>
      <c r="M7">
        <v>174</v>
      </c>
      <c r="N7">
        <v>216</v>
      </c>
      <c r="O7">
        <v>1001</v>
      </c>
      <c r="P7">
        <v>149</v>
      </c>
    </row>
    <row r="8" spans="1:16">
      <c r="A8" t="s">
        <v>22</v>
      </c>
      <c r="B8">
        <v>230</v>
      </c>
      <c r="C8">
        <v>292</v>
      </c>
      <c r="D8">
        <v>259</v>
      </c>
      <c r="E8">
        <v>1001</v>
      </c>
      <c r="F8">
        <v>203</v>
      </c>
      <c r="G8">
        <v>1</v>
      </c>
      <c r="H8">
        <v>20</v>
      </c>
      <c r="I8">
        <v>1001</v>
      </c>
      <c r="J8">
        <v>1001</v>
      </c>
      <c r="K8">
        <v>91</v>
      </c>
      <c r="L8">
        <v>29</v>
      </c>
      <c r="M8">
        <v>167</v>
      </c>
      <c r="N8">
        <v>338</v>
      </c>
      <c r="O8">
        <v>432</v>
      </c>
      <c r="P8">
        <v>86</v>
      </c>
    </row>
    <row r="9" spans="1:16">
      <c r="A9" t="s">
        <v>23</v>
      </c>
      <c r="B9">
        <v>204</v>
      </c>
      <c r="C9">
        <v>181</v>
      </c>
      <c r="D9">
        <v>348</v>
      </c>
      <c r="E9">
        <v>1001</v>
      </c>
      <c r="F9">
        <v>183</v>
      </c>
      <c r="G9">
        <v>1</v>
      </c>
      <c r="H9">
        <v>40</v>
      </c>
      <c r="I9">
        <v>118</v>
      </c>
      <c r="J9">
        <v>546</v>
      </c>
      <c r="K9">
        <v>174</v>
      </c>
      <c r="L9">
        <v>92</v>
      </c>
      <c r="M9">
        <v>235</v>
      </c>
      <c r="N9">
        <v>278</v>
      </c>
      <c r="O9">
        <v>1001</v>
      </c>
      <c r="P9">
        <v>111</v>
      </c>
    </row>
    <row r="10" spans="1:16">
      <c r="A10" t="s">
        <v>24</v>
      </c>
      <c r="B10">
        <v>179</v>
      </c>
      <c r="C10">
        <v>152</v>
      </c>
      <c r="D10">
        <v>349</v>
      </c>
      <c r="E10">
        <v>1001</v>
      </c>
      <c r="F10">
        <v>186</v>
      </c>
      <c r="G10">
        <v>7</v>
      </c>
      <c r="H10">
        <v>309</v>
      </c>
      <c r="I10">
        <v>466</v>
      </c>
      <c r="J10">
        <v>968</v>
      </c>
      <c r="K10">
        <v>134</v>
      </c>
      <c r="L10">
        <v>8</v>
      </c>
      <c r="M10">
        <v>143</v>
      </c>
      <c r="N10">
        <v>412</v>
      </c>
      <c r="O10">
        <v>1001</v>
      </c>
      <c r="P10">
        <v>104</v>
      </c>
    </row>
    <row r="11" spans="1:16">
      <c r="A11" t="s">
        <v>25</v>
      </c>
      <c r="B11">
        <v>539</v>
      </c>
      <c r="C11">
        <v>482</v>
      </c>
      <c r="D11">
        <v>223</v>
      </c>
      <c r="E11">
        <v>930</v>
      </c>
      <c r="F11">
        <v>464</v>
      </c>
      <c r="G11">
        <v>1</v>
      </c>
      <c r="H11">
        <v>15</v>
      </c>
      <c r="I11">
        <v>97</v>
      </c>
      <c r="J11">
        <v>777</v>
      </c>
      <c r="K11">
        <v>951</v>
      </c>
      <c r="L11">
        <v>1</v>
      </c>
      <c r="M11">
        <v>1001</v>
      </c>
      <c r="N11">
        <v>1001</v>
      </c>
      <c r="O11">
        <v>1001</v>
      </c>
      <c r="P11">
        <v>829</v>
      </c>
    </row>
    <row r="12" spans="1:16">
      <c r="A12" t="s">
        <v>26</v>
      </c>
      <c r="B12">
        <v>423</v>
      </c>
      <c r="C12">
        <v>252</v>
      </c>
      <c r="D12">
        <v>363</v>
      </c>
      <c r="E12">
        <v>802</v>
      </c>
      <c r="F12">
        <v>275</v>
      </c>
      <c r="G12">
        <v>1</v>
      </c>
      <c r="H12">
        <v>11</v>
      </c>
      <c r="I12">
        <v>91</v>
      </c>
      <c r="J12">
        <v>751</v>
      </c>
      <c r="K12">
        <v>945</v>
      </c>
      <c r="L12">
        <v>1</v>
      </c>
      <c r="M12">
        <v>1001</v>
      </c>
      <c r="N12">
        <v>1001</v>
      </c>
      <c r="O12">
        <v>1001</v>
      </c>
      <c r="P12">
        <v>909</v>
      </c>
    </row>
    <row r="13" spans="1:16">
      <c r="A13" t="s">
        <v>27</v>
      </c>
      <c r="B13">
        <v>239</v>
      </c>
      <c r="C13">
        <v>296</v>
      </c>
      <c r="D13">
        <v>285</v>
      </c>
      <c r="E13">
        <v>207</v>
      </c>
      <c r="F13">
        <v>176</v>
      </c>
      <c r="G13">
        <v>1</v>
      </c>
      <c r="H13">
        <v>17</v>
      </c>
      <c r="I13">
        <v>86</v>
      </c>
      <c r="J13">
        <v>764</v>
      </c>
      <c r="K13">
        <v>36</v>
      </c>
      <c r="L13">
        <v>1</v>
      </c>
      <c r="M13">
        <v>1001</v>
      </c>
      <c r="N13">
        <v>1001</v>
      </c>
      <c r="O13">
        <v>1001</v>
      </c>
      <c r="P13">
        <v>1001</v>
      </c>
    </row>
    <row r="14" spans="1:16">
      <c r="A14" t="s">
        <v>28</v>
      </c>
      <c r="B14">
        <v>283</v>
      </c>
      <c r="C14">
        <v>176</v>
      </c>
      <c r="D14">
        <v>178</v>
      </c>
      <c r="E14">
        <v>736</v>
      </c>
      <c r="F14">
        <v>176</v>
      </c>
      <c r="G14">
        <v>2</v>
      </c>
      <c r="H14">
        <v>12</v>
      </c>
      <c r="I14">
        <v>138</v>
      </c>
      <c r="J14">
        <v>1001</v>
      </c>
      <c r="K14">
        <v>35</v>
      </c>
      <c r="L14">
        <v>1</v>
      </c>
      <c r="M14">
        <v>1001</v>
      </c>
      <c r="N14">
        <v>1001</v>
      </c>
      <c r="O14">
        <v>891</v>
      </c>
      <c r="P14">
        <v>1001</v>
      </c>
    </row>
    <row r="15" spans="1:16">
      <c r="A15" t="s">
        <v>29</v>
      </c>
      <c r="B15">
        <v>215</v>
      </c>
      <c r="C15">
        <v>291</v>
      </c>
      <c r="D15">
        <v>206</v>
      </c>
      <c r="E15">
        <v>1001</v>
      </c>
      <c r="F15">
        <v>192</v>
      </c>
      <c r="G15">
        <v>1</v>
      </c>
      <c r="H15">
        <v>14</v>
      </c>
      <c r="I15">
        <v>245</v>
      </c>
      <c r="J15">
        <v>1001</v>
      </c>
      <c r="K15">
        <v>32</v>
      </c>
      <c r="L15">
        <v>8</v>
      </c>
      <c r="M15">
        <v>1001</v>
      </c>
      <c r="N15">
        <v>1001</v>
      </c>
      <c r="O15">
        <v>495</v>
      </c>
      <c r="P15">
        <v>808</v>
      </c>
    </row>
    <row r="16" spans="1:16">
      <c r="A16" t="s">
        <v>30</v>
      </c>
      <c r="B16">
        <v>146</v>
      </c>
      <c r="C16">
        <v>122</v>
      </c>
      <c r="D16">
        <v>80</v>
      </c>
      <c r="E16">
        <v>647</v>
      </c>
      <c r="F16">
        <v>164</v>
      </c>
      <c r="G16">
        <v>1</v>
      </c>
      <c r="H16">
        <v>17</v>
      </c>
      <c r="I16">
        <v>1001</v>
      </c>
      <c r="J16">
        <v>1001</v>
      </c>
      <c r="K16">
        <v>46</v>
      </c>
      <c r="L16">
        <v>10</v>
      </c>
      <c r="M16">
        <v>100</v>
      </c>
      <c r="N16">
        <v>110</v>
      </c>
      <c r="O16">
        <v>590</v>
      </c>
      <c r="P16">
        <v>75</v>
      </c>
    </row>
    <row r="17" spans="1:16">
      <c r="A17" t="s">
        <v>31</v>
      </c>
      <c r="B17">
        <v>140</v>
      </c>
      <c r="C17">
        <v>303</v>
      </c>
      <c r="D17">
        <v>288</v>
      </c>
      <c r="E17">
        <v>836</v>
      </c>
      <c r="F17">
        <v>145</v>
      </c>
      <c r="G17">
        <v>1</v>
      </c>
      <c r="H17">
        <v>17</v>
      </c>
      <c r="I17">
        <v>135</v>
      </c>
      <c r="J17">
        <v>1001</v>
      </c>
      <c r="K17">
        <v>76</v>
      </c>
      <c r="L17">
        <v>14</v>
      </c>
      <c r="M17">
        <v>134</v>
      </c>
      <c r="N17">
        <v>427</v>
      </c>
      <c r="O17">
        <v>930</v>
      </c>
      <c r="P17">
        <v>53</v>
      </c>
    </row>
    <row r="18" spans="1:16">
      <c r="A18" t="s">
        <v>32</v>
      </c>
      <c r="B18">
        <v>79</v>
      </c>
      <c r="C18">
        <v>119</v>
      </c>
      <c r="D18">
        <v>196</v>
      </c>
      <c r="E18">
        <v>797</v>
      </c>
      <c r="F18">
        <v>131</v>
      </c>
      <c r="G18">
        <v>1</v>
      </c>
      <c r="H18">
        <v>22</v>
      </c>
      <c r="I18">
        <v>128</v>
      </c>
      <c r="J18">
        <v>1001</v>
      </c>
      <c r="K18">
        <v>101</v>
      </c>
      <c r="L18">
        <v>63</v>
      </c>
      <c r="M18">
        <v>80</v>
      </c>
      <c r="N18">
        <v>96</v>
      </c>
      <c r="O18">
        <v>1001</v>
      </c>
      <c r="P18">
        <v>51</v>
      </c>
    </row>
    <row r="19" spans="1:16">
      <c r="A19" t="s">
        <v>33</v>
      </c>
      <c r="B19">
        <v>4</v>
      </c>
      <c r="C19">
        <v>148</v>
      </c>
      <c r="D19">
        <v>175</v>
      </c>
      <c r="E19">
        <v>463</v>
      </c>
      <c r="F19">
        <v>47</v>
      </c>
      <c r="G19">
        <v>4</v>
      </c>
      <c r="H19">
        <v>133</v>
      </c>
      <c r="I19">
        <v>121</v>
      </c>
      <c r="J19">
        <v>1001</v>
      </c>
      <c r="K19">
        <v>78</v>
      </c>
      <c r="L19">
        <v>60</v>
      </c>
      <c r="M19">
        <v>61</v>
      </c>
      <c r="N19">
        <v>85</v>
      </c>
      <c r="O19">
        <v>182</v>
      </c>
      <c r="P19">
        <v>46</v>
      </c>
    </row>
    <row r="20" spans="1:16">
      <c r="A20" t="s">
        <v>34</v>
      </c>
      <c r="B20">
        <v>327</v>
      </c>
      <c r="C20">
        <v>199</v>
      </c>
      <c r="D20">
        <v>198</v>
      </c>
      <c r="E20">
        <v>548</v>
      </c>
      <c r="F20">
        <v>263</v>
      </c>
      <c r="G20">
        <v>1</v>
      </c>
      <c r="H20">
        <v>9</v>
      </c>
      <c r="I20">
        <v>87</v>
      </c>
      <c r="J20">
        <v>738</v>
      </c>
      <c r="K20">
        <v>952</v>
      </c>
      <c r="L20">
        <v>1</v>
      </c>
      <c r="M20">
        <v>1001</v>
      </c>
      <c r="N20">
        <v>1001</v>
      </c>
      <c r="O20">
        <v>1001</v>
      </c>
      <c r="P20">
        <v>125</v>
      </c>
    </row>
    <row r="21" spans="1:16">
      <c r="A21" t="s">
        <v>35</v>
      </c>
      <c r="B21">
        <v>205</v>
      </c>
      <c r="C21">
        <v>168</v>
      </c>
      <c r="D21">
        <v>64</v>
      </c>
      <c r="E21">
        <v>1001</v>
      </c>
      <c r="F21">
        <v>286</v>
      </c>
      <c r="G21">
        <v>1</v>
      </c>
      <c r="H21">
        <v>13</v>
      </c>
      <c r="I21">
        <v>81</v>
      </c>
      <c r="J21">
        <v>750</v>
      </c>
      <c r="K21">
        <v>32</v>
      </c>
      <c r="L21">
        <v>1</v>
      </c>
      <c r="M21">
        <v>1001</v>
      </c>
      <c r="N21">
        <v>1001</v>
      </c>
      <c r="O21">
        <v>1001</v>
      </c>
      <c r="P21">
        <v>1001</v>
      </c>
    </row>
    <row r="22" spans="1:16">
      <c r="A22" t="s">
        <v>36</v>
      </c>
      <c r="B22">
        <v>78</v>
      </c>
      <c r="C22">
        <v>227</v>
      </c>
      <c r="D22">
        <v>344</v>
      </c>
      <c r="E22">
        <v>709</v>
      </c>
      <c r="F22">
        <v>75</v>
      </c>
      <c r="G22">
        <v>1</v>
      </c>
      <c r="H22">
        <v>12</v>
      </c>
      <c r="I22">
        <v>77</v>
      </c>
      <c r="J22">
        <v>734</v>
      </c>
      <c r="K22">
        <v>31</v>
      </c>
      <c r="L22">
        <v>1</v>
      </c>
      <c r="M22">
        <v>1001</v>
      </c>
      <c r="N22">
        <v>1001</v>
      </c>
      <c r="O22">
        <v>1001</v>
      </c>
      <c r="P22">
        <v>1001</v>
      </c>
    </row>
    <row r="23" spans="1:16">
      <c r="A23" t="s">
        <v>37</v>
      </c>
      <c r="B23">
        <v>223</v>
      </c>
      <c r="C23">
        <v>170</v>
      </c>
      <c r="D23">
        <v>101</v>
      </c>
      <c r="E23">
        <v>735</v>
      </c>
      <c r="F23">
        <v>231</v>
      </c>
      <c r="G23">
        <v>1</v>
      </c>
      <c r="H23">
        <v>14</v>
      </c>
      <c r="I23">
        <v>144</v>
      </c>
      <c r="J23">
        <v>1001</v>
      </c>
      <c r="K23">
        <v>30</v>
      </c>
      <c r="L23">
        <v>1</v>
      </c>
      <c r="M23">
        <v>1001</v>
      </c>
      <c r="N23">
        <v>1001</v>
      </c>
      <c r="O23">
        <v>1001</v>
      </c>
      <c r="P23">
        <v>731</v>
      </c>
    </row>
    <row r="24" spans="1:16">
      <c r="A24" t="s">
        <v>38</v>
      </c>
      <c r="B24">
        <v>101</v>
      </c>
      <c r="C24">
        <v>287</v>
      </c>
      <c r="D24">
        <v>137</v>
      </c>
      <c r="E24">
        <v>845</v>
      </c>
      <c r="F24">
        <v>109</v>
      </c>
      <c r="G24">
        <v>1</v>
      </c>
      <c r="H24">
        <v>12</v>
      </c>
      <c r="I24">
        <v>310</v>
      </c>
      <c r="J24">
        <v>1001</v>
      </c>
      <c r="K24">
        <v>23</v>
      </c>
      <c r="L24">
        <v>1</v>
      </c>
      <c r="M24">
        <v>1001</v>
      </c>
      <c r="N24">
        <v>1001</v>
      </c>
      <c r="O24">
        <v>1001</v>
      </c>
      <c r="P24">
        <v>553</v>
      </c>
    </row>
    <row r="25" spans="1:16">
      <c r="A25" t="s">
        <v>39</v>
      </c>
      <c r="B25">
        <v>91</v>
      </c>
      <c r="C25">
        <v>106</v>
      </c>
      <c r="D25">
        <v>235</v>
      </c>
      <c r="E25">
        <v>1001</v>
      </c>
      <c r="F25">
        <v>140</v>
      </c>
      <c r="G25">
        <v>1</v>
      </c>
      <c r="H25">
        <v>13</v>
      </c>
      <c r="I25">
        <v>1001</v>
      </c>
      <c r="J25">
        <v>1001</v>
      </c>
      <c r="K25">
        <v>25</v>
      </c>
      <c r="L25">
        <v>9</v>
      </c>
      <c r="M25">
        <v>102</v>
      </c>
      <c r="N25">
        <v>564</v>
      </c>
      <c r="O25">
        <v>832</v>
      </c>
      <c r="P25">
        <v>50</v>
      </c>
    </row>
    <row r="26" spans="1:16">
      <c r="A26" t="s">
        <v>40</v>
      </c>
      <c r="B26">
        <v>88</v>
      </c>
      <c r="C26">
        <v>121</v>
      </c>
      <c r="D26">
        <v>107</v>
      </c>
      <c r="E26">
        <v>1001</v>
      </c>
      <c r="F26">
        <v>62</v>
      </c>
      <c r="G26">
        <v>1</v>
      </c>
      <c r="H26">
        <v>20</v>
      </c>
      <c r="I26">
        <v>1001</v>
      </c>
      <c r="J26">
        <v>1001</v>
      </c>
      <c r="K26">
        <v>65</v>
      </c>
      <c r="L26">
        <v>13</v>
      </c>
      <c r="M26">
        <v>126</v>
      </c>
      <c r="N26">
        <v>241</v>
      </c>
      <c r="O26">
        <v>458</v>
      </c>
      <c r="P26">
        <v>32</v>
      </c>
    </row>
    <row r="27" spans="1:16">
      <c r="A27" t="s">
        <v>41</v>
      </c>
      <c r="B27">
        <v>95</v>
      </c>
      <c r="C27">
        <v>146</v>
      </c>
      <c r="D27">
        <v>359</v>
      </c>
      <c r="E27">
        <v>316</v>
      </c>
      <c r="F27">
        <v>81</v>
      </c>
      <c r="G27">
        <v>1</v>
      </c>
      <c r="H27">
        <v>18</v>
      </c>
      <c r="I27">
        <v>143</v>
      </c>
      <c r="J27">
        <v>759</v>
      </c>
      <c r="K27">
        <v>48</v>
      </c>
      <c r="L27">
        <v>45</v>
      </c>
      <c r="M27">
        <v>99</v>
      </c>
      <c r="N27">
        <v>292</v>
      </c>
      <c r="O27">
        <v>1001</v>
      </c>
      <c r="P27">
        <v>43</v>
      </c>
    </row>
    <row r="28" spans="1:16">
      <c r="A28" t="s">
        <v>42</v>
      </c>
      <c r="B28">
        <v>82</v>
      </c>
      <c r="C28">
        <v>207</v>
      </c>
      <c r="D28">
        <v>142</v>
      </c>
      <c r="E28">
        <v>282</v>
      </c>
      <c r="F28">
        <v>87</v>
      </c>
      <c r="G28">
        <v>4</v>
      </c>
      <c r="H28">
        <v>113</v>
      </c>
      <c r="I28">
        <v>99</v>
      </c>
      <c r="J28">
        <v>676</v>
      </c>
      <c r="K28">
        <v>70</v>
      </c>
      <c r="L28">
        <v>33</v>
      </c>
      <c r="M28">
        <v>68</v>
      </c>
      <c r="N28">
        <v>37</v>
      </c>
      <c r="O28">
        <v>745</v>
      </c>
      <c r="P28">
        <v>38</v>
      </c>
    </row>
    <row r="29" spans="1:16">
      <c r="A29" t="s">
        <v>43</v>
      </c>
      <c r="B29">
        <v>206</v>
      </c>
      <c r="C29">
        <v>229</v>
      </c>
      <c r="D29">
        <v>373</v>
      </c>
      <c r="E29">
        <v>104</v>
      </c>
      <c r="F29">
        <v>156</v>
      </c>
      <c r="G29">
        <v>1</v>
      </c>
      <c r="H29">
        <v>10</v>
      </c>
      <c r="I29">
        <v>84</v>
      </c>
      <c r="J29">
        <v>776</v>
      </c>
      <c r="K29">
        <v>951</v>
      </c>
      <c r="L29">
        <v>1</v>
      </c>
      <c r="M29">
        <v>1001</v>
      </c>
      <c r="N29">
        <v>1001</v>
      </c>
      <c r="O29">
        <v>1001</v>
      </c>
      <c r="P29">
        <v>1001</v>
      </c>
    </row>
    <row r="30" spans="1:16">
      <c r="A30" t="s">
        <v>44</v>
      </c>
      <c r="B30">
        <v>129</v>
      </c>
      <c r="C30">
        <v>308</v>
      </c>
      <c r="D30">
        <v>154</v>
      </c>
      <c r="E30">
        <v>169</v>
      </c>
      <c r="F30">
        <v>84</v>
      </c>
      <c r="G30">
        <v>2</v>
      </c>
      <c r="H30">
        <v>11</v>
      </c>
      <c r="I30">
        <v>77</v>
      </c>
      <c r="J30">
        <v>760</v>
      </c>
      <c r="K30">
        <v>937</v>
      </c>
      <c r="L30">
        <v>1</v>
      </c>
      <c r="M30">
        <v>1001</v>
      </c>
      <c r="N30">
        <v>1001</v>
      </c>
      <c r="O30">
        <v>1001</v>
      </c>
      <c r="P30">
        <v>1001</v>
      </c>
    </row>
    <row r="31" spans="1:16">
      <c r="A31" t="s">
        <v>45</v>
      </c>
      <c r="B31">
        <v>188</v>
      </c>
      <c r="C31">
        <v>85</v>
      </c>
      <c r="D31">
        <v>596</v>
      </c>
      <c r="E31">
        <v>859</v>
      </c>
      <c r="F31">
        <v>129</v>
      </c>
      <c r="G31">
        <v>1</v>
      </c>
      <c r="H31">
        <v>11</v>
      </c>
      <c r="I31">
        <v>90</v>
      </c>
      <c r="J31">
        <v>786</v>
      </c>
      <c r="K31">
        <v>551</v>
      </c>
      <c r="L31">
        <v>1</v>
      </c>
      <c r="M31">
        <v>1001</v>
      </c>
      <c r="N31">
        <v>1001</v>
      </c>
      <c r="O31">
        <v>790</v>
      </c>
      <c r="P31">
        <v>1001</v>
      </c>
    </row>
    <row r="32" spans="1:16">
      <c r="A32" t="s">
        <v>46</v>
      </c>
      <c r="B32">
        <v>127</v>
      </c>
      <c r="C32">
        <v>193</v>
      </c>
      <c r="D32">
        <v>269</v>
      </c>
      <c r="E32">
        <v>1001</v>
      </c>
      <c r="F32">
        <v>100</v>
      </c>
      <c r="G32">
        <v>1</v>
      </c>
      <c r="H32">
        <v>13</v>
      </c>
      <c r="I32">
        <v>224</v>
      </c>
      <c r="J32">
        <v>1001</v>
      </c>
      <c r="K32">
        <v>20</v>
      </c>
      <c r="L32">
        <v>1</v>
      </c>
      <c r="M32">
        <v>1001</v>
      </c>
      <c r="N32">
        <v>1001</v>
      </c>
      <c r="O32">
        <v>1001</v>
      </c>
      <c r="P32">
        <v>1001</v>
      </c>
    </row>
    <row r="33" spans="1:16">
      <c r="A33" t="s">
        <v>47</v>
      </c>
      <c r="B33">
        <v>97</v>
      </c>
      <c r="C33">
        <v>142</v>
      </c>
      <c r="D33">
        <v>242</v>
      </c>
      <c r="E33">
        <v>653</v>
      </c>
      <c r="F33">
        <v>57</v>
      </c>
      <c r="G33">
        <v>1</v>
      </c>
      <c r="H33">
        <v>13</v>
      </c>
      <c r="I33">
        <v>275</v>
      </c>
      <c r="J33">
        <v>1001</v>
      </c>
      <c r="K33">
        <v>23</v>
      </c>
      <c r="L33">
        <v>1</v>
      </c>
      <c r="M33">
        <v>1001</v>
      </c>
      <c r="N33">
        <v>827</v>
      </c>
      <c r="O33">
        <v>1001</v>
      </c>
      <c r="P33">
        <v>553</v>
      </c>
    </row>
    <row r="34" spans="1:16">
      <c r="A34" t="s">
        <v>48</v>
      </c>
      <c r="B34">
        <v>100</v>
      </c>
      <c r="C34">
        <v>158</v>
      </c>
      <c r="D34">
        <v>1001</v>
      </c>
      <c r="E34">
        <v>290</v>
      </c>
      <c r="F34">
        <v>86</v>
      </c>
      <c r="G34">
        <v>1</v>
      </c>
      <c r="H34">
        <v>10</v>
      </c>
      <c r="I34">
        <v>1001</v>
      </c>
      <c r="J34">
        <v>1001</v>
      </c>
      <c r="K34">
        <v>32</v>
      </c>
      <c r="L34">
        <v>5</v>
      </c>
      <c r="M34">
        <v>81</v>
      </c>
      <c r="N34">
        <v>151</v>
      </c>
      <c r="O34">
        <v>144</v>
      </c>
      <c r="P34">
        <v>37</v>
      </c>
    </row>
    <row r="35" spans="1:16">
      <c r="A35" t="s">
        <v>49</v>
      </c>
      <c r="B35">
        <v>81</v>
      </c>
      <c r="C35">
        <v>59</v>
      </c>
      <c r="D35">
        <v>110</v>
      </c>
      <c r="E35">
        <v>61</v>
      </c>
      <c r="F35">
        <v>66</v>
      </c>
      <c r="G35">
        <v>1</v>
      </c>
      <c r="H35">
        <v>13</v>
      </c>
      <c r="I35">
        <v>896</v>
      </c>
      <c r="J35">
        <v>1001</v>
      </c>
      <c r="K35">
        <v>36</v>
      </c>
      <c r="L35">
        <v>10</v>
      </c>
      <c r="M35">
        <v>65</v>
      </c>
      <c r="N35">
        <v>101</v>
      </c>
      <c r="O35">
        <v>600</v>
      </c>
      <c r="P35">
        <v>30</v>
      </c>
    </row>
    <row r="36" spans="1:16">
      <c r="A36" t="s">
        <v>50</v>
      </c>
      <c r="B36">
        <v>46</v>
      </c>
      <c r="C36">
        <v>141</v>
      </c>
      <c r="D36">
        <v>1001</v>
      </c>
      <c r="E36">
        <v>1001</v>
      </c>
      <c r="F36">
        <v>66</v>
      </c>
      <c r="G36">
        <v>1</v>
      </c>
      <c r="H36">
        <v>14</v>
      </c>
      <c r="I36">
        <v>315</v>
      </c>
      <c r="J36">
        <v>575</v>
      </c>
      <c r="K36">
        <v>34</v>
      </c>
      <c r="L36">
        <v>31</v>
      </c>
      <c r="M36">
        <v>63</v>
      </c>
      <c r="N36">
        <v>195</v>
      </c>
      <c r="O36">
        <v>110</v>
      </c>
      <c r="P36">
        <v>30</v>
      </c>
    </row>
    <row r="37" spans="1:16">
      <c r="A37" t="s">
        <v>51</v>
      </c>
      <c r="B37">
        <v>72</v>
      </c>
      <c r="C37">
        <v>127</v>
      </c>
      <c r="D37">
        <v>382</v>
      </c>
      <c r="E37">
        <v>772</v>
      </c>
      <c r="F37">
        <v>71</v>
      </c>
      <c r="G37">
        <v>2</v>
      </c>
      <c r="H37">
        <v>274</v>
      </c>
      <c r="I37">
        <v>391</v>
      </c>
      <c r="J37">
        <v>1001</v>
      </c>
      <c r="K37">
        <v>45</v>
      </c>
      <c r="L37">
        <v>36</v>
      </c>
      <c r="M37">
        <v>117</v>
      </c>
      <c r="N37">
        <v>282</v>
      </c>
      <c r="O37">
        <v>114</v>
      </c>
      <c r="P37">
        <v>41</v>
      </c>
    </row>
    <row r="38" spans="1:16">
      <c r="A38" t="s">
        <v>52</v>
      </c>
      <c r="B38">
        <v>105</v>
      </c>
      <c r="C38">
        <v>150</v>
      </c>
      <c r="D38">
        <v>150</v>
      </c>
      <c r="E38">
        <v>911</v>
      </c>
      <c r="F38">
        <v>160</v>
      </c>
      <c r="G38">
        <v>1</v>
      </c>
      <c r="H38">
        <v>8</v>
      </c>
      <c r="I38">
        <v>84</v>
      </c>
      <c r="J38">
        <v>747</v>
      </c>
      <c r="K38">
        <v>952</v>
      </c>
      <c r="L38">
        <v>1</v>
      </c>
      <c r="M38">
        <v>1001</v>
      </c>
      <c r="N38">
        <v>1001</v>
      </c>
      <c r="O38">
        <v>1001</v>
      </c>
      <c r="P38">
        <v>154</v>
      </c>
    </row>
    <row r="39" spans="1:16">
      <c r="A39" t="s">
        <v>53</v>
      </c>
      <c r="B39">
        <v>186</v>
      </c>
      <c r="C39">
        <v>187</v>
      </c>
      <c r="D39">
        <v>751</v>
      </c>
      <c r="E39">
        <v>1001</v>
      </c>
      <c r="F39">
        <v>65</v>
      </c>
      <c r="G39">
        <v>1</v>
      </c>
      <c r="H39">
        <v>9</v>
      </c>
      <c r="I39">
        <v>76</v>
      </c>
      <c r="J39">
        <v>735</v>
      </c>
      <c r="K39">
        <v>542</v>
      </c>
      <c r="L39">
        <v>2</v>
      </c>
      <c r="M39">
        <v>1001</v>
      </c>
      <c r="N39">
        <v>1001</v>
      </c>
      <c r="O39">
        <v>1001</v>
      </c>
      <c r="P39">
        <v>1001</v>
      </c>
    </row>
    <row r="40" spans="1:16">
      <c r="A40" t="s">
        <v>54</v>
      </c>
      <c r="B40">
        <v>106</v>
      </c>
      <c r="C40">
        <v>83</v>
      </c>
      <c r="D40">
        <v>538</v>
      </c>
      <c r="E40">
        <v>402</v>
      </c>
      <c r="F40">
        <v>138</v>
      </c>
      <c r="G40">
        <v>1</v>
      </c>
      <c r="H40">
        <v>11</v>
      </c>
      <c r="I40">
        <v>98</v>
      </c>
      <c r="J40">
        <v>785</v>
      </c>
      <c r="K40">
        <v>18</v>
      </c>
      <c r="L40">
        <v>1</v>
      </c>
      <c r="M40">
        <v>1001</v>
      </c>
      <c r="N40">
        <v>1001</v>
      </c>
      <c r="O40">
        <v>1001</v>
      </c>
      <c r="P40">
        <v>487</v>
      </c>
    </row>
    <row r="41" spans="1:16">
      <c r="A41" t="s">
        <v>55</v>
      </c>
      <c r="B41">
        <v>98</v>
      </c>
      <c r="C41">
        <v>138</v>
      </c>
      <c r="D41">
        <v>1001</v>
      </c>
      <c r="E41">
        <v>308</v>
      </c>
      <c r="F41">
        <v>89</v>
      </c>
      <c r="G41">
        <v>1</v>
      </c>
      <c r="H41">
        <v>10</v>
      </c>
      <c r="I41">
        <v>201</v>
      </c>
      <c r="J41">
        <v>1001</v>
      </c>
      <c r="K41">
        <v>924</v>
      </c>
      <c r="L41">
        <v>1</v>
      </c>
      <c r="M41">
        <v>1001</v>
      </c>
      <c r="N41">
        <v>1001</v>
      </c>
      <c r="O41">
        <v>1001</v>
      </c>
      <c r="P41">
        <v>455</v>
      </c>
    </row>
    <row r="42" spans="1:16">
      <c r="A42" t="s">
        <v>56</v>
      </c>
      <c r="B42">
        <v>58</v>
      </c>
      <c r="C42">
        <v>121</v>
      </c>
      <c r="D42">
        <v>234</v>
      </c>
      <c r="E42">
        <v>158</v>
      </c>
      <c r="F42">
        <v>68</v>
      </c>
      <c r="G42">
        <v>1</v>
      </c>
      <c r="H42">
        <v>11</v>
      </c>
      <c r="I42">
        <v>291</v>
      </c>
      <c r="J42">
        <v>1001</v>
      </c>
      <c r="K42">
        <v>15</v>
      </c>
      <c r="L42">
        <v>3</v>
      </c>
      <c r="M42">
        <v>1001</v>
      </c>
      <c r="N42">
        <v>1001</v>
      </c>
      <c r="O42">
        <v>821</v>
      </c>
      <c r="P42">
        <v>325</v>
      </c>
    </row>
    <row r="43" spans="1:16">
      <c r="A43" t="s">
        <v>57</v>
      </c>
      <c r="B43">
        <v>49</v>
      </c>
      <c r="C43">
        <v>184</v>
      </c>
      <c r="D43">
        <v>85</v>
      </c>
      <c r="E43">
        <v>1001</v>
      </c>
      <c r="F43">
        <v>85</v>
      </c>
      <c r="G43">
        <v>1</v>
      </c>
      <c r="H43">
        <v>12</v>
      </c>
      <c r="I43">
        <v>1001</v>
      </c>
      <c r="J43">
        <v>1001</v>
      </c>
      <c r="K43">
        <v>18</v>
      </c>
      <c r="L43">
        <v>5</v>
      </c>
      <c r="M43">
        <v>45</v>
      </c>
      <c r="N43">
        <v>68</v>
      </c>
      <c r="O43">
        <v>1001</v>
      </c>
      <c r="P43">
        <v>30</v>
      </c>
    </row>
    <row r="44" spans="1:16">
      <c r="A44" t="s">
        <v>58</v>
      </c>
      <c r="B44">
        <v>69</v>
      </c>
      <c r="C44">
        <v>91</v>
      </c>
      <c r="D44">
        <v>46</v>
      </c>
      <c r="E44">
        <v>491</v>
      </c>
      <c r="F44">
        <v>69</v>
      </c>
      <c r="G44">
        <v>1</v>
      </c>
      <c r="H44">
        <v>9</v>
      </c>
      <c r="I44">
        <v>345</v>
      </c>
      <c r="J44">
        <v>1001</v>
      </c>
      <c r="K44">
        <v>17</v>
      </c>
      <c r="L44">
        <v>8</v>
      </c>
      <c r="M44">
        <v>88</v>
      </c>
      <c r="N44">
        <v>123</v>
      </c>
      <c r="O44">
        <v>1001</v>
      </c>
      <c r="P44">
        <v>22</v>
      </c>
    </row>
    <row r="45" spans="1:16">
      <c r="A45" t="s">
        <v>59</v>
      </c>
      <c r="B45">
        <v>63</v>
      </c>
      <c r="C45">
        <v>106</v>
      </c>
      <c r="D45">
        <v>196</v>
      </c>
      <c r="E45">
        <v>1001</v>
      </c>
      <c r="F45">
        <v>61</v>
      </c>
      <c r="G45">
        <v>1</v>
      </c>
      <c r="H45">
        <v>17</v>
      </c>
      <c r="I45">
        <v>585</v>
      </c>
      <c r="J45">
        <v>1001</v>
      </c>
      <c r="K45">
        <v>28</v>
      </c>
      <c r="L45">
        <v>29</v>
      </c>
      <c r="M45">
        <v>30</v>
      </c>
      <c r="N45">
        <v>121</v>
      </c>
      <c r="O45">
        <v>404</v>
      </c>
      <c r="P45">
        <v>14</v>
      </c>
    </row>
    <row r="46" spans="1:16">
      <c r="A46" t="s">
        <v>60</v>
      </c>
      <c r="B46">
        <v>59</v>
      </c>
      <c r="C46">
        <v>69</v>
      </c>
      <c r="D46">
        <v>1001</v>
      </c>
      <c r="E46">
        <v>672</v>
      </c>
      <c r="F46">
        <v>36</v>
      </c>
      <c r="G46">
        <v>5</v>
      </c>
      <c r="H46">
        <v>55</v>
      </c>
      <c r="I46">
        <v>504</v>
      </c>
      <c r="J46">
        <v>1001</v>
      </c>
      <c r="K46">
        <v>46</v>
      </c>
      <c r="L46">
        <v>28</v>
      </c>
      <c r="M46">
        <v>119</v>
      </c>
      <c r="N46">
        <v>116</v>
      </c>
      <c r="O46">
        <v>1001</v>
      </c>
      <c r="P46">
        <v>31</v>
      </c>
    </row>
    <row r="47" spans="1:16">
      <c r="A47" t="s">
        <v>61</v>
      </c>
      <c r="B47">
        <v>109</v>
      </c>
      <c r="C47">
        <v>290</v>
      </c>
      <c r="D47">
        <v>383</v>
      </c>
      <c r="E47">
        <v>604</v>
      </c>
      <c r="F47">
        <v>149</v>
      </c>
      <c r="G47">
        <v>1</v>
      </c>
      <c r="H47">
        <v>11</v>
      </c>
      <c r="I47">
        <v>94</v>
      </c>
      <c r="J47">
        <v>748</v>
      </c>
      <c r="K47">
        <v>952</v>
      </c>
      <c r="L47">
        <v>1</v>
      </c>
      <c r="M47">
        <v>1001</v>
      </c>
      <c r="N47">
        <v>1001</v>
      </c>
      <c r="O47">
        <v>1001</v>
      </c>
      <c r="P47">
        <v>938</v>
      </c>
    </row>
    <row r="48" spans="1:16">
      <c r="A48" t="s">
        <v>62</v>
      </c>
      <c r="B48">
        <v>129</v>
      </c>
      <c r="C48">
        <v>289</v>
      </c>
      <c r="D48">
        <v>149</v>
      </c>
      <c r="E48">
        <v>1001</v>
      </c>
      <c r="F48">
        <v>96</v>
      </c>
      <c r="G48">
        <v>1</v>
      </c>
      <c r="H48">
        <v>8</v>
      </c>
      <c r="I48">
        <v>74</v>
      </c>
      <c r="J48">
        <v>723</v>
      </c>
      <c r="K48">
        <v>108</v>
      </c>
      <c r="L48">
        <v>1</v>
      </c>
      <c r="M48">
        <v>1001</v>
      </c>
      <c r="N48">
        <v>1001</v>
      </c>
      <c r="O48">
        <v>1001</v>
      </c>
      <c r="P48">
        <v>1001</v>
      </c>
    </row>
    <row r="49" spans="1:16">
      <c r="A49" t="s">
        <v>63</v>
      </c>
      <c r="B49">
        <v>128</v>
      </c>
      <c r="C49">
        <v>119</v>
      </c>
      <c r="D49">
        <v>272</v>
      </c>
      <c r="E49">
        <v>531</v>
      </c>
      <c r="F49">
        <v>118</v>
      </c>
      <c r="G49">
        <v>1</v>
      </c>
      <c r="H49">
        <v>10</v>
      </c>
      <c r="I49">
        <v>108</v>
      </c>
      <c r="J49">
        <v>792</v>
      </c>
      <c r="K49">
        <v>917</v>
      </c>
      <c r="L49">
        <v>1</v>
      </c>
      <c r="M49">
        <v>1001</v>
      </c>
      <c r="N49">
        <v>1001</v>
      </c>
      <c r="O49">
        <v>1001</v>
      </c>
      <c r="P49">
        <v>223</v>
      </c>
    </row>
    <row r="50" spans="1:16">
      <c r="A50" t="s">
        <v>64</v>
      </c>
      <c r="B50">
        <v>96</v>
      </c>
      <c r="C50">
        <v>97</v>
      </c>
      <c r="D50">
        <v>361</v>
      </c>
      <c r="E50">
        <v>85</v>
      </c>
      <c r="F50">
        <v>53</v>
      </c>
      <c r="G50">
        <v>1</v>
      </c>
      <c r="H50">
        <v>6</v>
      </c>
      <c r="I50">
        <v>248</v>
      </c>
      <c r="J50">
        <v>1001</v>
      </c>
      <c r="K50">
        <v>19</v>
      </c>
      <c r="L50">
        <v>1</v>
      </c>
      <c r="M50">
        <v>1001</v>
      </c>
      <c r="N50">
        <v>1001</v>
      </c>
      <c r="O50">
        <v>1001</v>
      </c>
      <c r="P50">
        <v>1001</v>
      </c>
    </row>
    <row r="51" spans="1:16">
      <c r="A51" t="s">
        <v>65</v>
      </c>
      <c r="B51">
        <v>64</v>
      </c>
      <c r="C51">
        <v>49</v>
      </c>
      <c r="D51">
        <v>56</v>
      </c>
      <c r="E51">
        <v>82</v>
      </c>
      <c r="F51">
        <v>85</v>
      </c>
      <c r="G51">
        <v>1</v>
      </c>
      <c r="H51">
        <v>8</v>
      </c>
      <c r="I51">
        <v>236</v>
      </c>
      <c r="J51">
        <v>1001</v>
      </c>
      <c r="K51">
        <v>227</v>
      </c>
      <c r="L51">
        <v>2</v>
      </c>
      <c r="M51">
        <v>1001</v>
      </c>
      <c r="N51">
        <v>1001</v>
      </c>
      <c r="O51">
        <v>880</v>
      </c>
      <c r="P51">
        <v>820</v>
      </c>
    </row>
    <row r="52" spans="1:16">
      <c r="A52" t="s">
        <v>66</v>
      </c>
      <c r="B52">
        <v>7</v>
      </c>
      <c r="C52">
        <v>69</v>
      </c>
      <c r="D52">
        <v>155</v>
      </c>
      <c r="E52">
        <v>638</v>
      </c>
      <c r="F52">
        <v>56</v>
      </c>
      <c r="G52">
        <v>1</v>
      </c>
      <c r="H52">
        <v>8</v>
      </c>
      <c r="I52">
        <v>1001</v>
      </c>
      <c r="J52">
        <v>1001</v>
      </c>
      <c r="K52">
        <v>21</v>
      </c>
      <c r="L52">
        <v>5</v>
      </c>
      <c r="M52">
        <v>79</v>
      </c>
      <c r="N52">
        <v>75</v>
      </c>
      <c r="O52">
        <v>1001</v>
      </c>
      <c r="P52">
        <v>25</v>
      </c>
    </row>
    <row r="53" spans="1:16">
      <c r="A53" t="s">
        <v>67</v>
      </c>
      <c r="B53">
        <v>50</v>
      </c>
      <c r="C53">
        <v>116</v>
      </c>
      <c r="D53">
        <v>500</v>
      </c>
      <c r="E53">
        <v>78</v>
      </c>
      <c r="F53">
        <v>57</v>
      </c>
      <c r="G53">
        <v>1</v>
      </c>
      <c r="H53">
        <v>12</v>
      </c>
      <c r="I53">
        <v>468</v>
      </c>
      <c r="J53">
        <v>1001</v>
      </c>
      <c r="K53">
        <v>19</v>
      </c>
      <c r="L53">
        <v>5</v>
      </c>
      <c r="M53">
        <v>124</v>
      </c>
      <c r="N53">
        <v>69</v>
      </c>
      <c r="O53">
        <v>1001</v>
      </c>
      <c r="P53">
        <v>20</v>
      </c>
    </row>
    <row r="54" spans="1:16">
      <c r="A54" t="s">
        <v>68</v>
      </c>
      <c r="B54">
        <v>56</v>
      </c>
      <c r="C54">
        <v>109</v>
      </c>
      <c r="D54">
        <v>625</v>
      </c>
      <c r="E54">
        <v>347</v>
      </c>
      <c r="F54">
        <v>44</v>
      </c>
      <c r="G54">
        <v>1</v>
      </c>
      <c r="H54">
        <v>10</v>
      </c>
      <c r="I54">
        <v>88</v>
      </c>
      <c r="J54">
        <v>765</v>
      </c>
      <c r="K54">
        <v>27</v>
      </c>
      <c r="L54">
        <v>14</v>
      </c>
      <c r="M54">
        <v>107</v>
      </c>
      <c r="N54">
        <v>124</v>
      </c>
      <c r="O54">
        <v>448</v>
      </c>
      <c r="P54">
        <v>24</v>
      </c>
    </row>
    <row r="55" spans="1:16">
      <c r="A55" t="s">
        <v>69</v>
      </c>
      <c r="B55">
        <v>55</v>
      </c>
      <c r="C55">
        <v>48</v>
      </c>
      <c r="D55">
        <v>478</v>
      </c>
      <c r="E55">
        <v>593</v>
      </c>
      <c r="F55">
        <v>53</v>
      </c>
      <c r="G55">
        <v>3</v>
      </c>
      <c r="H55">
        <v>149</v>
      </c>
      <c r="I55">
        <v>207</v>
      </c>
      <c r="J55">
        <v>1001</v>
      </c>
      <c r="K55">
        <v>29</v>
      </c>
      <c r="L55">
        <v>29</v>
      </c>
      <c r="M55">
        <v>71</v>
      </c>
      <c r="N55">
        <v>505</v>
      </c>
      <c r="O55">
        <v>389</v>
      </c>
      <c r="P55">
        <v>27</v>
      </c>
    </row>
    <row r="56" spans="1:16">
      <c r="A56" t="s">
        <v>70</v>
      </c>
      <c r="B56">
        <v>114</v>
      </c>
      <c r="C56">
        <v>135</v>
      </c>
      <c r="D56">
        <v>308</v>
      </c>
      <c r="E56">
        <v>1001</v>
      </c>
      <c r="F56">
        <v>70</v>
      </c>
      <c r="G56">
        <v>1</v>
      </c>
      <c r="H56">
        <v>8</v>
      </c>
      <c r="I56">
        <v>79</v>
      </c>
      <c r="J56">
        <v>770</v>
      </c>
      <c r="K56">
        <v>952</v>
      </c>
      <c r="L56">
        <v>1</v>
      </c>
      <c r="M56">
        <v>1001</v>
      </c>
      <c r="N56">
        <v>1001</v>
      </c>
      <c r="O56">
        <v>1001</v>
      </c>
      <c r="P56">
        <v>1001</v>
      </c>
    </row>
    <row r="57" spans="1:16">
      <c r="A57" t="s">
        <v>71</v>
      </c>
      <c r="B57">
        <v>94</v>
      </c>
      <c r="C57">
        <v>150</v>
      </c>
      <c r="D57">
        <v>223</v>
      </c>
      <c r="E57">
        <v>126</v>
      </c>
      <c r="F57">
        <v>56</v>
      </c>
      <c r="G57">
        <v>1</v>
      </c>
      <c r="H57">
        <v>7</v>
      </c>
      <c r="I57">
        <v>87</v>
      </c>
      <c r="J57">
        <v>765</v>
      </c>
      <c r="K57">
        <v>245</v>
      </c>
      <c r="L57">
        <v>1</v>
      </c>
      <c r="M57">
        <v>1001</v>
      </c>
      <c r="N57">
        <v>1001</v>
      </c>
      <c r="O57">
        <v>840</v>
      </c>
      <c r="P57">
        <v>720</v>
      </c>
    </row>
    <row r="58" spans="1:16">
      <c r="A58" t="s">
        <v>72</v>
      </c>
      <c r="B58">
        <v>39</v>
      </c>
      <c r="C58">
        <v>165</v>
      </c>
      <c r="D58">
        <v>88</v>
      </c>
      <c r="E58">
        <v>450</v>
      </c>
      <c r="F58">
        <v>61</v>
      </c>
      <c r="G58">
        <v>1</v>
      </c>
      <c r="H58">
        <v>7</v>
      </c>
      <c r="I58">
        <v>85</v>
      </c>
      <c r="J58">
        <v>779</v>
      </c>
      <c r="K58">
        <v>919</v>
      </c>
      <c r="L58">
        <v>1</v>
      </c>
      <c r="M58">
        <v>1001</v>
      </c>
      <c r="N58">
        <v>1001</v>
      </c>
      <c r="O58">
        <v>1001</v>
      </c>
      <c r="P58">
        <v>268</v>
      </c>
    </row>
    <row r="59" spans="1:16">
      <c r="A59" t="s">
        <v>73</v>
      </c>
      <c r="B59">
        <v>60</v>
      </c>
      <c r="C59">
        <v>74</v>
      </c>
      <c r="D59">
        <v>180</v>
      </c>
      <c r="E59">
        <v>1001</v>
      </c>
      <c r="F59">
        <v>91</v>
      </c>
      <c r="G59">
        <v>1</v>
      </c>
      <c r="H59">
        <v>5</v>
      </c>
      <c r="I59">
        <v>249</v>
      </c>
      <c r="J59">
        <v>1001</v>
      </c>
      <c r="K59">
        <v>171</v>
      </c>
      <c r="L59">
        <v>1</v>
      </c>
      <c r="M59">
        <v>1001</v>
      </c>
      <c r="N59">
        <v>1001</v>
      </c>
      <c r="O59">
        <v>1001</v>
      </c>
      <c r="P59">
        <v>455</v>
      </c>
    </row>
    <row r="60" spans="1:16">
      <c r="A60" t="s">
        <v>74</v>
      </c>
      <c r="B60">
        <v>89</v>
      </c>
      <c r="C60">
        <v>185</v>
      </c>
      <c r="D60">
        <v>86</v>
      </c>
      <c r="E60">
        <v>128</v>
      </c>
      <c r="F60">
        <v>69</v>
      </c>
      <c r="G60">
        <v>1</v>
      </c>
      <c r="H60">
        <v>8</v>
      </c>
      <c r="I60">
        <v>274</v>
      </c>
      <c r="J60">
        <v>1001</v>
      </c>
      <c r="K60">
        <v>13</v>
      </c>
      <c r="L60">
        <v>2</v>
      </c>
      <c r="M60">
        <v>1001</v>
      </c>
      <c r="N60">
        <v>1001</v>
      </c>
      <c r="O60">
        <v>1001</v>
      </c>
      <c r="P60">
        <v>543</v>
      </c>
    </row>
    <row r="61" spans="1:16">
      <c r="A61" t="s">
        <v>75</v>
      </c>
      <c r="B61">
        <v>58</v>
      </c>
      <c r="C61">
        <v>85</v>
      </c>
      <c r="D61">
        <v>129</v>
      </c>
      <c r="E61">
        <v>891</v>
      </c>
      <c r="F61">
        <v>59</v>
      </c>
      <c r="G61">
        <v>1</v>
      </c>
      <c r="H61">
        <v>11</v>
      </c>
      <c r="I61">
        <v>1001</v>
      </c>
      <c r="J61">
        <v>1001</v>
      </c>
      <c r="K61">
        <v>62</v>
      </c>
      <c r="L61">
        <v>3</v>
      </c>
      <c r="M61">
        <v>141</v>
      </c>
      <c r="N61">
        <v>250</v>
      </c>
      <c r="O61">
        <v>37</v>
      </c>
      <c r="P61">
        <v>21</v>
      </c>
    </row>
    <row r="62" spans="1:16">
      <c r="A62" t="s">
        <v>76</v>
      </c>
      <c r="B62">
        <v>64</v>
      </c>
      <c r="C62">
        <v>43</v>
      </c>
      <c r="D62">
        <v>228</v>
      </c>
      <c r="E62">
        <v>159</v>
      </c>
      <c r="F62">
        <v>57</v>
      </c>
      <c r="G62">
        <v>2</v>
      </c>
      <c r="H62">
        <v>9</v>
      </c>
      <c r="I62">
        <v>301</v>
      </c>
      <c r="J62">
        <v>1001</v>
      </c>
      <c r="K62">
        <v>16</v>
      </c>
      <c r="L62">
        <v>5</v>
      </c>
      <c r="M62">
        <v>43</v>
      </c>
      <c r="N62">
        <v>190</v>
      </c>
      <c r="O62">
        <v>1001</v>
      </c>
      <c r="P62">
        <v>19</v>
      </c>
    </row>
    <row r="63" spans="1:16">
      <c r="A63" t="s">
        <v>77</v>
      </c>
      <c r="B63">
        <v>56</v>
      </c>
      <c r="C63">
        <v>59</v>
      </c>
      <c r="D63">
        <v>358</v>
      </c>
      <c r="E63">
        <v>32</v>
      </c>
      <c r="F63">
        <v>49</v>
      </c>
      <c r="G63">
        <v>2</v>
      </c>
      <c r="H63">
        <v>66</v>
      </c>
      <c r="I63">
        <v>1001</v>
      </c>
      <c r="J63">
        <v>201</v>
      </c>
      <c r="K63">
        <v>20</v>
      </c>
      <c r="L63">
        <v>12</v>
      </c>
      <c r="M63">
        <v>76</v>
      </c>
      <c r="N63">
        <v>479</v>
      </c>
      <c r="O63">
        <v>1001</v>
      </c>
      <c r="P63">
        <v>19</v>
      </c>
    </row>
    <row r="64" spans="1:16">
      <c r="A64" t="s">
        <v>78</v>
      </c>
      <c r="B64">
        <v>46</v>
      </c>
      <c r="C64">
        <v>41</v>
      </c>
      <c r="D64">
        <v>273</v>
      </c>
      <c r="E64">
        <v>1001</v>
      </c>
      <c r="F64">
        <v>54</v>
      </c>
      <c r="G64">
        <v>2</v>
      </c>
      <c r="H64">
        <v>137</v>
      </c>
      <c r="I64">
        <v>54</v>
      </c>
      <c r="J64">
        <v>1001</v>
      </c>
      <c r="K64">
        <v>36</v>
      </c>
      <c r="L64">
        <v>22</v>
      </c>
      <c r="M64">
        <v>29</v>
      </c>
      <c r="N64">
        <v>26</v>
      </c>
      <c r="O64">
        <v>1001</v>
      </c>
      <c r="P64">
        <v>33</v>
      </c>
    </row>
    <row r="65" spans="1:16">
      <c r="A65" t="s">
        <v>79</v>
      </c>
      <c r="B65">
        <v>88</v>
      </c>
      <c r="C65">
        <v>147</v>
      </c>
      <c r="D65">
        <v>69</v>
      </c>
      <c r="E65">
        <v>1001</v>
      </c>
      <c r="F65">
        <v>62</v>
      </c>
      <c r="G65">
        <v>1</v>
      </c>
      <c r="H65">
        <v>6</v>
      </c>
      <c r="I65">
        <v>85</v>
      </c>
      <c r="J65">
        <v>786</v>
      </c>
      <c r="K65">
        <v>952</v>
      </c>
      <c r="L65">
        <v>1</v>
      </c>
      <c r="M65">
        <v>1001</v>
      </c>
      <c r="N65">
        <v>1001</v>
      </c>
      <c r="O65">
        <v>1001</v>
      </c>
      <c r="P65">
        <v>32</v>
      </c>
    </row>
    <row r="66" spans="1:16">
      <c r="A66" t="s">
        <v>80</v>
      </c>
      <c r="B66">
        <v>102</v>
      </c>
      <c r="C66">
        <v>182</v>
      </c>
      <c r="D66">
        <v>347</v>
      </c>
      <c r="E66">
        <v>103</v>
      </c>
      <c r="F66">
        <v>23</v>
      </c>
      <c r="G66">
        <v>1</v>
      </c>
      <c r="H66">
        <v>5</v>
      </c>
      <c r="I66">
        <v>87</v>
      </c>
      <c r="J66">
        <v>785</v>
      </c>
      <c r="K66">
        <v>940</v>
      </c>
      <c r="L66">
        <v>1</v>
      </c>
      <c r="M66">
        <v>1001</v>
      </c>
      <c r="N66">
        <v>1001</v>
      </c>
      <c r="O66">
        <v>1001</v>
      </c>
      <c r="P66">
        <v>149</v>
      </c>
    </row>
    <row r="67" spans="1:16">
      <c r="A67" t="s">
        <v>81</v>
      </c>
      <c r="B67">
        <v>69</v>
      </c>
      <c r="C67">
        <v>65</v>
      </c>
      <c r="D67">
        <v>154</v>
      </c>
      <c r="E67">
        <v>1001</v>
      </c>
      <c r="F67">
        <v>58</v>
      </c>
      <c r="G67">
        <v>1</v>
      </c>
      <c r="H67">
        <v>5</v>
      </c>
      <c r="I67">
        <v>82</v>
      </c>
      <c r="J67">
        <v>771</v>
      </c>
      <c r="K67">
        <v>46</v>
      </c>
      <c r="L67">
        <v>1</v>
      </c>
      <c r="M67">
        <v>1001</v>
      </c>
      <c r="N67">
        <v>1001</v>
      </c>
      <c r="O67">
        <v>1001</v>
      </c>
      <c r="P67">
        <v>627</v>
      </c>
    </row>
    <row r="68" spans="1:16">
      <c r="A68" t="s">
        <v>82</v>
      </c>
      <c r="B68">
        <v>92</v>
      </c>
      <c r="C68">
        <v>197</v>
      </c>
      <c r="D68">
        <v>80</v>
      </c>
      <c r="E68">
        <v>48</v>
      </c>
      <c r="F68">
        <v>72</v>
      </c>
      <c r="G68">
        <v>1</v>
      </c>
      <c r="H68">
        <v>8</v>
      </c>
      <c r="I68">
        <v>342</v>
      </c>
      <c r="J68">
        <v>1001</v>
      </c>
      <c r="K68">
        <v>925</v>
      </c>
      <c r="L68">
        <v>1</v>
      </c>
      <c r="M68">
        <v>1001</v>
      </c>
      <c r="N68">
        <v>1001</v>
      </c>
      <c r="O68">
        <v>1001</v>
      </c>
      <c r="P68">
        <v>1001</v>
      </c>
    </row>
    <row r="69" spans="1:16">
      <c r="A69" t="s">
        <v>83</v>
      </c>
      <c r="B69">
        <v>67</v>
      </c>
      <c r="C69">
        <v>48</v>
      </c>
      <c r="D69">
        <v>141</v>
      </c>
      <c r="E69">
        <v>238</v>
      </c>
      <c r="F69">
        <v>43</v>
      </c>
      <c r="G69">
        <v>1</v>
      </c>
      <c r="H69">
        <v>8</v>
      </c>
      <c r="I69">
        <v>294</v>
      </c>
      <c r="J69">
        <v>1001</v>
      </c>
      <c r="K69">
        <v>908</v>
      </c>
      <c r="L69">
        <v>3</v>
      </c>
      <c r="M69">
        <v>1001</v>
      </c>
      <c r="N69">
        <v>1001</v>
      </c>
      <c r="O69">
        <v>1001</v>
      </c>
      <c r="P69">
        <v>64</v>
      </c>
    </row>
    <row r="70" spans="1:16">
      <c r="A70" t="s">
        <v>84</v>
      </c>
      <c r="B70">
        <v>29</v>
      </c>
      <c r="C70">
        <v>67</v>
      </c>
      <c r="D70">
        <v>504</v>
      </c>
      <c r="E70">
        <v>839</v>
      </c>
      <c r="F70">
        <v>45</v>
      </c>
      <c r="G70">
        <v>1</v>
      </c>
      <c r="H70">
        <v>8</v>
      </c>
      <c r="I70">
        <v>1001</v>
      </c>
      <c r="J70">
        <v>1001</v>
      </c>
      <c r="K70">
        <v>90</v>
      </c>
      <c r="L70">
        <v>3</v>
      </c>
      <c r="M70">
        <v>165</v>
      </c>
      <c r="N70">
        <v>137</v>
      </c>
      <c r="O70">
        <v>1001</v>
      </c>
      <c r="P70">
        <v>20</v>
      </c>
    </row>
    <row r="71" spans="1:16">
      <c r="A71" t="s">
        <v>85</v>
      </c>
      <c r="B71">
        <v>46</v>
      </c>
      <c r="C71">
        <v>180</v>
      </c>
      <c r="D71">
        <v>41</v>
      </c>
      <c r="E71">
        <v>588</v>
      </c>
      <c r="F71">
        <v>52</v>
      </c>
      <c r="G71">
        <v>1</v>
      </c>
      <c r="H71">
        <v>8</v>
      </c>
      <c r="I71">
        <v>1001</v>
      </c>
      <c r="J71">
        <v>1001</v>
      </c>
      <c r="K71">
        <v>18</v>
      </c>
      <c r="L71">
        <v>6</v>
      </c>
      <c r="M71">
        <v>20</v>
      </c>
      <c r="N71">
        <v>313</v>
      </c>
      <c r="O71">
        <v>252</v>
      </c>
      <c r="P71">
        <v>18</v>
      </c>
    </row>
    <row r="72" spans="1:16">
      <c r="A72" t="s">
        <v>86</v>
      </c>
      <c r="B72">
        <v>54</v>
      </c>
      <c r="C72">
        <v>44</v>
      </c>
      <c r="D72">
        <v>77</v>
      </c>
      <c r="E72">
        <v>327</v>
      </c>
      <c r="F72">
        <v>50</v>
      </c>
      <c r="G72">
        <v>1</v>
      </c>
      <c r="H72">
        <v>12</v>
      </c>
      <c r="I72">
        <v>189</v>
      </c>
      <c r="J72">
        <v>1001</v>
      </c>
      <c r="K72">
        <v>19</v>
      </c>
      <c r="L72">
        <v>9</v>
      </c>
      <c r="M72">
        <v>27</v>
      </c>
      <c r="N72">
        <v>168</v>
      </c>
      <c r="O72">
        <v>1001</v>
      </c>
      <c r="P72">
        <v>19</v>
      </c>
    </row>
    <row r="73" spans="1:16">
      <c r="A73" t="s">
        <v>87</v>
      </c>
      <c r="B73">
        <v>48</v>
      </c>
      <c r="C73">
        <v>122</v>
      </c>
      <c r="D73">
        <v>191</v>
      </c>
      <c r="E73">
        <v>578</v>
      </c>
      <c r="F73">
        <v>27</v>
      </c>
      <c r="G73">
        <v>2</v>
      </c>
      <c r="H73">
        <v>35</v>
      </c>
      <c r="I73">
        <v>104</v>
      </c>
      <c r="J73">
        <v>1001</v>
      </c>
      <c r="K73">
        <v>23</v>
      </c>
      <c r="L73">
        <v>27</v>
      </c>
      <c r="M73">
        <v>169</v>
      </c>
      <c r="N73">
        <v>295</v>
      </c>
      <c r="O73">
        <v>62</v>
      </c>
      <c r="P73">
        <v>29</v>
      </c>
    </row>
    <row r="74" spans="1:16">
      <c r="A74" t="s">
        <v>88</v>
      </c>
      <c r="B74">
        <v>51</v>
      </c>
      <c r="C74">
        <v>272</v>
      </c>
      <c r="D74">
        <v>148</v>
      </c>
      <c r="E74">
        <v>79</v>
      </c>
      <c r="F74">
        <v>129</v>
      </c>
      <c r="G74">
        <v>1</v>
      </c>
      <c r="H74">
        <v>5</v>
      </c>
      <c r="I74">
        <v>90</v>
      </c>
      <c r="J74">
        <v>811</v>
      </c>
      <c r="K74">
        <v>624</v>
      </c>
      <c r="L74">
        <v>1</v>
      </c>
      <c r="M74">
        <v>1001</v>
      </c>
      <c r="N74">
        <v>1001</v>
      </c>
      <c r="O74">
        <v>1001</v>
      </c>
      <c r="P74">
        <v>685</v>
      </c>
    </row>
    <row r="75" spans="1:16">
      <c r="A75" t="s">
        <v>89</v>
      </c>
      <c r="B75">
        <v>44</v>
      </c>
      <c r="C75">
        <v>87</v>
      </c>
      <c r="D75">
        <v>95</v>
      </c>
      <c r="E75">
        <v>182</v>
      </c>
      <c r="F75">
        <v>65</v>
      </c>
      <c r="G75">
        <v>1</v>
      </c>
      <c r="H75">
        <v>7</v>
      </c>
      <c r="I75">
        <v>87</v>
      </c>
      <c r="J75">
        <v>723</v>
      </c>
      <c r="K75">
        <v>940</v>
      </c>
      <c r="L75">
        <v>1</v>
      </c>
      <c r="M75">
        <v>1001</v>
      </c>
      <c r="N75">
        <v>1001</v>
      </c>
      <c r="O75">
        <v>1001</v>
      </c>
      <c r="P75">
        <v>1001</v>
      </c>
    </row>
    <row r="76" spans="1:16">
      <c r="A76" t="s">
        <v>90</v>
      </c>
      <c r="B76">
        <v>84</v>
      </c>
      <c r="C76">
        <v>95</v>
      </c>
      <c r="D76">
        <v>324</v>
      </c>
      <c r="E76">
        <v>1001</v>
      </c>
      <c r="F76">
        <v>55</v>
      </c>
      <c r="G76">
        <v>2</v>
      </c>
      <c r="H76">
        <v>4</v>
      </c>
      <c r="I76">
        <v>86</v>
      </c>
      <c r="J76">
        <v>759</v>
      </c>
      <c r="K76">
        <v>916</v>
      </c>
      <c r="L76">
        <v>1</v>
      </c>
      <c r="M76">
        <v>1001</v>
      </c>
      <c r="N76">
        <v>1001</v>
      </c>
      <c r="O76">
        <v>1001</v>
      </c>
      <c r="P76">
        <v>1001</v>
      </c>
    </row>
    <row r="77" spans="1:16">
      <c r="A77" t="s">
        <v>91</v>
      </c>
      <c r="B77">
        <v>59</v>
      </c>
      <c r="C77">
        <v>69</v>
      </c>
      <c r="D77">
        <v>47</v>
      </c>
      <c r="E77">
        <v>76</v>
      </c>
      <c r="F77">
        <v>36</v>
      </c>
      <c r="G77">
        <v>1</v>
      </c>
      <c r="H77">
        <v>9</v>
      </c>
      <c r="I77">
        <v>287</v>
      </c>
      <c r="J77">
        <v>1001</v>
      </c>
      <c r="K77">
        <v>233</v>
      </c>
      <c r="L77">
        <v>1</v>
      </c>
      <c r="M77">
        <v>1001</v>
      </c>
      <c r="N77">
        <v>1001</v>
      </c>
      <c r="O77">
        <v>1001</v>
      </c>
      <c r="P77">
        <v>1001</v>
      </c>
    </row>
    <row r="78" spans="1:16">
      <c r="A78" t="s">
        <v>92</v>
      </c>
      <c r="B78">
        <v>56</v>
      </c>
      <c r="C78">
        <v>125</v>
      </c>
      <c r="D78">
        <v>210</v>
      </c>
      <c r="E78">
        <v>137</v>
      </c>
      <c r="F78">
        <v>48</v>
      </c>
      <c r="G78">
        <v>1</v>
      </c>
      <c r="H78">
        <v>7</v>
      </c>
      <c r="I78">
        <v>284</v>
      </c>
      <c r="J78">
        <v>1001</v>
      </c>
      <c r="K78">
        <v>375</v>
      </c>
      <c r="L78">
        <v>2</v>
      </c>
      <c r="M78">
        <v>1001</v>
      </c>
      <c r="N78">
        <v>924</v>
      </c>
      <c r="O78">
        <v>103</v>
      </c>
      <c r="P78">
        <v>416</v>
      </c>
    </row>
    <row r="79" spans="1:16">
      <c r="A79" t="s">
        <v>93</v>
      </c>
      <c r="B79">
        <v>52</v>
      </c>
      <c r="C79">
        <v>73</v>
      </c>
      <c r="D79">
        <v>241</v>
      </c>
      <c r="E79">
        <v>616</v>
      </c>
      <c r="F79">
        <v>48</v>
      </c>
      <c r="G79">
        <v>1</v>
      </c>
      <c r="H79">
        <v>6</v>
      </c>
      <c r="I79">
        <v>1001</v>
      </c>
      <c r="J79">
        <v>1001</v>
      </c>
      <c r="K79">
        <v>43</v>
      </c>
      <c r="L79">
        <v>2</v>
      </c>
      <c r="M79">
        <v>23</v>
      </c>
      <c r="N79">
        <v>797</v>
      </c>
      <c r="O79">
        <v>1001</v>
      </c>
      <c r="P79">
        <v>18</v>
      </c>
    </row>
    <row r="80" spans="1:16">
      <c r="A80" t="s">
        <v>94</v>
      </c>
      <c r="B80">
        <v>47</v>
      </c>
      <c r="C80">
        <v>122</v>
      </c>
      <c r="D80">
        <v>920</v>
      </c>
      <c r="E80">
        <v>694</v>
      </c>
      <c r="F80">
        <v>45</v>
      </c>
      <c r="G80">
        <v>2</v>
      </c>
      <c r="H80">
        <v>9</v>
      </c>
      <c r="I80">
        <v>1001</v>
      </c>
      <c r="J80">
        <v>1001</v>
      </c>
      <c r="K80">
        <v>16</v>
      </c>
      <c r="L80">
        <v>5</v>
      </c>
      <c r="M80">
        <v>97</v>
      </c>
      <c r="N80">
        <v>92</v>
      </c>
      <c r="O80">
        <v>267</v>
      </c>
      <c r="P80">
        <v>17</v>
      </c>
    </row>
    <row r="81" spans="1:16">
      <c r="A81" t="s">
        <v>95</v>
      </c>
      <c r="B81">
        <v>54</v>
      </c>
      <c r="C81">
        <v>242</v>
      </c>
      <c r="D81">
        <v>319</v>
      </c>
      <c r="E81">
        <v>1001</v>
      </c>
      <c r="F81">
        <v>46</v>
      </c>
      <c r="G81">
        <v>1</v>
      </c>
      <c r="H81">
        <v>8</v>
      </c>
      <c r="I81">
        <v>104</v>
      </c>
      <c r="J81">
        <v>329</v>
      </c>
      <c r="K81">
        <v>18</v>
      </c>
      <c r="L81">
        <v>7</v>
      </c>
      <c r="M81">
        <v>32</v>
      </c>
      <c r="N81">
        <v>88</v>
      </c>
      <c r="O81">
        <v>135</v>
      </c>
      <c r="P81">
        <v>19</v>
      </c>
    </row>
    <row r="82" spans="1:16">
      <c r="A82" t="s">
        <v>96</v>
      </c>
      <c r="B82">
        <v>43</v>
      </c>
      <c r="C82">
        <v>42</v>
      </c>
      <c r="D82">
        <v>455</v>
      </c>
      <c r="E82">
        <v>768</v>
      </c>
      <c r="F82">
        <v>48</v>
      </c>
      <c r="G82">
        <v>3</v>
      </c>
      <c r="H82">
        <v>15</v>
      </c>
      <c r="I82">
        <v>691</v>
      </c>
      <c r="J82">
        <v>1001</v>
      </c>
      <c r="K82">
        <v>19</v>
      </c>
      <c r="L82">
        <v>25</v>
      </c>
      <c r="M82">
        <v>38</v>
      </c>
      <c r="N82">
        <v>75</v>
      </c>
      <c r="O82">
        <v>684</v>
      </c>
      <c r="P82">
        <v>18</v>
      </c>
    </row>
    <row r="84" spans="1:16">
      <c r="B84">
        <f>AVERAGE(B2:B82)</f>
        <v>131.04938271604939</v>
      </c>
      <c r="C84" s="1">
        <f t="shared" ref="C84:P84" si="0">AVERAGE(C2:C82)</f>
        <v>173.38271604938271</v>
      </c>
      <c r="D84" s="1">
        <f t="shared" si="0"/>
        <v>315.98765432098764</v>
      </c>
      <c r="E84" s="1">
        <f t="shared" si="0"/>
        <v>614.49382716049388</v>
      </c>
      <c r="F84" s="1">
        <f t="shared" si="0"/>
        <v>124.06172839506173</v>
      </c>
      <c r="G84" s="1">
        <f t="shared" si="0"/>
        <v>1.3580246913580247</v>
      </c>
      <c r="H84" s="1">
        <f t="shared" si="0"/>
        <v>26.234567901234566</v>
      </c>
      <c r="I84" s="1">
        <f t="shared" si="0"/>
        <v>333.04938271604937</v>
      </c>
      <c r="J84" s="1">
        <f t="shared" si="0"/>
        <v>881.54320987654319</v>
      </c>
      <c r="K84" s="1">
        <f t="shared" si="0"/>
        <v>277.23456790123458</v>
      </c>
      <c r="L84" s="1">
        <f t="shared" si="0"/>
        <v>9.6049382716049383</v>
      </c>
      <c r="M84" s="1">
        <f t="shared" si="0"/>
        <v>596.25925925925924</v>
      </c>
      <c r="N84" s="1">
        <f t="shared" si="0"/>
        <v>650.98765432098764</v>
      </c>
      <c r="O84" s="1">
        <f t="shared" si="0"/>
        <v>823.32098765432102</v>
      </c>
      <c r="P84" s="1">
        <f t="shared" si="0"/>
        <v>404.59259259259261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time</vt:lpstr>
      <vt:lpstr>length</vt:lpstr>
      <vt:lpstr>epoches</vt:lpstr>
      <vt:lpstr>epoches!_10_epocheNumber</vt:lpstr>
      <vt:lpstr>length!_10_stepsNumber</vt:lpstr>
      <vt:lpstr>time!_10_time_1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2020-05-01T11:40:47Z</dcterms:created>
  <dcterms:modified xsi:type="dcterms:W3CDTF">2020-05-24T07:59:25Z</dcterms:modified>
</cp:coreProperties>
</file>