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time" sheetId="1" r:id="rId1"/>
    <sheet name="length" sheetId="2" r:id="rId2"/>
    <sheet name="epoches" sheetId="3" r:id="rId3"/>
    <sheet name="Arkusz1" sheetId="4" r:id="rId4"/>
  </sheets>
  <definedNames>
    <definedName name="_100_avg" localSheetId="3">Arkusz1!$A$1:$R$82</definedName>
    <definedName name="_100_epocheNumber" localSheetId="2">epoches!$A$1:$R$82</definedName>
    <definedName name="_100_stepsNumber" localSheetId="1">length!$A$1:$R$82</definedName>
    <definedName name="_100_time" localSheetId="0">time!$A$1:$P$82</definedName>
  </definedNames>
  <calcPr calcId="125725"/>
</workbook>
</file>

<file path=xl/calcChain.xml><?xml version="1.0" encoding="utf-8"?>
<calcChain xmlns="http://schemas.openxmlformats.org/spreadsheetml/2006/main">
  <c r="C84" i="4"/>
  <c r="D84"/>
  <c r="E84"/>
  <c r="F84"/>
  <c r="H84"/>
  <c r="I84"/>
  <c r="J84"/>
  <c r="K84"/>
  <c r="L84"/>
  <c r="N84"/>
  <c r="O84"/>
  <c r="P84"/>
  <c r="Q84"/>
  <c r="R84"/>
  <c r="B84"/>
  <c r="I85" i="2"/>
  <c r="J85"/>
  <c r="K85"/>
  <c r="L85"/>
  <c r="H85"/>
  <c r="O85"/>
  <c r="P85"/>
  <c r="Q85"/>
  <c r="R85"/>
  <c r="N85"/>
  <c r="O84"/>
  <c r="P84"/>
  <c r="Q84"/>
  <c r="R84"/>
  <c r="N84"/>
  <c r="I84"/>
  <c r="J84"/>
  <c r="K84"/>
  <c r="L84"/>
  <c r="H84"/>
  <c r="C84"/>
  <c r="D84"/>
  <c r="E84"/>
  <c r="F84"/>
  <c r="C85"/>
  <c r="D85"/>
  <c r="E85"/>
  <c r="F85"/>
  <c r="B84"/>
  <c r="B85"/>
</calcChain>
</file>

<file path=xl/connections.xml><?xml version="1.0" encoding="utf-8"?>
<connections xmlns="http://schemas.openxmlformats.org/spreadsheetml/2006/main">
  <connection id="1" name="100_avg" type="6" refreshedVersion="3" background="1" saveData="1">
    <textPr codePage="852" sourceFile="D:\Repozytoria\path-finding-master-thesis\results\RL\summary\100_avg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epocheNumber" type="6" refreshedVersion="3" background="1" saveData="1">
    <textPr codePage="852" sourceFile="D:\Repozytoria\path-finding-master-thesis\results\RL\summary\10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" type="6" refreshedVersion="3" background="1" saveData="1">
    <textPr codePage="852" sourceFile="D:\Repozytoria\path-finding-master-thesis\results\RL\summary\10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" type="6" refreshedVersion="3" background="1" saveData="1">
    <textPr codePage="852" sourceFile="D:\Repozytoria\path-finding-master-thesis\results\RL\summary\10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<sst xmlns="http://schemas.openxmlformats.org/spreadsheetml/2006/main" count="1603" uniqueCount="826">
  <si>
    <t>maze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</si>
  <si>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</si>
  <si>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</si>
  <si>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</si>
  <si>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</si>
  <si>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</si>
  <si>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</si>
  <si>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</si>
  <si>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</si>
  <si>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</si>
  <si>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</si>
  <si>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</si>
  <si>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</si>
  <si>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</si>
  <si>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</si>
  <si>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</si>
  <si>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</si>
  <si>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</si>
  <si>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</si>
  <si>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</si>
  <si>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</si>
  <si>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</si>
  <si>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</si>
  <si>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</si>
  <si>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</si>
  <si>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</si>
  <si>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</si>
  <si>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</si>
  <si>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</si>
  <si>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</si>
  <si>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</si>
  <si>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</si>
  <si>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</si>
  <si>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</si>
  <si>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</si>
  <si>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</si>
  <si>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</si>
  <si>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</si>
  <si>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</si>
  <si>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</si>
  <si>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</si>
  <si>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</si>
  <si>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</si>
  <si>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</si>
  <si>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</si>
  <si>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</si>
  <si>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</si>
  <si>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</si>
  <si>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</si>
  <si>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</si>
  <si>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</si>
  <si>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</si>
  <si>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</si>
  <si>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</si>
  <si>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</si>
  <si>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</si>
  <si>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</si>
  <si>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</si>
  <si>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</si>
  <si>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</si>
  <si>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</si>
  <si>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</si>
  <si>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</si>
  <si>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</si>
  <si>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</si>
  <si>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</si>
  <si>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</si>
  <si>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</si>
  <si>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</si>
  <si>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</si>
  <si>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</si>
  <si>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</si>
  <si>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</si>
  <si>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</si>
  <si>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</si>
  <si>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</si>
  <si>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</si>
  <si>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</si>
  <si>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</si>
  <si>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</si>
  <si>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</si>
  <si>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</si>
  <si>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</si>
  <si>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</si>
  <si>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</si>
  <si>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</si>
  <si>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</si>
  <si>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</si>
  <si>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</si>
  <si>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</si>
  <si>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</si>
  <si>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</si>
  <si>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</si>
  <si>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</si>
  <si>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</si>
  <si>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</si>
  <si>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</si>
  <si>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</si>
  <si>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</si>
  <si>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</si>
  <si>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</si>
  <si>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</si>
  <si>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</si>
  <si>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</si>
  <si>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</si>
  <si>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</si>
  <si>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</si>
  <si>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</si>
  <si>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</si>
  <si>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</si>
  <si>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</si>
  <si>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</si>
  <si>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</si>
  <si>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</si>
  <si>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</si>
  <si>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</si>
  <si>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</si>
  <si>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</si>
  <si>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</si>
  <si>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</si>
  <si>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</si>
  <si>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</si>
  <si>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</si>
  <si>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</si>
  <si>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</si>
  <si>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</si>
  <si>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</si>
  <si>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</si>
  <si>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</si>
  <si>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</si>
  <si>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</si>
  <si>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</si>
  <si>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</si>
  <si>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</si>
  <si>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</si>
  <si>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</si>
  <si>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</si>
  <si>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</si>
  <si>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</si>
  <si>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</si>
  <si>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</si>
  <si>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</si>
  <si>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</si>
  <si>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</si>
  <si>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</si>
  <si>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</si>
  <si>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</si>
  <si>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</si>
  <si>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</si>
  <si>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</si>
  <si>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</si>
  <si>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</si>
  <si>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</si>
  <si>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</si>
  <si>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</si>
  <si>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</si>
  <si>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</si>
  <si>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</si>
  <si>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</si>
  <si>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</si>
  <si>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</si>
  <si>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</si>
  <si>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</si>
  <si>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</si>
  <si>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</si>
  <si>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</si>
  <si>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</si>
  <si>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</si>
  <si>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</si>
  <si>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</si>
  <si>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</si>
  <si>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</si>
  <si>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</si>
  <si>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</si>
  <si>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</si>
  <si>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</si>
  <si>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</si>
  <si>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</si>
  <si>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</si>
  <si>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</si>
  <si>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</si>
  <si>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</si>
  <si>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</si>
  <si>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</si>
  <si>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</si>
  <si>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</si>
  <si>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</si>
  <si>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</si>
  <si>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</si>
  <si>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</si>
  <si>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</si>
  <si>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</si>
  <si>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</si>
  <si>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300.0007312297821</t>
  </si>
  <si>
    <t>300.0001230239868</t>
  </si>
  <si>
    <t>300.00099992752075</t>
  </si>
  <si>
    <t>300.0000100135803</t>
  </si>
  <si>
    <t>300.00099897384644</t>
  </si>
  <si>
    <t>300.00060534477234</t>
  </si>
  <si>
    <t>300.0003926753998</t>
  </si>
  <si>
    <t>300.0010004043579</t>
  </si>
  <si>
    <t>300.0009181499481</t>
  </si>
  <si>
    <t>300.00048446655273</t>
  </si>
  <si>
    <t>300.00085043907166</t>
  </si>
  <si>
    <t>300.0009996891022</t>
  </si>
  <si>
    <t>300.00000071525574</t>
  </si>
  <si>
    <t>300.0001571178436</t>
  </si>
  <si>
    <t>300.0009984970093</t>
  </si>
  <si>
    <t>300.00039649009705</t>
  </si>
  <si>
    <t>300.0009751319885</t>
  </si>
  <si>
    <t>300.00000190734863</t>
  </si>
  <si>
    <t>300.00095558166504</t>
  </si>
  <si>
    <t>300.00052309036255</t>
  </si>
  <si>
    <t>300.00014209747314</t>
  </si>
  <si>
    <t>300.0009994506836</t>
  </si>
  <si>
    <t>300.000417470932</t>
  </si>
  <si>
    <t>300.0006730556488</t>
  </si>
  <si>
    <t>300.0000057220459</t>
  </si>
  <si>
    <t>300.0002052783966</t>
  </si>
  <si>
    <t>300.00050377845764</t>
  </si>
  <si>
    <t>300.00100016593933</t>
  </si>
  <si>
    <t>300.00005888938904</t>
  </si>
  <si>
    <t>300.0008420944214</t>
  </si>
  <si>
    <t>300.0000088214874</t>
  </si>
  <si>
    <t>300.00048637390137</t>
  </si>
  <si>
    <t>300.0006408691406</t>
  </si>
  <si>
    <t>300.00018334388733</t>
  </si>
  <si>
    <t>300.00000953674316</t>
  </si>
  <si>
    <t>300.0004720687866</t>
  </si>
  <si>
    <t>300.00020933151245</t>
  </si>
  <si>
    <t>300.000305891037</t>
  </si>
  <si>
    <t>300.0005741119385</t>
  </si>
  <si>
    <t>300.0000009536743</t>
  </si>
  <si>
    <t>300.00046014785767</t>
  </si>
  <si>
    <t>300.0003728866577</t>
  </si>
  <si>
    <t>300.0000002384186</t>
  </si>
  <si>
    <t>300.0000014305115</t>
  </si>
  <si>
    <t>300.0006728172302</t>
  </si>
  <si>
    <t>300.00057458877563</t>
  </si>
  <si>
    <t>300.00045132637024</t>
  </si>
  <si>
    <t>300.0000102519989</t>
  </si>
  <si>
    <t>300.00016713142395</t>
  </si>
  <si>
    <t>300.00002932548523</t>
  </si>
  <si>
    <t>300.0003938674927</t>
  </si>
  <si>
    <t>300.000212430954</t>
  </si>
  <si>
    <t>300.00028347969055</t>
  </si>
  <si>
    <t>300.0000011920929</t>
  </si>
  <si>
    <t>300.0000238418579</t>
  </si>
  <si>
    <t>300.00091195106506</t>
  </si>
  <si>
    <t>300.0000123977661</t>
  </si>
  <si>
    <t>300.0003559589386</t>
  </si>
  <si>
    <t>300.00060176849365</t>
  </si>
  <si>
    <t>300.00098967552185</t>
  </si>
  <si>
    <t>300.0000112056732</t>
  </si>
  <si>
    <t>300.00036215782166</t>
  </si>
  <si>
    <t>300.0002188682556</t>
  </si>
  <si>
    <t>300.00090980529785</t>
  </si>
  <si>
    <t>300.00009179115295</t>
  </si>
  <si>
    <t>300.0005922317505</t>
  </si>
  <si>
    <t>300.0001618862152</t>
  </si>
  <si>
    <t>300.0006682872772</t>
  </si>
  <si>
    <t>300.0000021457672</t>
  </si>
  <si>
    <t>300.00001096725464</t>
  </si>
  <si>
    <t>300.00002789497375</t>
  </si>
  <si>
    <t>300.00098037719727</t>
  </si>
  <si>
    <t>300.0008807182312</t>
  </si>
  <si>
    <t>300.00005984306335</t>
  </si>
  <si>
    <t>300.00051379203796</t>
  </si>
  <si>
    <t>300.00030636787415</t>
  </si>
  <si>
    <t>300.0009126663208</t>
  </si>
  <si>
    <t>300.0000891685486</t>
  </si>
  <si>
    <t>300.00080132484436</t>
  </si>
  <si>
    <t>300.00072169303894</t>
  </si>
  <si>
    <t>300.0001928806305</t>
  </si>
  <si>
    <t>300.00000977516174</t>
  </si>
  <si>
    <t>300.000999212265</t>
  </si>
  <si>
    <t>300.00035977363586</t>
  </si>
  <si>
    <t>300.0009789466858</t>
  </si>
  <si>
    <t>300.00043416023254</t>
  </si>
  <si>
    <t>300.0001165866852</t>
  </si>
  <si>
    <t>300.0006513595581</t>
  </si>
  <si>
    <t>300.00050139427185</t>
  </si>
  <si>
    <t>300.0000247955322</t>
  </si>
  <si>
    <t>300.000990152359</t>
  </si>
  <si>
    <t>300.00011467933655</t>
  </si>
  <si>
    <t>300.00016474723816</t>
  </si>
  <si>
    <t>300.00000047683716</t>
  </si>
  <si>
    <t>300.00033926963806</t>
  </si>
  <si>
    <t>300.00051403045654</t>
  </si>
  <si>
    <t>300.0000445842743</t>
  </si>
  <si>
    <t>300.00093603134155</t>
  </si>
  <si>
    <t>300.0008180141449</t>
  </si>
  <si>
    <t>300.00030303001404</t>
  </si>
  <si>
    <t>300.0009970664978</t>
  </si>
  <si>
    <t>300.0005486011505</t>
  </si>
  <si>
    <t>300.0007481575012</t>
  </si>
  <si>
    <t>300.0007486343384</t>
  </si>
  <si>
    <t>300.0004417896271</t>
  </si>
  <si>
    <t>300.00076174736023</t>
  </si>
  <si>
    <t>300.0006504058838</t>
  </si>
  <si>
    <t>300.00057721138</t>
  </si>
  <si>
    <t>300.0005793571472</t>
  </si>
  <si>
    <t>300.0004127025604</t>
  </si>
  <si>
    <t>300.0001599788666</t>
  </si>
  <si>
    <t>300.0007231235504</t>
  </si>
  <si>
    <t>300.00063037872314</t>
  </si>
  <si>
    <t>300.000940322876</t>
  </si>
  <si>
    <t>300.00005292892456</t>
  </si>
  <si>
    <t>300.00099658966064</t>
  </si>
  <si>
    <t>300.0009756088257</t>
  </si>
  <si>
    <t>300.00024580955505</t>
  </si>
  <si>
    <t>300.00215339660645</t>
  </si>
  <si>
    <t>300.0003023147583</t>
  </si>
  <si>
    <t>300.000333070755</t>
  </si>
  <si>
    <t>300.0005555152893</t>
  </si>
  <si>
    <t>300.0000114440918</t>
  </si>
  <si>
    <t>300.0007658004761</t>
  </si>
  <si>
    <t>300.0004026889801</t>
  </si>
  <si>
    <t>300.00058150291443</t>
  </si>
  <si>
    <t>300.0007767677307</t>
  </si>
  <si>
    <t>300.0005841255188</t>
  </si>
  <si>
    <t>300.0009627342224</t>
  </si>
  <si>
    <t>300.00066471099854</t>
  </si>
  <si>
    <t>300.00000524520874</t>
  </si>
  <si>
    <t>300.0003581047058</t>
  </si>
  <si>
    <t>300.00016045570374</t>
  </si>
  <si>
    <t>300.00060391426086</t>
  </si>
  <si>
    <t>300.00049233436584</t>
  </si>
  <si>
    <t>300.00074791908264</t>
  </si>
  <si>
    <t>300.00048184394836</t>
  </si>
  <si>
    <t>300.0003488063812</t>
  </si>
  <si>
    <t>300.00099182128906</t>
  </si>
  <si>
    <t>300.00042366981506</t>
  </si>
  <si>
    <t>300.00035667419434</t>
  </si>
  <si>
    <t>300.0000104904175</t>
  </si>
  <si>
    <t>300.0004692077637</t>
  </si>
  <si>
    <t>300.00040435791016</t>
  </si>
  <si>
    <t>300.00094652175903</t>
  </si>
  <si>
    <t>300.0000379085541</t>
  </si>
  <si>
    <t>300.0009980201721</t>
  </si>
  <si>
    <t>300.0009698867798</t>
  </si>
  <si>
    <t>300.0009729862213</t>
  </si>
  <si>
    <t>300.0007152557373</t>
  </si>
  <si>
    <t>300.0007960796356</t>
  </si>
  <si>
    <t>300.00050592422485</t>
  </si>
  <si>
    <t>300.00004148483276</t>
  </si>
  <si>
    <t>300.0005156993866</t>
  </si>
  <si>
    <t>300.0000560283661</t>
  </si>
  <si>
    <t>300.0009915828705</t>
  </si>
  <si>
    <t>300.0002956390381</t>
  </si>
  <si>
    <t>300.00074672698975</t>
  </si>
  <si>
    <t>300.0005695819855</t>
  </si>
  <si>
    <t>300.0005712509155</t>
  </si>
  <si>
    <t>300.0007109642029</t>
  </si>
  <si>
    <t>300.0004222393036</t>
  </si>
  <si>
    <t>300.0004098415375</t>
  </si>
  <si>
    <t>300.00012397766113</t>
  </si>
  <si>
    <t>300.00085186958313</t>
  </si>
  <si>
    <t>300.0003995895386</t>
  </si>
  <si>
    <t>300.00065898895264</t>
  </si>
  <si>
    <t>300.00062441825867</t>
  </si>
  <si>
    <t>300.0008056163788</t>
  </si>
  <si>
    <t>300.00197291374207</t>
  </si>
  <si>
    <t>300.0007245540619</t>
  </si>
  <si>
    <t>300.0001130104065</t>
  </si>
  <si>
    <t>300.00000166893005</t>
  </si>
  <si>
    <t>300.00063371658325</t>
  </si>
  <si>
    <t>300.0007667541504</t>
  </si>
  <si>
    <t>300.000061750412</t>
  </si>
  <si>
    <t>300.00088119506836</t>
  </si>
  <si>
    <t>300.000675201416</t>
  </si>
  <si>
    <t>300.00062346458435</t>
  </si>
  <si>
    <t>300.00011944770813</t>
  </si>
  <si>
    <t>300.0008044242859</t>
  </si>
  <si>
    <t>300.00042176246643</t>
  </si>
  <si>
    <t>300.0004119873047</t>
  </si>
  <si>
    <t>300.00063943862915</t>
  </si>
  <si>
    <t>300.00099754333496</t>
  </si>
  <si>
    <t>300.00008940696716</t>
  </si>
  <si>
    <t>300.0003242492676</t>
  </si>
  <si>
    <t>300.00045466423035</t>
  </si>
  <si>
    <t>300.0000193119049</t>
  </si>
  <si>
    <t>300.0002193450928</t>
  </si>
  <si>
    <t>300.0007359981537</t>
  </si>
  <si>
    <t>300.00030159950256</t>
  </si>
  <si>
    <t>300.00068950653076</t>
  </si>
  <si>
    <t>300.0001850128174</t>
  </si>
  <si>
    <t>300.00075364112854</t>
  </si>
  <si>
    <t>300.00030541419983</t>
  </si>
  <si>
    <t>300.0000174045563</t>
  </si>
  <si>
    <t>300.0009982585907</t>
  </si>
  <si>
    <t>300.00074219703674</t>
  </si>
  <si>
    <t>300.0004770755768</t>
  </si>
  <si>
    <t>300.0002791881561</t>
  </si>
  <si>
    <t>300.00007128715515</t>
  </si>
  <si>
    <t>300.0003228187561</t>
  </si>
  <si>
    <t>300.00045013427734</t>
  </si>
  <si>
    <t>300.00098180770874</t>
  </si>
  <si>
    <t>300.00049591064453</t>
  </si>
  <si>
    <t>300.0009253025055</t>
  </si>
  <si>
    <t>300.0008556842804</t>
  </si>
  <si>
    <t>300.0005626678467</t>
  </si>
  <si>
    <t>300.0009410381317</t>
  </si>
  <si>
    <t>300.00080466270447</t>
  </si>
  <si>
    <t>300.0000467300415</t>
  </si>
  <si>
    <t>300.0000162124634</t>
  </si>
  <si>
    <t>300.000111579895</t>
  </si>
  <si>
    <t>300.0003056526184</t>
  </si>
  <si>
    <t>300.00019693374634</t>
  </si>
  <si>
    <t>300.000066280365</t>
  </si>
  <si>
    <t>300.0009400844574</t>
  </si>
  <si>
    <t>300.000684261322</t>
  </si>
  <si>
    <t>300.00066924095154</t>
  </si>
  <si>
    <t>300.0001394748688</t>
  </si>
  <si>
    <t>300.00047612190247</t>
  </si>
  <si>
    <t>300.0006673336029</t>
  </si>
  <si>
    <t>300.0002658367157</t>
  </si>
  <si>
    <t>300.00071930885315</t>
  </si>
  <si>
    <t>300.0003912448883</t>
  </si>
  <si>
    <t>300.0009255409241</t>
  </si>
  <si>
    <t>300.00040006637573</t>
  </si>
  <si>
    <t>300.000816822052</t>
  </si>
  <si>
    <t>300.0006310939789</t>
  </si>
  <si>
    <t>300.0007514953613</t>
  </si>
  <si>
    <t>300.00019431114197</t>
  </si>
  <si>
    <t>300.0005283355713</t>
  </si>
  <si>
    <t>300.0003414154053</t>
  </si>
  <si>
    <t>300.0006866455078</t>
  </si>
  <si>
    <t>300.0001142024994</t>
  </si>
  <si>
    <t>300.0002655982971</t>
  </si>
  <si>
    <t>300.00093936920166</t>
  </si>
  <si>
    <t>300.00029850006104</t>
  </si>
  <si>
    <t>300.0009045600891</t>
  </si>
  <si>
    <t>300.0003271102905</t>
  </si>
  <si>
    <t>300.0009069442749</t>
  </si>
  <si>
    <t>300.00097131729126</t>
  </si>
  <si>
    <t>300.00012826919556</t>
  </si>
  <si>
    <t>300.00099778175354</t>
  </si>
  <si>
    <t>300.0003011226654</t>
  </si>
  <si>
    <t>300.00013279914856</t>
  </si>
  <si>
    <t>300.00064730644226</t>
  </si>
  <si>
    <t>300.0003447532654</t>
  </si>
  <si>
    <t>300.0006320476532</t>
  </si>
  <si>
    <t>300.00068736076355</t>
  </si>
  <si>
    <t>300.00100111961365</t>
  </si>
  <si>
    <t>300.000084400177</t>
  </si>
  <si>
    <t>300.00065779685974</t>
  </si>
  <si>
    <t>300.00043272972107</t>
  </si>
  <si>
    <t>300.00047397613525</t>
  </si>
  <si>
    <t>300.0001862049103</t>
  </si>
  <si>
    <t>300.00010228157043</t>
  </si>
  <si>
    <t>300.00007796287537</t>
  </si>
  <si>
    <t>300.0008282661438</t>
  </si>
  <si>
    <t>300.000905752182</t>
  </si>
  <si>
    <t>300.0003068447113</t>
  </si>
  <si>
    <t>300.00092363357544</t>
  </si>
  <si>
    <t>300.00058364868164</t>
  </si>
  <si>
    <t>300.000746011734</t>
  </si>
  <si>
    <t>300.0009078979492</t>
  </si>
  <si>
    <t>300.0007355213165</t>
  </si>
  <si>
    <t>300.0001332759857</t>
  </si>
  <si>
    <t>300.00067043304443</t>
  </si>
  <si>
    <t>300.00022077560425</t>
  </si>
  <si>
    <t>300.0008113384247</t>
  </si>
  <si>
    <t>300.00065541267395</t>
  </si>
  <si>
    <t>300.00090408325195</t>
  </si>
  <si>
    <t>300.00044226646423</t>
  </si>
  <si>
    <t>300.0007255077362</t>
  </si>
  <si>
    <t>300.00055599212646</t>
  </si>
  <si>
    <t>300.0009777545929</t>
  </si>
  <si>
    <t>300.0005168914795</t>
  </si>
  <si>
    <t>300.0009653568268</t>
  </si>
  <si>
    <t>300.0000264644623</t>
  </si>
  <si>
    <t>300.00080251693726</t>
  </si>
  <si>
    <t>300.0008568763733</t>
  </si>
  <si>
    <t>300.00074529647827</t>
  </si>
  <si>
    <t>300.00080585479736</t>
  </si>
  <si>
    <t>300.00078892707825</t>
  </si>
  <si>
    <t>300.00001215934753</t>
  </si>
  <si>
    <t>300.00000643730164</t>
  </si>
  <si>
    <t>300.00056648254395</t>
  </si>
  <si>
    <t>300.0005612373352</t>
  </si>
  <si>
    <t>300.0000596046448</t>
  </si>
  <si>
    <t>300.00094270706177</t>
  </si>
  <si>
    <t>300.0004017353058</t>
  </si>
  <si>
    <t>300.00026845932007</t>
  </si>
  <si>
    <t>300.00040221214294</t>
  </si>
  <si>
    <t>300.0000116825104</t>
  </si>
  <si>
    <t>300.0006318092346</t>
  </si>
  <si>
    <t>300.00055623054504</t>
  </si>
  <si>
    <t>300.0000534057617</t>
  </si>
  <si>
    <t>300.0000183582306</t>
  </si>
  <si>
    <t>300.00086522102356</t>
  </si>
  <si>
    <t>300.0008759498596</t>
  </si>
  <si>
    <t>300.000892162323</t>
  </si>
  <si>
    <t>300.0001287460327</t>
  </si>
  <si>
    <t>300.00099205970764</t>
  </si>
  <si>
    <t>300.0001652240753</t>
  </si>
  <si>
    <t>300.00040650367737</t>
  </si>
  <si>
    <t>300.0009684562683</t>
  </si>
  <si>
    <t>300.00098991394043</t>
  </si>
  <si>
    <t>300.00021409988403</t>
  </si>
  <si>
    <t>300.0005671977997</t>
  </si>
  <si>
    <t>300.0003173351288</t>
  </si>
  <si>
    <t>300.00040316581726</t>
  </si>
  <si>
    <t>300.00050163269043</t>
  </si>
  <si>
    <t>300.00055170059204</t>
  </si>
  <si>
    <t>300.00003242492676</t>
  </si>
  <si>
    <t>300.0000059604645</t>
  </si>
  <si>
    <t>300.00076508522034</t>
  </si>
  <si>
    <t>300.0008842945099</t>
  </si>
  <si>
    <t>300.0008633136749</t>
  </si>
  <si>
    <t>300.0008761882782</t>
  </si>
  <si>
    <t>300.00019574165344</t>
  </si>
  <si>
    <t>300.00069284439087</t>
  </si>
  <si>
    <t>300.00000262260437</t>
  </si>
  <si>
    <t>300.0002090930939</t>
  </si>
  <si>
    <t>300.00006580352783</t>
  </si>
  <si>
    <t>300.0002181529999</t>
  </si>
  <si>
    <t>300.00011920928955</t>
  </si>
  <si>
    <t>300.0010018348694</t>
  </si>
  <si>
    <t>300.00025153160095</t>
  </si>
  <si>
    <t>300.0007846355438</t>
  </si>
  <si>
    <t>300.00092816352844</t>
  </si>
  <si>
    <t>300.0005521774292</t>
  </si>
  <si>
    <t>300.0005142688751</t>
  </si>
  <si>
    <t>300.00033235549927</t>
  </si>
  <si>
    <t>300.00032234191895</t>
  </si>
  <si>
    <t>300.0000259876251</t>
  </si>
  <si>
    <t>300.0009889602661</t>
  </si>
  <si>
    <t>300.00003361701965</t>
  </si>
  <si>
    <t>300.0007357597351</t>
  </si>
  <si>
    <t>300.0007019042969</t>
  </si>
  <si>
    <t>300.00096011161804</t>
  </si>
  <si>
    <t>300.00006651878357</t>
  </si>
  <si>
    <t>300.0003972053528</t>
  </si>
  <si>
    <t>300.0000829696655</t>
  </si>
  <si>
    <t>300.00006127357483</t>
  </si>
  <si>
    <t>300.000741481781</t>
  </si>
  <si>
    <t>300.00135922431946</t>
  </si>
  <si>
    <t>300.0003411769867</t>
  </si>
  <si>
    <t>300.00083899497986</t>
  </si>
  <si>
    <t>300.0000190734863</t>
  </si>
  <si>
    <t>300.00071811676025</t>
  </si>
  <si>
    <t>300.0007290840149</t>
  </si>
  <si>
    <t>300.0005714893341</t>
  </si>
  <si>
    <t>300.00001406669617</t>
  </si>
  <si>
    <t>300.0005986690521</t>
  </si>
  <si>
    <t>300.00005769729614</t>
  </si>
  <si>
    <t>300.0002341270447</t>
  </si>
  <si>
    <t>300.00084829330444</t>
  </si>
  <si>
    <t>300.00099873542786</t>
  </si>
  <si>
    <t>300.00012159347534</t>
  </si>
  <si>
    <t>300.0002977848053</t>
  </si>
  <si>
    <t>300.0007133483887</t>
  </si>
  <si>
    <t>300.0007390975952</t>
  </si>
  <si>
    <t>300.0004665851593</t>
  </si>
  <si>
    <t>300.0009934902191</t>
  </si>
  <si>
    <t>300.000284910202</t>
  </si>
  <si>
    <t>300.00052642822266</t>
  </si>
  <si>
    <t>300.00020718574524</t>
  </si>
  <si>
    <t>300.00068974494934</t>
  </si>
  <si>
    <t>300.00011444091797</t>
  </si>
  <si>
    <t>300.00042247772217</t>
  </si>
  <si>
    <t>300.0000355243683</t>
  </si>
  <si>
    <t>300.0008022785187</t>
  </si>
  <si>
    <t>300.00012850761414</t>
  </si>
  <si>
    <t>300.0004982948303</t>
  </si>
  <si>
    <t>300.00031089782715</t>
  </si>
  <si>
    <t>300.0006060600281</t>
  </si>
  <si>
    <t>300.00513529777527</t>
  </si>
  <si>
    <t>300.00001192092896</t>
  </si>
  <si>
    <t>300.000611782074</t>
  </si>
  <si>
    <t>300.0002272129059</t>
  </si>
  <si>
    <t>300.0008978843689</t>
  </si>
  <si>
    <t>300.0007607936859</t>
  </si>
  <si>
    <t>300.00067138671875</t>
  </si>
  <si>
    <t>300.0009083747864</t>
  </si>
  <si>
    <t>300.00081968307495</t>
  </si>
  <si>
    <t>300.0008635520935</t>
  </si>
  <si>
    <t>300.00030970573425</t>
  </si>
  <si>
    <t>300.000634431839</t>
  </si>
  <si>
    <t>300.0000252723694</t>
  </si>
  <si>
    <t>300.0009059906006</t>
  </si>
  <si>
    <t>300.0001120567322</t>
  </si>
  <si>
    <t>300.0000138282776</t>
  </si>
  <si>
    <t>300.0002703666687</t>
  </si>
  <si>
    <t>300.00080704689026</t>
  </si>
  <si>
    <t>300.0005667209625</t>
  </si>
  <si>
    <t>300.0005805492401</t>
  </si>
  <si>
    <t>300.00073432922363</t>
  </si>
  <si>
    <t>300.0004036426544</t>
  </si>
  <si>
    <t>300.0009572505951</t>
  </si>
  <si>
    <t>300.00057554244995</t>
  </si>
  <si>
    <t>300.00091767311096</t>
  </si>
  <si>
    <t>300.00087547302246</t>
  </si>
  <si>
    <t>300.00000286102295</t>
  </si>
  <si>
    <t>300.0004155635834</t>
  </si>
  <si>
    <t>300.0009973049164</t>
  </si>
  <si>
    <t>300.00090312957764</t>
  </si>
  <si>
    <t>300.00093626976013</t>
  </si>
  <si>
    <t>300.000057220459</t>
  </si>
  <si>
    <t>300.0003206729889</t>
  </si>
  <si>
    <t>300.00059032440186</t>
  </si>
  <si>
    <t>300.0008068084717</t>
  </si>
  <si>
    <t>300.0009298324585</t>
  </si>
  <si>
    <t>300.00006556510925</t>
  </si>
  <si>
    <t>300.00093364715576</t>
  </si>
  <si>
    <t>300.0002954006195</t>
  </si>
  <si>
    <t>300.0058970451355</t>
  </si>
  <si>
    <t>300.0003833770752</t>
  </si>
  <si>
    <t>300.0008499622345</t>
  </si>
  <si>
    <t>300.0004413127899</t>
  </si>
  <si>
    <t>300.00017046928406</t>
  </si>
  <si>
    <t>300.0003893375397</t>
  </si>
  <si>
    <t>300.00074768066406</t>
  </si>
  <si>
    <t>300.0003182888031</t>
  </si>
  <si>
    <t>300.0000710487366</t>
  </si>
  <si>
    <t>300.00087571144104</t>
  </si>
  <si>
    <t>300.0008671283722</t>
  </si>
  <si>
    <t>300.0006718635559</t>
  </si>
  <si>
    <t>300.0003824234009</t>
  </si>
  <si>
    <t>300.000314950943</t>
  </si>
  <si>
    <t>300.0003855228424</t>
  </si>
  <si>
    <t>300.00024366378784</t>
  </si>
  <si>
    <t>300.0002613067627</t>
  </si>
  <si>
    <t>300.00080394744873</t>
  </si>
  <si>
    <t>300.00090503692627</t>
  </si>
  <si>
    <t>300.00005555152893</t>
  </si>
  <si>
    <t>300.0007395744324</t>
  </si>
  <si>
    <t>300.00091314315796</t>
  </si>
  <si>
    <t>300.00042748451233</t>
  </si>
  <si>
    <t>300.00031042099</t>
  </si>
  <si>
    <t>300.00067591667175</t>
  </si>
  <si>
    <t>300.0000023841858</t>
  </si>
  <si>
    <t>300.0000145435333</t>
  </si>
  <si>
    <t>300.0007219314575</t>
  </si>
  <si>
    <t>300.0009512901306</t>
  </si>
  <si>
    <t>300.0004644393921</t>
  </si>
  <si>
    <t>300.00017380714417</t>
  </si>
  <si>
    <t>300.0009677410126</t>
  </si>
  <si>
    <t>300.00089287757874</t>
  </si>
  <si>
    <t>300.0007703304291</t>
  </si>
  <si>
    <t>300.00088000297546</t>
  </si>
  <si>
    <t>300.0000309944153</t>
  </si>
  <si>
    <t>300.0008018016815</t>
  </si>
  <si>
    <t>300.0001931190491</t>
  </si>
  <si>
    <t>300.00036668777466</t>
  </si>
  <si>
    <t>300.0003616809845</t>
  </si>
  <si>
    <t>300.00000858306885</t>
  </si>
  <si>
    <t>300.0004765987396</t>
  </si>
  <si>
    <t>300.00079560279846</t>
  </si>
  <si>
    <t>300.0003249645233</t>
  </si>
  <si>
    <t>300.00029158592224</t>
  </si>
  <si>
    <t>300.0005145072937</t>
  </si>
  <si>
    <t>300.0004370212555</t>
  </si>
  <si>
    <t>300.00061559677124</t>
  </si>
  <si>
    <t>300.00060629844666</t>
  </si>
  <si>
    <t>300.00068640708923</t>
  </si>
  <si>
    <t>300.00064873695374</t>
  </si>
  <si>
    <t>300.0009877681732</t>
  </si>
  <si>
    <t>300.00046133995056</t>
  </si>
  <si>
    <t>300.0004894733429</t>
  </si>
  <si>
    <t>300.000301361084</t>
  </si>
  <si>
    <t>300.0007050037384</t>
  </si>
  <si>
    <t>300.0004029273987</t>
  </si>
  <si>
    <t>300.0000948905945</t>
  </si>
  <si>
    <t>300.00096321105957</t>
  </si>
  <si>
    <t>300.0001587867737</t>
  </si>
  <si>
    <t>300.00002241134644</t>
  </si>
  <si>
    <t>300.0002820491791</t>
  </si>
  <si>
    <t>300.00005650520325</t>
  </si>
  <si>
    <t>300.0005393028259</t>
  </si>
  <si>
    <t>300.0001971721649</t>
  </si>
  <si>
    <t>300.00061798095703</t>
  </si>
  <si>
    <t>300.0005524158478</t>
  </si>
  <si>
    <t>300.00013065338135</t>
  </si>
  <si>
    <t>300.00092911720276</t>
  </si>
  <si>
    <t>300.0007529258728</t>
  </si>
  <si>
    <t>300.000319480896</t>
  </si>
  <si>
    <t>300.0000126361847</t>
  </si>
  <si>
    <t>300.00086283683777</t>
  </si>
  <si>
    <t>300.0008935928345</t>
  </si>
  <si>
    <t>300.0007953643799</t>
  </si>
  <si>
    <t>300.0000219345093</t>
  </si>
  <si>
    <t>300.0005404949188</t>
  </si>
  <si>
    <t>300.0006911754608</t>
  </si>
  <si>
    <t>300.0001857280731</t>
  </si>
  <si>
    <t>300.00008487701416</t>
  </si>
  <si>
    <t>300.00009083747864</t>
  </si>
  <si>
    <t>300.00065660476685</t>
  </si>
  <si>
    <t>300.00058102607727</t>
  </si>
  <si>
    <t>300.000018119812</t>
  </si>
  <si>
    <t>300.0001714229584</t>
  </si>
  <si>
    <t>300.00075244903564</t>
  </si>
  <si>
    <t>300.0009458065033</t>
  </si>
  <si>
    <t>300.0006561279297</t>
  </si>
  <si>
    <t>300.00057578086853</t>
  </si>
  <si>
    <t>300.0004005432129</t>
  </si>
  <si>
    <t>300.0005433559418</t>
  </si>
  <si>
    <t>300.0008170604706</t>
  </si>
  <si>
    <t>300.00017285346985</t>
  </si>
  <si>
    <t>300.00031208992004</t>
  </si>
  <si>
    <t>300.00067377090454</t>
  </si>
  <si>
    <t>300.0008063316345</t>
  </si>
  <si>
    <t>300.0007553100586</t>
  </si>
  <si>
    <t>300.0009763240814</t>
  </si>
  <si>
    <t>300.0005376338959</t>
  </si>
  <si>
    <t>300.00022983551025</t>
  </si>
  <si>
    <t>300.0010006427765</t>
  </si>
  <si>
    <t>300.0008428096771</t>
  </si>
  <si>
    <t>300.00012707710266</t>
  </si>
  <si>
    <t>300.00028228759766</t>
  </si>
  <si>
    <t>300.0005958080292</t>
  </si>
  <si>
    <t>300.0265431404114</t>
  </si>
  <si>
    <t>300.00095796585083</t>
  </si>
  <si>
    <t>300.0005569458008</t>
  </si>
  <si>
    <t>300.00054478645325</t>
  </si>
  <si>
    <t>300.0003619194031</t>
  </si>
  <si>
    <t>300.0010097026825</t>
  </si>
  <si>
    <t>300.00078988075256</t>
  </si>
  <si>
    <t>300.0004062652588</t>
  </si>
  <si>
    <t>300.00054693222046</t>
  </si>
  <si>
    <t>300.0001208782196</t>
  </si>
  <si>
    <t>300.00053358078003</t>
  </si>
  <si>
    <t>300.00007700920105</t>
  </si>
  <si>
    <t>300.00051522254944</t>
  </si>
  <si>
    <t>300.0005397796631</t>
  </si>
  <si>
    <t>300.0006947517395</t>
  </si>
  <si>
    <t>300.00009632110596</t>
  </si>
  <si>
    <t>300.0000584125519</t>
  </si>
  <si>
    <t>300.0006494522095</t>
  </si>
  <si>
    <t>300.00039863586426</t>
  </si>
  <si>
    <t>300.0003550052643</t>
  </si>
  <si>
    <t>300.0005912780762</t>
  </si>
  <si>
    <t>300.00012254714966</t>
  </si>
  <si>
    <t>300.00087213516235</t>
  </si>
  <si>
    <t>300.00030040740967</t>
  </si>
  <si>
    <t>300.0003652572632</t>
  </si>
  <si>
    <t>300.0001242160797</t>
  </si>
  <si>
    <t>300.0002191066742</t>
  </si>
  <si>
    <t>300.00023317337036</t>
  </si>
  <si>
    <t>300.0005233287811</t>
  </si>
  <si>
    <t>300.00015902519226</t>
  </si>
  <si>
    <t>300.000572681427</t>
  </si>
  <si>
    <t>300.00029706954956</t>
  </si>
  <si>
    <t>300.00087332725525</t>
  </si>
  <si>
    <t>300.0008749961853</t>
  </si>
  <si>
    <t>300.0002589225769</t>
  </si>
  <si>
    <t>300.0006160736084</t>
  </si>
  <si>
    <t>300.0003888607025</t>
  </si>
  <si>
    <t>300.00032925605774</t>
  </si>
  <si>
    <t>300.0000491142273</t>
  </si>
  <si>
    <t>300.0004506111145</t>
  </si>
  <si>
    <t>300.00070095062256</t>
  </si>
  <si>
    <t>300.00089478492737</t>
  </si>
  <si>
    <t>300.0008535385132</t>
  </si>
  <si>
    <t>300.00099086761475</t>
  </si>
  <si>
    <t>300.000027179718</t>
  </si>
  <si>
    <t>300.00059700012207</t>
  </si>
  <si>
    <t>300.0001711845398</t>
  </si>
  <si>
    <t>300.00074434280396</t>
  </si>
  <si>
    <t>300.0001723766327</t>
  </si>
  <si>
    <t>300.00699949264526</t>
  </si>
  <si>
    <t>300.00055837631226</t>
  </si>
  <si>
    <t>300.0007016658783</t>
  </si>
  <si>
    <t>300.000116109848</t>
  </si>
  <si>
    <t>300.00067615509033</t>
  </si>
  <si>
    <t>300.0008773803711</t>
  </si>
  <si>
    <t>300.00053691864014</t>
  </si>
  <si>
    <t>300.0005373954773</t>
  </si>
  <si>
    <t>300.0000333786011</t>
  </si>
  <si>
    <t>300.00082516670227</t>
  </si>
  <si>
    <t>300.0000834465027</t>
  </si>
  <si>
    <t>300.0041437149048</t>
  </si>
  <si>
    <t>300.0004687309265</t>
  </si>
  <si>
    <t>300.0002737045288</t>
  </si>
  <si>
    <t>300.00075340270996</t>
  </si>
  <si>
    <t>300.0005135536194</t>
  </si>
  <si>
    <t>300.000013589859</t>
  </si>
  <si>
    <t>300.00023579597473</t>
  </si>
  <si>
    <t>300.0006558895111</t>
  </si>
  <si>
    <t>300.00200152397156</t>
  </si>
  <si>
    <t>300.00004744529724</t>
  </si>
  <si>
    <t>300.0001358985901</t>
  </si>
  <si>
    <t>300.0004777908325</t>
  </si>
  <si>
    <t>300.0009582042694</t>
  </si>
  <si>
    <t>300.0009717941284</t>
  </si>
  <si>
    <t>300.00072479248047</t>
  </si>
  <si>
    <t>300.00030994415283</t>
  </si>
  <si>
    <t>300.00081300735474</t>
  </si>
  <si>
    <t>300.0003180503845</t>
  </si>
  <si>
    <t>300.0004069805145</t>
  </si>
  <si>
    <t>300.0005679130554</t>
  </si>
  <si>
    <t>300.0005280971527</t>
  </si>
  <si>
    <t>300.0003731250763</t>
  </si>
  <si>
    <t>300.00072050094604</t>
  </si>
  <si>
    <t>300.000120639801</t>
  </si>
  <si>
    <t>300.0006935596466</t>
  </si>
  <si>
    <t>300.0005214214325</t>
  </si>
  <si>
    <t>300.00013041496277</t>
  </si>
  <si>
    <t>300.00097036361694</t>
  </si>
  <si>
    <t>300.0003299713135</t>
  </si>
  <si>
    <t>300.0007972717285</t>
  </si>
  <si>
    <t>300.00088691711426</t>
  </si>
  <si>
    <t>300.0002591609955</t>
  </si>
  <si>
    <t>300.00299978256226</t>
  </si>
  <si>
    <t>300.0002450942993</t>
  </si>
  <si>
    <t>300.00060772895813</t>
  </si>
  <si>
    <t>300.000461101532</t>
  </si>
  <si>
    <t>300.0003113746643</t>
  </si>
  <si>
    <t>300.000452041626</t>
  </si>
  <si>
    <t>300.0002706050873</t>
  </si>
  <si>
    <t>300.0008120536804</t>
  </si>
  <si>
    <t>300.0002164840698</t>
  </si>
  <si>
    <t>300.0004954338074</t>
  </si>
  <si>
    <t>300.000935792923</t>
  </si>
  <si>
    <t>300.00013303756714</t>
  </si>
  <si>
    <t>300.0003385543823</t>
  </si>
  <si>
    <t>300.0005567073822</t>
  </si>
  <si>
    <t>300.00002884864807</t>
  </si>
  <si>
    <t>300.000700712204</t>
  </si>
  <si>
    <t>300.00079107284546</t>
  </si>
  <si>
    <t>300.00077295303345</t>
  </si>
  <si>
    <t>300.0002224445343</t>
  </si>
  <si>
    <t>300.000248670578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</si>
</sst>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0_ti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epocheNumber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av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workbookViewId="0">
      <selection activeCell="B91" sqref="B91"/>
    </sheetView>
  </sheetViews>
  <sheetFormatPr defaultRowHeight="14.25"/>
  <cols>
    <col min="1" max="1" width="6.875" bestFit="1" customWidth="1"/>
    <col min="2" max="6" width="18.625" bestFit="1" customWidth="1"/>
    <col min="7" max="11" width="19.125" bestFit="1" customWidth="1"/>
    <col min="12" max="16" width="18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t="s">
        <v>207</v>
      </c>
    </row>
    <row r="3" spans="1:16">
      <c r="A3" t="s">
        <v>17</v>
      </c>
      <c r="B3" t="s">
        <v>208</v>
      </c>
      <c r="C3" t="s">
        <v>209</v>
      </c>
      <c r="D3" t="s">
        <v>195</v>
      </c>
      <c r="E3" t="s">
        <v>210</v>
      </c>
      <c r="F3" t="s">
        <v>211</v>
      </c>
      <c r="G3" t="s">
        <v>212</v>
      </c>
      <c r="H3" t="s">
        <v>213</v>
      </c>
      <c r="I3" t="s">
        <v>214</v>
      </c>
      <c r="J3" t="s">
        <v>215</v>
      </c>
      <c r="K3" t="s">
        <v>216</v>
      </c>
      <c r="L3" t="s">
        <v>217</v>
      </c>
      <c r="M3" t="s">
        <v>218</v>
      </c>
      <c r="N3" t="s">
        <v>197</v>
      </c>
      <c r="O3" t="s">
        <v>219</v>
      </c>
      <c r="P3" t="s">
        <v>220</v>
      </c>
    </row>
    <row r="4" spans="1:16">
      <c r="A4" t="s">
        <v>18</v>
      </c>
      <c r="B4" t="s">
        <v>221</v>
      </c>
      <c r="C4" t="s">
        <v>222</v>
      </c>
      <c r="D4" t="s">
        <v>196</v>
      </c>
      <c r="E4" t="s">
        <v>223</v>
      </c>
      <c r="F4" t="s">
        <v>224</v>
      </c>
      <c r="G4" t="s">
        <v>225</v>
      </c>
      <c r="H4" t="s">
        <v>226</v>
      </c>
      <c r="I4" t="s">
        <v>227</v>
      </c>
      <c r="J4" t="s">
        <v>228</v>
      </c>
      <c r="K4" t="s">
        <v>214</v>
      </c>
      <c r="L4" t="s">
        <v>229</v>
      </c>
      <c r="M4" t="s">
        <v>230</v>
      </c>
      <c r="N4" t="s">
        <v>227</v>
      </c>
      <c r="O4" t="s">
        <v>231</v>
      </c>
      <c r="P4" t="s">
        <v>232</v>
      </c>
    </row>
    <row r="5" spans="1:16">
      <c r="A5" t="s">
        <v>19</v>
      </c>
      <c r="B5" t="s">
        <v>233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242</v>
      </c>
      <c r="L5" t="s">
        <v>243</v>
      </c>
      <c r="M5" t="s">
        <v>244</v>
      </c>
      <c r="N5" t="s">
        <v>210</v>
      </c>
      <c r="O5" t="s">
        <v>245</v>
      </c>
      <c r="P5" t="s">
        <v>246</v>
      </c>
    </row>
    <row r="6" spans="1:16">
      <c r="A6" t="s">
        <v>20</v>
      </c>
      <c r="B6" t="s">
        <v>247</v>
      </c>
      <c r="C6" t="s">
        <v>248</v>
      </c>
      <c r="D6" t="s">
        <v>249</v>
      </c>
      <c r="E6" t="s">
        <v>195</v>
      </c>
      <c r="F6" t="s">
        <v>200</v>
      </c>
      <c r="G6" t="s">
        <v>250</v>
      </c>
      <c r="H6" t="s">
        <v>251</v>
      </c>
      <c r="I6" t="s">
        <v>252</v>
      </c>
      <c r="J6" t="s">
        <v>253</v>
      </c>
      <c r="K6" t="s">
        <v>254</v>
      </c>
      <c r="L6" t="s">
        <v>255</v>
      </c>
      <c r="M6" t="s">
        <v>256</v>
      </c>
      <c r="N6" t="s">
        <v>257</v>
      </c>
      <c r="O6" t="s">
        <v>258</v>
      </c>
      <c r="P6" t="s">
        <v>236</v>
      </c>
    </row>
    <row r="7" spans="1:16">
      <c r="A7" t="s">
        <v>21</v>
      </c>
      <c r="B7" t="s">
        <v>259</v>
      </c>
      <c r="C7" t="s">
        <v>260</v>
      </c>
      <c r="D7" t="s">
        <v>261</v>
      </c>
      <c r="E7" t="s">
        <v>262</v>
      </c>
      <c r="F7" t="s">
        <v>263</v>
      </c>
      <c r="G7" t="s">
        <v>264</v>
      </c>
      <c r="H7" t="s">
        <v>265</v>
      </c>
      <c r="I7" t="s">
        <v>246</v>
      </c>
      <c r="J7" t="s">
        <v>266</v>
      </c>
      <c r="K7" t="s">
        <v>267</v>
      </c>
      <c r="L7" t="s">
        <v>268</v>
      </c>
      <c r="M7" t="s">
        <v>269</v>
      </c>
      <c r="N7" t="s">
        <v>270</v>
      </c>
      <c r="O7" t="s">
        <v>271</v>
      </c>
      <c r="P7" t="s">
        <v>210</v>
      </c>
    </row>
    <row r="8" spans="1:16">
      <c r="A8" t="s">
        <v>22</v>
      </c>
      <c r="B8" t="s">
        <v>272</v>
      </c>
      <c r="C8" t="s">
        <v>273</v>
      </c>
      <c r="D8" t="s">
        <v>274</v>
      </c>
      <c r="E8" t="s">
        <v>275</v>
      </c>
      <c r="F8" t="s">
        <v>276</v>
      </c>
      <c r="G8" t="s">
        <v>277</v>
      </c>
      <c r="H8" t="s">
        <v>278</v>
      </c>
      <c r="I8" t="s">
        <v>204</v>
      </c>
      <c r="J8" t="s">
        <v>279</v>
      </c>
      <c r="K8" t="s">
        <v>280</v>
      </c>
      <c r="L8" t="s">
        <v>281</v>
      </c>
      <c r="M8" t="s">
        <v>282</v>
      </c>
      <c r="N8" t="s">
        <v>197</v>
      </c>
      <c r="O8" t="s">
        <v>283</v>
      </c>
      <c r="P8" t="s">
        <v>197</v>
      </c>
    </row>
    <row r="9" spans="1:16">
      <c r="A9" t="s">
        <v>23</v>
      </c>
      <c r="B9" t="s">
        <v>284</v>
      </c>
      <c r="C9" t="s">
        <v>285</v>
      </c>
      <c r="D9" t="s">
        <v>286</v>
      </c>
      <c r="E9" t="s">
        <v>287</v>
      </c>
      <c r="F9" t="s">
        <v>288</v>
      </c>
      <c r="G9" t="s">
        <v>289</v>
      </c>
      <c r="H9" t="s">
        <v>290</v>
      </c>
      <c r="I9" t="s">
        <v>275</v>
      </c>
      <c r="J9" t="s">
        <v>291</v>
      </c>
      <c r="K9" t="s">
        <v>292</v>
      </c>
      <c r="L9" t="s">
        <v>293</v>
      </c>
      <c r="M9" t="s">
        <v>294</v>
      </c>
      <c r="N9" t="s">
        <v>235</v>
      </c>
      <c r="O9" t="s">
        <v>295</v>
      </c>
      <c r="P9" t="s">
        <v>195</v>
      </c>
    </row>
    <row r="10" spans="1:16">
      <c r="A10" t="s">
        <v>24</v>
      </c>
      <c r="B10" t="s">
        <v>296</v>
      </c>
      <c r="C10" t="s">
        <v>297</v>
      </c>
      <c r="D10" t="s">
        <v>205</v>
      </c>
      <c r="E10" t="s">
        <v>298</v>
      </c>
      <c r="F10" t="s">
        <v>299</v>
      </c>
      <c r="G10" t="s">
        <v>300</v>
      </c>
      <c r="H10" t="s">
        <v>301</v>
      </c>
      <c r="I10" t="s">
        <v>207</v>
      </c>
      <c r="J10" t="s">
        <v>302</v>
      </c>
      <c r="K10" t="s">
        <v>303</v>
      </c>
      <c r="L10" t="s">
        <v>304</v>
      </c>
      <c r="M10" t="s">
        <v>305</v>
      </c>
      <c r="N10" t="s">
        <v>306</v>
      </c>
      <c r="O10" t="s">
        <v>307</v>
      </c>
      <c r="P10" t="s">
        <v>308</v>
      </c>
    </row>
    <row r="11" spans="1:16">
      <c r="A11" t="s">
        <v>25</v>
      </c>
      <c r="B11" t="s">
        <v>309</v>
      </c>
      <c r="C11" t="s">
        <v>310</v>
      </c>
      <c r="D11" t="s">
        <v>214</v>
      </c>
      <c r="E11" t="s">
        <v>311</v>
      </c>
      <c r="F11" t="s">
        <v>312</v>
      </c>
      <c r="G11" t="s">
        <v>313</v>
      </c>
      <c r="H11" t="s">
        <v>314</v>
      </c>
      <c r="I11" t="s">
        <v>315</v>
      </c>
      <c r="J11" t="s">
        <v>316</v>
      </c>
      <c r="K11" t="s">
        <v>317</v>
      </c>
      <c r="L11" t="s">
        <v>318</v>
      </c>
      <c r="M11" t="s">
        <v>319</v>
      </c>
      <c r="N11" t="s">
        <v>240</v>
      </c>
      <c r="O11" t="s">
        <v>320</v>
      </c>
      <c r="P11" t="s">
        <v>321</v>
      </c>
    </row>
    <row r="12" spans="1:16">
      <c r="A12" t="s">
        <v>26</v>
      </c>
      <c r="B12" t="s">
        <v>322</v>
      </c>
      <c r="C12" t="s">
        <v>323</v>
      </c>
      <c r="D12" t="s">
        <v>214</v>
      </c>
      <c r="E12" t="s">
        <v>324</v>
      </c>
      <c r="F12" t="s">
        <v>325</v>
      </c>
      <c r="G12" t="s">
        <v>310</v>
      </c>
      <c r="H12" t="s">
        <v>326</v>
      </c>
      <c r="I12" t="s">
        <v>204</v>
      </c>
      <c r="J12" t="s">
        <v>327</v>
      </c>
      <c r="K12" t="s">
        <v>328</v>
      </c>
      <c r="L12" t="s">
        <v>329</v>
      </c>
      <c r="M12" t="s">
        <v>330</v>
      </c>
      <c r="N12" t="s">
        <v>331</v>
      </c>
      <c r="O12" t="s">
        <v>332</v>
      </c>
      <c r="P12" t="s">
        <v>333</v>
      </c>
    </row>
    <row r="13" spans="1:16">
      <c r="A13" t="s">
        <v>27</v>
      </c>
      <c r="B13" t="s">
        <v>304</v>
      </c>
      <c r="C13" t="s">
        <v>266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207</v>
      </c>
      <c r="O13" t="s">
        <v>344</v>
      </c>
      <c r="P13" t="s">
        <v>345</v>
      </c>
    </row>
    <row r="14" spans="1:16">
      <c r="A14" t="s">
        <v>28</v>
      </c>
      <c r="B14" t="s">
        <v>346</v>
      </c>
      <c r="C14" t="s">
        <v>347</v>
      </c>
      <c r="D14" t="s">
        <v>348</v>
      </c>
      <c r="E14" t="s">
        <v>349</v>
      </c>
      <c r="F14" t="s">
        <v>350</v>
      </c>
      <c r="G14" t="s">
        <v>351</v>
      </c>
      <c r="H14" t="s">
        <v>352</v>
      </c>
      <c r="I14" t="s">
        <v>204</v>
      </c>
      <c r="J14" t="s">
        <v>353</v>
      </c>
      <c r="K14" t="s">
        <v>354</v>
      </c>
      <c r="L14" t="s">
        <v>355</v>
      </c>
      <c r="M14" t="s">
        <v>356</v>
      </c>
      <c r="N14" t="s">
        <v>214</v>
      </c>
      <c r="O14" t="s">
        <v>357</v>
      </c>
      <c r="P14" t="s">
        <v>358</v>
      </c>
    </row>
    <row r="15" spans="1:16">
      <c r="A15" t="s">
        <v>29</v>
      </c>
      <c r="B15" t="s">
        <v>359</v>
      </c>
      <c r="C15" t="s">
        <v>360</v>
      </c>
      <c r="D15" t="s">
        <v>275</v>
      </c>
      <c r="E15" t="s">
        <v>361</v>
      </c>
      <c r="F15" t="s">
        <v>362</v>
      </c>
      <c r="G15" t="s">
        <v>363</v>
      </c>
      <c r="H15" t="s">
        <v>364</v>
      </c>
      <c r="I15" t="s">
        <v>365</v>
      </c>
      <c r="J15" t="s">
        <v>366</v>
      </c>
      <c r="K15" t="s">
        <v>367</v>
      </c>
      <c r="L15" t="s">
        <v>368</v>
      </c>
      <c r="M15" t="s">
        <v>369</v>
      </c>
      <c r="N15" t="s">
        <v>204</v>
      </c>
      <c r="O15" t="s">
        <v>253</v>
      </c>
      <c r="P15" t="s">
        <v>370</v>
      </c>
    </row>
    <row r="16" spans="1:16">
      <c r="A16" t="s">
        <v>30</v>
      </c>
      <c r="B16" t="s">
        <v>371</v>
      </c>
      <c r="C16" t="s">
        <v>372</v>
      </c>
      <c r="D16" t="s">
        <v>204</v>
      </c>
      <c r="E16" t="s">
        <v>373</v>
      </c>
      <c r="F16" t="s">
        <v>374</v>
      </c>
      <c r="G16" t="s">
        <v>375</v>
      </c>
      <c r="H16" t="s">
        <v>376</v>
      </c>
      <c r="I16" t="s">
        <v>377</v>
      </c>
      <c r="J16" t="s">
        <v>378</v>
      </c>
      <c r="K16" t="s">
        <v>379</v>
      </c>
      <c r="L16" t="s">
        <v>380</v>
      </c>
      <c r="M16" t="s">
        <v>381</v>
      </c>
      <c r="N16" t="s">
        <v>339</v>
      </c>
      <c r="O16" t="s">
        <v>240</v>
      </c>
      <c r="P16" t="s">
        <v>204</v>
      </c>
    </row>
    <row r="17" spans="1:16">
      <c r="A17" t="s">
        <v>31</v>
      </c>
      <c r="B17" t="s">
        <v>382</v>
      </c>
      <c r="C17" t="s">
        <v>383</v>
      </c>
      <c r="D17" t="s">
        <v>334</v>
      </c>
      <c r="E17" t="s">
        <v>384</v>
      </c>
      <c r="F17" t="s">
        <v>367</v>
      </c>
      <c r="G17" t="s">
        <v>385</v>
      </c>
      <c r="H17" t="s">
        <v>386</v>
      </c>
      <c r="I17" t="s">
        <v>214</v>
      </c>
      <c r="J17" t="s">
        <v>387</v>
      </c>
      <c r="K17" t="s">
        <v>388</v>
      </c>
      <c r="L17" t="s">
        <v>389</v>
      </c>
      <c r="M17" t="s">
        <v>376</v>
      </c>
      <c r="N17" t="s">
        <v>390</v>
      </c>
      <c r="O17" t="s">
        <v>214</v>
      </c>
      <c r="P17" t="s">
        <v>391</v>
      </c>
    </row>
    <row r="18" spans="1:16">
      <c r="A18" t="s">
        <v>32</v>
      </c>
      <c r="B18" t="s">
        <v>392</v>
      </c>
      <c r="C18" t="s">
        <v>393</v>
      </c>
      <c r="D18" t="s">
        <v>348</v>
      </c>
      <c r="E18" t="s">
        <v>394</v>
      </c>
      <c r="F18" t="s">
        <v>395</v>
      </c>
      <c r="G18" t="s">
        <v>396</v>
      </c>
      <c r="H18" t="s">
        <v>397</v>
      </c>
      <c r="I18" t="s">
        <v>195</v>
      </c>
      <c r="J18" t="s">
        <v>398</v>
      </c>
      <c r="K18" t="s">
        <v>399</v>
      </c>
      <c r="L18" t="s">
        <v>400</v>
      </c>
      <c r="M18" t="s">
        <v>401</v>
      </c>
      <c r="N18" t="s">
        <v>205</v>
      </c>
      <c r="O18" t="s">
        <v>402</v>
      </c>
      <c r="P18" t="s">
        <v>403</v>
      </c>
    </row>
    <row r="19" spans="1:16">
      <c r="A19" t="s">
        <v>33</v>
      </c>
      <c r="B19" t="s">
        <v>404</v>
      </c>
      <c r="C19" t="s">
        <v>405</v>
      </c>
      <c r="D19" t="s">
        <v>339</v>
      </c>
      <c r="E19" t="s">
        <v>406</v>
      </c>
      <c r="F19" t="s">
        <v>407</v>
      </c>
      <c r="G19" t="s">
        <v>332</v>
      </c>
      <c r="H19" t="s">
        <v>408</v>
      </c>
      <c r="I19" t="s">
        <v>365</v>
      </c>
      <c r="J19" t="s">
        <v>409</v>
      </c>
      <c r="K19" t="s">
        <v>410</v>
      </c>
      <c r="L19" t="s">
        <v>411</v>
      </c>
      <c r="M19" t="s">
        <v>412</v>
      </c>
      <c r="N19" t="s">
        <v>413</v>
      </c>
      <c r="O19" t="s">
        <v>414</v>
      </c>
      <c r="P19" t="s">
        <v>415</v>
      </c>
    </row>
    <row r="20" spans="1:16">
      <c r="A20" t="s">
        <v>34</v>
      </c>
      <c r="B20" t="s">
        <v>416</v>
      </c>
      <c r="C20" t="s">
        <v>417</v>
      </c>
      <c r="D20" t="s">
        <v>315</v>
      </c>
      <c r="E20" t="s">
        <v>418</v>
      </c>
      <c r="F20" t="s">
        <v>419</v>
      </c>
      <c r="G20" t="s">
        <v>420</v>
      </c>
      <c r="H20" t="s">
        <v>421</v>
      </c>
      <c r="I20" t="s">
        <v>240</v>
      </c>
      <c r="J20" t="s">
        <v>357</v>
      </c>
      <c r="K20" t="s">
        <v>422</v>
      </c>
      <c r="L20" t="s">
        <v>423</v>
      </c>
      <c r="M20" t="s">
        <v>424</v>
      </c>
      <c r="N20" t="s">
        <v>195</v>
      </c>
      <c r="O20" t="s">
        <v>425</v>
      </c>
      <c r="P20" t="s">
        <v>426</v>
      </c>
    </row>
    <row r="21" spans="1:16">
      <c r="A21" t="s">
        <v>35</v>
      </c>
      <c r="B21" t="s">
        <v>427</v>
      </c>
      <c r="C21" t="s">
        <v>428</v>
      </c>
      <c r="D21" t="s">
        <v>240</v>
      </c>
      <c r="E21" t="s">
        <v>429</v>
      </c>
      <c r="F21" t="s">
        <v>430</v>
      </c>
      <c r="G21" t="s">
        <v>431</v>
      </c>
      <c r="H21" t="s">
        <v>432</v>
      </c>
      <c r="I21" t="s">
        <v>214</v>
      </c>
      <c r="J21" t="s">
        <v>433</v>
      </c>
      <c r="K21" t="s">
        <v>434</v>
      </c>
      <c r="L21" t="s">
        <v>435</v>
      </c>
      <c r="M21" t="s">
        <v>436</v>
      </c>
      <c r="N21" t="s">
        <v>204</v>
      </c>
      <c r="O21" t="s">
        <v>437</v>
      </c>
      <c r="P21" t="s">
        <v>438</v>
      </c>
    </row>
    <row r="22" spans="1:16">
      <c r="A22" t="s">
        <v>36</v>
      </c>
      <c r="B22" t="s">
        <v>439</v>
      </c>
      <c r="C22" t="s">
        <v>440</v>
      </c>
      <c r="D22" t="s">
        <v>232</v>
      </c>
      <c r="E22" t="s">
        <v>441</v>
      </c>
      <c r="F22" t="s">
        <v>442</v>
      </c>
      <c r="G22" t="s">
        <v>236</v>
      </c>
      <c r="H22" t="s">
        <v>443</v>
      </c>
      <c r="I22" t="s">
        <v>444</v>
      </c>
      <c r="J22" t="s">
        <v>445</v>
      </c>
      <c r="K22" t="s">
        <v>446</v>
      </c>
      <c r="L22" t="s">
        <v>447</v>
      </c>
      <c r="M22" t="s">
        <v>448</v>
      </c>
      <c r="N22" t="s">
        <v>235</v>
      </c>
      <c r="O22" t="s">
        <v>342</v>
      </c>
      <c r="P22" t="s">
        <v>449</v>
      </c>
    </row>
    <row r="23" spans="1:16">
      <c r="A23" t="s">
        <v>37</v>
      </c>
      <c r="B23" t="s">
        <v>450</v>
      </c>
      <c r="C23" t="s">
        <v>451</v>
      </c>
      <c r="D23" t="s">
        <v>205</v>
      </c>
      <c r="E23" t="s">
        <v>452</v>
      </c>
      <c r="F23" t="s">
        <v>453</v>
      </c>
      <c r="G23" t="s">
        <v>454</v>
      </c>
      <c r="H23" t="s">
        <v>455</v>
      </c>
      <c r="I23" t="s">
        <v>232</v>
      </c>
      <c r="J23" t="s">
        <v>456</v>
      </c>
      <c r="K23" t="s">
        <v>457</v>
      </c>
      <c r="L23" t="s">
        <v>458</v>
      </c>
      <c r="M23" t="s">
        <v>459</v>
      </c>
      <c r="N23" t="s">
        <v>205</v>
      </c>
      <c r="O23" t="s">
        <v>195</v>
      </c>
      <c r="P23" t="s">
        <v>460</v>
      </c>
    </row>
    <row r="24" spans="1:16">
      <c r="A24" t="s">
        <v>38</v>
      </c>
      <c r="B24" t="s">
        <v>461</v>
      </c>
      <c r="C24" t="s">
        <v>462</v>
      </c>
      <c r="D24" t="s">
        <v>195</v>
      </c>
      <c r="E24" t="s">
        <v>463</v>
      </c>
      <c r="F24" t="s">
        <v>464</v>
      </c>
      <c r="G24" t="s">
        <v>465</v>
      </c>
      <c r="H24" t="s">
        <v>466</v>
      </c>
      <c r="I24" t="s">
        <v>339</v>
      </c>
      <c r="J24" t="s">
        <v>467</v>
      </c>
      <c r="K24" t="s">
        <v>468</v>
      </c>
      <c r="L24" t="s">
        <v>469</v>
      </c>
      <c r="M24" t="s">
        <v>470</v>
      </c>
      <c r="N24" t="s">
        <v>275</v>
      </c>
      <c r="O24" t="s">
        <v>471</v>
      </c>
      <c r="P24" t="s">
        <v>440</v>
      </c>
    </row>
    <row r="25" spans="1:16">
      <c r="A25" t="s">
        <v>39</v>
      </c>
      <c r="B25" t="s">
        <v>472</v>
      </c>
      <c r="C25" t="s">
        <v>473</v>
      </c>
      <c r="D25" t="s">
        <v>339</v>
      </c>
      <c r="E25" t="s">
        <v>474</v>
      </c>
      <c r="F25" t="s">
        <v>475</v>
      </c>
      <c r="G25" t="s">
        <v>476</v>
      </c>
      <c r="H25" t="s">
        <v>477</v>
      </c>
      <c r="I25" t="s">
        <v>478</v>
      </c>
      <c r="J25" t="s">
        <v>479</v>
      </c>
      <c r="K25" t="s">
        <v>480</v>
      </c>
      <c r="L25" t="s">
        <v>481</v>
      </c>
      <c r="M25" t="s">
        <v>482</v>
      </c>
      <c r="N25" t="s">
        <v>315</v>
      </c>
      <c r="O25" t="s">
        <v>483</v>
      </c>
      <c r="P25" t="s">
        <v>484</v>
      </c>
    </row>
    <row r="26" spans="1:16">
      <c r="A26" t="s">
        <v>40</v>
      </c>
      <c r="B26" t="s">
        <v>485</v>
      </c>
      <c r="C26" t="s">
        <v>486</v>
      </c>
      <c r="D26" t="s">
        <v>487</v>
      </c>
      <c r="E26" t="s">
        <v>488</v>
      </c>
      <c r="F26" t="s">
        <v>489</v>
      </c>
      <c r="G26" t="s">
        <v>490</v>
      </c>
      <c r="H26" t="s">
        <v>491</v>
      </c>
      <c r="I26" t="s">
        <v>200</v>
      </c>
      <c r="J26" t="s">
        <v>492</v>
      </c>
      <c r="K26" t="s">
        <v>493</v>
      </c>
      <c r="L26" t="s">
        <v>494</v>
      </c>
      <c r="M26" t="s">
        <v>495</v>
      </c>
      <c r="N26" t="s">
        <v>496</v>
      </c>
      <c r="O26" t="s">
        <v>497</v>
      </c>
      <c r="P26" t="s">
        <v>498</v>
      </c>
    </row>
    <row r="27" spans="1:16">
      <c r="A27" t="s">
        <v>41</v>
      </c>
      <c r="B27" t="s">
        <v>193</v>
      </c>
      <c r="C27" t="s">
        <v>499</v>
      </c>
      <c r="D27" t="s">
        <v>500</v>
      </c>
      <c r="E27" t="s">
        <v>501</v>
      </c>
      <c r="F27" t="s">
        <v>502</v>
      </c>
      <c r="G27" t="s">
        <v>489</v>
      </c>
      <c r="H27" t="s">
        <v>503</v>
      </c>
      <c r="I27" t="s">
        <v>235</v>
      </c>
      <c r="J27" t="s">
        <v>504</v>
      </c>
      <c r="K27" t="s">
        <v>204</v>
      </c>
      <c r="L27" t="s">
        <v>505</v>
      </c>
      <c r="M27" t="s">
        <v>506</v>
      </c>
      <c r="N27" t="s">
        <v>274</v>
      </c>
      <c r="O27" t="s">
        <v>507</v>
      </c>
      <c r="P27" t="s">
        <v>508</v>
      </c>
    </row>
    <row r="28" spans="1:16">
      <c r="A28" t="s">
        <v>42</v>
      </c>
      <c r="B28" t="s">
        <v>509</v>
      </c>
      <c r="C28" t="s">
        <v>510</v>
      </c>
      <c r="D28" t="s">
        <v>236</v>
      </c>
      <c r="E28" t="s">
        <v>511</v>
      </c>
      <c r="F28" t="s">
        <v>512</v>
      </c>
      <c r="G28" t="s">
        <v>513</v>
      </c>
      <c r="H28" t="s">
        <v>514</v>
      </c>
      <c r="I28" t="s">
        <v>515</v>
      </c>
      <c r="J28" t="s">
        <v>516</v>
      </c>
      <c r="K28" t="s">
        <v>517</v>
      </c>
      <c r="L28" t="s">
        <v>518</v>
      </c>
      <c r="M28" t="s">
        <v>519</v>
      </c>
      <c r="N28" t="s">
        <v>520</v>
      </c>
      <c r="O28" t="s">
        <v>240</v>
      </c>
      <c r="P28" t="s">
        <v>521</v>
      </c>
    </row>
    <row r="29" spans="1:16">
      <c r="A29" t="s">
        <v>43</v>
      </c>
      <c r="B29" t="s">
        <v>522</v>
      </c>
      <c r="C29" t="s">
        <v>523</v>
      </c>
      <c r="D29" t="s">
        <v>390</v>
      </c>
      <c r="E29" t="s">
        <v>524</v>
      </c>
      <c r="F29" t="s">
        <v>275</v>
      </c>
      <c r="G29" t="s">
        <v>525</v>
      </c>
      <c r="H29" t="s">
        <v>205</v>
      </c>
      <c r="I29" t="s">
        <v>274</v>
      </c>
      <c r="J29" t="s">
        <v>526</v>
      </c>
      <c r="K29" t="s">
        <v>275</v>
      </c>
      <c r="L29" t="s">
        <v>527</v>
      </c>
      <c r="M29" t="s">
        <v>528</v>
      </c>
      <c r="N29" t="s">
        <v>365</v>
      </c>
      <c r="O29" t="s">
        <v>529</v>
      </c>
      <c r="P29" t="s">
        <v>530</v>
      </c>
    </row>
    <row r="30" spans="1:16">
      <c r="A30" t="s">
        <v>44</v>
      </c>
      <c r="B30" t="s">
        <v>531</v>
      </c>
      <c r="C30" t="s">
        <v>532</v>
      </c>
      <c r="D30" t="s">
        <v>210</v>
      </c>
      <c r="E30" t="s">
        <v>533</v>
      </c>
      <c r="F30" t="s">
        <v>534</v>
      </c>
      <c r="G30" t="s">
        <v>535</v>
      </c>
      <c r="H30" t="s">
        <v>536</v>
      </c>
      <c r="I30" t="s">
        <v>339</v>
      </c>
      <c r="J30" t="s">
        <v>537</v>
      </c>
      <c r="K30" t="s">
        <v>205</v>
      </c>
      <c r="L30" t="s">
        <v>538</v>
      </c>
      <c r="M30" t="s">
        <v>500</v>
      </c>
      <c r="N30" t="s">
        <v>197</v>
      </c>
      <c r="O30" t="s">
        <v>210</v>
      </c>
      <c r="P30" t="s">
        <v>539</v>
      </c>
    </row>
    <row r="31" spans="1:16">
      <c r="A31" t="s">
        <v>45</v>
      </c>
      <c r="B31" t="s">
        <v>540</v>
      </c>
      <c r="C31" t="s">
        <v>514</v>
      </c>
      <c r="D31" t="s">
        <v>204</v>
      </c>
      <c r="E31" t="s">
        <v>541</v>
      </c>
      <c r="F31" t="s">
        <v>195</v>
      </c>
      <c r="G31" t="s">
        <v>542</v>
      </c>
      <c r="H31" t="s">
        <v>543</v>
      </c>
      <c r="I31" t="s">
        <v>195</v>
      </c>
      <c r="J31" t="s">
        <v>544</v>
      </c>
      <c r="K31" t="s">
        <v>204</v>
      </c>
      <c r="L31" t="s">
        <v>545</v>
      </c>
      <c r="M31" t="s">
        <v>546</v>
      </c>
      <c r="N31" t="s">
        <v>210</v>
      </c>
      <c r="O31" t="s">
        <v>195</v>
      </c>
      <c r="P31" t="s">
        <v>547</v>
      </c>
    </row>
    <row r="32" spans="1:16">
      <c r="A32" t="s">
        <v>46</v>
      </c>
      <c r="B32" t="s">
        <v>548</v>
      </c>
      <c r="C32" t="s">
        <v>235</v>
      </c>
      <c r="D32" t="s">
        <v>196</v>
      </c>
      <c r="E32" t="s">
        <v>549</v>
      </c>
      <c r="F32" t="s">
        <v>195</v>
      </c>
      <c r="G32" t="s">
        <v>550</v>
      </c>
      <c r="H32" t="s">
        <v>551</v>
      </c>
      <c r="I32" t="s">
        <v>204</v>
      </c>
      <c r="J32" t="s">
        <v>552</v>
      </c>
      <c r="K32" t="s">
        <v>286</v>
      </c>
      <c r="L32" t="s">
        <v>553</v>
      </c>
      <c r="M32" t="s">
        <v>554</v>
      </c>
      <c r="N32" t="s">
        <v>515</v>
      </c>
      <c r="O32" t="s">
        <v>555</v>
      </c>
      <c r="P32" t="s">
        <v>556</v>
      </c>
    </row>
    <row r="33" spans="1:16">
      <c r="A33" t="s">
        <v>47</v>
      </c>
      <c r="B33" t="s">
        <v>557</v>
      </c>
      <c r="C33" t="s">
        <v>232</v>
      </c>
      <c r="D33" t="s">
        <v>478</v>
      </c>
      <c r="E33" t="s">
        <v>558</v>
      </c>
      <c r="F33" t="s">
        <v>220</v>
      </c>
      <c r="G33" t="s">
        <v>559</v>
      </c>
      <c r="H33" t="s">
        <v>214</v>
      </c>
      <c r="I33" t="s">
        <v>235</v>
      </c>
      <c r="J33" t="s">
        <v>560</v>
      </c>
      <c r="K33" t="s">
        <v>275</v>
      </c>
      <c r="L33" t="s">
        <v>561</v>
      </c>
      <c r="M33" t="s">
        <v>562</v>
      </c>
      <c r="N33" t="s">
        <v>437</v>
      </c>
      <c r="O33" t="s">
        <v>551</v>
      </c>
      <c r="P33" t="s">
        <v>563</v>
      </c>
    </row>
    <row r="34" spans="1:16">
      <c r="A34" t="s">
        <v>48</v>
      </c>
      <c r="B34" t="s">
        <v>564</v>
      </c>
      <c r="C34" t="s">
        <v>565</v>
      </c>
      <c r="D34" t="s">
        <v>220</v>
      </c>
      <c r="E34" t="s">
        <v>566</v>
      </c>
      <c r="F34" t="s">
        <v>214</v>
      </c>
      <c r="G34" t="s">
        <v>286</v>
      </c>
      <c r="H34" t="s">
        <v>293</v>
      </c>
      <c r="I34" t="s">
        <v>365</v>
      </c>
      <c r="J34" t="s">
        <v>567</v>
      </c>
      <c r="K34" t="s">
        <v>568</v>
      </c>
      <c r="L34" t="s">
        <v>569</v>
      </c>
      <c r="M34" t="s">
        <v>570</v>
      </c>
      <c r="N34" t="s">
        <v>571</v>
      </c>
      <c r="O34" t="s">
        <v>210</v>
      </c>
      <c r="P34" t="s">
        <v>572</v>
      </c>
    </row>
    <row r="35" spans="1:16">
      <c r="A35" t="s">
        <v>49</v>
      </c>
      <c r="B35" t="s">
        <v>573</v>
      </c>
      <c r="C35" t="s">
        <v>204</v>
      </c>
      <c r="D35" t="s">
        <v>235</v>
      </c>
      <c r="E35" t="s">
        <v>574</v>
      </c>
      <c r="F35" t="s">
        <v>195</v>
      </c>
      <c r="G35" t="s">
        <v>197</v>
      </c>
      <c r="H35" t="s">
        <v>214</v>
      </c>
      <c r="I35" t="s">
        <v>339</v>
      </c>
      <c r="J35" t="s">
        <v>575</v>
      </c>
      <c r="K35" t="s">
        <v>197</v>
      </c>
      <c r="L35" t="s">
        <v>576</v>
      </c>
      <c r="M35" t="s">
        <v>577</v>
      </c>
      <c r="N35" t="s">
        <v>275</v>
      </c>
      <c r="O35" t="s">
        <v>204</v>
      </c>
      <c r="P35" t="s">
        <v>578</v>
      </c>
    </row>
    <row r="36" spans="1:16">
      <c r="A36" t="s">
        <v>50</v>
      </c>
      <c r="B36" t="s">
        <v>572</v>
      </c>
      <c r="C36" t="s">
        <v>197</v>
      </c>
      <c r="D36" t="s">
        <v>204</v>
      </c>
      <c r="E36" t="s">
        <v>579</v>
      </c>
      <c r="F36" t="s">
        <v>580</v>
      </c>
      <c r="G36" t="s">
        <v>275</v>
      </c>
      <c r="H36" t="s">
        <v>204</v>
      </c>
      <c r="I36" t="s">
        <v>261</v>
      </c>
      <c r="J36" t="s">
        <v>581</v>
      </c>
      <c r="K36" t="s">
        <v>195</v>
      </c>
      <c r="L36" t="s">
        <v>582</v>
      </c>
      <c r="M36" t="s">
        <v>583</v>
      </c>
      <c r="N36" t="s">
        <v>204</v>
      </c>
      <c r="O36" t="s">
        <v>275</v>
      </c>
      <c r="P36" t="s">
        <v>584</v>
      </c>
    </row>
    <row r="37" spans="1:16">
      <c r="A37" t="s">
        <v>51</v>
      </c>
      <c r="B37" t="s">
        <v>489</v>
      </c>
      <c r="C37" t="s">
        <v>232</v>
      </c>
      <c r="D37" t="s">
        <v>204</v>
      </c>
      <c r="E37" t="s">
        <v>247</v>
      </c>
      <c r="F37" t="s">
        <v>275</v>
      </c>
      <c r="G37" t="s">
        <v>246</v>
      </c>
      <c r="H37" t="s">
        <v>286</v>
      </c>
      <c r="I37" t="s">
        <v>286</v>
      </c>
      <c r="J37" t="s">
        <v>585</v>
      </c>
      <c r="K37" t="s">
        <v>286</v>
      </c>
      <c r="L37" t="s">
        <v>586</v>
      </c>
      <c r="M37" t="s">
        <v>587</v>
      </c>
      <c r="N37" t="s">
        <v>286</v>
      </c>
      <c r="O37" t="s">
        <v>235</v>
      </c>
      <c r="P37" t="s">
        <v>588</v>
      </c>
    </row>
    <row r="38" spans="1:16">
      <c r="A38" t="s">
        <v>52</v>
      </c>
      <c r="B38" t="s">
        <v>204</v>
      </c>
      <c r="C38" t="s">
        <v>232</v>
      </c>
      <c r="D38" t="s">
        <v>214</v>
      </c>
      <c r="E38" t="s">
        <v>589</v>
      </c>
      <c r="F38" t="s">
        <v>235</v>
      </c>
      <c r="G38" t="s">
        <v>195</v>
      </c>
      <c r="H38" t="s">
        <v>551</v>
      </c>
      <c r="I38" t="s">
        <v>214</v>
      </c>
      <c r="J38" t="s">
        <v>340</v>
      </c>
      <c r="K38" t="s">
        <v>214</v>
      </c>
      <c r="L38" t="s">
        <v>590</v>
      </c>
      <c r="M38" t="s">
        <v>591</v>
      </c>
      <c r="N38" t="s">
        <v>235</v>
      </c>
      <c r="O38" t="s">
        <v>236</v>
      </c>
      <c r="P38" t="s">
        <v>235</v>
      </c>
    </row>
    <row r="39" spans="1:16">
      <c r="A39" t="s">
        <v>53</v>
      </c>
      <c r="B39" t="s">
        <v>197</v>
      </c>
      <c r="C39" t="s">
        <v>246</v>
      </c>
      <c r="D39" t="s">
        <v>551</v>
      </c>
      <c r="E39" t="s">
        <v>592</v>
      </c>
      <c r="F39" t="s">
        <v>286</v>
      </c>
      <c r="G39" t="s">
        <v>551</v>
      </c>
      <c r="H39" t="s">
        <v>205</v>
      </c>
      <c r="I39" t="s">
        <v>246</v>
      </c>
      <c r="J39" t="s">
        <v>293</v>
      </c>
      <c r="K39" t="s">
        <v>236</v>
      </c>
      <c r="L39" t="s">
        <v>593</v>
      </c>
      <c r="M39" t="s">
        <v>594</v>
      </c>
      <c r="N39" t="s">
        <v>195</v>
      </c>
      <c r="O39" t="s">
        <v>274</v>
      </c>
      <c r="P39" t="s">
        <v>595</v>
      </c>
    </row>
    <row r="40" spans="1:16">
      <c r="A40" t="s">
        <v>54</v>
      </c>
      <c r="B40" t="s">
        <v>195</v>
      </c>
      <c r="C40" t="s">
        <v>261</v>
      </c>
      <c r="D40" t="s">
        <v>596</v>
      </c>
      <c r="E40" t="s">
        <v>597</v>
      </c>
      <c r="F40" t="s">
        <v>197</v>
      </c>
      <c r="G40" t="s">
        <v>195</v>
      </c>
      <c r="H40" t="s">
        <v>275</v>
      </c>
      <c r="I40" t="s">
        <v>195</v>
      </c>
      <c r="J40" t="s">
        <v>598</v>
      </c>
      <c r="K40" t="s">
        <v>261</v>
      </c>
      <c r="L40" t="s">
        <v>599</v>
      </c>
      <c r="M40" t="s">
        <v>600</v>
      </c>
      <c r="N40" t="s">
        <v>240</v>
      </c>
      <c r="O40" t="s">
        <v>286</v>
      </c>
      <c r="P40" t="s">
        <v>275</v>
      </c>
    </row>
    <row r="41" spans="1:16">
      <c r="A41" t="s">
        <v>55</v>
      </c>
      <c r="B41" t="s">
        <v>204</v>
      </c>
      <c r="C41" t="s">
        <v>286</v>
      </c>
      <c r="D41" t="s">
        <v>334</v>
      </c>
      <c r="E41" t="s">
        <v>601</v>
      </c>
      <c r="F41" t="s">
        <v>275</v>
      </c>
      <c r="G41" t="s">
        <v>195</v>
      </c>
      <c r="H41" t="s">
        <v>602</v>
      </c>
      <c r="I41" t="s">
        <v>200</v>
      </c>
      <c r="J41" t="s">
        <v>603</v>
      </c>
      <c r="K41" t="s">
        <v>204</v>
      </c>
      <c r="L41" t="s">
        <v>604</v>
      </c>
      <c r="M41" t="s">
        <v>605</v>
      </c>
      <c r="N41" t="s">
        <v>214</v>
      </c>
      <c r="O41" t="s">
        <v>214</v>
      </c>
      <c r="P41" t="s">
        <v>606</v>
      </c>
    </row>
    <row r="42" spans="1:16">
      <c r="A42" t="s">
        <v>56</v>
      </c>
      <c r="B42" t="s">
        <v>204</v>
      </c>
      <c r="C42" t="s">
        <v>214</v>
      </c>
      <c r="D42" t="s">
        <v>235</v>
      </c>
      <c r="E42" t="s">
        <v>607</v>
      </c>
      <c r="F42" t="s">
        <v>275</v>
      </c>
      <c r="G42" t="s">
        <v>235</v>
      </c>
      <c r="H42" t="s">
        <v>204</v>
      </c>
      <c r="I42" t="s">
        <v>220</v>
      </c>
      <c r="J42" t="s">
        <v>608</v>
      </c>
      <c r="K42" t="s">
        <v>195</v>
      </c>
      <c r="L42" t="s">
        <v>609</v>
      </c>
      <c r="M42" t="s">
        <v>610</v>
      </c>
      <c r="N42" t="s">
        <v>232</v>
      </c>
      <c r="O42" t="s">
        <v>287</v>
      </c>
      <c r="P42" t="s">
        <v>214</v>
      </c>
    </row>
    <row r="43" spans="1:16">
      <c r="A43" t="s">
        <v>57</v>
      </c>
      <c r="B43" t="s">
        <v>195</v>
      </c>
      <c r="C43" t="s">
        <v>286</v>
      </c>
      <c r="D43" t="s">
        <v>196</v>
      </c>
      <c r="E43" t="s">
        <v>611</v>
      </c>
      <c r="F43" t="s">
        <v>236</v>
      </c>
      <c r="G43" t="s">
        <v>235</v>
      </c>
      <c r="H43" t="s">
        <v>612</v>
      </c>
      <c r="I43" t="s">
        <v>613</v>
      </c>
      <c r="J43" t="s">
        <v>614</v>
      </c>
      <c r="K43" t="s">
        <v>214</v>
      </c>
      <c r="L43" t="s">
        <v>252</v>
      </c>
      <c r="M43" t="s">
        <v>315</v>
      </c>
      <c r="N43" t="s">
        <v>232</v>
      </c>
      <c r="O43" t="s">
        <v>615</v>
      </c>
      <c r="P43" t="s">
        <v>551</v>
      </c>
    </row>
    <row r="44" spans="1:16">
      <c r="A44" t="s">
        <v>58</v>
      </c>
      <c r="B44" t="s">
        <v>195</v>
      </c>
      <c r="C44" t="s">
        <v>616</v>
      </c>
      <c r="D44" t="s">
        <v>339</v>
      </c>
      <c r="E44" t="s">
        <v>617</v>
      </c>
      <c r="F44" t="s">
        <v>286</v>
      </c>
      <c r="G44" t="s">
        <v>195</v>
      </c>
      <c r="H44" t="s">
        <v>204</v>
      </c>
      <c r="I44" t="s">
        <v>286</v>
      </c>
      <c r="J44" t="s">
        <v>618</v>
      </c>
      <c r="K44" t="s">
        <v>275</v>
      </c>
      <c r="L44" t="s">
        <v>619</v>
      </c>
      <c r="M44" t="s">
        <v>246</v>
      </c>
      <c r="N44" t="s">
        <v>571</v>
      </c>
      <c r="O44" t="s">
        <v>401</v>
      </c>
      <c r="P44" t="s">
        <v>207</v>
      </c>
    </row>
    <row r="45" spans="1:16">
      <c r="A45" t="s">
        <v>59</v>
      </c>
      <c r="B45" t="s">
        <v>204</v>
      </c>
      <c r="C45" t="s">
        <v>246</v>
      </c>
      <c r="D45" t="s">
        <v>195</v>
      </c>
      <c r="E45" t="s">
        <v>620</v>
      </c>
      <c r="F45" t="s">
        <v>286</v>
      </c>
      <c r="G45" t="s">
        <v>195</v>
      </c>
      <c r="H45" t="s">
        <v>237</v>
      </c>
      <c r="I45" t="s">
        <v>214</v>
      </c>
      <c r="J45" t="s">
        <v>533</v>
      </c>
      <c r="K45" t="s">
        <v>207</v>
      </c>
      <c r="L45" t="s">
        <v>621</v>
      </c>
      <c r="M45" t="s">
        <v>207</v>
      </c>
      <c r="N45" t="s">
        <v>197</v>
      </c>
      <c r="O45" t="s">
        <v>622</v>
      </c>
      <c r="P45" t="s">
        <v>246</v>
      </c>
    </row>
    <row r="46" spans="1:16">
      <c r="A46" t="s">
        <v>60</v>
      </c>
      <c r="B46" t="s">
        <v>220</v>
      </c>
      <c r="C46" t="s">
        <v>623</v>
      </c>
      <c r="D46" t="s">
        <v>204</v>
      </c>
      <c r="E46" t="s">
        <v>532</v>
      </c>
      <c r="F46" t="s">
        <v>235</v>
      </c>
      <c r="G46" t="s">
        <v>204</v>
      </c>
      <c r="H46" t="s">
        <v>624</v>
      </c>
      <c r="I46" t="s">
        <v>240</v>
      </c>
      <c r="J46" t="s">
        <v>625</v>
      </c>
      <c r="K46" t="s">
        <v>204</v>
      </c>
      <c r="L46" t="s">
        <v>508</v>
      </c>
      <c r="M46" t="s">
        <v>626</v>
      </c>
      <c r="N46" t="s">
        <v>205</v>
      </c>
      <c r="O46" t="s">
        <v>627</v>
      </c>
      <c r="P46" t="s">
        <v>204</v>
      </c>
    </row>
    <row r="47" spans="1:16">
      <c r="A47" t="s">
        <v>61</v>
      </c>
      <c r="B47" t="s">
        <v>275</v>
      </c>
      <c r="C47" t="s">
        <v>628</v>
      </c>
      <c r="D47" t="s">
        <v>195</v>
      </c>
      <c r="E47" t="s">
        <v>629</v>
      </c>
      <c r="F47" t="s">
        <v>232</v>
      </c>
      <c r="G47" t="s">
        <v>195</v>
      </c>
      <c r="H47" t="s">
        <v>624</v>
      </c>
      <c r="I47" t="s">
        <v>262</v>
      </c>
      <c r="J47" t="s">
        <v>630</v>
      </c>
      <c r="K47" t="s">
        <v>286</v>
      </c>
      <c r="L47" t="s">
        <v>501</v>
      </c>
      <c r="M47" t="s">
        <v>210</v>
      </c>
      <c r="N47" t="s">
        <v>204</v>
      </c>
      <c r="O47" t="s">
        <v>631</v>
      </c>
      <c r="P47" t="s">
        <v>632</v>
      </c>
    </row>
    <row r="48" spans="1:16">
      <c r="A48" t="s">
        <v>62</v>
      </c>
      <c r="B48" t="s">
        <v>195</v>
      </c>
      <c r="C48" t="s">
        <v>633</v>
      </c>
      <c r="D48" t="s">
        <v>634</v>
      </c>
      <c r="E48" t="s">
        <v>635</v>
      </c>
      <c r="F48" t="s">
        <v>205</v>
      </c>
      <c r="G48" t="s">
        <v>220</v>
      </c>
      <c r="H48" t="s">
        <v>212</v>
      </c>
      <c r="I48" t="s">
        <v>235</v>
      </c>
      <c r="J48" t="s">
        <v>636</v>
      </c>
      <c r="K48" t="s">
        <v>197</v>
      </c>
      <c r="L48" t="s">
        <v>637</v>
      </c>
      <c r="M48" t="s">
        <v>197</v>
      </c>
      <c r="N48" t="s">
        <v>210</v>
      </c>
      <c r="O48" t="s">
        <v>638</v>
      </c>
      <c r="P48" t="s">
        <v>220</v>
      </c>
    </row>
    <row r="49" spans="1:16">
      <c r="A49" t="s">
        <v>63</v>
      </c>
      <c r="B49" t="s">
        <v>275</v>
      </c>
      <c r="C49" t="s">
        <v>232</v>
      </c>
      <c r="D49" t="s">
        <v>639</v>
      </c>
      <c r="E49" t="s">
        <v>640</v>
      </c>
      <c r="F49" t="s">
        <v>195</v>
      </c>
      <c r="G49" t="s">
        <v>390</v>
      </c>
      <c r="H49" t="s">
        <v>641</v>
      </c>
      <c r="I49" t="s">
        <v>195</v>
      </c>
      <c r="J49" t="s">
        <v>642</v>
      </c>
      <c r="K49" t="s">
        <v>197</v>
      </c>
      <c r="L49" t="s">
        <v>204</v>
      </c>
      <c r="M49" t="s">
        <v>210</v>
      </c>
      <c r="N49" t="s">
        <v>262</v>
      </c>
      <c r="O49" t="s">
        <v>643</v>
      </c>
      <c r="P49" t="s">
        <v>246</v>
      </c>
    </row>
    <row r="50" spans="1:16">
      <c r="A50" t="s">
        <v>64</v>
      </c>
      <c r="B50" t="s">
        <v>214</v>
      </c>
      <c r="C50" t="s">
        <v>644</v>
      </c>
      <c r="D50" t="s">
        <v>204</v>
      </c>
      <c r="E50" t="s">
        <v>546</v>
      </c>
      <c r="F50" t="s">
        <v>204</v>
      </c>
      <c r="G50" t="s">
        <v>286</v>
      </c>
      <c r="H50" t="s">
        <v>645</v>
      </c>
      <c r="I50" t="s">
        <v>195</v>
      </c>
      <c r="J50" t="s">
        <v>646</v>
      </c>
      <c r="K50" t="s">
        <v>232</v>
      </c>
      <c r="L50" t="s">
        <v>551</v>
      </c>
      <c r="M50" t="s">
        <v>515</v>
      </c>
      <c r="N50" t="s">
        <v>496</v>
      </c>
      <c r="O50" t="s">
        <v>647</v>
      </c>
      <c r="P50" t="s">
        <v>204</v>
      </c>
    </row>
    <row r="51" spans="1:16">
      <c r="A51" t="s">
        <v>65</v>
      </c>
      <c r="B51" t="s">
        <v>197</v>
      </c>
      <c r="C51" t="s">
        <v>648</v>
      </c>
      <c r="D51" t="s">
        <v>196</v>
      </c>
      <c r="E51" t="s">
        <v>649</v>
      </c>
      <c r="F51" t="s">
        <v>204</v>
      </c>
      <c r="G51" t="s">
        <v>195</v>
      </c>
      <c r="H51" t="s">
        <v>650</v>
      </c>
      <c r="I51" t="s">
        <v>651</v>
      </c>
      <c r="J51" t="s">
        <v>652</v>
      </c>
      <c r="K51" t="s">
        <v>390</v>
      </c>
      <c r="L51" t="s">
        <v>214</v>
      </c>
      <c r="M51" t="s">
        <v>236</v>
      </c>
      <c r="N51" t="s">
        <v>262</v>
      </c>
      <c r="O51" t="s">
        <v>653</v>
      </c>
      <c r="P51" t="s">
        <v>246</v>
      </c>
    </row>
    <row r="52" spans="1:16">
      <c r="A52" t="s">
        <v>66</v>
      </c>
      <c r="B52" t="s">
        <v>235</v>
      </c>
      <c r="C52" t="s">
        <v>654</v>
      </c>
      <c r="D52" t="s">
        <v>236</v>
      </c>
      <c r="E52" t="s">
        <v>655</v>
      </c>
      <c r="F52" t="s">
        <v>214</v>
      </c>
      <c r="G52" t="s">
        <v>235</v>
      </c>
      <c r="H52" t="s">
        <v>656</v>
      </c>
      <c r="I52" t="s">
        <v>210</v>
      </c>
      <c r="J52" t="s">
        <v>657</v>
      </c>
      <c r="K52" t="s">
        <v>551</v>
      </c>
      <c r="L52" t="s">
        <v>214</v>
      </c>
      <c r="M52" t="s">
        <v>275</v>
      </c>
      <c r="N52" t="s">
        <v>204</v>
      </c>
      <c r="O52" t="s">
        <v>658</v>
      </c>
      <c r="P52" t="s">
        <v>204</v>
      </c>
    </row>
    <row r="53" spans="1:16">
      <c r="A53" t="s">
        <v>67</v>
      </c>
      <c r="B53" t="s">
        <v>195</v>
      </c>
      <c r="C53" t="s">
        <v>659</v>
      </c>
      <c r="D53" t="s">
        <v>195</v>
      </c>
      <c r="E53" t="s">
        <v>660</v>
      </c>
      <c r="F53" t="s">
        <v>214</v>
      </c>
      <c r="G53" t="s">
        <v>197</v>
      </c>
      <c r="H53" t="s">
        <v>247</v>
      </c>
      <c r="I53" t="s">
        <v>195</v>
      </c>
      <c r="J53" t="s">
        <v>661</v>
      </c>
      <c r="K53" t="s">
        <v>551</v>
      </c>
      <c r="L53" t="s">
        <v>214</v>
      </c>
      <c r="M53" t="s">
        <v>195</v>
      </c>
      <c r="N53" t="s">
        <v>339</v>
      </c>
      <c r="O53" t="s">
        <v>662</v>
      </c>
      <c r="P53" t="s">
        <v>275</v>
      </c>
    </row>
    <row r="54" spans="1:16">
      <c r="A54" t="s">
        <v>68</v>
      </c>
      <c r="B54" t="s">
        <v>214</v>
      </c>
      <c r="C54" t="s">
        <v>663</v>
      </c>
      <c r="D54" t="s">
        <v>214</v>
      </c>
      <c r="E54" t="s">
        <v>664</v>
      </c>
      <c r="F54" t="s">
        <v>197</v>
      </c>
      <c r="G54" t="s">
        <v>204</v>
      </c>
      <c r="H54" t="s">
        <v>665</v>
      </c>
      <c r="I54" t="s">
        <v>232</v>
      </c>
      <c r="J54" t="s">
        <v>666</v>
      </c>
      <c r="K54" t="s">
        <v>275</v>
      </c>
      <c r="L54" t="s">
        <v>235</v>
      </c>
      <c r="M54" t="s">
        <v>197</v>
      </c>
      <c r="N54" t="s">
        <v>195</v>
      </c>
      <c r="O54" t="s">
        <v>667</v>
      </c>
      <c r="P54" t="s">
        <v>195</v>
      </c>
    </row>
    <row r="55" spans="1:16">
      <c r="A55" t="s">
        <v>69</v>
      </c>
      <c r="B55" t="s">
        <v>197</v>
      </c>
      <c r="C55" t="s">
        <v>668</v>
      </c>
      <c r="D55" t="s">
        <v>204</v>
      </c>
      <c r="E55" t="s">
        <v>669</v>
      </c>
      <c r="F55" t="s">
        <v>214</v>
      </c>
      <c r="G55" t="s">
        <v>200</v>
      </c>
      <c r="H55" t="s">
        <v>670</v>
      </c>
      <c r="I55" t="s">
        <v>551</v>
      </c>
      <c r="J55" t="s">
        <v>671</v>
      </c>
      <c r="K55" t="s">
        <v>672</v>
      </c>
      <c r="L55" t="s">
        <v>197</v>
      </c>
      <c r="M55" t="s">
        <v>197</v>
      </c>
      <c r="N55" t="s">
        <v>246</v>
      </c>
      <c r="O55" t="s">
        <v>673</v>
      </c>
      <c r="P55" t="s">
        <v>246</v>
      </c>
    </row>
    <row r="56" spans="1:16">
      <c r="A56" t="s">
        <v>70</v>
      </c>
      <c r="B56" t="s">
        <v>551</v>
      </c>
      <c r="C56" t="s">
        <v>674</v>
      </c>
      <c r="D56" t="s">
        <v>220</v>
      </c>
      <c r="E56" t="s">
        <v>675</v>
      </c>
      <c r="F56" t="s">
        <v>365</v>
      </c>
      <c r="G56" t="s">
        <v>220</v>
      </c>
      <c r="H56" t="s">
        <v>676</v>
      </c>
      <c r="I56" t="s">
        <v>677</v>
      </c>
      <c r="J56" t="s">
        <v>678</v>
      </c>
      <c r="K56" t="s">
        <v>365</v>
      </c>
      <c r="L56" t="s">
        <v>220</v>
      </c>
      <c r="M56" t="s">
        <v>679</v>
      </c>
      <c r="N56" t="s">
        <v>680</v>
      </c>
      <c r="O56" t="s">
        <v>681</v>
      </c>
      <c r="P56" t="s">
        <v>275</v>
      </c>
    </row>
    <row r="57" spans="1:16">
      <c r="A57" t="s">
        <v>71</v>
      </c>
      <c r="B57" t="s">
        <v>232</v>
      </c>
      <c r="C57" t="s">
        <v>682</v>
      </c>
      <c r="D57" t="s">
        <v>683</v>
      </c>
      <c r="E57" t="s">
        <v>684</v>
      </c>
      <c r="F57" t="s">
        <v>685</v>
      </c>
      <c r="G57" t="s">
        <v>195</v>
      </c>
      <c r="H57" t="s">
        <v>686</v>
      </c>
      <c r="I57" t="s">
        <v>207</v>
      </c>
      <c r="J57" t="s">
        <v>687</v>
      </c>
      <c r="K57" t="s">
        <v>275</v>
      </c>
      <c r="L57" t="s">
        <v>220</v>
      </c>
      <c r="M57" t="s">
        <v>235</v>
      </c>
      <c r="N57" t="s">
        <v>232</v>
      </c>
      <c r="O57" t="s">
        <v>688</v>
      </c>
      <c r="P57" t="s">
        <v>214</v>
      </c>
    </row>
    <row r="58" spans="1:16">
      <c r="A58" t="s">
        <v>72</v>
      </c>
      <c r="B58" t="s">
        <v>235</v>
      </c>
      <c r="C58" t="s">
        <v>689</v>
      </c>
      <c r="D58" t="s">
        <v>390</v>
      </c>
      <c r="E58" t="s">
        <v>690</v>
      </c>
      <c r="F58" t="s">
        <v>286</v>
      </c>
      <c r="G58" t="s">
        <v>286</v>
      </c>
      <c r="H58" t="s">
        <v>691</v>
      </c>
      <c r="I58" t="s">
        <v>551</v>
      </c>
      <c r="J58" t="s">
        <v>692</v>
      </c>
      <c r="K58" t="s">
        <v>693</v>
      </c>
      <c r="L58" t="s">
        <v>275</v>
      </c>
      <c r="M58" t="s">
        <v>345</v>
      </c>
      <c r="N58" t="s">
        <v>339</v>
      </c>
      <c r="O58" t="s">
        <v>694</v>
      </c>
      <c r="P58" t="s">
        <v>195</v>
      </c>
    </row>
    <row r="59" spans="1:16">
      <c r="A59" t="s">
        <v>73</v>
      </c>
      <c r="B59" t="s">
        <v>200</v>
      </c>
      <c r="C59" t="s">
        <v>695</v>
      </c>
      <c r="D59" t="s">
        <v>365</v>
      </c>
      <c r="E59" t="s">
        <v>415</v>
      </c>
      <c r="F59" t="s">
        <v>232</v>
      </c>
      <c r="G59" t="s">
        <v>235</v>
      </c>
      <c r="H59" t="s">
        <v>696</v>
      </c>
      <c r="I59" t="s">
        <v>275</v>
      </c>
      <c r="J59" t="s">
        <v>697</v>
      </c>
      <c r="K59" t="s">
        <v>214</v>
      </c>
      <c r="L59" t="s">
        <v>205</v>
      </c>
      <c r="M59" t="s">
        <v>698</v>
      </c>
      <c r="N59" t="s">
        <v>365</v>
      </c>
      <c r="O59" t="s">
        <v>699</v>
      </c>
      <c r="P59" t="s">
        <v>214</v>
      </c>
    </row>
    <row r="60" spans="1:16">
      <c r="A60" t="s">
        <v>74</v>
      </c>
      <c r="B60" t="s">
        <v>195</v>
      </c>
      <c r="C60" t="s">
        <v>367</v>
      </c>
      <c r="D60" t="s">
        <v>207</v>
      </c>
      <c r="E60" t="s">
        <v>700</v>
      </c>
      <c r="F60" t="s">
        <v>701</v>
      </c>
      <c r="G60" t="s">
        <v>204</v>
      </c>
      <c r="H60" t="s">
        <v>702</v>
      </c>
      <c r="I60" t="s">
        <v>571</v>
      </c>
      <c r="J60" t="s">
        <v>551</v>
      </c>
      <c r="K60" t="s">
        <v>551</v>
      </c>
      <c r="L60" t="s">
        <v>204</v>
      </c>
      <c r="M60" t="s">
        <v>703</v>
      </c>
      <c r="N60" t="s">
        <v>261</v>
      </c>
      <c r="O60" t="s">
        <v>704</v>
      </c>
      <c r="P60" t="s">
        <v>275</v>
      </c>
    </row>
    <row r="61" spans="1:16">
      <c r="A61" t="s">
        <v>75</v>
      </c>
      <c r="B61" t="s">
        <v>232</v>
      </c>
      <c r="C61" t="s">
        <v>705</v>
      </c>
      <c r="D61" t="s">
        <v>195</v>
      </c>
      <c r="E61" t="s">
        <v>413</v>
      </c>
      <c r="F61" t="s">
        <v>197</v>
      </c>
      <c r="G61" t="s">
        <v>197</v>
      </c>
      <c r="H61" t="s">
        <v>706</v>
      </c>
      <c r="I61" t="s">
        <v>210</v>
      </c>
      <c r="J61" t="s">
        <v>707</v>
      </c>
      <c r="K61" t="s">
        <v>195</v>
      </c>
      <c r="L61" t="s">
        <v>197</v>
      </c>
      <c r="M61" t="s">
        <v>232</v>
      </c>
      <c r="N61" t="s">
        <v>275</v>
      </c>
      <c r="O61" t="s">
        <v>708</v>
      </c>
      <c r="P61" t="s">
        <v>709</v>
      </c>
    </row>
    <row r="62" spans="1:16">
      <c r="A62" t="s">
        <v>76</v>
      </c>
      <c r="B62" t="s">
        <v>220</v>
      </c>
      <c r="C62" t="s">
        <v>710</v>
      </c>
      <c r="D62" t="s">
        <v>711</v>
      </c>
      <c r="E62" t="s">
        <v>712</v>
      </c>
      <c r="F62" t="s">
        <v>551</v>
      </c>
      <c r="G62" t="s">
        <v>195</v>
      </c>
      <c r="H62" t="s">
        <v>713</v>
      </c>
      <c r="I62" t="s">
        <v>232</v>
      </c>
      <c r="J62" t="s">
        <v>714</v>
      </c>
      <c r="K62" t="s">
        <v>275</v>
      </c>
      <c r="L62" t="s">
        <v>195</v>
      </c>
      <c r="M62" t="s">
        <v>263</v>
      </c>
      <c r="N62" t="s">
        <v>204</v>
      </c>
      <c r="O62" t="s">
        <v>707</v>
      </c>
      <c r="P62" t="s">
        <v>551</v>
      </c>
    </row>
    <row r="63" spans="1:16">
      <c r="A63" t="s">
        <v>77</v>
      </c>
      <c r="B63" t="s">
        <v>204</v>
      </c>
      <c r="C63" t="s">
        <v>715</v>
      </c>
      <c r="D63" t="s">
        <v>565</v>
      </c>
      <c r="E63" t="s">
        <v>716</v>
      </c>
      <c r="F63" t="s">
        <v>195</v>
      </c>
      <c r="G63" t="s">
        <v>275</v>
      </c>
      <c r="H63" t="s">
        <v>717</v>
      </c>
      <c r="I63" t="s">
        <v>214</v>
      </c>
      <c r="J63" t="s">
        <v>547</v>
      </c>
      <c r="K63" t="s">
        <v>220</v>
      </c>
      <c r="L63" t="s">
        <v>339</v>
      </c>
      <c r="M63" t="s">
        <v>718</v>
      </c>
      <c r="N63" t="s">
        <v>719</v>
      </c>
      <c r="O63" t="s">
        <v>720</v>
      </c>
      <c r="P63" t="s">
        <v>214</v>
      </c>
    </row>
    <row r="64" spans="1:16">
      <c r="A64" t="s">
        <v>78</v>
      </c>
      <c r="B64" t="s">
        <v>286</v>
      </c>
      <c r="C64" t="s">
        <v>721</v>
      </c>
      <c r="D64" t="s">
        <v>390</v>
      </c>
      <c r="E64" t="s">
        <v>722</v>
      </c>
      <c r="F64" t="s">
        <v>204</v>
      </c>
      <c r="G64" t="s">
        <v>437</v>
      </c>
      <c r="H64" t="s">
        <v>723</v>
      </c>
      <c r="I64" t="s">
        <v>724</v>
      </c>
      <c r="J64" t="s">
        <v>725</v>
      </c>
      <c r="K64" t="s">
        <v>205</v>
      </c>
      <c r="L64" t="s">
        <v>197</v>
      </c>
      <c r="M64" t="s">
        <v>726</v>
      </c>
      <c r="N64" t="s">
        <v>496</v>
      </c>
      <c r="O64" t="s">
        <v>727</v>
      </c>
      <c r="P64" t="s">
        <v>275</v>
      </c>
    </row>
    <row r="65" spans="1:16">
      <c r="A65" t="s">
        <v>79</v>
      </c>
      <c r="B65" t="s">
        <v>286</v>
      </c>
      <c r="C65" t="s">
        <v>728</v>
      </c>
      <c r="D65" t="s">
        <v>227</v>
      </c>
      <c r="E65" t="s">
        <v>729</v>
      </c>
      <c r="F65" t="s">
        <v>220</v>
      </c>
      <c r="G65" t="s">
        <v>195</v>
      </c>
      <c r="H65" t="s">
        <v>376</v>
      </c>
      <c r="I65" t="s">
        <v>236</v>
      </c>
      <c r="J65" t="s">
        <v>730</v>
      </c>
      <c r="K65" t="s">
        <v>204</v>
      </c>
      <c r="L65" t="s">
        <v>205</v>
      </c>
      <c r="M65" t="s">
        <v>731</v>
      </c>
      <c r="N65" t="s">
        <v>195</v>
      </c>
      <c r="O65" t="s">
        <v>732</v>
      </c>
      <c r="P65" t="s">
        <v>275</v>
      </c>
    </row>
    <row r="66" spans="1:16">
      <c r="A66" t="s">
        <v>80</v>
      </c>
      <c r="B66" t="s">
        <v>220</v>
      </c>
      <c r="C66" t="s">
        <v>733</v>
      </c>
      <c r="D66" t="s">
        <v>195</v>
      </c>
      <c r="E66" t="s">
        <v>734</v>
      </c>
      <c r="F66" t="s">
        <v>232</v>
      </c>
      <c r="G66" t="s">
        <v>286</v>
      </c>
      <c r="H66" t="s">
        <v>735</v>
      </c>
      <c r="I66" t="s">
        <v>736</v>
      </c>
      <c r="J66" t="s">
        <v>581</v>
      </c>
      <c r="K66" t="s">
        <v>200</v>
      </c>
      <c r="L66" t="s">
        <v>195</v>
      </c>
      <c r="M66" t="s">
        <v>737</v>
      </c>
      <c r="N66" t="s">
        <v>220</v>
      </c>
      <c r="O66" t="s">
        <v>738</v>
      </c>
      <c r="P66" t="s">
        <v>195</v>
      </c>
    </row>
    <row r="67" spans="1:16">
      <c r="A67" t="s">
        <v>81</v>
      </c>
      <c r="B67" t="s">
        <v>204</v>
      </c>
      <c r="C67" t="s">
        <v>739</v>
      </c>
      <c r="D67" t="s">
        <v>204</v>
      </c>
      <c r="E67" t="s">
        <v>740</v>
      </c>
      <c r="F67" t="s">
        <v>195</v>
      </c>
      <c r="G67" t="s">
        <v>444</v>
      </c>
      <c r="H67" t="s">
        <v>214</v>
      </c>
      <c r="I67" t="s">
        <v>741</v>
      </c>
      <c r="J67" t="s">
        <v>742</v>
      </c>
      <c r="K67" t="s">
        <v>286</v>
      </c>
      <c r="L67" t="s">
        <v>197</v>
      </c>
      <c r="M67" t="s">
        <v>743</v>
      </c>
      <c r="N67" t="s">
        <v>275</v>
      </c>
      <c r="O67" t="s">
        <v>744</v>
      </c>
      <c r="P67" t="s">
        <v>685</v>
      </c>
    </row>
    <row r="68" spans="1:16">
      <c r="A68" t="s">
        <v>82</v>
      </c>
      <c r="B68" t="s">
        <v>204</v>
      </c>
      <c r="C68" t="s">
        <v>745</v>
      </c>
      <c r="D68" t="s">
        <v>196</v>
      </c>
      <c r="E68" t="s">
        <v>746</v>
      </c>
      <c r="F68" t="s">
        <v>275</v>
      </c>
      <c r="G68" t="s">
        <v>200</v>
      </c>
      <c r="H68" t="s">
        <v>747</v>
      </c>
      <c r="I68" t="s">
        <v>339</v>
      </c>
      <c r="J68" t="s">
        <v>748</v>
      </c>
      <c r="K68" t="s">
        <v>246</v>
      </c>
      <c r="L68" t="s">
        <v>197</v>
      </c>
      <c r="M68" t="s">
        <v>749</v>
      </c>
      <c r="N68" t="s">
        <v>204</v>
      </c>
      <c r="O68" t="s">
        <v>750</v>
      </c>
      <c r="P68" t="s">
        <v>197</v>
      </c>
    </row>
    <row r="69" spans="1:16">
      <c r="A69" t="s">
        <v>83</v>
      </c>
      <c r="B69" t="s">
        <v>286</v>
      </c>
      <c r="C69" t="s">
        <v>314</v>
      </c>
      <c r="D69" t="s">
        <v>286</v>
      </c>
      <c r="E69" t="s">
        <v>751</v>
      </c>
      <c r="F69" t="s">
        <v>197</v>
      </c>
      <c r="G69" t="s">
        <v>195</v>
      </c>
      <c r="H69" t="s">
        <v>286</v>
      </c>
      <c r="I69" t="s">
        <v>752</v>
      </c>
      <c r="J69" t="s">
        <v>753</v>
      </c>
      <c r="K69" t="s">
        <v>754</v>
      </c>
      <c r="L69" t="s">
        <v>204</v>
      </c>
      <c r="M69" t="s">
        <v>755</v>
      </c>
      <c r="N69" t="s">
        <v>204</v>
      </c>
      <c r="O69" t="s">
        <v>756</v>
      </c>
      <c r="P69" t="s">
        <v>197</v>
      </c>
    </row>
    <row r="70" spans="1:16">
      <c r="A70" t="s">
        <v>84</v>
      </c>
      <c r="B70" t="s">
        <v>214</v>
      </c>
      <c r="C70" t="s">
        <v>480</v>
      </c>
      <c r="D70" t="s">
        <v>757</v>
      </c>
      <c r="E70" t="s">
        <v>231</v>
      </c>
      <c r="F70" t="s">
        <v>205</v>
      </c>
      <c r="G70" t="s">
        <v>275</v>
      </c>
      <c r="H70" t="s">
        <v>534</v>
      </c>
      <c r="I70" t="s">
        <v>758</v>
      </c>
      <c r="J70" t="s">
        <v>759</v>
      </c>
      <c r="K70" t="s">
        <v>390</v>
      </c>
      <c r="L70" t="s">
        <v>551</v>
      </c>
      <c r="M70" t="s">
        <v>689</v>
      </c>
      <c r="N70" t="s">
        <v>760</v>
      </c>
      <c r="O70" t="s">
        <v>761</v>
      </c>
      <c r="P70" t="s">
        <v>762</v>
      </c>
    </row>
    <row r="71" spans="1:16">
      <c r="A71" t="s">
        <v>85</v>
      </c>
      <c r="B71" t="s">
        <v>204</v>
      </c>
      <c r="C71" t="s">
        <v>763</v>
      </c>
      <c r="D71" t="s">
        <v>764</v>
      </c>
      <c r="E71" t="s">
        <v>205</v>
      </c>
      <c r="F71" t="s">
        <v>765</v>
      </c>
      <c r="G71" t="s">
        <v>204</v>
      </c>
      <c r="H71" t="s">
        <v>197</v>
      </c>
      <c r="I71" t="s">
        <v>266</v>
      </c>
      <c r="J71" t="s">
        <v>766</v>
      </c>
      <c r="K71" t="s">
        <v>365</v>
      </c>
      <c r="L71" t="s">
        <v>220</v>
      </c>
      <c r="M71" t="s">
        <v>767</v>
      </c>
      <c r="N71" t="s">
        <v>236</v>
      </c>
      <c r="O71" t="s">
        <v>400</v>
      </c>
      <c r="P71" t="s">
        <v>195</v>
      </c>
    </row>
    <row r="72" spans="1:16">
      <c r="A72" t="s">
        <v>86</v>
      </c>
      <c r="B72" t="s">
        <v>246</v>
      </c>
      <c r="C72" t="s">
        <v>768</v>
      </c>
      <c r="D72" t="s">
        <v>649</v>
      </c>
      <c r="E72" t="s">
        <v>769</v>
      </c>
      <c r="F72" t="s">
        <v>197</v>
      </c>
      <c r="G72" t="s">
        <v>709</v>
      </c>
      <c r="H72" t="s">
        <v>286</v>
      </c>
      <c r="I72" t="s">
        <v>514</v>
      </c>
      <c r="J72" t="s">
        <v>770</v>
      </c>
      <c r="K72" t="s">
        <v>339</v>
      </c>
      <c r="L72" t="s">
        <v>197</v>
      </c>
      <c r="M72" t="s">
        <v>771</v>
      </c>
      <c r="N72" t="s">
        <v>195</v>
      </c>
      <c r="O72" t="s">
        <v>772</v>
      </c>
      <c r="P72" t="s">
        <v>197</v>
      </c>
    </row>
    <row r="73" spans="1:16">
      <c r="A73" t="s">
        <v>87</v>
      </c>
      <c r="B73" t="s">
        <v>275</v>
      </c>
      <c r="C73" t="s">
        <v>517</v>
      </c>
      <c r="D73" t="s">
        <v>773</v>
      </c>
      <c r="E73" t="s">
        <v>774</v>
      </c>
      <c r="F73" t="s">
        <v>286</v>
      </c>
      <c r="G73" t="s">
        <v>204</v>
      </c>
      <c r="H73" t="s">
        <v>197</v>
      </c>
      <c r="I73" t="s">
        <v>775</v>
      </c>
      <c r="J73" t="s">
        <v>776</v>
      </c>
      <c r="K73" t="s">
        <v>204</v>
      </c>
      <c r="L73" t="s">
        <v>235</v>
      </c>
      <c r="M73" t="s">
        <v>777</v>
      </c>
      <c r="N73" t="s">
        <v>249</v>
      </c>
      <c r="O73" t="s">
        <v>778</v>
      </c>
      <c r="P73" t="s">
        <v>275</v>
      </c>
    </row>
    <row r="74" spans="1:16">
      <c r="A74" t="s">
        <v>88</v>
      </c>
      <c r="B74" t="s">
        <v>195</v>
      </c>
      <c r="C74" t="s">
        <v>195</v>
      </c>
      <c r="D74" t="s">
        <v>779</v>
      </c>
      <c r="E74" t="s">
        <v>232</v>
      </c>
      <c r="F74" t="s">
        <v>437</v>
      </c>
      <c r="G74" t="s">
        <v>232</v>
      </c>
      <c r="H74" t="s">
        <v>197</v>
      </c>
      <c r="I74" t="s">
        <v>780</v>
      </c>
      <c r="J74" t="s">
        <v>781</v>
      </c>
      <c r="K74" t="s">
        <v>236</v>
      </c>
      <c r="L74" t="s">
        <v>197</v>
      </c>
      <c r="M74" t="s">
        <v>222</v>
      </c>
      <c r="N74" t="s">
        <v>195</v>
      </c>
      <c r="O74" t="s">
        <v>614</v>
      </c>
      <c r="P74" t="s">
        <v>286</v>
      </c>
    </row>
    <row r="75" spans="1:16">
      <c r="A75" t="s">
        <v>89</v>
      </c>
      <c r="B75" t="s">
        <v>195</v>
      </c>
      <c r="C75" t="s">
        <v>782</v>
      </c>
      <c r="D75" t="s">
        <v>783</v>
      </c>
      <c r="E75" t="s">
        <v>784</v>
      </c>
      <c r="F75" t="s">
        <v>220</v>
      </c>
      <c r="G75" t="s">
        <v>286</v>
      </c>
      <c r="H75" t="s">
        <v>437</v>
      </c>
      <c r="I75" t="s">
        <v>785</v>
      </c>
      <c r="J75" t="s">
        <v>709</v>
      </c>
      <c r="K75" t="s">
        <v>204</v>
      </c>
      <c r="L75" t="s">
        <v>390</v>
      </c>
      <c r="M75" t="s">
        <v>786</v>
      </c>
      <c r="N75" t="s">
        <v>195</v>
      </c>
      <c r="O75" t="s">
        <v>232</v>
      </c>
      <c r="P75" t="s">
        <v>195</v>
      </c>
    </row>
    <row r="76" spans="1:16">
      <c r="A76" t="s">
        <v>90</v>
      </c>
      <c r="B76" t="s">
        <v>204</v>
      </c>
      <c r="C76" t="s">
        <v>261</v>
      </c>
      <c r="D76" t="s">
        <v>787</v>
      </c>
      <c r="E76" t="s">
        <v>788</v>
      </c>
      <c r="F76" t="s">
        <v>236</v>
      </c>
      <c r="G76" t="s">
        <v>197</v>
      </c>
      <c r="H76" t="s">
        <v>789</v>
      </c>
      <c r="I76" t="s">
        <v>790</v>
      </c>
      <c r="J76" t="s">
        <v>791</v>
      </c>
      <c r="K76" t="s">
        <v>195</v>
      </c>
      <c r="L76" t="s">
        <v>214</v>
      </c>
      <c r="M76" t="s">
        <v>792</v>
      </c>
      <c r="N76" t="s">
        <v>339</v>
      </c>
      <c r="O76" t="s">
        <v>793</v>
      </c>
      <c r="P76" t="s">
        <v>197</v>
      </c>
    </row>
    <row r="77" spans="1:16">
      <c r="A77" t="s">
        <v>91</v>
      </c>
      <c r="B77" t="s">
        <v>204</v>
      </c>
      <c r="C77" t="s">
        <v>205</v>
      </c>
      <c r="D77" t="s">
        <v>284</v>
      </c>
      <c r="E77" t="s">
        <v>434</v>
      </c>
      <c r="F77" t="s">
        <v>232</v>
      </c>
      <c r="G77" t="s">
        <v>204</v>
      </c>
      <c r="H77" t="s">
        <v>205</v>
      </c>
      <c r="I77" t="s">
        <v>794</v>
      </c>
      <c r="J77" t="s">
        <v>795</v>
      </c>
      <c r="K77" t="s">
        <v>286</v>
      </c>
      <c r="L77" t="s">
        <v>195</v>
      </c>
      <c r="M77" t="s">
        <v>796</v>
      </c>
      <c r="N77" t="s">
        <v>365</v>
      </c>
      <c r="O77" t="s">
        <v>797</v>
      </c>
      <c r="P77" t="s">
        <v>205</v>
      </c>
    </row>
    <row r="78" spans="1:16">
      <c r="A78" t="s">
        <v>92</v>
      </c>
      <c r="B78" t="s">
        <v>197</v>
      </c>
      <c r="C78" t="s">
        <v>275</v>
      </c>
      <c r="D78" t="s">
        <v>798</v>
      </c>
      <c r="E78" t="s">
        <v>799</v>
      </c>
      <c r="F78" t="s">
        <v>195</v>
      </c>
      <c r="G78" t="s">
        <v>214</v>
      </c>
      <c r="H78" t="s">
        <v>232</v>
      </c>
      <c r="I78" t="s">
        <v>800</v>
      </c>
      <c r="J78" t="s">
        <v>529</v>
      </c>
      <c r="K78" t="s">
        <v>801</v>
      </c>
      <c r="L78" t="s">
        <v>195</v>
      </c>
      <c r="M78" t="s">
        <v>802</v>
      </c>
      <c r="N78" t="s">
        <v>803</v>
      </c>
      <c r="O78" t="s">
        <v>647</v>
      </c>
      <c r="P78" t="s">
        <v>275</v>
      </c>
    </row>
    <row r="79" spans="1:16">
      <c r="A79" t="s">
        <v>93</v>
      </c>
      <c r="B79" t="s">
        <v>195</v>
      </c>
      <c r="C79" t="s">
        <v>232</v>
      </c>
      <c r="D79" t="s">
        <v>804</v>
      </c>
      <c r="E79" t="s">
        <v>805</v>
      </c>
      <c r="F79" t="s">
        <v>634</v>
      </c>
      <c r="G79" t="s">
        <v>806</v>
      </c>
      <c r="H79" t="s">
        <v>195</v>
      </c>
      <c r="I79" t="s">
        <v>807</v>
      </c>
      <c r="J79" t="s">
        <v>246</v>
      </c>
      <c r="K79" t="s">
        <v>195</v>
      </c>
      <c r="L79" t="s">
        <v>275</v>
      </c>
      <c r="M79" t="s">
        <v>808</v>
      </c>
      <c r="N79" t="s">
        <v>195</v>
      </c>
      <c r="O79" t="s">
        <v>809</v>
      </c>
      <c r="P79" t="s">
        <v>232</v>
      </c>
    </row>
    <row r="80" spans="1:16">
      <c r="A80" t="s">
        <v>94</v>
      </c>
      <c r="B80" t="s">
        <v>232</v>
      </c>
      <c r="C80" t="s">
        <v>810</v>
      </c>
      <c r="D80" t="s">
        <v>421</v>
      </c>
      <c r="E80" t="s">
        <v>811</v>
      </c>
      <c r="F80" t="s">
        <v>435</v>
      </c>
      <c r="G80" t="s">
        <v>220</v>
      </c>
      <c r="H80" t="s">
        <v>246</v>
      </c>
      <c r="I80" t="s">
        <v>812</v>
      </c>
      <c r="J80" t="s">
        <v>709</v>
      </c>
      <c r="K80" t="s">
        <v>246</v>
      </c>
      <c r="L80" t="s">
        <v>204</v>
      </c>
      <c r="M80" t="s">
        <v>813</v>
      </c>
      <c r="N80" t="s">
        <v>261</v>
      </c>
      <c r="O80" t="s">
        <v>814</v>
      </c>
      <c r="P80" t="s">
        <v>246</v>
      </c>
    </row>
    <row r="81" spans="1:16">
      <c r="A81" t="s">
        <v>95</v>
      </c>
      <c r="B81" t="s">
        <v>286</v>
      </c>
      <c r="C81" t="s">
        <v>205</v>
      </c>
      <c r="D81" t="s">
        <v>815</v>
      </c>
      <c r="E81" t="s">
        <v>816</v>
      </c>
      <c r="F81" t="s">
        <v>195</v>
      </c>
      <c r="G81" t="s">
        <v>195</v>
      </c>
      <c r="H81" t="s">
        <v>275</v>
      </c>
      <c r="I81" t="s">
        <v>817</v>
      </c>
      <c r="J81" t="s">
        <v>818</v>
      </c>
      <c r="K81" t="s">
        <v>236</v>
      </c>
      <c r="L81" t="s">
        <v>220</v>
      </c>
      <c r="M81" t="s">
        <v>819</v>
      </c>
      <c r="N81" t="s">
        <v>195</v>
      </c>
      <c r="O81" t="s">
        <v>820</v>
      </c>
      <c r="P81" t="s">
        <v>821</v>
      </c>
    </row>
    <row r="82" spans="1:16">
      <c r="A82" t="s">
        <v>96</v>
      </c>
      <c r="B82" t="s">
        <v>195</v>
      </c>
      <c r="C82" t="s">
        <v>286</v>
      </c>
      <c r="D82" t="s">
        <v>822</v>
      </c>
      <c r="E82" t="s">
        <v>823</v>
      </c>
      <c r="F82" t="s">
        <v>197</v>
      </c>
      <c r="G82" t="s">
        <v>235</v>
      </c>
      <c r="H82" t="s">
        <v>205</v>
      </c>
      <c r="I82" t="s">
        <v>824</v>
      </c>
      <c r="J82" t="s">
        <v>825</v>
      </c>
      <c r="K82" t="s">
        <v>214</v>
      </c>
      <c r="L82" t="s">
        <v>195</v>
      </c>
      <c r="M82" t="s">
        <v>588</v>
      </c>
      <c r="N82" t="s">
        <v>274</v>
      </c>
      <c r="O82" t="s">
        <v>315</v>
      </c>
      <c r="P82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55" workbookViewId="0">
      <selection activeCell="N85" sqref="N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3.75" customWidth="1"/>
    <col min="14" max="20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73110</v>
      </c>
      <c r="C2">
        <v>90794</v>
      </c>
      <c r="D2">
        <v>60570</v>
      </c>
      <c r="E2">
        <v>98732</v>
      </c>
      <c r="F2">
        <v>78520</v>
      </c>
      <c r="H2">
        <v>113004</v>
      </c>
      <c r="I2">
        <v>120358</v>
      </c>
      <c r="J2">
        <v>38884</v>
      </c>
      <c r="K2">
        <v>97978</v>
      </c>
      <c r="L2">
        <v>82500</v>
      </c>
      <c r="N2">
        <v>19737</v>
      </c>
      <c r="O2">
        <v>61271</v>
      </c>
      <c r="P2">
        <v>38889</v>
      </c>
      <c r="Q2">
        <v>63359</v>
      </c>
      <c r="R2">
        <v>64023</v>
      </c>
    </row>
    <row r="3" spans="1:18">
      <c r="A3" t="s">
        <v>113</v>
      </c>
      <c r="B3">
        <v>65308</v>
      </c>
      <c r="C3">
        <v>64958</v>
      </c>
      <c r="D3">
        <v>45688</v>
      </c>
      <c r="E3">
        <v>66382</v>
      </c>
      <c r="F3">
        <v>103618</v>
      </c>
      <c r="H3">
        <v>151120</v>
      </c>
      <c r="I3">
        <v>127934</v>
      </c>
      <c r="J3">
        <v>102256</v>
      </c>
      <c r="K3">
        <v>34852</v>
      </c>
      <c r="L3">
        <v>143604</v>
      </c>
      <c r="N3">
        <v>30295</v>
      </c>
      <c r="O3">
        <v>16581</v>
      </c>
      <c r="P3">
        <v>8461</v>
      </c>
      <c r="Q3">
        <v>43535</v>
      </c>
      <c r="R3">
        <v>74983</v>
      </c>
    </row>
    <row r="4" spans="1:18">
      <c r="A4" t="s">
        <v>114</v>
      </c>
      <c r="B4">
        <v>26994</v>
      </c>
      <c r="C4">
        <v>71464</v>
      </c>
      <c r="D4">
        <v>42960</v>
      </c>
      <c r="E4">
        <v>131896</v>
      </c>
      <c r="F4">
        <v>94878</v>
      </c>
      <c r="H4">
        <v>68220</v>
      </c>
      <c r="I4">
        <v>73786</v>
      </c>
      <c r="J4">
        <v>30990</v>
      </c>
      <c r="K4">
        <v>55788</v>
      </c>
      <c r="L4">
        <v>113128</v>
      </c>
      <c r="N4">
        <v>11479</v>
      </c>
      <c r="O4">
        <v>35771</v>
      </c>
      <c r="P4">
        <v>8991</v>
      </c>
      <c r="Q4">
        <v>27645</v>
      </c>
      <c r="R4">
        <v>59577</v>
      </c>
    </row>
    <row r="5" spans="1:18">
      <c r="A5" t="s">
        <v>115</v>
      </c>
      <c r="B5">
        <v>16870</v>
      </c>
      <c r="C5">
        <v>31380</v>
      </c>
      <c r="D5">
        <v>18850</v>
      </c>
      <c r="E5">
        <v>52192</v>
      </c>
      <c r="F5">
        <v>65156</v>
      </c>
      <c r="H5">
        <v>57580</v>
      </c>
      <c r="I5">
        <v>42052</v>
      </c>
      <c r="J5">
        <v>31952</v>
      </c>
      <c r="K5">
        <v>32858</v>
      </c>
      <c r="L5">
        <v>52684</v>
      </c>
      <c r="N5">
        <v>16121</v>
      </c>
      <c r="O5">
        <v>49405</v>
      </c>
      <c r="P5">
        <v>11191</v>
      </c>
      <c r="Q5">
        <v>6331</v>
      </c>
      <c r="R5">
        <v>46245</v>
      </c>
    </row>
    <row r="6" spans="1:18">
      <c r="A6" t="s">
        <v>116</v>
      </c>
      <c r="B6">
        <v>36440</v>
      </c>
      <c r="C6">
        <v>30494</v>
      </c>
      <c r="D6">
        <v>34880</v>
      </c>
      <c r="E6">
        <v>15410</v>
      </c>
      <c r="F6">
        <v>33886</v>
      </c>
      <c r="H6">
        <v>65514</v>
      </c>
      <c r="I6">
        <v>25072</v>
      </c>
      <c r="J6">
        <v>74722</v>
      </c>
      <c r="K6">
        <v>54244</v>
      </c>
      <c r="L6">
        <v>73550</v>
      </c>
      <c r="N6">
        <v>35531</v>
      </c>
      <c r="O6">
        <v>35137</v>
      </c>
      <c r="P6">
        <v>14369</v>
      </c>
      <c r="Q6">
        <v>10549</v>
      </c>
      <c r="R6">
        <v>68101</v>
      </c>
    </row>
    <row r="7" spans="1:18">
      <c r="A7" t="s">
        <v>117</v>
      </c>
      <c r="B7">
        <v>20052</v>
      </c>
      <c r="C7">
        <v>14438</v>
      </c>
      <c r="D7">
        <v>9466</v>
      </c>
      <c r="E7">
        <v>27890</v>
      </c>
      <c r="F7">
        <v>103908</v>
      </c>
      <c r="H7">
        <v>40014</v>
      </c>
      <c r="I7">
        <v>45642</v>
      </c>
      <c r="J7">
        <v>10560</v>
      </c>
      <c r="K7">
        <v>15586</v>
      </c>
      <c r="L7">
        <v>67564</v>
      </c>
      <c r="N7">
        <v>12777</v>
      </c>
      <c r="O7">
        <v>38007</v>
      </c>
      <c r="P7">
        <v>12183</v>
      </c>
      <c r="Q7">
        <v>6625</v>
      </c>
      <c r="R7">
        <v>4597</v>
      </c>
    </row>
    <row r="8" spans="1:18">
      <c r="A8" t="s">
        <v>118</v>
      </c>
      <c r="B8">
        <v>27878</v>
      </c>
      <c r="C8">
        <v>19694</v>
      </c>
      <c r="D8">
        <v>15282</v>
      </c>
      <c r="E8">
        <v>12122</v>
      </c>
      <c r="F8">
        <v>53050</v>
      </c>
      <c r="H8">
        <v>35874</v>
      </c>
      <c r="I8">
        <v>31208</v>
      </c>
      <c r="J8">
        <v>30860</v>
      </c>
      <c r="K8">
        <v>19676</v>
      </c>
      <c r="L8">
        <v>69610</v>
      </c>
      <c r="N8">
        <v>18859</v>
      </c>
      <c r="O8">
        <v>7257</v>
      </c>
      <c r="P8">
        <v>20061</v>
      </c>
      <c r="Q8">
        <v>7201</v>
      </c>
      <c r="R8">
        <v>67701</v>
      </c>
    </row>
    <row r="9" spans="1:18">
      <c r="A9" t="s">
        <v>119</v>
      </c>
      <c r="B9">
        <v>17568</v>
      </c>
      <c r="C9">
        <v>27576</v>
      </c>
      <c r="D9">
        <v>11922</v>
      </c>
      <c r="E9">
        <v>8472</v>
      </c>
      <c r="F9">
        <v>72254</v>
      </c>
      <c r="H9">
        <v>30642</v>
      </c>
      <c r="I9">
        <v>48758</v>
      </c>
      <c r="J9">
        <v>26848</v>
      </c>
      <c r="K9">
        <v>14402</v>
      </c>
      <c r="L9">
        <v>25462</v>
      </c>
      <c r="N9">
        <v>3173</v>
      </c>
      <c r="O9">
        <v>29151</v>
      </c>
      <c r="P9">
        <v>5641</v>
      </c>
      <c r="Q9">
        <v>6405</v>
      </c>
      <c r="R9">
        <v>35909</v>
      </c>
    </row>
    <row r="10" spans="1:18">
      <c r="A10" t="s">
        <v>120</v>
      </c>
      <c r="B10">
        <v>22908</v>
      </c>
      <c r="C10">
        <v>22874</v>
      </c>
      <c r="D10">
        <v>10574</v>
      </c>
      <c r="E10">
        <v>24454</v>
      </c>
      <c r="F10">
        <v>72176</v>
      </c>
      <c r="H10">
        <v>29896</v>
      </c>
      <c r="I10">
        <v>54962</v>
      </c>
      <c r="J10">
        <v>19920</v>
      </c>
      <c r="K10">
        <v>28304</v>
      </c>
      <c r="L10">
        <v>41926</v>
      </c>
      <c r="N10">
        <v>9345</v>
      </c>
      <c r="O10">
        <v>15217</v>
      </c>
      <c r="P10">
        <v>15887</v>
      </c>
      <c r="Q10">
        <v>30007</v>
      </c>
      <c r="R10">
        <v>17997</v>
      </c>
    </row>
    <row r="11" spans="1:18">
      <c r="A11" t="s">
        <v>121</v>
      </c>
      <c r="B11">
        <v>84216</v>
      </c>
      <c r="C11">
        <v>81284</v>
      </c>
      <c r="D11">
        <v>41634</v>
      </c>
      <c r="E11">
        <v>50946</v>
      </c>
      <c r="F11">
        <v>96272</v>
      </c>
      <c r="H11">
        <v>115056</v>
      </c>
      <c r="I11">
        <v>79938</v>
      </c>
      <c r="J11">
        <v>24172</v>
      </c>
      <c r="K11">
        <v>29294</v>
      </c>
      <c r="L11">
        <v>129796</v>
      </c>
      <c r="N11">
        <v>60115</v>
      </c>
      <c r="O11">
        <v>53089</v>
      </c>
      <c r="P11">
        <v>19779</v>
      </c>
      <c r="Q11">
        <v>21793</v>
      </c>
      <c r="R11">
        <v>26781</v>
      </c>
    </row>
    <row r="12" spans="1:18">
      <c r="A12" t="s">
        <v>122</v>
      </c>
      <c r="B12">
        <v>19684</v>
      </c>
      <c r="C12">
        <v>29454</v>
      </c>
      <c r="D12">
        <v>35460</v>
      </c>
      <c r="E12">
        <v>12884</v>
      </c>
      <c r="F12">
        <v>39014</v>
      </c>
      <c r="H12">
        <v>24536</v>
      </c>
      <c r="I12">
        <v>82244</v>
      </c>
      <c r="J12">
        <v>36128</v>
      </c>
      <c r="K12">
        <v>43018</v>
      </c>
      <c r="L12">
        <v>94862</v>
      </c>
      <c r="N12">
        <v>25811</v>
      </c>
      <c r="O12">
        <v>49839</v>
      </c>
      <c r="P12">
        <v>8923</v>
      </c>
      <c r="Q12">
        <v>14687</v>
      </c>
      <c r="R12">
        <v>48551</v>
      </c>
    </row>
    <row r="13" spans="1:18">
      <c r="A13" t="s">
        <v>123</v>
      </c>
      <c r="B13">
        <v>18652</v>
      </c>
      <c r="C13">
        <v>35194</v>
      </c>
      <c r="D13">
        <v>39954</v>
      </c>
      <c r="E13">
        <v>34584</v>
      </c>
      <c r="F13">
        <v>52504</v>
      </c>
      <c r="H13">
        <v>40886</v>
      </c>
      <c r="I13">
        <v>21532</v>
      </c>
      <c r="J13">
        <v>56238</v>
      </c>
      <c r="K13">
        <v>56866</v>
      </c>
      <c r="L13">
        <v>70942</v>
      </c>
      <c r="N13">
        <v>16395</v>
      </c>
      <c r="O13">
        <v>5107</v>
      </c>
      <c r="P13">
        <v>5897</v>
      </c>
      <c r="Q13">
        <v>10977</v>
      </c>
      <c r="R13">
        <v>26889</v>
      </c>
    </row>
    <row r="14" spans="1:18">
      <c r="A14" t="s">
        <v>124</v>
      </c>
      <c r="B14">
        <v>9810</v>
      </c>
      <c r="C14">
        <v>12618</v>
      </c>
      <c r="D14">
        <v>6344</v>
      </c>
      <c r="E14">
        <v>12538</v>
      </c>
      <c r="F14">
        <v>65062</v>
      </c>
      <c r="H14">
        <v>35946</v>
      </c>
      <c r="I14">
        <v>21760</v>
      </c>
      <c r="J14">
        <v>16914</v>
      </c>
      <c r="K14">
        <v>15264</v>
      </c>
      <c r="L14">
        <v>80982</v>
      </c>
      <c r="N14">
        <v>10329</v>
      </c>
      <c r="O14">
        <v>12599</v>
      </c>
      <c r="P14">
        <v>21215</v>
      </c>
      <c r="Q14">
        <v>34759</v>
      </c>
      <c r="R14">
        <v>18009</v>
      </c>
    </row>
    <row r="15" spans="1:18">
      <c r="A15" t="s">
        <v>125</v>
      </c>
      <c r="B15">
        <v>10770</v>
      </c>
      <c r="C15">
        <v>19988</v>
      </c>
      <c r="D15">
        <v>8238</v>
      </c>
      <c r="E15">
        <v>8798</v>
      </c>
      <c r="F15">
        <v>41346</v>
      </c>
      <c r="H15">
        <v>24378</v>
      </c>
      <c r="I15">
        <v>14848</v>
      </c>
      <c r="J15">
        <v>23272</v>
      </c>
      <c r="K15">
        <v>22580</v>
      </c>
      <c r="L15">
        <v>70206</v>
      </c>
      <c r="N15">
        <v>7293</v>
      </c>
      <c r="O15">
        <v>5217</v>
      </c>
      <c r="P15">
        <v>5249</v>
      </c>
      <c r="Q15">
        <v>8913</v>
      </c>
      <c r="R15">
        <v>15737</v>
      </c>
    </row>
    <row r="16" spans="1:18">
      <c r="A16" t="s">
        <v>126</v>
      </c>
      <c r="B16">
        <v>17208</v>
      </c>
      <c r="C16">
        <v>15564</v>
      </c>
      <c r="D16">
        <v>13782</v>
      </c>
      <c r="E16">
        <v>26058</v>
      </c>
      <c r="F16">
        <v>31950</v>
      </c>
      <c r="H16">
        <v>18040</v>
      </c>
      <c r="I16">
        <v>27214</v>
      </c>
      <c r="J16">
        <v>14340</v>
      </c>
      <c r="K16">
        <v>9798</v>
      </c>
      <c r="L16">
        <v>59632</v>
      </c>
      <c r="N16">
        <v>20083</v>
      </c>
      <c r="O16">
        <v>27621</v>
      </c>
      <c r="P16">
        <v>3205</v>
      </c>
      <c r="Q16">
        <v>22321</v>
      </c>
      <c r="R16">
        <v>33853</v>
      </c>
    </row>
    <row r="17" spans="1:18">
      <c r="A17" t="s">
        <v>127</v>
      </c>
      <c r="B17">
        <v>12768</v>
      </c>
      <c r="C17">
        <v>12764</v>
      </c>
      <c r="D17">
        <v>17002</v>
      </c>
      <c r="E17">
        <v>21450</v>
      </c>
      <c r="F17">
        <v>9572</v>
      </c>
      <c r="H17">
        <v>14554</v>
      </c>
      <c r="I17">
        <v>29534</v>
      </c>
      <c r="J17">
        <v>13478</v>
      </c>
      <c r="K17">
        <v>27228</v>
      </c>
      <c r="L17">
        <v>39040</v>
      </c>
      <c r="N17">
        <v>3539</v>
      </c>
      <c r="O17">
        <v>13589</v>
      </c>
      <c r="P17">
        <v>6685</v>
      </c>
      <c r="Q17">
        <v>2369</v>
      </c>
      <c r="R17">
        <v>16107</v>
      </c>
    </row>
    <row r="18" spans="1:18">
      <c r="A18" t="s">
        <v>128</v>
      </c>
      <c r="B18">
        <v>12896</v>
      </c>
      <c r="C18">
        <v>24934</v>
      </c>
      <c r="D18">
        <v>9628</v>
      </c>
      <c r="E18">
        <v>17272</v>
      </c>
      <c r="F18">
        <v>52242</v>
      </c>
      <c r="H18">
        <v>10184</v>
      </c>
      <c r="I18">
        <v>21258</v>
      </c>
      <c r="J18">
        <v>5476</v>
      </c>
      <c r="K18">
        <v>6384</v>
      </c>
      <c r="L18">
        <v>72598</v>
      </c>
      <c r="N18">
        <v>4845</v>
      </c>
      <c r="O18">
        <v>3493</v>
      </c>
      <c r="P18">
        <v>4991</v>
      </c>
      <c r="Q18">
        <v>4651</v>
      </c>
      <c r="R18">
        <v>6915</v>
      </c>
    </row>
    <row r="19" spans="1:18">
      <c r="A19" t="s">
        <v>129</v>
      </c>
      <c r="B19">
        <v>5152</v>
      </c>
      <c r="C19">
        <v>20852</v>
      </c>
      <c r="D19">
        <v>10694</v>
      </c>
      <c r="E19">
        <v>5280</v>
      </c>
      <c r="F19">
        <v>31320</v>
      </c>
      <c r="H19">
        <v>15860</v>
      </c>
      <c r="I19">
        <v>25550</v>
      </c>
      <c r="J19">
        <v>22326</v>
      </c>
      <c r="K19">
        <v>13518</v>
      </c>
      <c r="L19">
        <v>20004</v>
      </c>
      <c r="N19">
        <v>10479</v>
      </c>
      <c r="O19">
        <v>16741</v>
      </c>
      <c r="P19">
        <v>2689</v>
      </c>
      <c r="Q19">
        <v>6293</v>
      </c>
      <c r="R19">
        <v>3809</v>
      </c>
    </row>
    <row r="20" spans="1:18">
      <c r="A20" t="s">
        <v>130</v>
      </c>
      <c r="B20">
        <v>22322</v>
      </c>
      <c r="C20">
        <v>34020</v>
      </c>
      <c r="D20">
        <v>30866</v>
      </c>
      <c r="E20">
        <v>16990</v>
      </c>
      <c r="F20">
        <v>55678</v>
      </c>
      <c r="H20">
        <v>35004</v>
      </c>
      <c r="I20">
        <v>78922</v>
      </c>
      <c r="J20">
        <v>41486</v>
      </c>
      <c r="K20">
        <v>20796</v>
      </c>
      <c r="L20">
        <v>71208</v>
      </c>
      <c r="N20">
        <v>14627</v>
      </c>
      <c r="O20">
        <v>36723</v>
      </c>
      <c r="P20">
        <v>28197</v>
      </c>
      <c r="Q20">
        <v>37623</v>
      </c>
      <c r="R20">
        <v>66205</v>
      </c>
    </row>
    <row r="21" spans="1:18">
      <c r="A21" t="s">
        <v>131</v>
      </c>
      <c r="B21">
        <v>7044</v>
      </c>
      <c r="C21">
        <v>17306</v>
      </c>
      <c r="D21">
        <v>23138</v>
      </c>
      <c r="E21">
        <v>12802</v>
      </c>
      <c r="F21">
        <v>28426</v>
      </c>
      <c r="H21">
        <v>17260</v>
      </c>
      <c r="I21">
        <v>47162</v>
      </c>
      <c r="J21">
        <v>36788</v>
      </c>
      <c r="K21">
        <v>40412</v>
      </c>
      <c r="L21">
        <v>103604</v>
      </c>
      <c r="N21">
        <v>16787</v>
      </c>
      <c r="O21">
        <v>21157</v>
      </c>
      <c r="P21">
        <v>10179</v>
      </c>
      <c r="Q21">
        <v>24303</v>
      </c>
      <c r="R21">
        <v>30155</v>
      </c>
    </row>
    <row r="22" spans="1:18">
      <c r="A22" t="s">
        <v>132</v>
      </c>
      <c r="B22">
        <v>12802</v>
      </c>
      <c r="C22">
        <v>32284</v>
      </c>
      <c r="D22">
        <v>7908</v>
      </c>
      <c r="E22">
        <v>16694</v>
      </c>
      <c r="F22">
        <v>42208</v>
      </c>
      <c r="H22">
        <v>10596</v>
      </c>
      <c r="I22">
        <v>14070</v>
      </c>
      <c r="J22">
        <v>15304</v>
      </c>
      <c r="K22">
        <v>15078</v>
      </c>
      <c r="L22">
        <v>54428</v>
      </c>
      <c r="N22">
        <v>7171</v>
      </c>
      <c r="O22">
        <v>18289</v>
      </c>
      <c r="P22">
        <v>14559</v>
      </c>
      <c r="Q22">
        <v>12439</v>
      </c>
      <c r="R22">
        <v>42793</v>
      </c>
    </row>
    <row r="23" spans="1:18">
      <c r="A23" t="s">
        <v>133</v>
      </c>
      <c r="B23">
        <v>12282</v>
      </c>
      <c r="C23">
        <v>24348</v>
      </c>
      <c r="D23">
        <v>11050</v>
      </c>
      <c r="E23">
        <v>10688</v>
      </c>
      <c r="F23">
        <v>28394</v>
      </c>
      <c r="H23">
        <v>14792</v>
      </c>
      <c r="I23">
        <v>33350</v>
      </c>
      <c r="J23">
        <v>11314</v>
      </c>
      <c r="K23">
        <v>11484</v>
      </c>
      <c r="L23">
        <v>14042</v>
      </c>
      <c r="N23">
        <v>3109</v>
      </c>
      <c r="O23">
        <v>7457</v>
      </c>
      <c r="P23">
        <v>6621</v>
      </c>
      <c r="Q23">
        <v>6379</v>
      </c>
      <c r="R23">
        <v>11263</v>
      </c>
    </row>
    <row r="24" spans="1:18">
      <c r="A24" t="s">
        <v>134</v>
      </c>
      <c r="B24">
        <v>8316</v>
      </c>
      <c r="C24">
        <v>9906</v>
      </c>
      <c r="D24">
        <v>16462</v>
      </c>
      <c r="E24">
        <v>6542</v>
      </c>
      <c r="F24">
        <v>6468</v>
      </c>
      <c r="H24">
        <v>13178</v>
      </c>
      <c r="I24">
        <v>28812</v>
      </c>
      <c r="J24">
        <v>10258</v>
      </c>
      <c r="K24">
        <v>13776</v>
      </c>
      <c r="L24">
        <v>22374</v>
      </c>
      <c r="N24">
        <v>4981</v>
      </c>
      <c r="O24">
        <v>25195</v>
      </c>
      <c r="P24">
        <v>24705</v>
      </c>
      <c r="Q24">
        <v>21133</v>
      </c>
      <c r="R24">
        <v>10681</v>
      </c>
    </row>
    <row r="25" spans="1:18">
      <c r="A25" t="s">
        <v>135</v>
      </c>
      <c r="B25">
        <v>3970</v>
      </c>
      <c r="C25">
        <v>13574</v>
      </c>
      <c r="D25">
        <v>4594</v>
      </c>
      <c r="E25">
        <v>14436</v>
      </c>
      <c r="F25">
        <v>21202</v>
      </c>
      <c r="H25">
        <v>6552</v>
      </c>
      <c r="I25">
        <v>4202</v>
      </c>
      <c r="J25">
        <v>13794</v>
      </c>
      <c r="K25">
        <v>11940</v>
      </c>
      <c r="L25">
        <v>11772</v>
      </c>
      <c r="N25">
        <v>1863</v>
      </c>
      <c r="O25">
        <v>30499</v>
      </c>
      <c r="P25">
        <v>2317</v>
      </c>
      <c r="Q25">
        <v>3821</v>
      </c>
      <c r="R25">
        <v>7395</v>
      </c>
    </row>
    <row r="26" spans="1:18">
      <c r="A26" t="s">
        <v>136</v>
      </c>
      <c r="B26">
        <v>6084</v>
      </c>
      <c r="C26">
        <v>10764</v>
      </c>
      <c r="D26">
        <v>10254</v>
      </c>
      <c r="E26">
        <v>8050</v>
      </c>
      <c r="F26">
        <v>24594</v>
      </c>
      <c r="H26">
        <v>5292</v>
      </c>
      <c r="I26">
        <v>4518</v>
      </c>
      <c r="J26">
        <v>5886</v>
      </c>
      <c r="K26">
        <v>4592</v>
      </c>
      <c r="L26">
        <v>42194</v>
      </c>
      <c r="N26">
        <v>5281</v>
      </c>
      <c r="O26">
        <v>5317</v>
      </c>
      <c r="P26">
        <v>8087</v>
      </c>
      <c r="Q26">
        <v>3117</v>
      </c>
      <c r="R26">
        <v>5287</v>
      </c>
    </row>
    <row r="27" spans="1:18">
      <c r="A27" t="s">
        <v>137</v>
      </c>
      <c r="B27">
        <v>5732</v>
      </c>
      <c r="C27">
        <v>10374</v>
      </c>
      <c r="D27">
        <v>6974</v>
      </c>
      <c r="E27">
        <v>6648</v>
      </c>
      <c r="F27">
        <v>25632</v>
      </c>
      <c r="H27">
        <v>5330</v>
      </c>
      <c r="I27">
        <v>9508</v>
      </c>
      <c r="J27">
        <v>8488</v>
      </c>
      <c r="K27">
        <v>7222</v>
      </c>
      <c r="L27">
        <v>43648</v>
      </c>
      <c r="N27">
        <v>3221</v>
      </c>
      <c r="O27">
        <v>3897</v>
      </c>
      <c r="P27">
        <v>2853</v>
      </c>
      <c r="Q27">
        <v>6239</v>
      </c>
      <c r="R27">
        <v>5229</v>
      </c>
    </row>
    <row r="28" spans="1:18">
      <c r="A28" t="s">
        <v>138</v>
      </c>
      <c r="B28">
        <v>5476</v>
      </c>
      <c r="C28">
        <v>7494</v>
      </c>
      <c r="D28">
        <v>9716</v>
      </c>
      <c r="E28">
        <v>3428</v>
      </c>
      <c r="F28">
        <v>31186</v>
      </c>
      <c r="H28">
        <v>9110</v>
      </c>
      <c r="I28">
        <v>19988</v>
      </c>
      <c r="J28">
        <v>5014</v>
      </c>
      <c r="K28">
        <v>18910</v>
      </c>
      <c r="L28">
        <v>38292</v>
      </c>
      <c r="N28">
        <v>3299</v>
      </c>
      <c r="O28">
        <v>1933</v>
      </c>
      <c r="P28">
        <v>4095</v>
      </c>
      <c r="Q28">
        <v>3235</v>
      </c>
      <c r="R28">
        <v>4113</v>
      </c>
    </row>
    <row r="29" spans="1:18">
      <c r="A29" t="s">
        <v>139</v>
      </c>
      <c r="B29">
        <v>42484</v>
      </c>
      <c r="C29">
        <v>14036</v>
      </c>
      <c r="D29">
        <v>45874</v>
      </c>
      <c r="E29">
        <v>10568</v>
      </c>
      <c r="F29">
        <v>89002</v>
      </c>
      <c r="H29">
        <v>38740</v>
      </c>
      <c r="I29">
        <v>40470</v>
      </c>
      <c r="J29">
        <v>22064</v>
      </c>
      <c r="K29">
        <v>23044</v>
      </c>
      <c r="L29">
        <v>46584</v>
      </c>
      <c r="N29">
        <v>9077</v>
      </c>
      <c r="O29">
        <v>15853</v>
      </c>
      <c r="P29">
        <v>8851</v>
      </c>
      <c r="Q29">
        <v>15175</v>
      </c>
      <c r="R29">
        <v>37267</v>
      </c>
    </row>
    <row r="30" spans="1:18">
      <c r="A30" t="s">
        <v>140</v>
      </c>
      <c r="B30">
        <v>16324</v>
      </c>
      <c r="C30">
        <v>15392</v>
      </c>
      <c r="D30">
        <v>12812</v>
      </c>
      <c r="E30">
        <v>19008</v>
      </c>
      <c r="F30">
        <v>37058</v>
      </c>
      <c r="H30">
        <v>13362</v>
      </c>
      <c r="I30">
        <v>6162</v>
      </c>
      <c r="J30">
        <v>22856</v>
      </c>
      <c r="K30">
        <v>23686</v>
      </c>
      <c r="L30">
        <v>44694</v>
      </c>
      <c r="N30">
        <v>11761</v>
      </c>
      <c r="O30">
        <v>34073</v>
      </c>
      <c r="P30">
        <v>5055</v>
      </c>
      <c r="Q30">
        <v>9127</v>
      </c>
      <c r="R30">
        <v>32757</v>
      </c>
    </row>
    <row r="31" spans="1:18">
      <c r="A31" t="s">
        <v>141</v>
      </c>
      <c r="B31">
        <v>6138</v>
      </c>
      <c r="C31">
        <v>18620</v>
      </c>
      <c r="D31">
        <v>11604</v>
      </c>
      <c r="E31">
        <v>5632</v>
      </c>
      <c r="F31">
        <v>5900</v>
      </c>
      <c r="H31">
        <v>12092</v>
      </c>
      <c r="I31">
        <v>17060</v>
      </c>
      <c r="J31">
        <v>15952</v>
      </c>
      <c r="K31">
        <v>17492</v>
      </c>
      <c r="L31">
        <v>5286</v>
      </c>
      <c r="N31">
        <v>8791</v>
      </c>
      <c r="O31">
        <v>5869</v>
      </c>
      <c r="P31">
        <v>4203</v>
      </c>
      <c r="Q31">
        <v>6993</v>
      </c>
      <c r="R31">
        <v>7623</v>
      </c>
    </row>
    <row r="32" spans="1:18">
      <c r="A32" t="s">
        <v>142</v>
      </c>
      <c r="B32">
        <v>8942</v>
      </c>
      <c r="C32">
        <v>16496</v>
      </c>
      <c r="D32">
        <v>13302</v>
      </c>
      <c r="E32">
        <v>15210</v>
      </c>
      <c r="F32">
        <v>7930</v>
      </c>
      <c r="H32">
        <v>12770</v>
      </c>
      <c r="I32">
        <v>8442</v>
      </c>
      <c r="J32">
        <v>13244</v>
      </c>
      <c r="K32">
        <v>11800</v>
      </c>
      <c r="L32">
        <v>39180</v>
      </c>
      <c r="N32">
        <v>13079</v>
      </c>
      <c r="O32">
        <v>4291</v>
      </c>
      <c r="P32">
        <v>3155</v>
      </c>
      <c r="Q32">
        <v>5751</v>
      </c>
      <c r="R32">
        <v>3029</v>
      </c>
    </row>
    <row r="33" spans="1:18">
      <c r="A33" t="s">
        <v>143</v>
      </c>
      <c r="B33">
        <v>3728</v>
      </c>
      <c r="C33">
        <v>5370</v>
      </c>
      <c r="D33">
        <v>7224</v>
      </c>
      <c r="E33">
        <v>5412</v>
      </c>
      <c r="F33">
        <v>33638</v>
      </c>
      <c r="H33">
        <v>15300</v>
      </c>
      <c r="I33">
        <v>15576</v>
      </c>
      <c r="J33">
        <v>7612</v>
      </c>
      <c r="K33">
        <v>6390</v>
      </c>
      <c r="L33">
        <v>44196</v>
      </c>
      <c r="N33">
        <v>4187</v>
      </c>
      <c r="O33">
        <v>2169</v>
      </c>
      <c r="P33">
        <v>5705</v>
      </c>
      <c r="Q33">
        <v>2629</v>
      </c>
      <c r="R33">
        <v>4423</v>
      </c>
    </row>
    <row r="34" spans="1:18">
      <c r="A34" t="s">
        <v>144</v>
      </c>
      <c r="B34">
        <v>7908</v>
      </c>
      <c r="C34">
        <v>5946</v>
      </c>
      <c r="D34">
        <v>6788</v>
      </c>
      <c r="E34">
        <v>5672</v>
      </c>
      <c r="F34">
        <v>4992</v>
      </c>
      <c r="H34">
        <v>9336</v>
      </c>
      <c r="I34">
        <v>10812</v>
      </c>
      <c r="J34">
        <v>8268</v>
      </c>
      <c r="K34">
        <v>19786</v>
      </c>
      <c r="L34">
        <v>4524</v>
      </c>
      <c r="N34">
        <v>4005</v>
      </c>
      <c r="O34">
        <v>19047</v>
      </c>
      <c r="P34">
        <v>2389</v>
      </c>
      <c r="Q34">
        <v>9337</v>
      </c>
      <c r="R34">
        <v>26903</v>
      </c>
    </row>
    <row r="35" spans="1:18">
      <c r="A35" t="s">
        <v>145</v>
      </c>
      <c r="B35">
        <v>2834</v>
      </c>
      <c r="C35">
        <v>6554</v>
      </c>
      <c r="D35">
        <v>4980</v>
      </c>
      <c r="E35">
        <v>4076</v>
      </c>
      <c r="F35">
        <v>10294</v>
      </c>
      <c r="H35">
        <v>8836</v>
      </c>
      <c r="I35">
        <v>15468</v>
      </c>
      <c r="J35">
        <v>6956</v>
      </c>
      <c r="K35">
        <v>8372</v>
      </c>
      <c r="L35">
        <v>37356</v>
      </c>
      <c r="N35">
        <v>1251</v>
      </c>
      <c r="O35">
        <v>1979</v>
      </c>
      <c r="P35">
        <v>15627</v>
      </c>
      <c r="Q35">
        <v>1553</v>
      </c>
      <c r="R35">
        <v>3339</v>
      </c>
    </row>
    <row r="36" spans="1:18">
      <c r="A36" t="s">
        <v>146</v>
      </c>
      <c r="B36">
        <v>7584</v>
      </c>
      <c r="C36">
        <v>5926</v>
      </c>
      <c r="D36">
        <v>3202</v>
      </c>
      <c r="E36">
        <v>5838</v>
      </c>
      <c r="F36">
        <v>9928</v>
      </c>
      <c r="H36">
        <v>6472</v>
      </c>
      <c r="I36">
        <v>5486</v>
      </c>
      <c r="J36">
        <v>3524</v>
      </c>
      <c r="K36">
        <v>10334</v>
      </c>
      <c r="L36">
        <v>11984</v>
      </c>
      <c r="N36">
        <v>1837</v>
      </c>
      <c r="O36">
        <v>15881</v>
      </c>
      <c r="P36">
        <v>1625</v>
      </c>
      <c r="Q36">
        <v>12159</v>
      </c>
      <c r="R36">
        <v>1781</v>
      </c>
    </row>
    <row r="37" spans="1:18">
      <c r="A37" t="s">
        <v>147</v>
      </c>
      <c r="B37">
        <v>6062</v>
      </c>
      <c r="C37">
        <v>8600</v>
      </c>
      <c r="D37">
        <v>3632</v>
      </c>
      <c r="E37">
        <v>5976</v>
      </c>
      <c r="F37">
        <v>8326</v>
      </c>
      <c r="H37">
        <v>4050</v>
      </c>
      <c r="I37">
        <v>3276</v>
      </c>
      <c r="J37">
        <v>4626</v>
      </c>
      <c r="K37">
        <v>4712</v>
      </c>
      <c r="L37">
        <v>30984</v>
      </c>
      <c r="N37">
        <v>6449</v>
      </c>
      <c r="O37">
        <v>2379</v>
      </c>
      <c r="P37">
        <v>3039</v>
      </c>
      <c r="Q37">
        <v>2259</v>
      </c>
      <c r="R37">
        <v>5099</v>
      </c>
    </row>
    <row r="38" spans="1:18">
      <c r="A38" t="s">
        <v>148</v>
      </c>
      <c r="B38">
        <v>31298</v>
      </c>
      <c r="C38">
        <v>25136</v>
      </c>
      <c r="D38">
        <v>55076</v>
      </c>
      <c r="E38">
        <v>33720</v>
      </c>
      <c r="F38">
        <v>19180</v>
      </c>
      <c r="H38">
        <v>26110</v>
      </c>
      <c r="I38">
        <v>27166</v>
      </c>
      <c r="J38">
        <v>31636</v>
      </c>
      <c r="K38">
        <v>17596</v>
      </c>
      <c r="L38">
        <v>38432</v>
      </c>
      <c r="N38">
        <v>13899</v>
      </c>
      <c r="O38">
        <v>40907</v>
      </c>
      <c r="P38">
        <v>13479</v>
      </c>
      <c r="Q38">
        <v>18693</v>
      </c>
      <c r="R38">
        <v>12021</v>
      </c>
    </row>
    <row r="39" spans="1:18">
      <c r="A39" t="s">
        <v>149</v>
      </c>
      <c r="B39">
        <v>11960</v>
      </c>
      <c r="C39">
        <v>8738</v>
      </c>
      <c r="D39">
        <v>22888</v>
      </c>
      <c r="E39">
        <v>26832</v>
      </c>
      <c r="F39">
        <v>40160</v>
      </c>
      <c r="H39">
        <v>15408</v>
      </c>
      <c r="I39">
        <v>25426</v>
      </c>
      <c r="J39">
        <v>32440</v>
      </c>
      <c r="K39">
        <v>21666</v>
      </c>
      <c r="L39">
        <v>48236</v>
      </c>
      <c r="N39">
        <v>8023</v>
      </c>
      <c r="O39">
        <v>5421</v>
      </c>
      <c r="P39">
        <v>13075</v>
      </c>
      <c r="Q39">
        <v>4781</v>
      </c>
      <c r="R39">
        <v>33173</v>
      </c>
    </row>
    <row r="40" spans="1:18">
      <c r="A40" t="s">
        <v>150</v>
      </c>
      <c r="B40">
        <v>15432</v>
      </c>
      <c r="C40">
        <v>9946</v>
      </c>
      <c r="D40">
        <v>6546</v>
      </c>
      <c r="E40">
        <v>9114</v>
      </c>
      <c r="F40">
        <v>5190</v>
      </c>
      <c r="H40">
        <v>20838</v>
      </c>
      <c r="I40">
        <v>14190</v>
      </c>
      <c r="J40">
        <v>10904</v>
      </c>
      <c r="K40">
        <v>10026</v>
      </c>
      <c r="L40">
        <v>12258</v>
      </c>
      <c r="N40">
        <v>10205</v>
      </c>
      <c r="O40">
        <v>2059</v>
      </c>
      <c r="P40">
        <v>3329</v>
      </c>
      <c r="Q40">
        <v>1973</v>
      </c>
      <c r="R40">
        <v>29477</v>
      </c>
    </row>
    <row r="41" spans="1:18">
      <c r="A41" t="s">
        <v>151</v>
      </c>
      <c r="B41">
        <v>8678</v>
      </c>
      <c r="C41">
        <v>5314</v>
      </c>
      <c r="D41">
        <v>5542</v>
      </c>
      <c r="E41">
        <v>4970</v>
      </c>
      <c r="F41">
        <v>31974</v>
      </c>
      <c r="H41">
        <v>16898</v>
      </c>
      <c r="I41">
        <v>12714</v>
      </c>
      <c r="J41">
        <v>9338</v>
      </c>
      <c r="K41">
        <v>10218</v>
      </c>
      <c r="L41">
        <v>26838</v>
      </c>
      <c r="N41">
        <v>4303</v>
      </c>
      <c r="O41">
        <v>2547</v>
      </c>
      <c r="P41">
        <v>2283</v>
      </c>
      <c r="Q41">
        <v>3867</v>
      </c>
      <c r="R41">
        <v>15285</v>
      </c>
    </row>
    <row r="42" spans="1:18">
      <c r="A42" t="s">
        <v>152</v>
      </c>
      <c r="B42">
        <v>8012</v>
      </c>
      <c r="C42">
        <v>9604</v>
      </c>
      <c r="D42">
        <v>8526</v>
      </c>
      <c r="E42">
        <v>10234</v>
      </c>
      <c r="F42">
        <v>8998</v>
      </c>
      <c r="H42">
        <v>4536</v>
      </c>
      <c r="I42">
        <v>5006</v>
      </c>
      <c r="J42">
        <v>6480</v>
      </c>
      <c r="K42">
        <v>9020</v>
      </c>
      <c r="L42">
        <v>26392</v>
      </c>
      <c r="N42">
        <v>1589</v>
      </c>
      <c r="O42">
        <v>3193</v>
      </c>
      <c r="P42">
        <v>1027</v>
      </c>
      <c r="Q42">
        <v>1843</v>
      </c>
      <c r="R42">
        <v>3913</v>
      </c>
    </row>
    <row r="43" spans="1:18">
      <c r="A43" t="s">
        <v>153</v>
      </c>
      <c r="B43">
        <v>8854</v>
      </c>
      <c r="C43">
        <v>6822</v>
      </c>
      <c r="D43">
        <v>4718</v>
      </c>
      <c r="E43">
        <v>9348</v>
      </c>
      <c r="F43">
        <v>5960</v>
      </c>
      <c r="H43">
        <v>9570</v>
      </c>
      <c r="I43">
        <v>9446</v>
      </c>
      <c r="J43">
        <v>2834</v>
      </c>
      <c r="K43">
        <v>10142</v>
      </c>
      <c r="L43">
        <v>29852</v>
      </c>
      <c r="N43">
        <v>1571</v>
      </c>
      <c r="O43">
        <v>2329</v>
      </c>
      <c r="P43">
        <v>1983</v>
      </c>
      <c r="Q43">
        <v>3823</v>
      </c>
      <c r="R43">
        <v>1069</v>
      </c>
    </row>
    <row r="44" spans="1:18">
      <c r="A44" t="s">
        <v>154</v>
      </c>
      <c r="B44">
        <v>9550</v>
      </c>
      <c r="C44">
        <v>5584</v>
      </c>
      <c r="D44">
        <v>5350</v>
      </c>
      <c r="E44">
        <v>6242</v>
      </c>
      <c r="F44">
        <v>8234</v>
      </c>
      <c r="H44">
        <v>5732</v>
      </c>
      <c r="I44">
        <v>6828</v>
      </c>
      <c r="J44">
        <v>12662</v>
      </c>
      <c r="K44">
        <v>6600</v>
      </c>
      <c r="L44">
        <v>16506</v>
      </c>
      <c r="N44">
        <v>3315</v>
      </c>
      <c r="O44">
        <v>2003</v>
      </c>
      <c r="P44">
        <v>1403</v>
      </c>
      <c r="Q44">
        <v>18857</v>
      </c>
      <c r="R44">
        <v>8169</v>
      </c>
    </row>
    <row r="45" spans="1:18">
      <c r="A45" t="s">
        <v>155</v>
      </c>
      <c r="B45">
        <v>3160</v>
      </c>
      <c r="C45">
        <v>8654</v>
      </c>
      <c r="D45">
        <v>6208</v>
      </c>
      <c r="E45">
        <v>4522</v>
      </c>
      <c r="F45">
        <v>29024</v>
      </c>
      <c r="H45">
        <v>3164</v>
      </c>
      <c r="I45">
        <v>3388</v>
      </c>
      <c r="J45">
        <v>3606</v>
      </c>
      <c r="K45">
        <v>5388</v>
      </c>
      <c r="L45">
        <v>23860</v>
      </c>
      <c r="N45">
        <v>3113</v>
      </c>
      <c r="O45">
        <v>1645</v>
      </c>
      <c r="P45">
        <v>3811</v>
      </c>
      <c r="Q45">
        <v>2453</v>
      </c>
      <c r="R45">
        <v>1509</v>
      </c>
    </row>
    <row r="46" spans="1:18">
      <c r="A46" t="s">
        <v>156</v>
      </c>
      <c r="B46">
        <v>3990</v>
      </c>
      <c r="C46">
        <v>4012</v>
      </c>
      <c r="D46">
        <v>4542</v>
      </c>
      <c r="E46">
        <v>4704</v>
      </c>
      <c r="F46">
        <v>5652</v>
      </c>
      <c r="H46">
        <v>3538</v>
      </c>
      <c r="I46">
        <v>6178</v>
      </c>
      <c r="J46">
        <v>2388</v>
      </c>
      <c r="K46">
        <v>5084</v>
      </c>
      <c r="L46">
        <v>12182</v>
      </c>
      <c r="N46">
        <v>2247</v>
      </c>
      <c r="O46">
        <v>1251</v>
      </c>
      <c r="P46">
        <v>2291</v>
      </c>
      <c r="Q46">
        <v>6575</v>
      </c>
      <c r="R46">
        <v>6509</v>
      </c>
    </row>
    <row r="47" spans="1:18">
      <c r="A47" t="s">
        <v>157</v>
      </c>
      <c r="B47">
        <v>58412</v>
      </c>
      <c r="C47">
        <v>59280</v>
      </c>
      <c r="D47">
        <v>17814</v>
      </c>
      <c r="E47">
        <v>10286</v>
      </c>
      <c r="F47">
        <v>8986</v>
      </c>
      <c r="H47">
        <v>19666</v>
      </c>
      <c r="I47">
        <v>35954</v>
      </c>
      <c r="J47">
        <v>17410</v>
      </c>
      <c r="K47">
        <v>162334</v>
      </c>
      <c r="L47">
        <v>21734</v>
      </c>
      <c r="N47">
        <v>37617</v>
      </c>
      <c r="O47">
        <v>25957</v>
      </c>
      <c r="P47">
        <v>48425</v>
      </c>
      <c r="Q47">
        <v>43907</v>
      </c>
      <c r="R47">
        <v>8991</v>
      </c>
    </row>
    <row r="48" spans="1:18">
      <c r="A48" t="s">
        <v>158</v>
      </c>
      <c r="B48">
        <v>8342</v>
      </c>
      <c r="C48">
        <v>11130</v>
      </c>
      <c r="D48">
        <v>8720</v>
      </c>
      <c r="E48">
        <v>8332</v>
      </c>
      <c r="F48">
        <v>23016</v>
      </c>
      <c r="H48">
        <v>15998</v>
      </c>
      <c r="I48">
        <v>18628</v>
      </c>
      <c r="J48">
        <v>33120</v>
      </c>
      <c r="K48">
        <v>43732</v>
      </c>
      <c r="L48">
        <v>55768</v>
      </c>
      <c r="N48">
        <v>11905</v>
      </c>
      <c r="O48">
        <v>23191</v>
      </c>
      <c r="P48">
        <v>11339</v>
      </c>
      <c r="Q48">
        <v>8805</v>
      </c>
      <c r="R48">
        <v>4649</v>
      </c>
    </row>
    <row r="49" spans="1:18">
      <c r="A49" t="s">
        <v>159</v>
      </c>
      <c r="B49">
        <v>12486</v>
      </c>
      <c r="C49">
        <v>5976</v>
      </c>
      <c r="D49">
        <v>6678</v>
      </c>
      <c r="E49">
        <v>45834</v>
      </c>
      <c r="F49">
        <v>7852</v>
      </c>
      <c r="H49">
        <v>10792</v>
      </c>
      <c r="I49">
        <v>10208</v>
      </c>
      <c r="J49">
        <v>7650</v>
      </c>
      <c r="K49">
        <v>11620</v>
      </c>
      <c r="L49">
        <v>42624</v>
      </c>
      <c r="N49">
        <v>2681</v>
      </c>
      <c r="O49">
        <v>13417</v>
      </c>
      <c r="P49">
        <v>23459</v>
      </c>
      <c r="Q49">
        <v>12847</v>
      </c>
      <c r="R49">
        <v>3615</v>
      </c>
    </row>
    <row r="50" spans="1:18">
      <c r="A50" t="s">
        <v>160</v>
      </c>
      <c r="B50">
        <v>7344</v>
      </c>
      <c r="C50">
        <v>5974</v>
      </c>
      <c r="D50">
        <v>13532</v>
      </c>
      <c r="E50">
        <v>4640</v>
      </c>
      <c r="F50">
        <v>8960</v>
      </c>
      <c r="H50">
        <v>4284</v>
      </c>
      <c r="I50">
        <v>5584</v>
      </c>
      <c r="J50">
        <v>15344</v>
      </c>
      <c r="K50">
        <v>13612</v>
      </c>
      <c r="L50">
        <v>30824</v>
      </c>
      <c r="N50">
        <v>2553</v>
      </c>
      <c r="O50">
        <v>2331</v>
      </c>
      <c r="P50">
        <v>2937</v>
      </c>
      <c r="Q50">
        <v>4151</v>
      </c>
      <c r="R50">
        <v>1105</v>
      </c>
    </row>
    <row r="51" spans="1:18">
      <c r="A51" t="s">
        <v>161</v>
      </c>
      <c r="B51">
        <v>5878</v>
      </c>
      <c r="C51">
        <v>3794</v>
      </c>
      <c r="D51">
        <v>2684</v>
      </c>
      <c r="E51">
        <v>3402</v>
      </c>
      <c r="F51">
        <v>8366</v>
      </c>
      <c r="H51">
        <v>5952</v>
      </c>
      <c r="I51">
        <v>8498</v>
      </c>
      <c r="J51">
        <v>6152</v>
      </c>
      <c r="K51">
        <v>4710</v>
      </c>
      <c r="L51">
        <v>26946</v>
      </c>
      <c r="N51">
        <v>2593</v>
      </c>
      <c r="O51">
        <v>1743</v>
      </c>
      <c r="P51">
        <v>1943</v>
      </c>
      <c r="Q51">
        <v>2689</v>
      </c>
      <c r="R51">
        <v>14363</v>
      </c>
    </row>
    <row r="52" spans="1:18">
      <c r="A52" t="s">
        <v>162</v>
      </c>
      <c r="B52">
        <v>4594</v>
      </c>
      <c r="C52">
        <v>11638</v>
      </c>
      <c r="D52">
        <v>2356</v>
      </c>
      <c r="E52">
        <v>4890</v>
      </c>
      <c r="F52">
        <v>2798</v>
      </c>
      <c r="H52">
        <v>6948</v>
      </c>
      <c r="I52">
        <v>6052</v>
      </c>
      <c r="J52">
        <v>3190</v>
      </c>
      <c r="K52">
        <v>7034</v>
      </c>
      <c r="L52">
        <v>8454</v>
      </c>
      <c r="N52">
        <v>6691</v>
      </c>
      <c r="O52">
        <v>2601</v>
      </c>
      <c r="P52">
        <v>1241</v>
      </c>
      <c r="Q52">
        <v>3287</v>
      </c>
      <c r="R52">
        <v>31097</v>
      </c>
    </row>
    <row r="53" spans="1:18">
      <c r="A53" t="s">
        <v>163</v>
      </c>
      <c r="B53">
        <v>4106</v>
      </c>
      <c r="C53">
        <v>3970</v>
      </c>
      <c r="D53">
        <v>4350</v>
      </c>
      <c r="E53">
        <v>3940</v>
      </c>
      <c r="F53">
        <v>7686</v>
      </c>
      <c r="H53">
        <v>3144</v>
      </c>
      <c r="I53">
        <v>5876</v>
      </c>
      <c r="J53">
        <v>4154</v>
      </c>
      <c r="K53">
        <v>13600</v>
      </c>
      <c r="L53">
        <v>27258</v>
      </c>
      <c r="N53">
        <v>1183</v>
      </c>
      <c r="O53">
        <v>4829</v>
      </c>
      <c r="P53">
        <v>15487</v>
      </c>
      <c r="Q53">
        <v>1043</v>
      </c>
      <c r="R53">
        <v>13153</v>
      </c>
    </row>
    <row r="54" spans="1:18">
      <c r="A54" t="s">
        <v>164</v>
      </c>
      <c r="B54">
        <v>3636</v>
      </c>
      <c r="C54">
        <v>6668</v>
      </c>
      <c r="D54">
        <v>3444</v>
      </c>
      <c r="E54">
        <v>3364</v>
      </c>
      <c r="F54">
        <v>5186</v>
      </c>
      <c r="H54">
        <v>2716</v>
      </c>
      <c r="I54">
        <v>13246</v>
      </c>
      <c r="J54">
        <v>1724</v>
      </c>
      <c r="K54">
        <v>18852</v>
      </c>
      <c r="L54">
        <v>11480</v>
      </c>
      <c r="N54">
        <v>1527</v>
      </c>
      <c r="O54">
        <v>1821</v>
      </c>
      <c r="P54">
        <v>1033</v>
      </c>
      <c r="Q54">
        <v>1313</v>
      </c>
      <c r="R54">
        <v>975</v>
      </c>
    </row>
    <row r="55" spans="1:18">
      <c r="A55" t="s">
        <v>165</v>
      </c>
      <c r="B55">
        <v>2916</v>
      </c>
      <c r="C55">
        <v>3492</v>
      </c>
      <c r="D55">
        <v>5426</v>
      </c>
      <c r="E55">
        <v>3010</v>
      </c>
      <c r="F55">
        <v>3308</v>
      </c>
      <c r="H55">
        <v>3154</v>
      </c>
      <c r="I55">
        <v>4172</v>
      </c>
      <c r="J55">
        <v>2390</v>
      </c>
      <c r="K55">
        <v>9432</v>
      </c>
      <c r="L55">
        <v>1638</v>
      </c>
      <c r="N55">
        <v>1509</v>
      </c>
      <c r="O55">
        <v>1027</v>
      </c>
      <c r="P55">
        <v>851</v>
      </c>
      <c r="Q55">
        <v>1921</v>
      </c>
      <c r="R55">
        <v>1611</v>
      </c>
    </row>
    <row r="56" spans="1:18">
      <c r="A56" t="s">
        <v>166</v>
      </c>
      <c r="B56">
        <v>62736</v>
      </c>
      <c r="C56">
        <v>9108</v>
      </c>
      <c r="D56">
        <v>117446</v>
      </c>
      <c r="E56">
        <v>193094</v>
      </c>
      <c r="F56">
        <v>20654</v>
      </c>
      <c r="H56">
        <v>33620</v>
      </c>
      <c r="I56">
        <v>19560</v>
      </c>
      <c r="J56">
        <v>88130</v>
      </c>
      <c r="K56">
        <v>114742</v>
      </c>
      <c r="L56">
        <v>112970</v>
      </c>
      <c r="N56">
        <v>66795</v>
      </c>
      <c r="O56">
        <v>14911</v>
      </c>
      <c r="P56">
        <v>258315</v>
      </c>
      <c r="Q56">
        <v>23425</v>
      </c>
      <c r="R56">
        <v>32589</v>
      </c>
    </row>
    <row r="57" spans="1:18">
      <c r="A57" t="s">
        <v>167</v>
      </c>
      <c r="B57">
        <v>80826</v>
      </c>
      <c r="C57">
        <v>9736</v>
      </c>
      <c r="D57">
        <v>12536</v>
      </c>
      <c r="E57">
        <v>102464</v>
      </c>
      <c r="F57">
        <v>16432</v>
      </c>
      <c r="H57">
        <v>18410</v>
      </c>
      <c r="I57">
        <v>12216</v>
      </c>
      <c r="J57">
        <v>17460</v>
      </c>
      <c r="K57">
        <v>11908</v>
      </c>
      <c r="L57">
        <v>41008</v>
      </c>
      <c r="N57">
        <v>26771</v>
      </c>
      <c r="O57">
        <v>14395</v>
      </c>
      <c r="P57">
        <v>25375</v>
      </c>
      <c r="Q57">
        <v>19057</v>
      </c>
      <c r="R57">
        <v>5733</v>
      </c>
    </row>
    <row r="58" spans="1:18">
      <c r="A58" t="s">
        <v>168</v>
      </c>
      <c r="B58">
        <v>12032</v>
      </c>
      <c r="C58">
        <v>4192</v>
      </c>
      <c r="D58">
        <v>7530</v>
      </c>
      <c r="E58">
        <v>5166</v>
      </c>
      <c r="F58">
        <v>6424</v>
      </c>
      <c r="H58">
        <v>9480</v>
      </c>
      <c r="I58">
        <v>19778</v>
      </c>
      <c r="J58">
        <v>67410</v>
      </c>
      <c r="K58">
        <v>9122</v>
      </c>
      <c r="L58">
        <v>19874</v>
      </c>
      <c r="N58">
        <v>15355</v>
      </c>
      <c r="O58">
        <v>6037</v>
      </c>
      <c r="P58">
        <v>18009</v>
      </c>
      <c r="Q58">
        <v>16635</v>
      </c>
      <c r="R58">
        <v>6839</v>
      </c>
    </row>
    <row r="59" spans="1:18">
      <c r="A59" t="s">
        <v>169</v>
      </c>
      <c r="B59">
        <v>6226</v>
      </c>
      <c r="C59">
        <v>7096</v>
      </c>
      <c r="D59">
        <v>22636</v>
      </c>
      <c r="E59">
        <v>7534</v>
      </c>
      <c r="F59">
        <v>16514</v>
      </c>
      <c r="H59">
        <v>3116</v>
      </c>
      <c r="I59">
        <v>4796</v>
      </c>
      <c r="J59">
        <v>10060</v>
      </c>
      <c r="K59">
        <v>5624</v>
      </c>
      <c r="L59">
        <v>21988</v>
      </c>
      <c r="N59">
        <v>6329</v>
      </c>
      <c r="O59">
        <v>15989</v>
      </c>
      <c r="P59">
        <v>9927</v>
      </c>
      <c r="Q59">
        <v>21575</v>
      </c>
      <c r="R59">
        <v>4249</v>
      </c>
    </row>
    <row r="60" spans="1:18">
      <c r="A60" t="s">
        <v>170</v>
      </c>
      <c r="B60">
        <v>3362</v>
      </c>
      <c r="C60">
        <v>6180</v>
      </c>
      <c r="D60">
        <v>2450</v>
      </c>
      <c r="E60">
        <v>5796</v>
      </c>
      <c r="F60">
        <v>6482</v>
      </c>
      <c r="H60">
        <v>8580</v>
      </c>
      <c r="I60">
        <v>7364</v>
      </c>
      <c r="J60">
        <v>3202</v>
      </c>
      <c r="K60">
        <v>5596</v>
      </c>
      <c r="L60">
        <v>10684</v>
      </c>
      <c r="N60">
        <v>1701</v>
      </c>
      <c r="O60">
        <v>1613</v>
      </c>
      <c r="P60">
        <v>1557</v>
      </c>
      <c r="Q60">
        <v>20645</v>
      </c>
      <c r="R60">
        <v>971</v>
      </c>
    </row>
    <row r="61" spans="1:18">
      <c r="A61" t="s">
        <v>171</v>
      </c>
      <c r="B61">
        <v>3178</v>
      </c>
      <c r="C61">
        <v>4706</v>
      </c>
      <c r="D61">
        <v>2490</v>
      </c>
      <c r="E61">
        <v>3424</v>
      </c>
      <c r="F61">
        <v>3660</v>
      </c>
      <c r="H61">
        <v>9016</v>
      </c>
      <c r="I61">
        <v>6672</v>
      </c>
      <c r="J61">
        <v>7944</v>
      </c>
      <c r="K61">
        <v>9188</v>
      </c>
      <c r="L61">
        <v>7290</v>
      </c>
      <c r="N61">
        <v>1943</v>
      </c>
      <c r="O61">
        <v>4259</v>
      </c>
      <c r="P61">
        <v>2093</v>
      </c>
      <c r="Q61">
        <v>2275</v>
      </c>
      <c r="R61">
        <v>1473</v>
      </c>
    </row>
    <row r="62" spans="1:18">
      <c r="A62" t="s">
        <v>172</v>
      </c>
      <c r="B62">
        <v>4534</v>
      </c>
      <c r="C62">
        <v>2842</v>
      </c>
      <c r="D62">
        <v>2408</v>
      </c>
      <c r="E62">
        <v>4276</v>
      </c>
      <c r="F62">
        <v>2542</v>
      </c>
      <c r="H62">
        <v>4158</v>
      </c>
      <c r="I62">
        <v>3432</v>
      </c>
      <c r="J62">
        <v>6018</v>
      </c>
      <c r="K62">
        <v>15608</v>
      </c>
      <c r="L62">
        <v>33582</v>
      </c>
      <c r="N62">
        <v>2873</v>
      </c>
      <c r="O62">
        <v>1091</v>
      </c>
      <c r="P62">
        <v>953</v>
      </c>
      <c r="Q62">
        <v>1849</v>
      </c>
      <c r="R62">
        <v>2153</v>
      </c>
    </row>
    <row r="63" spans="1:18">
      <c r="A63" t="s">
        <v>173</v>
      </c>
      <c r="B63">
        <v>3120</v>
      </c>
      <c r="C63">
        <v>3604</v>
      </c>
      <c r="D63">
        <v>3144</v>
      </c>
      <c r="E63">
        <v>4494</v>
      </c>
      <c r="F63">
        <v>7368</v>
      </c>
      <c r="H63">
        <v>5288</v>
      </c>
      <c r="I63">
        <v>2794</v>
      </c>
      <c r="J63">
        <v>1660</v>
      </c>
      <c r="K63">
        <v>4244</v>
      </c>
      <c r="L63">
        <v>5408</v>
      </c>
      <c r="N63">
        <v>1621</v>
      </c>
      <c r="O63">
        <v>993</v>
      </c>
      <c r="P63">
        <v>1093</v>
      </c>
      <c r="Q63">
        <v>3527</v>
      </c>
      <c r="R63">
        <v>4719</v>
      </c>
    </row>
    <row r="64" spans="1:18">
      <c r="A64" t="s">
        <v>174</v>
      </c>
      <c r="B64">
        <v>2838</v>
      </c>
      <c r="C64">
        <v>3294</v>
      </c>
      <c r="D64">
        <v>1954</v>
      </c>
      <c r="E64">
        <v>6226</v>
      </c>
      <c r="F64">
        <v>9252</v>
      </c>
      <c r="H64">
        <v>8802</v>
      </c>
      <c r="I64">
        <v>3648</v>
      </c>
      <c r="J64">
        <v>1836</v>
      </c>
      <c r="K64">
        <v>8132</v>
      </c>
      <c r="L64">
        <v>5176</v>
      </c>
      <c r="N64">
        <v>9393</v>
      </c>
      <c r="O64">
        <v>1291</v>
      </c>
      <c r="P64">
        <v>1399</v>
      </c>
      <c r="Q64">
        <v>2569</v>
      </c>
      <c r="R64">
        <v>2367</v>
      </c>
    </row>
    <row r="65" spans="1:18">
      <c r="A65" t="s">
        <v>175</v>
      </c>
      <c r="B65">
        <v>99372</v>
      </c>
      <c r="C65">
        <v>55272</v>
      </c>
      <c r="D65">
        <v>37392</v>
      </c>
      <c r="E65">
        <v>29456</v>
      </c>
      <c r="F65">
        <v>92868</v>
      </c>
      <c r="H65">
        <v>135676</v>
      </c>
      <c r="I65">
        <v>10320</v>
      </c>
      <c r="J65">
        <v>48412</v>
      </c>
      <c r="K65">
        <v>17990</v>
      </c>
      <c r="L65">
        <v>78320</v>
      </c>
      <c r="N65">
        <v>104925</v>
      </c>
      <c r="O65">
        <v>49727</v>
      </c>
      <c r="P65">
        <v>14333</v>
      </c>
      <c r="Q65">
        <v>17055</v>
      </c>
      <c r="R65">
        <v>49345</v>
      </c>
    </row>
    <row r="66" spans="1:18">
      <c r="A66" t="s">
        <v>176</v>
      </c>
      <c r="B66">
        <v>23744</v>
      </c>
      <c r="C66">
        <v>74428</v>
      </c>
      <c r="D66">
        <v>25726</v>
      </c>
      <c r="E66">
        <v>16328</v>
      </c>
      <c r="F66">
        <v>40264</v>
      </c>
      <c r="H66">
        <v>43402</v>
      </c>
      <c r="I66">
        <v>11410</v>
      </c>
      <c r="J66">
        <v>71768</v>
      </c>
      <c r="K66">
        <v>41696</v>
      </c>
      <c r="L66">
        <v>19944</v>
      </c>
      <c r="N66">
        <v>15197</v>
      </c>
      <c r="O66">
        <v>17825</v>
      </c>
      <c r="P66">
        <v>60661</v>
      </c>
      <c r="Q66">
        <v>8577</v>
      </c>
      <c r="R66">
        <v>10731</v>
      </c>
    </row>
    <row r="67" spans="1:18">
      <c r="A67" t="s">
        <v>177</v>
      </c>
      <c r="B67">
        <v>6946</v>
      </c>
      <c r="C67">
        <v>7366</v>
      </c>
      <c r="D67">
        <v>23126</v>
      </c>
      <c r="E67">
        <v>4998</v>
      </c>
      <c r="F67">
        <v>4202</v>
      </c>
      <c r="H67">
        <v>8744</v>
      </c>
      <c r="I67">
        <v>39892</v>
      </c>
      <c r="J67">
        <v>27202</v>
      </c>
      <c r="K67">
        <v>24428</v>
      </c>
      <c r="L67">
        <v>31062</v>
      </c>
      <c r="N67">
        <v>16961</v>
      </c>
      <c r="O67">
        <v>4475</v>
      </c>
      <c r="P67">
        <v>30933</v>
      </c>
      <c r="Q67">
        <v>3869</v>
      </c>
      <c r="R67">
        <v>1573</v>
      </c>
    </row>
    <row r="68" spans="1:18">
      <c r="A68" t="s">
        <v>178</v>
      </c>
      <c r="B68">
        <v>15766</v>
      </c>
      <c r="C68">
        <v>2368</v>
      </c>
      <c r="D68">
        <v>7348</v>
      </c>
      <c r="E68">
        <v>7544</v>
      </c>
      <c r="F68">
        <v>13746</v>
      </c>
      <c r="H68">
        <v>10292</v>
      </c>
      <c r="I68">
        <v>7774</v>
      </c>
      <c r="J68">
        <v>25972</v>
      </c>
      <c r="K68">
        <v>19672</v>
      </c>
      <c r="L68">
        <v>13684</v>
      </c>
      <c r="N68">
        <v>11247</v>
      </c>
      <c r="O68">
        <v>4379</v>
      </c>
      <c r="P68">
        <v>14955</v>
      </c>
      <c r="Q68">
        <v>2841</v>
      </c>
      <c r="R68">
        <v>9009</v>
      </c>
    </row>
    <row r="69" spans="1:18">
      <c r="A69" t="s">
        <v>179</v>
      </c>
      <c r="B69">
        <v>2884</v>
      </c>
      <c r="C69">
        <v>2486</v>
      </c>
      <c r="D69">
        <v>11588</v>
      </c>
      <c r="E69">
        <v>6334</v>
      </c>
      <c r="F69">
        <v>16000</v>
      </c>
      <c r="H69">
        <v>3662</v>
      </c>
      <c r="I69">
        <v>4360</v>
      </c>
      <c r="J69">
        <v>2004</v>
      </c>
      <c r="K69">
        <v>5824</v>
      </c>
      <c r="L69">
        <v>3252</v>
      </c>
      <c r="N69">
        <v>1003</v>
      </c>
      <c r="O69">
        <v>1553</v>
      </c>
      <c r="P69">
        <v>2557</v>
      </c>
      <c r="Q69">
        <v>4179</v>
      </c>
      <c r="R69">
        <v>1425</v>
      </c>
    </row>
    <row r="70" spans="1:18">
      <c r="A70" t="s">
        <v>180</v>
      </c>
      <c r="B70">
        <v>1932</v>
      </c>
      <c r="C70">
        <v>3768</v>
      </c>
      <c r="D70">
        <v>3024</v>
      </c>
      <c r="E70">
        <v>3858</v>
      </c>
      <c r="F70">
        <v>5920</v>
      </c>
      <c r="H70">
        <v>7588</v>
      </c>
      <c r="I70">
        <v>9944</v>
      </c>
      <c r="J70">
        <v>5282</v>
      </c>
      <c r="K70">
        <v>3576</v>
      </c>
      <c r="L70">
        <v>9492</v>
      </c>
      <c r="N70">
        <v>1333</v>
      </c>
      <c r="O70">
        <v>1899</v>
      </c>
      <c r="P70">
        <v>1977</v>
      </c>
      <c r="Q70">
        <v>1183</v>
      </c>
      <c r="R70">
        <v>2047</v>
      </c>
    </row>
    <row r="71" spans="1:18">
      <c r="A71" t="s">
        <v>181</v>
      </c>
      <c r="B71">
        <v>3404</v>
      </c>
      <c r="C71">
        <v>2132</v>
      </c>
      <c r="D71">
        <v>1836</v>
      </c>
      <c r="E71">
        <v>7544</v>
      </c>
      <c r="F71">
        <v>2076</v>
      </c>
      <c r="H71">
        <v>2988</v>
      </c>
      <c r="I71">
        <v>6614</v>
      </c>
      <c r="J71">
        <v>4476</v>
      </c>
      <c r="K71">
        <v>11566</v>
      </c>
      <c r="L71">
        <v>1486</v>
      </c>
      <c r="N71">
        <v>1333</v>
      </c>
      <c r="O71">
        <v>919</v>
      </c>
      <c r="P71">
        <v>799</v>
      </c>
      <c r="Q71">
        <v>1627</v>
      </c>
      <c r="R71">
        <v>2315</v>
      </c>
    </row>
    <row r="72" spans="1:18">
      <c r="A72" t="s">
        <v>182</v>
      </c>
      <c r="B72">
        <v>2114</v>
      </c>
      <c r="C72">
        <v>2494</v>
      </c>
      <c r="D72">
        <v>1654</v>
      </c>
      <c r="E72">
        <v>4418</v>
      </c>
      <c r="F72">
        <v>8592</v>
      </c>
      <c r="H72">
        <v>6402</v>
      </c>
      <c r="I72">
        <v>4208</v>
      </c>
      <c r="J72">
        <v>2500</v>
      </c>
      <c r="K72">
        <v>8282</v>
      </c>
      <c r="L72">
        <v>3312</v>
      </c>
      <c r="N72">
        <v>1901</v>
      </c>
      <c r="O72">
        <v>893</v>
      </c>
      <c r="P72">
        <v>1133</v>
      </c>
      <c r="Q72">
        <v>1493</v>
      </c>
      <c r="R72">
        <v>1857</v>
      </c>
    </row>
    <row r="73" spans="1:18">
      <c r="A73" t="s">
        <v>183</v>
      </c>
      <c r="B73">
        <v>1684</v>
      </c>
      <c r="C73">
        <v>1984</v>
      </c>
      <c r="D73">
        <v>2836</v>
      </c>
      <c r="E73">
        <v>3912</v>
      </c>
      <c r="F73">
        <v>3438</v>
      </c>
      <c r="H73">
        <v>2640</v>
      </c>
      <c r="I73">
        <v>9144</v>
      </c>
      <c r="J73">
        <v>1402</v>
      </c>
      <c r="K73">
        <v>7080</v>
      </c>
      <c r="L73">
        <v>2790</v>
      </c>
      <c r="N73">
        <v>533</v>
      </c>
      <c r="O73">
        <v>997</v>
      </c>
      <c r="P73">
        <v>1499</v>
      </c>
      <c r="Q73">
        <v>1195</v>
      </c>
      <c r="R73">
        <v>1403</v>
      </c>
    </row>
    <row r="74" spans="1:18">
      <c r="A74" t="s">
        <v>184</v>
      </c>
      <c r="B74">
        <v>238192</v>
      </c>
      <c r="C74">
        <v>29980</v>
      </c>
      <c r="D74">
        <v>50944</v>
      </c>
      <c r="E74">
        <v>25636</v>
      </c>
      <c r="F74">
        <v>115332</v>
      </c>
      <c r="H74">
        <v>47886</v>
      </c>
      <c r="I74">
        <v>41656</v>
      </c>
      <c r="J74">
        <v>154996</v>
      </c>
      <c r="K74">
        <v>16798</v>
      </c>
      <c r="L74">
        <v>87512</v>
      </c>
      <c r="N74">
        <v>47353</v>
      </c>
      <c r="O74">
        <v>10119</v>
      </c>
      <c r="P74">
        <v>25931</v>
      </c>
      <c r="Q74">
        <v>13855</v>
      </c>
      <c r="R74">
        <v>41745</v>
      </c>
    </row>
    <row r="75" spans="1:18">
      <c r="A75" t="s">
        <v>185</v>
      </c>
      <c r="B75">
        <v>16778</v>
      </c>
      <c r="C75">
        <v>7916</v>
      </c>
      <c r="D75">
        <v>46338</v>
      </c>
      <c r="E75">
        <v>8210</v>
      </c>
      <c r="F75">
        <v>25308</v>
      </c>
      <c r="H75">
        <v>108534</v>
      </c>
      <c r="I75">
        <v>18442</v>
      </c>
      <c r="J75">
        <v>100352</v>
      </c>
      <c r="K75">
        <v>22718</v>
      </c>
      <c r="L75">
        <v>56980</v>
      </c>
      <c r="N75">
        <v>44449</v>
      </c>
      <c r="O75">
        <v>29367</v>
      </c>
      <c r="P75">
        <v>30573</v>
      </c>
      <c r="Q75">
        <v>14213</v>
      </c>
      <c r="R75">
        <v>31533</v>
      </c>
    </row>
    <row r="76" spans="1:18">
      <c r="A76" t="s">
        <v>186</v>
      </c>
      <c r="B76">
        <v>13936</v>
      </c>
      <c r="C76">
        <v>20322</v>
      </c>
      <c r="D76">
        <v>22542</v>
      </c>
      <c r="E76">
        <v>6782</v>
      </c>
      <c r="F76">
        <v>44846</v>
      </c>
      <c r="H76">
        <v>37422</v>
      </c>
      <c r="I76">
        <v>23188</v>
      </c>
      <c r="J76">
        <v>41008</v>
      </c>
      <c r="K76">
        <v>18400</v>
      </c>
      <c r="L76">
        <v>47030</v>
      </c>
      <c r="N76">
        <v>30277</v>
      </c>
      <c r="O76">
        <v>1663</v>
      </c>
      <c r="P76">
        <v>14501</v>
      </c>
      <c r="Q76">
        <v>28289</v>
      </c>
      <c r="R76">
        <v>9099</v>
      </c>
    </row>
    <row r="77" spans="1:18">
      <c r="A77" t="s">
        <v>187</v>
      </c>
      <c r="B77">
        <v>5008</v>
      </c>
      <c r="C77">
        <v>36834</v>
      </c>
      <c r="D77">
        <v>16140</v>
      </c>
      <c r="E77">
        <v>12650</v>
      </c>
      <c r="F77">
        <v>14362</v>
      </c>
      <c r="H77">
        <v>29746</v>
      </c>
      <c r="I77">
        <v>27582</v>
      </c>
      <c r="J77">
        <v>31762</v>
      </c>
      <c r="K77">
        <v>6540</v>
      </c>
      <c r="L77">
        <v>11286</v>
      </c>
      <c r="N77">
        <v>16895</v>
      </c>
      <c r="O77">
        <v>4007</v>
      </c>
      <c r="P77">
        <v>8301</v>
      </c>
      <c r="Q77">
        <v>4161</v>
      </c>
      <c r="R77">
        <v>1425</v>
      </c>
    </row>
    <row r="78" spans="1:18">
      <c r="A78" t="s">
        <v>188</v>
      </c>
      <c r="B78">
        <v>6968</v>
      </c>
      <c r="C78">
        <v>3112</v>
      </c>
      <c r="D78">
        <v>17444</v>
      </c>
      <c r="E78">
        <v>7000</v>
      </c>
      <c r="F78">
        <v>4764</v>
      </c>
      <c r="H78">
        <v>2692</v>
      </c>
      <c r="I78">
        <v>4002</v>
      </c>
      <c r="J78">
        <v>10760</v>
      </c>
      <c r="K78">
        <v>8790</v>
      </c>
      <c r="L78">
        <v>3676</v>
      </c>
      <c r="N78">
        <v>1993</v>
      </c>
      <c r="O78">
        <v>1179</v>
      </c>
      <c r="P78">
        <v>2633</v>
      </c>
      <c r="Q78">
        <v>6095</v>
      </c>
      <c r="R78">
        <v>1229</v>
      </c>
    </row>
    <row r="79" spans="1:18">
      <c r="A79" t="s">
        <v>189</v>
      </c>
      <c r="B79">
        <v>2376</v>
      </c>
      <c r="C79">
        <v>5064</v>
      </c>
      <c r="D79">
        <v>1880</v>
      </c>
      <c r="E79">
        <v>3550</v>
      </c>
      <c r="F79">
        <v>5464</v>
      </c>
      <c r="H79">
        <v>1542</v>
      </c>
      <c r="I79">
        <v>4256</v>
      </c>
      <c r="J79">
        <v>3038</v>
      </c>
      <c r="K79">
        <v>2780</v>
      </c>
      <c r="L79">
        <v>6480</v>
      </c>
      <c r="N79">
        <v>2763</v>
      </c>
      <c r="O79">
        <v>1973</v>
      </c>
      <c r="P79">
        <v>2515</v>
      </c>
      <c r="Q79">
        <v>1561</v>
      </c>
      <c r="R79">
        <v>1955</v>
      </c>
    </row>
    <row r="80" spans="1:18">
      <c r="A80" t="s">
        <v>190</v>
      </c>
      <c r="B80">
        <v>2600</v>
      </c>
      <c r="C80">
        <v>2366</v>
      </c>
      <c r="D80">
        <v>3552</v>
      </c>
      <c r="E80">
        <v>3348</v>
      </c>
      <c r="F80">
        <v>5416</v>
      </c>
      <c r="H80">
        <v>3976</v>
      </c>
      <c r="I80">
        <v>3000</v>
      </c>
      <c r="J80">
        <v>5852</v>
      </c>
      <c r="K80">
        <v>4948</v>
      </c>
      <c r="L80">
        <v>7692</v>
      </c>
      <c r="N80">
        <v>565</v>
      </c>
      <c r="O80">
        <v>917</v>
      </c>
      <c r="P80">
        <v>611</v>
      </c>
      <c r="Q80">
        <v>1403</v>
      </c>
      <c r="R80">
        <v>573</v>
      </c>
    </row>
    <row r="81" spans="1:18">
      <c r="A81" t="s">
        <v>191</v>
      </c>
      <c r="B81">
        <v>1242</v>
      </c>
      <c r="C81">
        <v>2128</v>
      </c>
      <c r="D81">
        <v>2294</v>
      </c>
      <c r="E81">
        <v>4924</v>
      </c>
      <c r="F81">
        <v>2556</v>
      </c>
      <c r="H81">
        <v>1414</v>
      </c>
      <c r="I81">
        <v>2756</v>
      </c>
      <c r="J81">
        <v>3552</v>
      </c>
      <c r="K81">
        <v>12446</v>
      </c>
      <c r="L81">
        <v>3390</v>
      </c>
      <c r="N81">
        <v>1489</v>
      </c>
      <c r="O81">
        <v>1911</v>
      </c>
      <c r="P81">
        <v>713</v>
      </c>
      <c r="Q81">
        <v>1241</v>
      </c>
      <c r="R81">
        <v>9419</v>
      </c>
    </row>
    <row r="82" spans="1:18">
      <c r="A82" t="s">
        <v>192</v>
      </c>
      <c r="B82">
        <v>3862</v>
      </c>
      <c r="C82">
        <v>1988</v>
      </c>
      <c r="D82">
        <v>4806</v>
      </c>
      <c r="E82">
        <v>8724</v>
      </c>
      <c r="F82">
        <v>4448</v>
      </c>
      <c r="H82">
        <v>3364</v>
      </c>
      <c r="I82">
        <v>2076</v>
      </c>
      <c r="J82">
        <v>2586</v>
      </c>
      <c r="K82">
        <v>12952</v>
      </c>
      <c r="L82">
        <v>2772</v>
      </c>
      <c r="N82">
        <v>769</v>
      </c>
      <c r="O82">
        <v>1773</v>
      </c>
      <c r="P82">
        <v>1517</v>
      </c>
      <c r="Q82">
        <v>1073</v>
      </c>
      <c r="R82">
        <v>969</v>
      </c>
    </row>
    <row r="84" spans="1:18">
      <c r="B84">
        <f>COUNTIF(B2:B82,244) / 81</f>
        <v>0</v>
      </c>
      <c r="C84">
        <f t="shared" ref="C84:F84" si="0">COUNTIF(C2:C82,244)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COUNTIF(I2:I82,204) / 81</f>
        <v>0</v>
      </c>
      <c r="I84">
        <f>COUNTIF(J2:J82,204) / 81</f>
        <v>0</v>
      </c>
      <c r="J84">
        <f>COUNTIF(K2:K82,204) / 81</f>
        <v>0</v>
      </c>
      <c r="K84">
        <f>COUNTIF(L2:L82,204) / 81</f>
        <v>0</v>
      </c>
      <c r="L84">
        <f>COUNTIF(N2:N82,204) / 81</f>
        <v>0</v>
      </c>
      <c r="N84">
        <f>COUNTIF(P2:P82,159) / 81</f>
        <v>0</v>
      </c>
      <c r="O84">
        <f>COUNTIF(Q2:Q82,159) / 81</f>
        <v>0</v>
      </c>
      <c r="P84">
        <f>COUNTIF(R2:R82,159) / 81</f>
        <v>0</v>
      </c>
      <c r="Q84">
        <f>COUNTIF(S2:S82,159) / 81</f>
        <v>0</v>
      </c>
      <c r="R84">
        <f>COUNTIF(T2:T82,159) / 81</f>
        <v>0</v>
      </c>
    </row>
    <row r="85" spans="1:18">
      <c r="B85">
        <f>AVERAGE(B2:B82)</f>
        <v>18773.135802469136</v>
      </c>
      <c r="C85">
        <f t="shared" ref="C85:F85" si="1">AVERAGE(C2:C82)</f>
        <v>17183.111111111109</v>
      </c>
      <c r="D85">
        <f t="shared" si="1"/>
        <v>16058.913580246914</v>
      </c>
      <c r="E85">
        <f t="shared" si="1"/>
        <v>18470.419753086418</v>
      </c>
      <c r="F85">
        <f t="shared" si="1"/>
        <v>28358.567901234568</v>
      </c>
      <c r="H85">
        <f>AVERAGE(H2:H82)</f>
        <v>23040.296296296296</v>
      </c>
      <c r="I85">
        <f t="shared" ref="I85:L85" si="2">AVERAGE(I2:I82)</f>
        <v>22054.04938271605</v>
      </c>
      <c r="J85">
        <f t="shared" si="2"/>
        <v>22010.320987654322</v>
      </c>
      <c r="K85">
        <f t="shared" si="2"/>
        <v>20478.765432098764</v>
      </c>
      <c r="L85">
        <f t="shared" si="2"/>
        <v>38072.370370370372</v>
      </c>
      <c r="N85">
        <f>AVERAGE(N2:N82)</f>
        <v>12188.555555555555</v>
      </c>
      <c r="O85">
        <f t="shared" ref="O85:R85" si="3">AVERAGE(O2:O82)</f>
        <v>13105.271604938273</v>
      </c>
      <c r="P85">
        <f t="shared" si="3"/>
        <v>12960.827160493827</v>
      </c>
      <c r="Q85">
        <f t="shared" si="3"/>
        <v>10864.037037037036</v>
      </c>
      <c r="R85">
        <f t="shared" si="3"/>
        <v>16920.432098765432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2"/>
  <sheetViews>
    <sheetView topLeftCell="A43" workbookViewId="0">
      <selection activeCell="F79" sqref="F79:F82"/>
    </sheetView>
  </sheetViews>
  <sheetFormatPr defaultRowHeight="14.25"/>
  <cols>
    <col min="1" max="1" width="6.875" bestFit="1" customWidth="1"/>
    <col min="2" max="6" width="14.625" customWidth="1"/>
    <col min="7" max="7" width="7.125" customWidth="1"/>
    <col min="8" max="12" width="14.625" customWidth="1"/>
    <col min="13" max="13" width="5.5" customWidth="1"/>
    <col min="14" max="18" width="1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22</v>
      </c>
      <c r="C2">
        <v>16</v>
      </c>
      <c r="D2">
        <v>27</v>
      </c>
      <c r="E2">
        <v>29</v>
      </c>
      <c r="F2">
        <v>12</v>
      </c>
      <c r="H2">
        <v>16</v>
      </c>
      <c r="I2">
        <v>9</v>
      </c>
      <c r="J2">
        <v>23</v>
      </c>
      <c r="K2">
        <v>23</v>
      </c>
      <c r="L2">
        <v>10</v>
      </c>
      <c r="N2">
        <v>29</v>
      </c>
      <c r="O2">
        <v>23</v>
      </c>
      <c r="P2">
        <v>36</v>
      </c>
      <c r="Q2">
        <v>41</v>
      </c>
      <c r="R2">
        <v>20</v>
      </c>
    </row>
    <row r="3" spans="1:18">
      <c r="A3" t="s">
        <v>17</v>
      </c>
      <c r="B3">
        <v>31</v>
      </c>
      <c r="C3">
        <v>17</v>
      </c>
      <c r="D3">
        <v>35</v>
      </c>
      <c r="E3">
        <v>38</v>
      </c>
      <c r="F3">
        <v>11</v>
      </c>
      <c r="H3">
        <v>15</v>
      </c>
      <c r="I3">
        <v>10</v>
      </c>
      <c r="J3">
        <v>27</v>
      </c>
      <c r="K3">
        <v>31</v>
      </c>
      <c r="L3">
        <v>9</v>
      </c>
      <c r="N3">
        <v>40</v>
      </c>
      <c r="O3">
        <v>33</v>
      </c>
      <c r="P3">
        <v>46</v>
      </c>
      <c r="Q3">
        <v>49</v>
      </c>
      <c r="R3">
        <v>24</v>
      </c>
    </row>
    <row r="4" spans="1:18">
      <c r="A4" t="s">
        <v>18</v>
      </c>
      <c r="B4">
        <v>39</v>
      </c>
      <c r="C4">
        <v>24</v>
      </c>
      <c r="D4">
        <v>43</v>
      </c>
      <c r="E4">
        <v>43</v>
      </c>
      <c r="F4">
        <v>12</v>
      </c>
      <c r="H4">
        <v>18</v>
      </c>
      <c r="I4">
        <v>13</v>
      </c>
      <c r="J4">
        <v>33</v>
      </c>
      <c r="K4">
        <v>33</v>
      </c>
      <c r="L4">
        <v>10</v>
      </c>
      <c r="N4">
        <v>51</v>
      </c>
      <c r="O4">
        <v>30</v>
      </c>
      <c r="P4">
        <v>56</v>
      </c>
      <c r="Q4">
        <v>62</v>
      </c>
      <c r="R4">
        <v>23</v>
      </c>
    </row>
    <row r="5" spans="1:18">
      <c r="A5" t="s">
        <v>19</v>
      </c>
      <c r="B5">
        <v>44</v>
      </c>
      <c r="C5">
        <v>26</v>
      </c>
      <c r="D5">
        <v>49</v>
      </c>
      <c r="E5">
        <v>51</v>
      </c>
      <c r="F5">
        <v>14</v>
      </c>
      <c r="H5">
        <v>23</v>
      </c>
      <c r="I5">
        <v>15</v>
      </c>
      <c r="J5">
        <v>38</v>
      </c>
      <c r="K5">
        <v>41</v>
      </c>
      <c r="L5">
        <v>11</v>
      </c>
      <c r="N5">
        <v>65</v>
      </c>
      <c r="O5">
        <v>38</v>
      </c>
      <c r="P5">
        <v>69</v>
      </c>
      <c r="Q5">
        <v>76</v>
      </c>
      <c r="R5">
        <v>21</v>
      </c>
    </row>
    <row r="6" spans="1:18">
      <c r="A6" t="s">
        <v>20</v>
      </c>
      <c r="B6">
        <v>42</v>
      </c>
      <c r="C6">
        <v>24</v>
      </c>
      <c r="D6">
        <v>55</v>
      </c>
      <c r="E6">
        <v>59</v>
      </c>
      <c r="F6">
        <v>18</v>
      </c>
      <c r="H6">
        <v>26</v>
      </c>
      <c r="I6">
        <v>19</v>
      </c>
      <c r="J6">
        <v>41</v>
      </c>
      <c r="K6">
        <v>47</v>
      </c>
      <c r="L6">
        <v>12</v>
      </c>
      <c r="N6">
        <v>66</v>
      </c>
      <c r="O6">
        <v>34</v>
      </c>
      <c r="P6">
        <v>79</v>
      </c>
      <c r="Q6">
        <v>73</v>
      </c>
      <c r="R6">
        <v>24</v>
      </c>
    </row>
    <row r="7" spans="1:18">
      <c r="A7" t="s">
        <v>21</v>
      </c>
      <c r="B7">
        <v>39</v>
      </c>
      <c r="C7">
        <v>24</v>
      </c>
      <c r="D7">
        <v>66</v>
      </c>
      <c r="E7">
        <v>64</v>
      </c>
      <c r="F7">
        <v>14</v>
      </c>
      <c r="H7">
        <v>39</v>
      </c>
      <c r="I7">
        <v>21</v>
      </c>
      <c r="J7">
        <v>45</v>
      </c>
      <c r="K7">
        <v>48</v>
      </c>
      <c r="L7">
        <v>12</v>
      </c>
      <c r="N7">
        <v>88</v>
      </c>
      <c r="O7">
        <v>36</v>
      </c>
      <c r="P7">
        <v>91</v>
      </c>
      <c r="Q7">
        <v>92</v>
      </c>
      <c r="R7">
        <v>27</v>
      </c>
    </row>
    <row r="8" spans="1:18">
      <c r="A8" t="s">
        <v>22</v>
      </c>
      <c r="B8">
        <v>44</v>
      </c>
      <c r="C8">
        <v>30</v>
      </c>
      <c r="D8">
        <v>68</v>
      </c>
      <c r="E8">
        <v>72</v>
      </c>
      <c r="F8">
        <v>17</v>
      </c>
      <c r="H8">
        <v>37</v>
      </c>
      <c r="I8">
        <v>20</v>
      </c>
      <c r="J8">
        <v>55</v>
      </c>
      <c r="K8">
        <v>50</v>
      </c>
      <c r="L8">
        <v>11</v>
      </c>
      <c r="N8">
        <v>95</v>
      </c>
      <c r="O8">
        <v>44</v>
      </c>
      <c r="P8">
        <v>99</v>
      </c>
      <c r="Q8">
        <v>99</v>
      </c>
      <c r="R8">
        <v>24</v>
      </c>
    </row>
    <row r="9" spans="1:18">
      <c r="A9" t="s">
        <v>23</v>
      </c>
      <c r="B9">
        <v>43</v>
      </c>
      <c r="C9">
        <v>31</v>
      </c>
      <c r="D9">
        <v>74</v>
      </c>
      <c r="E9">
        <v>77</v>
      </c>
      <c r="F9">
        <v>16</v>
      </c>
      <c r="H9">
        <v>51</v>
      </c>
      <c r="I9">
        <v>30</v>
      </c>
      <c r="J9">
        <v>56</v>
      </c>
      <c r="K9">
        <v>57</v>
      </c>
      <c r="L9">
        <v>11</v>
      </c>
      <c r="N9">
        <v>101</v>
      </c>
      <c r="O9">
        <v>42</v>
      </c>
      <c r="P9">
        <v>110</v>
      </c>
      <c r="Q9">
        <v>104</v>
      </c>
      <c r="R9">
        <v>31</v>
      </c>
    </row>
    <row r="10" spans="1:18">
      <c r="A10" t="s">
        <v>24</v>
      </c>
      <c r="B10">
        <v>55</v>
      </c>
      <c r="C10">
        <v>32</v>
      </c>
      <c r="D10">
        <v>81</v>
      </c>
      <c r="E10">
        <v>82</v>
      </c>
      <c r="F10">
        <v>11</v>
      </c>
      <c r="H10">
        <v>53</v>
      </c>
      <c r="I10">
        <v>24</v>
      </c>
      <c r="J10">
        <v>63</v>
      </c>
      <c r="K10">
        <v>60</v>
      </c>
      <c r="L10">
        <v>11</v>
      </c>
      <c r="N10">
        <v>124</v>
      </c>
      <c r="O10">
        <v>48</v>
      </c>
      <c r="P10">
        <v>118</v>
      </c>
      <c r="Q10">
        <v>120</v>
      </c>
      <c r="R10">
        <v>32</v>
      </c>
    </row>
    <row r="11" spans="1:18">
      <c r="A11" t="s">
        <v>25</v>
      </c>
      <c r="B11">
        <v>31</v>
      </c>
      <c r="C11">
        <v>17</v>
      </c>
      <c r="D11">
        <v>37</v>
      </c>
      <c r="E11">
        <v>39</v>
      </c>
      <c r="F11">
        <v>11</v>
      </c>
      <c r="H11">
        <v>26</v>
      </c>
      <c r="I11">
        <v>16</v>
      </c>
      <c r="J11">
        <v>26</v>
      </c>
      <c r="K11">
        <v>32</v>
      </c>
      <c r="L11">
        <v>8</v>
      </c>
      <c r="N11">
        <v>53</v>
      </c>
      <c r="O11">
        <v>25</v>
      </c>
      <c r="P11">
        <v>52</v>
      </c>
      <c r="Q11">
        <v>55</v>
      </c>
      <c r="R11">
        <v>19</v>
      </c>
    </row>
    <row r="12" spans="1:18">
      <c r="A12" t="s">
        <v>26</v>
      </c>
      <c r="B12">
        <v>49</v>
      </c>
      <c r="C12">
        <v>22</v>
      </c>
      <c r="D12">
        <v>57</v>
      </c>
      <c r="E12">
        <v>59</v>
      </c>
      <c r="F12">
        <v>14</v>
      </c>
      <c r="H12">
        <v>34</v>
      </c>
      <c r="I12">
        <v>21</v>
      </c>
      <c r="J12">
        <v>37</v>
      </c>
      <c r="K12">
        <v>45</v>
      </c>
      <c r="L12">
        <v>10</v>
      </c>
      <c r="N12">
        <v>78</v>
      </c>
      <c r="O12">
        <v>34</v>
      </c>
      <c r="P12">
        <v>73</v>
      </c>
      <c r="Q12">
        <v>82</v>
      </c>
      <c r="R12">
        <v>22</v>
      </c>
    </row>
    <row r="13" spans="1:18">
      <c r="A13" t="s">
        <v>27</v>
      </c>
      <c r="B13">
        <v>65</v>
      </c>
      <c r="C13">
        <v>30</v>
      </c>
      <c r="D13">
        <v>73</v>
      </c>
      <c r="E13">
        <v>71</v>
      </c>
      <c r="F13">
        <v>15</v>
      </c>
      <c r="H13">
        <v>40</v>
      </c>
      <c r="I13">
        <v>22</v>
      </c>
      <c r="J13">
        <v>52</v>
      </c>
      <c r="K13">
        <v>60</v>
      </c>
      <c r="L13">
        <v>10</v>
      </c>
      <c r="N13">
        <v>102</v>
      </c>
      <c r="O13">
        <v>44</v>
      </c>
      <c r="P13">
        <v>96</v>
      </c>
      <c r="Q13">
        <v>98</v>
      </c>
      <c r="R13">
        <v>27</v>
      </c>
    </row>
    <row r="14" spans="1:18">
      <c r="A14" t="s">
        <v>28</v>
      </c>
      <c r="B14">
        <v>78</v>
      </c>
      <c r="C14">
        <v>32</v>
      </c>
      <c r="D14">
        <v>86</v>
      </c>
      <c r="E14">
        <v>89</v>
      </c>
      <c r="F14">
        <v>16</v>
      </c>
      <c r="H14">
        <v>42</v>
      </c>
      <c r="I14">
        <v>26</v>
      </c>
      <c r="J14">
        <v>60</v>
      </c>
      <c r="K14">
        <v>67</v>
      </c>
      <c r="L14">
        <v>15</v>
      </c>
      <c r="N14">
        <v>131</v>
      </c>
      <c r="O14">
        <v>53</v>
      </c>
      <c r="P14">
        <v>120</v>
      </c>
      <c r="Q14">
        <v>117</v>
      </c>
      <c r="R14">
        <v>26</v>
      </c>
    </row>
    <row r="15" spans="1:18">
      <c r="A15" t="s">
        <v>29</v>
      </c>
      <c r="B15">
        <v>92</v>
      </c>
      <c r="C15">
        <v>41</v>
      </c>
      <c r="D15">
        <v>97</v>
      </c>
      <c r="E15">
        <v>102</v>
      </c>
      <c r="F15">
        <v>17</v>
      </c>
      <c r="H15">
        <v>51</v>
      </c>
      <c r="I15">
        <v>31</v>
      </c>
      <c r="J15">
        <v>70</v>
      </c>
      <c r="K15">
        <v>73</v>
      </c>
      <c r="L15">
        <v>12</v>
      </c>
      <c r="N15">
        <v>145</v>
      </c>
      <c r="O15">
        <v>63</v>
      </c>
      <c r="P15">
        <v>134</v>
      </c>
      <c r="Q15">
        <v>125</v>
      </c>
      <c r="R15">
        <v>27</v>
      </c>
    </row>
    <row r="16" spans="1:18">
      <c r="A16" t="s">
        <v>30</v>
      </c>
      <c r="B16">
        <v>102</v>
      </c>
      <c r="C16">
        <v>49</v>
      </c>
      <c r="D16">
        <v>102</v>
      </c>
      <c r="E16">
        <v>103</v>
      </c>
      <c r="F16">
        <v>20</v>
      </c>
      <c r="H16">
        <v>56</v>
      </c>
      <c r="I16">
        <v>31</v>
      </c>
      <c r="J16">
        <v>82</v>
      </c>
      <c r="K16">
        <v>86</v>
      </c>
      <c r="L16">
        <v>13</v>
      </c>
      <c r="N16">
        <v>175</v>
      </c>
      <c r="O16">
        <v>70</v>
      </c>
      <c r="P16">
        <v>157</v>
      </c>
      <c r="Q16">
        <v>153</v>
      </c>
      <c r="R16">
        <v>34</v>
      </c>
    </row>
    <row r="17" spans="1:18">
      <c r="A17" t="s">
        <v>31</v>
      </c>
      <c r="B17">
        <v>113</v>
      </c>
      <c r="C17">
        <v>48</v>
      </c>
      <c r="D17">
        <v>121</v>
      </c>
      <c r="E17">
        <v>123</v>
      </c>
      <c r="F17">
        <v>18</v>
      </c>
      <c r="H17">
        <v>75</v>
      </c>
      <c r="I17">
        <v>35</v>
      </c>
      <c r="J17">
        <v>93</v>
      </c>
      <c r="K17">
        <v>85</v>
      </c>
      <c r="L17">
        <v>16</v>
      </c>
      <c r="N17">
        <v>180</v>
      </c>
      <c r="O17">
        <v>77</v>
      </c>
      <c r="P17">
        <v>171</v>
      </c>
      <c r="Q17">
        <v>172</v>
      </c>
      <c r="R17">
        <v>38</v>
      </c>
    </row>
    <row r="18" spans="1:18">
      <c r="A18" t="s">
        <v>32</v>
      </c>
      <c r="B18">
        <v>94</v>
      </c>
      <c r="C18">
        <v>55</v>
      </c>
      <c r="D18">
        <v>127</v>
      </c>
      <c r="E18">
        <v>133</v>
      </c>
      <c r="F18">
        <v>21</v>
      </c>
      <c r="H18">
        <v>86</v>
      </c>
      <c r="I18">
        <v>41</v>
      </c>
      <c r="J18">
        <v>99</v>
      </c>
      <c r="K18">
        <v>70</v>
      </c>
      <c r="L18">
        <v>14</v>
      </c>
      <c r="N18">
        <v>136</v>
      </c>
      <c r="O18">
        <v>85</v>
      </c>
      <c r="P18">
        <v>184</v>
      </c>
      <c r="Q18">
        <v>166</v>
      </c>
      <c r="R18">
        <v>39</v>
      </c>
    </row>
    <row r="19" spans="1:18">
      <c r="A19" t="s">
        <v>33</v>
      </c>
      <c r="B19">
        <v>109</v>
      </c>
      <c r="C19">
        <v>61</v>
      </c>
      <c r="D19">
        <v>147</v>
      </c>
      <c r="E19">
        <v>135</v>
      </c>
      <c r="F19">
        <v>22</v>
      </c>
      <c r="H19">
        <v>89</v>
      </c>
      <c r="I19">
        <v>47</v>
      </c>
      <c r="J19">
        <v>107</v>
      </c>
      <c r="K19">
        <v>76</v>
      </c>
      <c r="L19">
        <v>17</v>
      </c>
      <c r="N19">
        <v>153</v>
      </c>
      <c r="O19">
        <v>86</v>
      </c>
      <c r="P19">
        <v>202</v>
      </c>
      <c r="Q19">
        <v>183</v>
      </c>
      <c r="R19">
        <v>42</v>
      </c>
    </row>
    <row r="20" spans="1:18">
      <c r="A20" t="s">
        <v>34</v>
      </c>
      <c r="B20">
        <v>34</v>
      </c>
      <c r="C20">
        <v>21</v>
      </c>
      <c r="D20">
        <v>48</v>
      </c>
      <c r="E20">
        <v>58</v>
      </c>
      <c r="F20">
        <v>12</v>
      </c>
      <c r="H20">
        <v>34</v>
      </c>
      <c r="I20">
        <v>17</v>
      </c>
      <c r="J20">
        <v>40</v>
      </c>
      <c r="K20">
        <v>32</v>
      </c>
      <c r="L20">
        <v>11</v>
      </c>
      <c r="N20">
        <v>55</v>
      </c>
      <c r="O20">
        <v>33</v>
      </c>
      <c r="P20">
        <v>70</v>
      </c>
      <c r="Q20">
        <v>67</v>
      </c>
      <c r="R20">
        <v>19</v>
      </c>
    </row>
    <row r="21" spans="1:18">
      <c r="A21" t="s">
        <v>35</v>
      </c>
      <c r="B21">
        <v>60</v>
      </c>
      <c r="C21">
        <v>32</v>
      </c>
      <c r="D21">
        <v>76</v>
      </c>
      <c r="E21">
        <v>81</v>
      </c>
      <c r="F21">
        <v>17</v>
      </c>
      <c r="H21">
        <v>54</v>
      </c>
      <c r="I21">
        <v>23</v>
      </c>
      <c r="J21">
        <v>55</v>
      </c>
      <c r="K21">
        <v>54</v>
      </c>
      <c r="L21">
        <v>13</v>
      </c>
      <c r="N21">
        <v>79</v>
      </c>
      <c r="O21">
        <v>48</v>
      </c>
      <c r="P21">
        <v>108</v>
      </c>
      <c r="Q21">
        <v>111</v>
      </c>
      <c r="R21">
        <v>22</v>
      </c>
    </row>
    <row r="22" spans="1:18">
      <c r="A22" t="s">
        <v>36</v>
      </c>
      <c r="B22">
        <v>85</v>
      </c>
      <c r="C22">
        <v>44</v>
      </c>
      <c r="D22">
        <v>104</v>
      </c>
      <c r="E22">
        <v>106</v>
      </c>
      <c r="F22">
        <v>19</v>
      </c>
      <c r="H22">
        <v>71</v>
      </c>
      <c r="I22">
        <v>36</v>
      </c>
      <c r="J22">
        <v>75</v>
      </c>
      <c r="K22">
        <v>66</v>
      </c>
      <c r="L22">
        <v>12</v>
      </c>
      <c r="N22">
        <v>105</v>
      </c>
      <c r="O22">
        <v>63</v>
      </c>
      <c r="P22">
        <v>135</v>
      </c>
      <c r="Q22">
        <v>134</v>
      </c>
      <c r="R22">
        <v>25</v>
      </c>
    </row>
    <row r="23" spans="1:18">
      <c r="A23" t="s">
        <v>37</v>
      </c>
      <c r="B23">
        <v>107</v>
      </c>
      <c r="C23">
        <v>49</v>
      </c>
      <c r="D23">
        <v>121</v>
      </c>
      <c r="E23">
        <v>129</v>
      </c>
      <c r="F23">
        <v>20</v>
      </c>
      <c r="H23">
        <v>95</v>
      </c>
      <c r="I23">
        <v>56</v>
      </c>
      <c r="J23">
        <v>88</v>
      </c>
      <c r="K23">
        <v>86</v>
      </c>
      <c r="L23">
        <v>14</v>
      </c>
      <c r="N23">
        <v>182</v>
      </c>
      <c r="O23">
        <v>75</v>
      </c>
      <c r="P23">
        <v>179</v>
      </c>
      <c r="Q23">
        <v>171</v>
      </c>
      <c r="R23">
        <v>33</v>
      </c>
    </row>
    <row r="24" spans="1:18">
      <c r="A24" t="s">
        <v>38</v>
      </c>
      <c r="B24">
        <v>121</v>
      </c>
      <c r="C24">
        <v>62</v>
      </c>
      <c r="D24">
        <v>138</v>
      </c>
      <c r="E24">
        <v>140</v>
      </c>
      <c r="F24">
        <v>19</v>
      </c>
      <c r="H24">
        <v>115</v>
      </c>
      <c r="I24">
        <v>68</v>
      </c>
      <c r="J24">
        <v>105</v>
      </c>
      <c r="K24">
        <v>99</v>
      </c>
      <c r="L24">
        <v>13</v>
      </c>
      <c r="N24">
        <v>208</v>
      </c>
      <c r="O24">
        <v>85</v>
      </c>
      <c r="P24">
        <v>200</v>
      </c>
      <c r="Q24">
        <v>188</v>
      </c>
      <c r="R24">
        <v>39</v>
      </c>
    </row>
    <row r="25" spans="1:18">
      <c r="A25" t="s">
        <v>39</v>
      </c>
      <c r="B25">
        <v>156</v>
      </c>
      <c r="C25">
        <v>69</v>
      </c>
      <c r="D25">
        <v>166</v>
      </c>
      <c r="E25">
        <v>152</v>
      </c>
      <c r="F25">
        <v>20</v>
      </c>
      <c r="H25">
        <v>139</v>
      </c>
      <c r="I25">
        <v>80</v>
      </c>
      <c r="J25">
        <v>119</v>
      </c>
      <c r="K25">
        <v>113</v>
      </c>
      <c r="L25">
        <v>19</v>
      </c>
      <c r="N25">
        <v>245</v>
      </c>
      <c r="O25">
        <v>96</v>
      </c>
      <c r="P25">
        <v>228</v>
      </c>
      <c r="Q25">
        <v>219</v>
      </c>
      <c r="R25">
        <v>35</v>
      </c>
    </row>
    <row r="26" spans="1:18">
      <c r="A26" t="s">
        <v>40</v>
      </c>
      <c r="B26">
        <v>173</v>
      </c>
      <c r="C26">
        <v>107</v>
      </c>
      <c r="D26">
        <v>175</v>
      </c>
      <c r="E26">
        <v>165</v>
      </c>
      <c r="F26">
        <v>26</v>
      </c>
      <c r="H26">
        <v>149</v>
      </c>
      <c r="I26">
        <v>81</v>
      </c>
      <c r="J26">
        <v>131</v>
      </c>
      <c r="K26">
        <v>112</v>
      </c>
      <c r="L26">
        <v>18</v>
      </c>
      <c r="N26">
        <v>268</v>
      </c>
      <c r="O26">
        <v>113</v>
      </c>
      <c r="P26">
        <v>245</v>
      </c>
      <c r="Q26">
        <v>217</v>
      </c>
      <c r="R26">
        <v>45</v>
      </c>
    </row>
    <row r="27" spans="1:18">
      <c r="A27" t="s">
        <v>41</v>
      </c>
      <c r="B27">
        <v>210</v>
      </c>
      <c r="C27">
        <v>125</v>
      </c>
      <c r="D27">
        <v>190</v>
      </c>
      <c r="E27">
        <v>176</v>
      </c>
      <c r="F27">
        <v>25</v>
      </c>
      <c r="H27">
        <v>133</v>
      </c>
      <c r="I27">
        <v>92</v>
      </c>
      <c r="J27">
        <v>136</v>
      </c>
      <c r="K27">
        <v>138</v>
      </c>
      <c r="L27">
        <v>18</v>
      </c>
      <c r="N27">
        <v>290</v>
      </c>
      <c r="O27">
        <v>128</v>
      </c>
      <c r="P27">
        <v>278</v>
      </c>
      <c r="Q27">
        <v>216</v>
      </c>
      <c r="R27">
        <v>45</v>
      </c>
    </row>
    <row r="28" spans="1:18">
      <c r="A28" t="s">
        <v>42</v>
      </c>
      <c r="B28">
        <v>234</v>
      </c>
      <c r="C28">
        <v>138</v>
      </c>
      <c r="D28">
        <v>202</v>
      </c>
      <c r="E28">
        <v>174</v>
      </c>
      <c r="F28">
        <v>25</v>
      </c>
      <c r="H28">
        <v>114</v>
      </c>
      <c r="I28">
        <v>106</v>
      </c>
      <c r="J28">
        <v>159</v>
      </c>
      <c r="K28">
        <v>143</v>
      </c>
      <c r="L28">
        <v>21</v>
      </c>
      <c r="N28">
        <v>325</v>
      </c>
      <c r="O28">
        <v>131</v>
      </c>
      <c r="P28">
        <v>291</v>
      </c>
      <c r="Q28">
        <v>251</v>
      </c>
      <c r="R28">
        <v>52</v>
      </c>
    </row>
    <row r="29" spans="1:18">
      <c r="A29" t="s">
        <v>43</v>
      </c>
      <c r="B29">
        <v>68</v>
      </c>
      <c r="C29">
        <v>45</v>
      </c>
      <c r="D29">
        <v>66</v>
      </c>
      <c r="E29">
        <v>54</v>
      </c>
      <c r="F29">
        <v>13</v>
      </c>
      <c r="H29">
        <v>38</v>
      </c>
      <c r="I29">
        <v>34</v>
      </c>
      <c r="J29">
        <v>51</v>
      </c>
      <c r="K29">
        <v>57</v>
      </c>
      <c r="L29">
        <v>11</v>
      </c>
      <c r="N29">
        <v>75</v>
      </c>
      <c r="O29">
        <v>43</v>
      </c>
      <c r="P29">
        <v>95</v>
      </c>
      <c r="Q29">
        <v>98</v>
      </c>
      <c r="R29">
        <v>23</v>
      </c>
    </row>
    <row r="30" spans="1:18">
      <c r="A30" t="s">
        <v>44</v>
      </c>
      <c r="B30">
        <v>107</v>
      </c>
      <c r="C30">
        <v>62</v>
      </c>
      <c r="D30">
        <v>108</v>
      </c>
      <c r="E30">
        <v>83</v>
      </c>
      <c r="F30">
        <v>17</v>
      </c>
      <c r="H30">
        <v>75</v>
      </c>
      <c r="I30">
        <v>51</v>
      </c>
      <c r="J30">
        <v>77</v>
      </c>
      <c r="K30">
        <v>84</v>
      </c>
      <c r="L30">
        <v>14</v>
      </c>
      <c r="N30">
        <v>110</v>
      </c>
      <c r="O30">
        <v>64</v>
      </c>
      <c r="P30">
        <v>155</v>
      </c>
      <c r="Q30">
        <v>155</v>
      </c>
      <c r="R30">
        <v>28</v>
      </c>
    </row>
    <row r="31" spans="1:18">
      <c r="A31" t="s">
        <v>45</v>
      </c>
      <c r="B31">
        <v>135</v>
      </c>
      <c r="C31">
        <v>91</v>
      </c>
      <c r="D31">
        <v>140</v>
      </c>
      <c r="E31">
        <v>99</v>
      </c>
      <c r="F31">
        <v>21</v>
      </c>
      <c r="H31">
        <v>95</v>
      </c>
      <c r="I31">
        <v>63</v>
      </c>
      <c r="J31">
        <v>101</v>
      </c>
      <c r="K31">
        <v>91</v>
      </c>
      <c r="L31">
        <v>16</v>
      </c>
      <c r="N31">
        <v>143</v>
      </c>
      <c r="O31">
        <v>89</v>
      </c>
      <c r="P31">
        <v>197</v>
      </c>
      <c r="Q31">
        <v>195</v>
      </c>
      <c r="R31">
        <v>38</v>
      </c>
    </row>
    <row r="32" spans="1:18">
      <c r="A32" t="s">
        <v>46</v>
      </c>
      <c r="B32">
        <v>137</v>
      </c>
      <c r="C32">
        <v>105</v>
      </c>
      <c r="D32">
        <v>165</v>
      </c>
      <c r="E32">
        <v>139</v>
      </c>
      <c r="F32">
        <v>24</v>
      </c>
      <c r="H32">
        <v>62</v>
      </c>
      <c r="I32">
        <v>88</v>
      </c>
      <c r="J32">
        <v>126</v>
      </c>
      <c r="K32">
        <v>83</v>
      </c>
      <c r="L32">
        <v>20</v>
      </c>
      <c r="N32">
        <v>198</v>
      </c>
      <c r="O32">
        <v>99</v>
      </c>
      <c r="P32">
        <v>243</v>
      </c>
      <c r="Q32">
        <v>209</v>
      </c>
      <c r="R32">
        <v>49</v>
      </c>
    </row>
    <row r="33" spans="1:18">
      <c r="A33" t="s">
        <v>47</v>
      </c>
      <c r="B33">
        <v>151</v>
      </c>
      <c r="C33">
        <v>129</v>
      </c>
      <c r="D33">
        <v>187</v>
      </c>
      <c r="E33">
        <v>147</v>
      </c>
      <c r="F33">
        <v>26</v>
      </c>
      <c r="H33">
        <v>57</v>
      </c>
      <c r="I33">
        <v>97</v>
      </c>
      <c r="J33">
        <v>138</v>
      </c>
      <c r="K33">
        <v>101</v>
      </c>
      <c r="L33">
        <v>24</v>
      </c>
      <c r="N33">
        <v>267</v>
      </c>
      <c r="O33">
        <v>119</v>
      </c>
      <c r="P33">
        <v>271</v>
      </c>
      <c r="Q33">
        <v>263</v>
      </c>
      <c r="R33">
        <v>51</v>
      </c>
    </row>
    <row r="34" spans="1:18">
      <c r="A34" t="s">
        <v>48</v>
      </c>
      <c r="B34">
        <v>206</v>
      </c>
      <c r="C34">
        <v>145</v>
      </c>
      <c r="D34">
        <v>219</v>
      </c>
      <c r="E34">
        <v>182</v>
      </c>
      <c r="F34">
        <v>26</v>
      </c>
      <c r="H34">
        <v>53</v>
      </c>
      <c r="I34">
        <v>103</v>
      </c>
      <c r="J34">
        <v>161</v>
      </c>
      <c r="K34">
        <v>100</v>
      </c>
      <c r="L34">
        <v>25</v>
      </c>
      <c r="N34">
        <v>307</v>
      </c>
      <c r="O34">
        <v>136</v>
      </c>
      <c r="P34">
        <v>310</v>
      </c>
      <c r="Q34">
        <v>283</v>
      </c>
      <c r="R34">
        <v>46</v>
      </c>
    </row>
    <row r="35" spans="1:18">
      <c r="A35" t="s">
        <v>49</v>
      </c>
      <c r="B35">
        <v>282</v>
      </c>
      <c r="C35">
        <v>159</v>
      </c>
      <c r="D35">
        <v>236</v>
      </c>
      <c r="E35">
        <v>207</v>
      </c>
      <c r="F35">
        <v>34</v>
      </c>
      <c r="H35">
        <v>67</v>
      </c>
      <c r="I35">
        <v>100</v>
      </c>
      <c r="J35">
        <v>169</v>
      </c>
      <c r="K35">
        <v>110</v>
      </c>
      <c r="L35">
        <v>25</v>
      </c>
      <c r="N35">
        <v>334</v>
      </c>
      <c r="O35">
        <v>143</v>
      </c>
      <c r="P35">
        <v>325</v>
      </c>
      <c r="Q35">
        <v>301</v>
      </c>
      <c r="R35">
        <v>44</v>
      </c>
    </row>
    <row r="36" spans="1:18">
      <c r="A36" t="s">
        <v>50</v>
      </c>
      <c r="B36">
        <v>210</v>
      </c>
      <c r="C36">
        <v>170</v>
      </c>
      <c r="D36">
        <v>253</v>
      </c>
      <c r="E36">
        <v>221</v>
      </c>
      <c r="F36">
        <v>32</v>
      </c>
      <c r="H36">
        <v>85</v>
      </c>
      <c r="I36">
        <v>140</v>
      </c>
      <c r="J36">
        <v>185</v>
      </c>
      <c r="K36">
        <v>147</v>
      </c>
      <c r="L36">
        <v>27</v>
      </c>
      <c r="N36">
        <v>410</v>
      </c>
      <c r="O36">
        <v>153</v>
      </c>
      <c r="P36">
        <v>352</v>
      </c>
      <c r="Q36">
        <v>326</v>
      </c>
      <c r="R36">
        <v>49</v>
      </c>
    </row>
    <row r="37" spans="1:18">
      <c r="A37" t="s">
        <v>51</v>
      </c>
      <c r="B37">
        <v>126</v>
      </c>
      <c r="C37">
        <v>184</v>
      </c>
      <c r="D37">
        <v>266</v>
      </c>
      <c r="E37">
        <v>236</v>
      </c>
      <c r="F37">
        <v>36</v>
      </c>
      <c r="H37">
        <v>98</v>
      </c>
      <c r="I37">
        <v>142</v>
      </c>
      <c r="J37">
        <v>197</v>
      </c>
      <c r="K37">
        <v>184</v>
      </c>
      <c r="L37">
        <v>27</v>
      </c>
      <c r="N37">
        <v>443</v>
      </c>
      <c r="O37">
        <v>163</v>
      </c>
      <c r="P37">
        <v>378</v>
      </c>
      <c r="Q37">
        <v>336</v>
      </c>
      <c r="R37">
        <v>60</v>
      </c>
    </row>
    <row r="38" spans="1:18">
      <c r="A38" t="s">
        <v>52</v>
      </c>
      <c r="B38">
        <v>38</v>
      </c>
      <c r="C38">
        <v>46</v>
      </c>
      <c r="D38">
        <v>74</v>
      </c>
      <c r="E38">
        <v>80</v>
      </c>
      <c r="F38">
        <v>18</v>
      </c>
      <c r="H38">
        <v>30</v>
      </c>
      <c r="I38">
        <v>43</v>
      </c>
      <c r="J38">
        <v>63</v>
      </c>
      <c r="K38">
        <v>63</v>
      </c>
      <c r="L38">
        <v>13</v>
      </c>
      <c r="N38">
        <v>101</v>
      </c>
      <c r="O38">
        <v>71</v>
      </c>
      <c r="P38">
        <v>111</v>
      </c>
      <c r="Q38">
        <v>117</v>
      </c>
      <c r="R38">
        <v>25</v>
      </c>
    </row>
    <row r="39" spans="1:18">
      <c r="A39" t="s">
        <v>53</v>
      </c>
      <c r="B39">
        <v>52</v>
      </c>
      <c r="C39">
        <v>78</v>
      </c>
      <c r="D39">
        <v>122</v>
      </c>
      <c r="E39">
        <v>120</v>
      </c>
      <c r="F39">
        <v>20</v>
      </c>
      <c r="H39">
        <v>42</v>
      </c>
      <c r="I39">
        <v>70</v>
      </c>
      <c r="J39">
        <v>93</v>
      </c>
      <c r="K39">
        <v>101</v>
      </c>
      <c r="L39">
        <v>16</v>
      </c>
      <c r="N39">
        <v>168</v>
      </c>
      <c r="O39">
        <v>134</v>
      </c>
      <c r="P39">
        <v>184</v>
      </c>
      <c r="Q39">
        <v>181</v>
      </c>
      <c r="R39">
        <v>30</v>
      </c>
    </row>
    <row r="40" spans="1:18">
      <c r="A40" t="s">
        <v>54</v>
      </c>
      <c r="B40">
        <v>75</v>
      </c>
      <c r="C40">
        <v>123</v>
      </c>
      <c r="D40">
        <v>178</v>
      </c>
      <c r="E40">
        <v>170</v>
      </c>
      <c r="F40">
        <v>23</v>
      </c>
      <c r="H40">
        <v>59</v>
      </c>
      <c r="I40">
        <v>93</v>
      </c>
      <c r="J40">
        <v>137</v>
      </c>
      <c r="K40">
        <v>139</v>
      </c>
      <c r="L40">
        <v>19</v>
      </c>
      <c r="N40">
        <v>267</v>
      </c>
      <c r="O40">
        <v>168</v>
      </c>
      <c r="P40">
        <v>258</v>
      </c>
      <c r="Q40">
        <v>254</v>
      </c>
      <c r="R40">
        <v>39</v>
      </c>
    </row>
    <row r="41" spans="1:18">
      <c r="A41" t="s">
        <v>55</v>
      </c>
      <c r="B41">
        <v>93</v>
      </c>
      <c r="C41">
        <v>138</v>
      </c>
      <c r="D41">
        <v>219</v>
      </c>
      <c r="E41">
        <v>206</v>
      </c>
      <c r="F41">
        <v>27</v>
      </c>
      <c r="H41">
        <v>72</v>
      </c>
      <c r="I41">
        <v>86</v>
      </c>
      <c r="J41">
        <v>163</v>
      </c>
      <c r="K41">
        <v>149</v>
      </c>
      <c r="L41">
        <v>20</v>
      </c>
      <c r="N41">
        <v>379</v>
      </c>
      <c r="O41">
        <v>195</v>
      </c>
      <c r="P41">
        <v>302</v>
      </c>
      <c r="Q41">
        <v>284</v>
      </c>
      <c r="R41">
        <v>49</v>
      </c>
    </row>
    <row r="42" spans="1:18">
      <c r="A42" t="s">
        <v>56</v>
      </c>
      <c r="B42">
        <v>107</v>
      </c>
      <c r="C42">
        <v>170</v>
      </c>
      <c r="D42">
        <v>255</v>
      </c>
      <c r="E42">
        <v>179</v>
      </c>
      <c r="F42">
        <v>33</v>
      </c>
      <c r="H42">
        <v>83</v>
      </c>
      <c r="I42">
        <v>112</v>
      </c>
      <c r="J42">
        <v>185</v>
      </c>
      <c r="K42">
        <v>168</v>
      </c>
      <c r="L42">
        <v>24</v>
      </c>
      <c r="N42">
        <v>437</v>
      </c>
      <c r="O42">
        <v>245</v>
      </c>
      <c r="P42">
        <v>353</v>
      </c>
      <c r="Q42">
        <v>323</v>
      </c>
      <c r="R42">
        <v>62</v>
      </c>
    </row>
    <row r="43" spans="1:18">
      <c r="A43" t="s">
        <v>57</v>
      </c>
      <c r="B43">
        <v>124</v>
      </c>
      <c r="C43">
        <v>191</v>
      </c>
      <c r="D43">
        <v>277</v>
      </c>
      <c r="E43">
        <v>170</v>
      </c>
      <c r="F43">
        <v>39</v>
      </c>
      <c r="H43">
        <v>93</v>
      </c>
      <c r="I43">
        <v>113</v>
      </c>
      <c r="J43">
        <v>202</v>
      </c>
      <c r="K43">
        <v>187</v>
      </c>
      <c r="L43">
        <v>26</v>
      </c>
      <c r="N43">
        <v>401</v>
      </c>
      <c r="O43">
        <v>276</v>
      </c>
      <c r="P43">
        <v>384</v>
      </c>
      <c r="Q43">
        <v>337</v>
      </c>
      <c r="R43">
        <v>53</v>
      </c>
    </row>
    <row r="44" spans="1:18">
      <c r="A44" t="s">
        <v>58</v>
      </c>
      <c r="B44">
        <v>135</v>
      </c>
      <c r="C44">
        <v>177</v>
      </c>
      <c r="D44">
        <v>298</v>
      </c>
      <c r="E44">
        <v>184</v>
      </c>
      <c r="F44">
        <v>41</v>
      </c>
      <c r="H44">
        <v>103</v>
      </c>
      <c r="I44">
        <v>127</v>
      </c>
      <c r="J44">
        <v>212</v>
      </c>
      <c r="K44">
        <v>196</v>
      </c>
      <c r="L44">
        <v>30</v>
      </c>
      <c r="N44">
        <v>376</v>
      </c>
      <c r="O44">
        <v>299</v>
      </c>
      <c r="P44">
        <v>442</v>
      </c>
      <c r="Q44">
        <v>353</v>
      </c>
      <c r="R44">
        <v>60</v>
      </c>
    </row>
    <row r="45" spans="1:18">
      <c r="A45" t="s">
        <v>59</v>
      </c>
      <c r="B45">
        <v>146</v>
      </c>
      <c r="C45">
        <v>184</v>
      </c>
      <c r="D45">
        <v>307</v>
      </c>
      <c r="E45">
        <v>184</v>
      </c>
      <c r="F45">
        <v>44</v>
      </c>
      <c r="H45">
        <v>105</v>
      </c>
      <c r="I45">
        <v>140</v>
      </c>
      <c r="J45">
        <v>234</v>
      </c>
      <c r="K45">
        <v>195</v>
      </c>
      <c r="L45">
        <v>29</v>
      </c>
      <c r="N45">
        <v>484</v>
      </c>
      <c r="O45">
        <v>317</v>
      </c>
      <c r="P45">
        <v>449</v>
      </c>
      <c r="Q45">
        <v>375</v>
      </c>
      <c r="R45">
        <v>79</v>
      </c>
    </row>
    <row r="46" spans="1:18">
      <c r="A46" t="s">
        <v>60</v>
      </c>
      <c r="B46">
        <v>165</v>
      </c>
      <c r="C46">
        <v>207</v>
      </c>
      <c r="D46">
        <v>328</v>
      </c>
      <c r="E46">
        <v>198</v>
      </c>
      <c r="F46">
        <v>46</v>
      </c>
      <c r="H46">
        <v>115</v>
      </c>
      <c r="I46">
        <v>156</v>
      </c>
      <c r="J46">
        <v>240</v>
      </c>
      <c r="K46">
        <v>206</v>
      </c>
      <c r="L46">
        <v>33</v>
      </c>
      <c r="N46">
        <v>630</v>
      </c>
      <c r="O46">
        <v>304</v>
      </c>
      <c r="P46">
        <v>480</v>
      </c>
      <c r="Q46">
        <v>383</v>
      </c>
      <c r="R46">
        <v>91</v>
      </c>
    </row>
    <row r="47" spans="1:18">
      <c r="A47" t="s">
        <v>61</v>
      </c>
      <c r="B47">
        <v>41</v>
      </c>
      <c r="C47">
        <v>48</v>
      </c>
      <c r="D47">
        <v>75</v>
      </c>
      <c r="E47">
        <v>71</v>
      </c>
      <c r="F47">
        <v>18</v>
      </c>
      <c r="H47">
        <v>34</v>
      </c>
      <c r="I47">
        <v>40</v>
      </c>
      <c r="J47">
        <v>57</v>
      </c>
      <c r="K47">
        <v>62</v>
      </c>
      <c r="L47">
        <v>13</v>
      </c>
      <c r="N47">
        <v>92</v>
      </c>
      <c r="O47">
        <v>85</v>
      </c>
      <c r="P47">
        <v>118</v>
      </c>
      <c r="Q47">
        <v>111</v>
      </c>
      <c r="R47">
        <v>34</v>
      </c>
    </row>
    <row r="48" spans="1:18">
      <c r="A48" t="s">
        <v>62</v>
      </c>
      <c r="B48">
        <v>72</v>
      </c>
      <c r="C48">
        <v>97</v>
      </c>
      <c r="D48">
        <v>119</v>
      </c>
      <c r="E48">
        <v>119</v>
      </c>
      <c r="F48">
        <v>22</v>
      </c>
      <c r="H48">
        <v>56</v>
      </c>
      <c r="I48">
        <v>75</v>
      </c>
      <c r="J48">
        <v>98</v>
      </c>
      <c r="K48">
        <v>94</v>
      </c>
      <c r="L48">
        <v>18</v>
      </c>
      <c r="N48">
        <v>125</v>
      </c>
      <c r="O48">
        <v>151</v>
      </c>
      <c r="P48">
        <v>185</v>
      </c>
      <c r="Q48">
        <v>172</v>
      </c>
      <c r="R48">
        <v>41</v>
      </c>
    </row>
    <row r="49" spans="1:18">
      <c r="A49" t="s">
        <v>63</v>
      </c>
      <c r="B49">
        <v>101</v>
      </c>
      <c r="C49">
        <v>148</v>
      </c>
      <c r="D49">
        <v>184</v>
      </c>
      <c r="E49">
        <v>172</v>
      </c>
      <c r="F49">
        <v>38</v>
      </c>
      <c r="H49">
        <v>69</v>
      </c>
      <c r="I49">
        <v>93</v>
      </c>
      <c r="J49">
        <v>145</v>
      </c>
      <c r="K49">
        <v>140</v>
      </c>
      <c r="L49">
        <v>24</v>
      </c>
      <c r="N49">
        <v>148</v>
      </c>
      <c r="O49">
        <v>226</v>
      </c>
      <c r="P49">
        <v>280</v>
      </c>
      <c r="Q49">
        <v>250</v>
      </c>
      <c r="R49">
        <v>52</v>
      </c>
    </row>
    <row r="50" spans="1:18">
      <c r="A50" t="s">
        <v>64</v>
      </c>
      <c r="B50">
        <v>133</v>
      </c>
      <c r="C50">
        <v>150</v>
      </c>
      <c r="D50">
        <v>264</v>
      </c>
      <c r="E50">
        <v>240</v>
      </c>
      <c r="F50">
        <v>38</v>
      </c>
      <c r="H50">
        <v>97</v>
      </c>
      <c r="I50">
        <v>110</v>
      </c>
      <c r="J50">
        <v>203</v>
      </c>
      <c r="K50">
        <v>179</v>
      </c>
      <c r="L50">
        <v>24</v>
      </c>
      <c r="N50">
        <v>156</v>
      </c>
      <c r="O50">
        <v>234</v>
      </c>
      <c r="P50">
        <v>384</v>
      </c>
      <c r="Q50">
        <v>330</v>
      </c>
      <c r="R50">
        <v>58</v>
      </c>
    </row>
    <row r="51" spans="1:18">
      <c r="A51" t="s">
        <v>65</v>
      </c>
      <c r="B51">
        <v>147</v>
      </c>
      <c r="C51">
        <v>197</v>
      </c>
      <c r="D51">
        <v>316</v>
      </c>
      <c r="E51">
        <v>286</v>
      </c>
      <c r="F51">
        <v>39</v>
      </c>
      <c r="H51">
        <v>110</v>
      </c>
      <c r="I51">
        <v>108</v>
      </c>
      <c r="J51">
        <v>231</v>
      </c>
      <c r="K51">
        <v>204</v>
      </c>
      <c r="L51">
        <v>32</v>
      </c>
      <c r="N51">
        <v>216</v>
      </c>
      <c r="O51">
        <v>288</v>
      </c>
      <c r="P51">
        <v>448</v>
      </c>
      <c r="Q51">
        <v>377</v>
      </c>
      <c r="R51">
        <v>67</v>
      </c>
    </row>
    <row r="52" spans="1:18">
      <c r="A52" t="s">
        <v>66</v>
      </c>
      <c r="B52">
        <v>166</v>
      </c>
      <c r="C52">
        <v>197</v>
      </c>
      <c r="D52">
        <v>335</v>
      </c>
      <c r="E52">
        <v>293</v>
      </c>
      <c r="F52">
        <v>52</v>
      </c>
      <c r="H52">
        <v>124</v>
      </c>
      <c r="I52">
        <v>127</v>
      </c>
      <c r="J52">
        <v>246</v>
      </c>
      <c r="K52">
        <v>170</v>
      </c>
      <c r="L52">
        <v>32</v>
      </c>
      <c r="N52">
        <v>242</v>
      </c>
      <c r="O52">
        <v>356</v>
      </c>
      <c r="P52">
        <v>503</v>
      </c>
      <c r="Q52">
        <v>412</v>
      </c>
      <c r="R52">
        <v>74</v>
      </c>
    </row>
    <row r="53" spans="1:18">
      <c r="A53" t="s">
        <v>67</v>
      </c>
      <c r="B53">
        <v>166</v>
      </c>
      <c r="C53">
        <v>195</v>
      </c>
      <c r="D53">
        <v>364</v>
      </c>
      <c r="E53">
        <v>320</v>
      </c>
      <c r="F53">
        <v>52</v>
      </c>
      <c r="H53">
        <v>131</v>
      </c>
      <c r="I53">
        <v>142</v>
      </c>
      <c r="J53">
        <v>264</v>
      </c>
      <c r="K53">
        <v>107</v>
      </c>
      <c r="L53">
        <v>36</v>
      </c>
      <c r="N53">
        <v>274</v>
      </c>
      <c r="O53">
        <v>391</v>
      </c>
      <c r="P53">
        <v>517</v>
      </c>
      <c r="Q53">
        <v>406</v>
      </c>
      <c r="R53">
        <v>76</v>
      </c>
    </row>
    <row r="54" spans="1:18">
      <c r="A54" t="s">
        <v>68</v>
      </c>
      <c r="B54">
        <v>185</v>
      </c>
      <c r="C54">
        <v>184</v>
      </c>
      <c r="D54">
        <v>383</v>
      </c>
      <c r="E54">
        <v>326</v>
      </c>
      <c r="F54">
        <v>51</v>
      </c>
      <c r="H54">
        <v>151</v>
      </c>
      <c r="I54">
        <v>143</v>
      </c>
      <c r="J54">
        <v>285</v>
      </c>
      <c r="K54">
        <v>112</v>
      </c>
      <c r="L54">
        <v>37</v>
      </c>
      <c r="N54">
        <v>305</v>
      </c>
      <c r="O54">
        <v>411</v>
      </c>
      <c r="P54">
        <v>544</v>
      </c>
      <c r="Q54">
        <v>455</v>
      </c>
      <c r="R54">
        <v>81</v>
      </c>
    </row>
    <row r="55" spans="1:18">
      <c r="A55" t="s">
        <v>69</v>
      </c>
      <c r="B55">
        <v>211</v>
      </c>
      <c r="C55">
        <v>216</v>
      </c>
      <c r="D55">
        <v>393</v>
      </c>
      <c r="E55">
        <v>347</v>
      </c>
      <c r="F55">
        <v>50</v>
      </c>
      <c r="H55">
        <v>152</v>
      </c>
      <c r="I55">
        <v>154</v>
      </c>
      <c r="J55">
        <v>275</v>
      </c>
      <c r="K55">
        <v>115</v>
      </c>
      <c r="L55">
        <v>41</v>
      </c>
      <c r="N55">
        <v>311</v>
      </c>
      <c r="O55">
        <v>389</v>
      </c>
      <c r="P55">
        <v>568</v>
      </c>
      <c r="Q55">
        <v>479</v>
      </c>
      <c r="R55">
        <v>93</v>
      </c>
    </row>
    <row r="56" spans="1:18">
      <c r="A56" t="s">
        <v>70</v>
      </c>
      <c r="B56">
        <v>38</v>
      </c>
      <c r="C56">
        <v>54</v>
      </c>
      <c r="D56">
        <v>71</v>
      </c>
      <c r="E56">
        <v>68</v>
      </c>
      <c r="F56">
        <v>20</v>
      </c>
      <c r="H56">
        <v>36</v>
      </c>
      <c r="I56">
        <v>44</v>
      </c>
      <c r="J56">
        <v>62</v>
      </c>
      <c r="K56">
        <v>45</v>
      </c>
      <c r="L56">
        <v>14</v>
      </c>
      <c r="N56">
        <v>65</v>
      </c>
      <c r="O56">
        <v>84</v>
      </c>
      <c r="P56">
        <v>104</v>
      </c>
      <c r="Q56">
        <v>113</v>
      </c>
      <c r="R56">
        <v>32</v>
      </c>
    </row>
    <row r="57" spans="1:18">
      <c r="A57" t="s">
        <v>71</v>
      </c>
      <c r="B57">
        <v>74</v>
      </c>
      <c r="C57">
        <v>96</v>
      </c>
      <c r="D57">
        <v>119</v>
      </c>
      <c r="E57">
        <v>118</v>
      </c>
      <c r="F57">
        <v>33</v>
      </c>
      <c r="H57">
        <v>63</v>
      </c>
      <c r="I57">
        <v>76</v>
      </c>
      <c r="J57">
        <v>101</v>
      </c>
      <c r="K57">
        <v>72</v>
      </c>
      <c r="L57">
        <v>23</v>
      </c>
      <c r="N57">
        <v>116</v>
      </c>
      <c r="O57">
        <v>144</v>
      </c>
      <c r="P57">
        <v>183</v>
      </c>
      <c r="Q57">
        <v>176</v>
      </c>
      <c r="R57">
        <v>51</v>
      </c>
    </row>
    <row r="58" spans="1:18">
      <c r="A58" t="s">
        <v>72</v>
      </c>
      <c r="B58">
        <v>120</v>
      </c>
      <c r="C58">
        <v>142</v>
      </c>
      <c r="D58">
        <v>173</v>
      </c>
      <c r="E58">
        <v>171</v>
      </c>
      <c r="F58">
        <v>42</v>
      </c>
      <c r="H58">
        <v>94</v>
      </c>
      <c r="I58">
        <v>114</v>
      </c>
      <c r="J58">
        <v>147</v>
      </c>
      <c r="K58">
        <v>84</v>
      </c>
      <c r="L58">
        <v>30</v>
      </c>
      <c r="N58">
        <v>183</v>
      </c>
      <c r="O58">
        <v>224</v>
      </c>
      <c r="P58">
        <v>277</v>
      </c>
      <c r="Q58">
        <v>253</v>
      </c>
      <c r="R58">
        <v>74</v>
      </c>
    </row>
    <row r="59" spans="1:18">
      <c r="A59" t="s">
        <v>73</v>
      </c>
      <c r="B59">
        <v>166</v>
      </c>
      <c r="C59">
        <v>192</v>
      </c>
      <c r="D59">
        <v>265</v>
      </c>
      <c r="E59">
        <v>248</v>
      </c>
      <c r="F59">
        <v>44</v>
      </c>
      <c r="H59">
        <v>123</v>
      </c>
      <c r="I59">
        <v>126</v>
      </c>
      <c r="J59">
        <v>209</v>
      </c>
      <c r="K59">
        <v>97</v>
      </c>
      <c r="L59">
        <v>32</v>
      </c>
      <c r="N59">
        <v>267</v>
      </c>
      <c r="O59">
        <v>262</v>
      </c>
      <c r="P59">
        <v>389</v>
      </c>
      <c r="Q59">
        <v>371</v>
      </c>
      <c r="R59">
        <v>71</v>
      </c>
    </row>
    <row r="60" spans="1:18">
      <c r="A60" t="s">
        <v>74</v>
      </c>
      <c r="B60">
        <v>200</v>
      </c>
      <c r="C60">
        <v>182</v>
      </c>
      <c r="D60">
        <v>374</v>
      </c>
      <c r="E60">
        <v>331</v>
      </c>
      <c r="F60">
        <v>44</v>
      </c>
      <c r="H60">
        <v>133</v>
      </c>
      <c r="I60">
        <v>155</v>
      </c>
      <c r="J60">
        <v>266</v>
      </c>
      <c r="K60">
        <v>108</v>
      </c>
      <c r="L60">
        <v>43</v>
      </c>
      <c r="N60">
        <v>300</v>
      </c>
      <c r="O60">
        <v>327</v>
      </c>
      <c r="P60">
        <v>525</v>
      </c>
      <c r="Q60">
        <v>463</v>
      </c>
      <c r="R60">
        <v>93</v>
      </c>
    </row>
    <row r="61" spans="1:18">
      <c r="A61" t="s">
        <v>75</v>
      </c>
      <c r="B61">
        <v>221</v>
      </c>
      <c r="C61">
        <v>209</v>
      </c>
      <c r="D61">
        <v>401</v>
      </c>
      <c r="E61">
        <v>350</v>
      </c>
      <c r="F61">
        <v>54</v>
      </c>
      <c r="H61">
        <v>155</v>
      </c>
      <c r="I61">
        <v>160</v>
      </c>
      <c r="J61">
        <v>283</v>
      </c>
      <c r="K61">
        <v>119</v>
      </c>
      <c r="L61">
        <v>42</v>
      </c>
      <c r="N61">
        <v>327</v>
      </c>
      <c r="O61">
        <v>381</v>
      </c>
      <c r="P61">
        <v>582</v>
      </c>
      <c r="Q61">
        <v>465</v>
      </c>
      <c r="R61">
        <v>88</v>
      </c>
    </row>
    <row r="62" spans="1:18">
      <c r="A62" t="s">
        <v>76</v>
      </c>
      <c r="B62">
        <v>245</v>
      </c>
      <c r="C62">
        <v>237</v>
      </c>
      <c r="D62">
        <v>426</v>
      </c>
      <c r="E62">
        <v>364</v>
      </c>
      <c r="F62">
        <v>62</v>
      </c>
      <c r="H62">
        <v>172</v>
      </c>
      <c r="I62">
        <v>192</v>
      </c>
      <c r="J62">
        <v>287</v>
      </c>
      <c r="K62">
        <v>121</v>
      </c>
      <c r="L62">
        <v>40</v>
      </c>
      <c r="N62">
        <v>333</v>
      </c>
      <c r="O62">
        <v>345</v>
      </c>
      <c r="P62">
        <v>625</v>
      </c>
      <c r="Q62">
        <v>390</v>
      </c>
      <c r="R62">
        <v>103</v>
      </c>
    </row>
    <row r="63" spans="1:18">
      <c r="A63" t="s">
        <v>77</v>
      </c>
      <c r="B63">
        <v>263</v>
      </c>
      <c r="C63">
        <v>233</v>
      </c>
      <c r="D63">
        <v>434</v>
      </c>
      <c r="E63">
        <v>225</v>
      </c>
      <c r="F63">
        <v>56</v>
      </c>
      <c r="H63">
        <v>182</v>
      </c>
      <c r="I63">
        <v>173</v>
      </c>
      <c r="J63">
        <v>320</v>
      </c>
      <c r="K63">
        <v>121</v>
      </c>
      <c r="L63">
        <v>46</v>
      </c>
      <c r="N63">
        <v>390</v>
      </c>
      <c r="O63">
        <v>417</v>
      </c>
      <c r="P63">
        <v>662</v>
      </c>
      <c r="Q63">
        <v>332</v>
      </c>
      <c r="R63">
        <v>119</v>
      </c>
    </row>
    <row r="64" spans="1:18">
      <c r="A64" t="s">
        <v>78</v>
      </c>
      <c r="B64">
        <v>273</v>
      </c>
      <c r="C64">
        <v>272</v>
      </c>
      <c r="D64">
        <v>461</v>
      </c>
      <c r="E64">
        <v>157</v>
      </c>
      <c r="F64">
        <v>61</v>
      </c>
      <c r="H64">
        <v>205</v>
      </c>
      <c r="I64">
        <v>141</v>
      </c>
      <c r="J64">
        <v>308</v>
      </c>
      <c r="K64">
        <v>128</v>
      </c>
      <c r="L64">
        <v>46</v>
      </c>
      <c r="N64">
        <v>380</v>
      </c>
      <c r="O64">
        <v>403</v>
      </c>
      <c r="P64">
        <v>655</v>
      </c>
      <c r="Q64">
        <v>353</v>
      </c>
      <c r="R64">
        <v>106</v>
      </c>
    </row>
    <row r="65" spans="1:18">
      <c r="A65" t="s">
        <v>79</v>
      </c>
      <c r="B65">
        <v>38</v>
      </c>
      <c r="C65">
        <v>61</v>
      </c>
      <c r="D65">
        <v>73</v>
      </c>
      <c r="E65">
        <v>57</v>
      </c>
      <c r="F65">
        <v>19</v>
      </c>
      <c r="H65">
        <v>36</v>
      </c>
      <c r="I65">
        <v>43</v>
      </c>
      <c r="J65">
        <v>62</v>
      </c>
      <c r="K65">
        <v>45</v>
      </c>
      <c r="L65">
        <v>19</v>
      </c>
      <c r="N65">
        <v>66</v>
      </c>
      <c r="O65">
        <v>79</v>
      </c>
      <c r="P65">
        <v>108</v>
      </c>
      <c r="Q65">
        <v>110</v>
      </c>
      <c r="R65">
        <v>35</v>
      </c>
    </row>
    <row r="66" spans="1:18">
      <c r="A66" t="s">
        <v>80</v>
      </c>
      <c r="B66">
        <v>71</v>
      </c>
      <c r="C66">
        <v>95</v>
      </c>
      <c r="D66">
        <v>111</v>
      </c>
      <c r="E66">
        <v>91</v>
      </c>
      <c r="F66">
        <v>34</v>
      </c>
      <c r="H66">
        <v>58</v>
      </c>
      <c r="I66">
        <v>72</v>
      </c>
      <c r="J66">
        <v>89</v>
      </c>
      <c r="K66">
        <v>71</v>
      </c>
      <c r="L66">
        <v>28</v>
      </c>
      <c r="N66">
        <v>116</v>
      </c>
      <c r="O66">
        <v>134</v>
      </c>
      <c r="P66">
        <v>169</v>
      </c>
      <c r="Q66">
        <v>162</v>
      </c>
      <c r="R66">
        <v>58</v>
      </c>
    </row>
    <row r="67" spans="1:18">
      <c r="A67" t="s">
        <v>81</v>
      </c>
      <c r="B67">
        <v>129</v>
      </c>
      <c r="C67">
        <v>139</v>
      </c>
      <c r="D67">
        <v>170</v>
      </c>
      <c r="E67">
        <v>129</v>
      </c>
      <c r="F67">
        <v>50</v>
      </c>
      <c r="H67">
        <v>103</v>
      </c>
      <c r="I67">
        <v>110</v>
      </c>
      <c r="J67">
        <v>137</v>
      </c>
      <c r="K67">
        <v>98</v>
      </c>
      <c r="L67">
        <v>36</v>
      </c>
      <c r="N67">
        <v>192</v>
      </c>
      <c r="O67">
        <v>225</v>
      </c>
      <c r="P67">
        <v>249</v>
      </c>
      <c r="Q67">
        <v>233</v>
      </c>
      <c r="R67">
        <v>87</v>
      </c>
    </row>
    <row r="68" spans="1:18">
      <c r="A68" t="s">
        <v>82</v>
      </c>
      <c r="B68">
        <v>199</v>
      </c>
      <c r="C68">
        <v>188</v>
      </c>
      <c r="D68">
        <v>248</v>
      </c>
      <c r="E68">
        <v>136</v>
      </c>
      <c r="F68">
        <v>51</v>
      </c>
      <c r="H68">
        <v>157</v>
      </c>
      <c r="I68">
        <v>147</v>
      </c>
      <c r="J68">
        <v>200</v>
      </c>
      <c r="K68">
        <v>121</v>
      </c>
      <c r="L68">
        <v>55</v>
      </c>
      <c r="N68">
        <v>306</v>
      </c>
      <c r="O68">
        <v>317</v>
      </c>
      <c r="P68">
        <v>386</v>
      </c>
      <c r="Q68">
        <v>352</v>
      </c>
      <c r="R68">
        <v>91</v>
      </c>
    </row>
    <row r="69" spans="1:18">
      <c r="A69" t="s">
        <v>83</v>
      </c>
      <c r="B69">
        <v>270</v>
      </c>
      <c r="C69">
        <v>225</v>
      </c>
      <c r="D69">
        <v>390</v>
      </c>
      <c r="E69">
        <v>153</v>
      </c>
      <c r="F69">
        <v>65</v>
      </c>
      <c r="H69">
        <v>205</v>
      </c>
      <c r="I69">
        <v>161</v>
      </c>
      <c r="J69">
        <v>277</v>
      </c>
      <c r="K69">
        <v>124</v>
      </c>
      <c r="L69">
        <v>56</v>
      </c>
      <c r="N69">
        <v>387</v>
      </c>
      <c r="O69">
        <v>357</v>
      </c>
      <c r="P69">
        <v>565</v>
      </c>
      <c r="Q69">
        <v>475</v>
      </c>
      <c r="R69">
        <v>106</v>
      </c>
    </row>
    <row r="70" spans="1:18">
      <c r="A70" t="s">
        <v>84</v>
      </c>
      <c r="B70">
        <v>301</v>
      </c>
      <c r="C70">
        <v>219</v>
      </c>
      <c r="D70">
        <v>450</v>
      </c>
      <c r="E70">
        <v>173</v>
      </c>
      <c r="F70">
        <v>74</v>
      </c>
      <c r="H70">
        <v>210</v>
      </c>
      <c r="I70">
        <v>177</v>
      </c>
      <c r="J70">
        <v>311</v>
      </c>
      <c r="K70">
        <v>123</v>
      </c>
      <c r="L70">
        <v>71</v>
      </c>
      <c r="N70">
        <v>453</v>
      </c>
      <c r="O70">
        <v>351</v>
      </c>
      <c r="P70">
        <v>680</v>
      </c>
      <c r="Q70">
        <v>543</v>
      </c>
      <c r="R70">
        <v>127</v>
      </c>
    </row>
    <row r="71" spans="1:18">
      <c r="A71" t="s">
        <v>85</v>
      </c>
      <c r="B71">
        <v>310</v>
      </c>
      <c r="C71">
        <v>235</v>
      </c>
      <c r="D71">
        <v>496</v>
      </c>
      <c r="E71">
        <v>166</v>
      </c>
      <c r="F71">
        <v>99</v>
      </c>
      <c r="H71">
        <v>242</v>
      </c>
      <c r="I71">
        <v>167</v>
      </c>
      <c r="J71">
        <v>311</v>
      </c>
      <c r="K71">
        <v>120</v>
      </c>
      <c r="L71">
        <v>84</v>
      </c>
      <c r="N71">
        <v>438</v>
      </c>
      <c r="O71">
        <v>426</v>
      </c>
      <c r="P71">
        <v>727</v>
      </c>
      <c r="Q71">
        <v>552</v>
      </c>
      <c r="R71">
        <v>138</v>
      </c>
    </row>
    <row r="72" spans="1:18">
      <c r="A72" t="s">
        <v>86</v>
      </c>
      <c r="B72">
        <v>314</v>
      </c>
      <c r="C72">
        <v>256</v>
      </c>
      <c r="D72">
        <v>483</v>
      </c>
      <c r="E72">
        <v>183</v>
      </c>
      <c r="F72">
        <v>101</v>
      </c>
      <c r="H72">
        <v>240</v>
      </c>
      <c r="I72">
        <v>174</v>
      </c>
      <c r="J72">
        <v>341</v>
      </c>
      <c r="K72">
        <v>127</v>
      </c>
      <c r="L72">
        <v>85</v>
      </c>
      <c r="N72">
        <v>448</v>
      </c>
      <c r="O72">
        <v>368</v>
      </c>
      <c r="P72">
        <v>761</v>
      </c>
      <c r="Q72">
        <v>576</v>
      </c>
      <c r="R72">
        <v>126</v>
      </c>
    </row>
    <row r="73" spans="1:18">
      <c r="A73" t="s">
        <v>87</v>
      </c>
      <c r="B73">
        <v>346</v>
      </c>
      <c r="C73">
        <v>253</v>
      </c>
      <c r="D73">
        <v>517</v>
      </c>
      <c r="E73">
        <v>180</v>
      </c>
      <c r="F73">
        <v>123</v>
      </c>
      <c r="H73">
        <v>269</v>
      </c>
      <c r="I73">
        <v>191</v>
      </c>
      <c r="J73">
        <v>341</v>
      </c>
      <c r="K73">
        <v>136</v>
      </c>
      <c r="L73">
        <v>89</v>
      </c>
      <c r="N73">
        <v>476</v>
      </c>
      <c r="O73">
        <v>404</v>
      </c>
      <c r="P73">
        <v>801</v>
      </c>
      <c r="Q73">
        <v>601</v>
      </c>
      <c r="R73">
        <v>130</v>
      </c>
    </row>
    <row r="74" spans="1:18">
      <c r="A74" t="s">
        <v>88</v>
      </c>
      <c r="B74">
        <v>40</v>
      </c>
      <c r="C74">
        <v>55</v>
      </c>
      <c r="D74">
        <v>72</v>
      </c>
      <c r="E74">
        <v>56</v>
      </c>
      <c r="F74">
        <v>22</v>
      </c>
      <c r="H74">
        <v>46</v>
      </c>
      <c r="I74">
        <v>46</v>
      </c>
      <c r="J74">
        <v>61</v>
      </c>
      <c r="K74">
        <v>57</v>
      </c>
      <c r="L74">
        <v>20</v>
      </c>
      <c r="N74">
        <v>77</v>
      </c>
      <c r="O74">
        <v>85</v>
      </c>
      <c r="P74">
        <v>105</v>
      </c>
      <c r="Q74">
        <v>106</v>
      </c>
      <c r="R74">
        <v>37</v>
      </c>
    </row>
    <row r="75" spans="1:18">
      <c r="A75" t="s">
        <v>89</v>
      </c>
      <c r="B75">
        <v>81</v>
      </c>
      <c r="C75">
        <v>98</v>
      </c>
      <c r="D75">
        <v>117</v>
      </c>
      <c r="E75">
        <v>80</v>
      </c>
      <c r="F75">
        <v>38</v>
      </c>
      <c r="H75">
        <v>72</v>
      </c>
      <c r="I75">
        <v>79</v>
      </c>
      <c r="J75">
        <v>84</v>
      </c>
      <c r="K75">
        <v>71</v>
      </c>
      <c r="L75">
        <v>32</v>
      </c>
      <c r="N75">
        <v>129</v>
      </c>
      <c r="O75">
        <v>148</v>
      </c>
      <c r="P75">
        <v>183</v>
      </c>
      <c r="Q75">
        <v>165</v>
      </c>
      <c r="R75">
        <v>61</v>
      </c>
    </row>
    <row r="76" spans="1:18">
      <c r="A76" t="s">
        <v>90</v>
      </c>
      <c r="B76">
        <v>139</v>
      </c>
      <c r="C76">
        <v>138</v>
      </c>
      <c r="D76">
        <v>169</v>
      </c>
      <c r="E76">
        <v>128</v>
      </c>
      <c r="F76">
        <v>57</v>
      </c>
      <c r="H76">
        <v>118</v>
      </c>
      <c r="I76">
        <v>110</v>
      </c>
      <c r="J76">
        <v>136</v>
      </c>
      <c r="K76">
        <v>96</v>
      </c>
      <c r="L76">
        <v>50</v>
      </c>
      <c r="N76">
        <v>224</v>
      </c>
      <c r="O76">
        <v>225</v>
      </c>
      <c r="P76">
        <v>250</v>
      </c>
      <c r="Q76">
        <v>210</v>
      </c>
      <c r="R76">
        <v>105</v>
      </c>
    </row>
    <row r="77" spans="1:18">
      <c r="A77" t="s">
        <v>91</v>
      </c>
      <c r="B77">
        <v>223</v>
      </c>
      <c r="C77">
        <v>215</v>
      </c>
      <c r="D77">
        <v>250</v>
      </c>
      <c r="E77">
        <v>164</v>
      </c>
      <c r="F77">
        <v>80</v>
      </c>
      <c r="H77">
        <v>174</v>
      </c>
      <c r="I77">
        <v>160</v>
      </c>
      <c r="J77">
        <v>183</v>
      </c>
      <c r="K77">
        <v>132</v>
      </c>
      <c r="L77">
        <v>65</v>
      </c>
      <c r="N77">
        <v>324</v>
      </c>
      <c r="O77">
        <v>321</v>
      </c>
      <c r="P77">
        <v>359</v>
      </c>
      <c r="Q77">
        <v>308</v>
      </c>
      <c r="R77">
        <v>125</v>
      </c>
    </row>
    <row r="78" spans="1:18">
      <c r="A78" t="s">
        <v>92</v>
      </c>
      <c r="B78">
        <v>346</v>
      </c>
      <c r="C78">
        <v>255</v>
      </c>
      <c r="D78">
        <v>388</v>
      </c>
      <c r="E78">
        <v>187</v>
      </c>
      <c r="F78">
        <v>114</v>
      </c>
      <c r="H78">
        <v>265</v>
      </c>
      <c r="I78">
        <v>208</v>
      </c>
      <c r="J78">
        <v>296</v>
      </c>
      <c r="K78">
        <v>157</v>
      </c>
      <c r="L78">
        <v>64</v>
      </c>
      <c r="N78">
        <v>494</v>
      </c>
      <c r="O78">
        <v>469</v>
      </c>
      <c r="P78">
        <v>588</v>
      </c>
      <c r="Q78">
        <v>387</v>
      </c>
      <c r="R78">
        <v>130</v>
      </c>
    </row>
    <row r="79" spans="1:18">
      <c r="A79" t="s">
        <v>93</v>
      </c>
      <c r="B79">
        <v>380</v>
      </c>
      <c r="C79">
        <v>288</v>
      </c>
      <c r="D79">
        <v>498</v>
      </c>
      <c r="E79">
        <v>191</v>
      </c>
      <c r="F79">
        <v>108</v>
      </c>
      <c r="H79">
        <v>273</v>
      </c>
      <c r="I79">
        <v>215</v>
      </c>
      <c r="J79">
        <v>357</v>
      </c>
      <c r="K79">
        <v>204</v>
      </c>
      <c r="L79">
        <v>87</v>
      </c>
      <c r="N79">
        <v>544</v>
      </c>
      <c r="O79">
        <v>349</v>
      </c>
      <c r="P79">
        <v>774</v>
      </c>
      <c r="Q79">
        <v>398</v>
      </c>
      <c r="R79">
        <v>125</v>
      </c>
    </row>
    <row r="80" spans="1:18">
      <c r="A80" t="s">
        <v>94</v>
      </c>
      <c r="B80">
        <v>395</v>
      </c>
      <c r="C80">
        <v>302</v>
      </c>
      <c r="D80">
        <v>514</v>
      </c>
      <c r="E80">
        <v>186</v>
      </c>
      <c r="F80">
        <v>97</v>
      </c>
      <c r="H80">
        <v>293</v>
      </c>
      <c r="I80">
        <v>190</v>
      </c>
      <c r="J80">
        <v>366</v>
      </c>
      <c r="K80">
        <v>209</v>
      </c>
      <c r="L80">
        <v>97</v>
      </c>
      <c r="N80">
        <v>570</v>
      </c>
      <c r="O80">
        <v>346</v>
      </c>
      <c r="P80">
        <v>835</v>
      </c>
      <c r="Q80">
        <v>455</v>
      </c>
      <c r="R80">
        <v>194</v>
      </c>
    </row>
    <row r="81" spans="1:18">
      <c r="A81" t="s">
        <v>95</v>
      </c>
      <c r="B81">
        <v>400</v>
      </c>
      <c r="C81">
        <v>295</v>
      </c>
      <c r="D81">
        <v>558</v>
      </c>
      <c r="E81">
        <v>179</v>
      </c>
      <c r="F81">
        <v>97</v>
      </c>
      <c r="H81">
        <v>291</v>
      </c>
      <c r="I81">
        <v>209</v>
      </c>
      <c r="J81">
        <v>401</v>
      </c>
      <c r="K81">
        <v>198</v>
      </c>
      <c r="L81">
        <v>126</v>
      </c>
      <c r="N81">
        <v>585</v>
      </c>
      <c r="O81">
        <v>391</v>
      </c>
      <c r="P81">
        <v>863</v>
      </c>
      <c r="Q81">
        <v>633</v>
      </c>
      <c r="R81">
        <v>195</v>
      </c>
    </row>
    <row r="82" spans="1:18">
      <c r="A82" t="s">
        <v>96</v>
      </c>
      <c r="B82">
        <v>403</v>
      </c>
      <c r="C82">
        <v>294</v>
      </c>
      <c r="D82">
        <v>543</v>
      </c>
      <c r="E82">
        <v>161</v>
      </c>
      <c r="F82">
        <v>124</v>
      </c>
      <c r="H82">
        <v>290</v>
      </c>
      <c r="I82">
        <v>205</v>
      </c>
      <c r="J82">
        <v>374</v>
      </c>
      <c r="K82">
        <v>179</v>
      </c>
      <c r="L82">
        <v>128</v>
      </c>
      <c r="N82">
        <v>595</v>
      </c>
      <c r="O82">
        <v>382</v>
      </c>
      <c r="P82">
        <v>972</v>
      </c>
      <c r="Q82">
        <v>717</v>
      </c>
      <c r="R82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"/>
  <sheetViews>
    <sheetView topLeftCell="A58" workbookViewId="0">
      <selection activeCell="M1" sqref="M1:M1048576"/>
    </sheetView>
  </sheetViews>
  <sheetFormatPr defaultRowHeight="14.25"/>
  <cols>
    <col min="1" max="1" width="6.875" bestFit="1" customWidth="1"/>
    <col min="2" max="6" width="14.625" customWidth="1"/>
    <col min="7" max="7" width="4" customWidth="1"/>
    <col min="8" max="12" width="14.625" customWidth="1"/>
    <col min="13" max="13" width="4.2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125374.36363636301</v>
      </c>
      <c r="C2">
        <v>106089.25</v>
      </c>
      <c r="D2">
        <v>96820.037037036993</v>
      </c>
      <c r="E2">
        <v>95537.896551724101</v>
      </c>
      <c r="F2">
        <v>109620.5</v>
      </c>
      <c r="H2">
        <v>144994.875</v>
      </c>
      <c r="I2">
        <v>185163.66666666599</v>
      </c>
      <c r="J2">
        <v>112741.608695652</v>
      </c>
      <c r="K2">
        <v>118849.478260869</v>
      </c>
      <c r="L2">
        <v>123964.3</v>
      </c>
      <c r="N2">
        <v>91275.241379310304</v>
      </c>
      <c r="O2">
        <v>79635.347826086901</v>
      </c>
      <c r="P2">
        <v>64977.333333333299</v>
      </c>
      <c r="Q2">
        <v>64906.170731707301</v>
      </c>
      <c r="R2">
        <v>70669.2</v>
      </c>
    </row>
    <row r="3" spans="1:18">
      <c r="A3" t="s">
        <v>113</v>
      </c>
      <c r="B3">
        <v>89603.096774193502</v>
      </c>
      <c r="C3">
        <v>97922.058823529398</v>
      </c>
      <c r="D3">
        <v>74560.828571428501</v>
      </c>
      <c r="E3">
        <v>72858.605263157893</v>
      </c>
      <c r="F3">
        <v>117444.18181818099</v>
      </c>
      <c r="H3">
        <v>150329.20000000001</v>
      </c>
      <c r="I3">
        <v>163953.5</v>
      </c>
      <c r="J3">
        <v>96474.370370370307</v>
      </c>
      <c r="K3">
        <v>88406.967741935397</v>
      </c>
      <c r="L3">
        <v>142736.33333333299</v>
      </c>
      <c r="N3">
        <v>67611.55</v>
      </c>
      <c r="O3">
        <v>57226.212121212098</v>
      </c>
      <c r="P3">
        <v>55235.326086956498</v>
      </c>
      <c r="Q3">
        <v>54070.734693877501</v>
      </c>
      <c r="R3">
        <v>58271.833333333299</v>
      </c>
    </row>
    <row r="4" spans="1:18">
      <c r="A4" t="s">
        <v>114</v>
      </c>
      <c r="B4">
        <v>71592.307692307601</v>
      </c>
      <c r="C4">
        <v>71470.541666666599</v>
      </c>
      <c r="D4">
        <v>60792</v>
      </c>
      <c r="E4">
        <v>64545.906976744103</v>
      </c>
      <c r="F4">
        <v>104117.83333333299</v>
      </c>
      <c r="H4">
        <v>128247.55555555499</v>
      </c>
      <c r="I4">
        <v>123412.538461538</v>
      </c>
      <c r="J4">
        <v>79036.333333333299</v>
      </c>
      <c r="K4">
        <v>83594.333333333299</v>
      </c>
      <c r="L4">
        <v>130647.7</v>
      </c>
      <c r="N4">
        <v>52815.9411764705</v>
      </c>
      <c r="O4">
        <v>57390.6</v>
      </c>
      <c r="P4">
        <v>45238.464285714203</v>
      </c>
      <c r="Q4">
        <v>43080.080645161201</v>
      </c>
      <c r="R4">
        <v>59990.260869565202</v>
      </c>
    </row>
    <row r="5" spans="1:18">
      <c r="A5" t="s">
        <v>115</v>
      </c>
      <c r="B5">
        <v>63478.590909090897</v>
      </c>
      <c r="C5">
        <v>64781.115384615303</v>
      </c>
      <c r="D5">
        <v>53230.408163265303</v>
      </c>
      <c r="E5">
        <v>54420</v>
      </c>
      <c r="F5">
        <v>93144.785714285696</v>
      </c>
      <c r="H5">
        <v>99528.0869565217</v>
      </c>
      <c r="I5">
        <v>108034.4</v>
      </c>
      <c r="J5">
        <v>68541.342105263102</v>
      </c>
      <c r="K5">
        <v>66484.317073170707</v>
      </c>
      <c r="L5">
        <v>114572.909090909</v>
      </c>
      <c r="N5">
        <v>41591.061538461501</v>
      </c>
      <c r="O5">
        <v>45094.578947368398</v>
      </c>
      <c r="P5">
        <v>37603.6231884058</v>
      </c>
      <c r="Q5">
        <v>36032.842105263102</v>
      </c>
      <c r="R5">
        <v>64887.380952380903</v>
      </c>
    </row>
    <row r="6" spans="1:18">
      <c r="A6" t="s">
        <v>116</v>
      </c>
      <c r="B6">
        <v>62011.404761904698</v>
      </c>
      <c r="C6">
        <v>70246.583333333299</v>
      </c>
      <c r="D6">
        <v>47253.345454545401</v>
      </c>
      <c r="E6">
        <v>47071.474576271103</v>
      </c>
      <c r="F6">
        <v>72519</v>
      </c>
      <c r="H6">
        <v>87992.346153846098</v>
      </c>
      <c r="I6">
        <v>86076.4210526315</v>
      </c>
      <c r="J6">
        <v>63554.048780487799</v>
      </c>
      <c r="K6">
        <v>58848.148936170197</v>
      </c>
      <c r="L6">
        <v>107446.416666666</v>
      </c>
      <c r="N6">
        <v>41240.666666666599</v>
      </c>
      <c r="O6">
        <v>47229.794117646998</v>
      </c>
      <c r="P6">
        <v>32806.3417721519</v>
      </c>
      <c r="Q6">
        <v>36595.698630136903</v>
      </c>
      <c r="R6">
        <v>55656.708333333299</v>
      </c>
    </row>
    <row r="7" spans="1:18">
      <c r="A7" t="s">
        <v>117</v>
      </c>
      <c r="B7">
        <v>57745.282051282004</v>
      </c>
      <c r="C7">
        <v>66744</v>
      </c>
      <c r="D7">
        <v>39488.212121212098</v>
      </c>
      <c r="E7">
        <v>43347.59375</v>
      </c>
      <c r="F7">
        <v>89673.142857142797</v>
      </c>
      <c r="H7">
        <v>66845.1538461538</v>
      </c>
      <c r="I7">
        <v>80297.666666666599</v>
      </c>
      <c r="J7">
        <v>57904.844444444403</v>
      </c>
      <c r="K7">
        <v>57633.291666666599</v>
      </c>
      <c r="L7">
        <v>104279.58333333299</v>
      </c>
      <c r="N7">
        <v>30840.295454545401</v>
      </c>
      <c r="O7">
        <v>44332.861111111102</v>
      </c>
      <c r="P7">
        <v>28552.2637362637</v>
      </c>
      <c r="Q7">
        <v>29776.152173913</v>
      </c>
      <c r="R7">
        <v>51525.185185185102</v>
      </c>
    </row>
    <row r="8" spans="1:18">
      <c r="A8" t="s">
        <v>118</v>
      </c>
      <c r="B8">
        <v>51625.977272727199</v>
      </c>
      <c r="C8">
        <v>53705.866666666603</v>
      </c>
      <c r="D8">
        <v>38267.838235294097</v>
      </c>
      <c r="E8">
        <v>38744.666666666599</v>
      </c>
      <c r="F8">
        <v>76706.352941176403</v>
      </c>
      <c r="H8">
        <v>71298.243243243196</v>
      </c>
      <c r="I8">
        <v>83047.95</v>
      </c>
      <c r="J8">
        <v>47406.5636363636</v>
      </c>
      <c r="K8">
        <v>54604.5</v>
      </c>
      <c r="L8">
        <v>110018.18181818099</v>
      </c>
      <c r="N8">
        <v>28773.810526315701</v>
      </c>
      <c r="O8">
        <v>37243</v>
      </c>
      <c r="P8">
        <v>26147.111111111099</v>
      </c>
      <c r="Q8">
        <v>27964.969696969602</v>
      </c>
      <c r="R8">
        <v>59083.041666666599</v>
      </c>
    </row>
    <row r="9" spans="1:18">
      <c r="A9" t="s">
        <v>119</v>
      </c>
      <c r="B9">
        <v>54315.418604651102</v>
      </c>
      <c r="C9">
        <v>53595.806451612902</v>
      </c>
      <c r="D9">
        <v>35223.229729729697</v>
      </c>
      <c r="E9">
        <v>35844.103896103799</v>
      </c>
      <c r="F9">
        <v>77992</v>
      </c>
      <c r="H9">
        <v>53079.450980392103</v>
      </c>
      <c r="I9">
        <v>55660.166666666599</v>
      </c>
      <c r="J9">
        <v>46435.410714285703</v>
      </c>
      <c r="K9">
        <v>48081.350877192897</v>
      </c>
      <c r="L9">
        <v>103914</v>
      </c>
      <c r="N9">
        <v>27340.376237623699</v>
      </c>
      <c r="O9">
        <v>39382.880952380903</v>
      </c>
      <c r="P9">
        <v>23579.1454545454</v>
      </c>
      <c r="Q9">
        <v>26132.0769230769</v>
      </c>
      <c r="R9">
        <v>46077.2903225806</v>
      </c>
    </row>
    <row r="10" spans="1:18">
      <c r="A10" t="s">
        <v>120</v>
      </c>
      <c r="B10">
        <v>41349.745454545402</v>
      </c>
      <c r="C10">
        <v>52114.65625</v>
      </c>
      <c r="D10">
        <v>32251.814814814799</v>
      </c>
      <c r="E10">
        <v>33656.951219512099</v>
      </c>
      <c r="F10">
        <v>111345.545454545</v>
      </c>
      <c r="H10">
        <v>51033.075471698103</v>
      </c>
      <c r="I10">
        <v>69034.333333333299</v>
      </c>
      <c r="J10">
        <v>41281.047619047597</v>
      </c>
      <c r="K10">
        <v>46361.1</v>
      </c>
      <c r="L10">
        <v>109283.27272727199</v>
      </c>
      <c r="N10">
        <v>22593.1854838709</v>
      </c>
      <c r="O10">
        <v>33694.479166666599</v>
      </c>
      <c r="P10">
        <v>21973.550847457602</v>
      </c>
      <c r="Q10">
        <v>22959.200000000001</v>
      </c>
      <c r="R10">
        <v>44650.21875</v>
      </c>
    </row>
    <row r="11" spans="1:18">
      <c r="A11" t="s">
        <v>121</v>
      </c>
      <c r="B11">
        <v>77406.612903225803</v>
      </c>
      <c r="C11">
        <v>98351.117647058796</v>
      </c>
      <c r="D11">
        <v>70473.270270270194</v>
      </c>
      <c r="E11">
        <v>69397.1538461538</v>
      </c>
      <c r="F11">
        <v>103679.27272727199</v>
      </c>
      <c r="H11">
        <v>103142.153846153</v>
      </c>
      <c r="I11">
        <v>105817.875</v>
      </c>
      <c r="J11">
        <v>100241.42307692301</v>
      </c>
      <c r="K11">
        <v>87106.71875</v>
      </c>
      <c r="L11">
        <v>153291.625</v>
      </c>
      <c r="N11">
        <v>52794.981132075402</v>
      </c>
      <c r="O11">
        <v>68348.679999999993</v>
      </c>
      <c r="P11">
        <v>49949.442307692298</v>
      </c>
      <c r="Q11">
        <v>49740.2</v>
      </c>
      <c r="R11">
        <v>70427.105263157893</v>
      </c>
    </row>
    <row r="12" spans="1:18">
      <c r="A12" t="s">
        <v>122</v>
      </c>
      <c r="B12">
        <v>54573.163265306102</v>
      </c>
      <c r="C12">
        <v>76413.590909090897</v>
      </c>
      <c r="D12">
        <v>45825.842105263102</v>
      </c>
      <c r="E12">
        <v>45689.016949152501</v>
      </c>
      <c r="F12">
        <v>86996.785714285696</v>
      </c>
      <c r="H12">
        <v>77258.382352941102</v>
      </c>
      <c r="I12">
        <v>81042.952380952294</v>
      </c>
      <c r="J12">
        <v>70356.054054053995</v>
      </c>
      <c r="K12">
        <v>62721.244444444397</v>
      </c>
      <c r="L12">
        <v>117760.9</v>
      </c>
      <c r="N12">
        <v>35435.9871794871</v>
      </c>
      <c r="O12">
        <v>51007.058823529398</v>
      </c>
      <c r="P12">
        <v>35529.808219177998</v>
      </c>
      <c r="Q12">
        <v>33178.426829268203</v>
      </c>
      <c r="R12">
        <v>57453.090909090897</v>
      </c>
    </row>
    <row r="13" spans="1:18">
      <c r="A13" t="s">
        <v>123</v>
      </c>
      <c r="B13">
        <v>40426.907692307599</v>
      </c>
      <c r="C13">
        <v>55404.933333333298</v>
      </c>
      <c r="D13">
        <v>35720.356164383498</v>
      </c>
      <c r="E13">
        <v>38483.619718309797</v>
      </c>
      <c r="F13">
        <v>81958.266666666605</v>
      </c>
      <c r="H13">
        <v>62364.55</v>
      </c>
      <c r="I13">
        <v>75463.9545454545</v>
      </c>
      <c r="J13">
        <v>50067.557692307601</v>
      </c>
      <c r="K13">
        <v>46869.833333333299</v>
      </c>
      <c r="L13">
        <v>116946.7</v>
      </c>
      <c r="N13">
        <v>26780.578431372502</v>
      </c>
      <c r="O13">
        <v>38907.5</v>
      </c>
      <c r="P13">
        <v>27051.229166666599</v>
      </c>
      <c r="Q13">
        <v>27915.734693877501</v>
      </c>
      <c r="R13">
        <v>47810.629629629599</v>
      </c>
    </row>
    <row r="14" spans="1:18">
      <c r="A14" t="s">
        <v>124</v>
      </c>
      <c r="B14">
        <v>34710.4871794871</v>
      </c>
      <c r="C14">
        <v>52676.9375</v>
      </c>
      <c r="D14">
        <v>30433.9069767441</v>
      </c>
      <c r="E14">
        <v>30853.1797752809</v>
      </c>
      <c r="F14">
        <v>73711.375</v>
      </c>
      <c r="H14">
        <v>55872.142857142797</v>
      </c>
      <c r="I14">
        <v>63401.0769230769</v>
      </c>
      <c r="J14">
        <v>43491.383333333302</v>
      </c>
      <c r="K14">
        <v>41549.417910447701</v>
      </c>
      <c r="L14">
        <v>83831.8</v>
      </c>
      <c r="N14">
        <v>21052.6335877862</v>
      </c>
      <c r="O14">
        <v>31915.471698113201</v>
      </c>
      <c r="P14">
        <v>21644.233333333301</v>
      </c>
      <c r="Q14">
        <v>23239.717948717898</v>
      </c>
      <c r="R14">
        <v>47897.269230769198</v>
      </c>
    </row>
    <row r="15" spans="1:18">
      <c r="A15" t="s">
        <v>125</v>
      </c>
      <c r="B15">
        <v>29308.4239130434</v>
      </c>
      <c r="C15">
        <v>41696.804878048701</v>
      </c>
      <c r="D15">
        <v>26901.0515463917</v>
      </c>
      <c r="E15">
        <v>26781.696078431301</v>
      </c>
      <c r="F15">
        <v>68996.588235294097</v>
      </c>
      <c r="H15">
        <v>43949.9411764705</v>
      </c>
      <c r="I15">
        <v>53964.612903225803</v>
      </c>
      <c r="J15">
        <v>37191.814285714201</v>
      </c>
      <c r="K15">
        <v>38263.315068493102</v>
      </c>
      <c r="L15">
        <v>94809.166666666599</v>
      </c>
      <c r="N15">
        <v>19067.834482758601</v>
      </c>
      <c r="O15">
        <v>26769.238095238001</v>
      </c>
      <c r="P15">
        <v>19383.343283581999</v>
      </c>
      <c r="Q15">
        <v>21268.815999999999</v>
      </c>
      <c r="R15">
        <v>47969</v>
      </c>
    </row>
    <row r="16" spans="1:18">
      <c r="A16" t="s">
        <v>126</v>
      </c>
      <c r="B16">
        <v>25760.7352941176</v>
      </c>
      <c r="C16">
        <v>34308.020408163196</v>
      </c>
      <c r="D16">
        <v>25585.6372549019</v>
      </c>
      <c r="E16">
        <v>26582.339805825199</v>
      </c>
      <c r="F16">
        <v>63761.4</v>
      </c>
      <c r="H16">
        <v>41735.321428571398</v>
      </c>
      <c r="I16">
        <v>53125.354838709602</v>
      </c>
      <c r="J16">
        <v>31802.8170731707</v>
      </c>
      <c r="K16">
        <v>32765.302325581299</v>
      </c>
      <c r="L16">
        <v>91019</v>
      </c>
      <c r="N16">
        <v>15854.525714285701</v>
      </c>
      <c r="O16">
        <v>24333.528571428498</v>
      </c>
      <c r="P16">
        <v>16549.210191082799</v>
      </c>
      <c r="Q16">
        <v>18036.026143790801</v>
      </c>
      <c r="R16">
        <v>38361.205882352901</v>
      </c>
    </row>
    <row r="17" spans="1:18">
      <c r="A17" t="s">
        <v>127</v>
      </c>
      <c r="B17">
        <v>23306.911504424701</v>
      </c>
      <c r="C17">
        <v>34615.75</v>
      </c>
      <c r="D17">
        <v>21585.851239669399</v>
      </c>
      <c r="E17">
        <v>22420.487804878001</v>
      </c>
      <c r="F17">
        <v>63702.611111111102</v>
      </c>
      <c r="H17">
        <v>33889.533333333296</v>
      </c>
      <c r="I17">
        <v>46453.314285714201</v>
      </c>
      <c r="J17">
        <v>28032.1075268817</v>
      </c>
      <c r="K17">
        <v>31705.2352941176</v>
      </c>
      <c r="L17">
        <v>76061.6875</v>
      </c>
      <c r="N17">
        <v>14978.333333333299</v>
      </c>
      <c r="O17">
        <v>21973.246753246702</v>
      </c>
      <c r="P17">
        <v>15199.233918128601</v>
      </c>
      <c r="Q17">
        <v>16081.0406976744</v>
      </c>
      <c r="R17">
        <v>33897.736842105202</v>
      </c>
    </row>
    <row r="18" spans="1:18">
      <c r="A18" t="s">
        <v>128</v>
      </c>
      <c r="B18">
        <v>24751.170212765901</v>
      </c>
      <c r="C18">
        <v>30368.527272727199</v>
      </c>
      <c r="D18">
        <v>20514.645669291302</v>
      </c>
      <c r="E18">
        <v>20739.300751879699</v>
      </c>
      <c r="F18">
        <v>56170.380952380903</v>
      </c>
      <c r="H18">
        <v>29793.255813953401</v>
      </c>
      <c r="I18">
        <v>40158.2682926829</v>
      </c>
      <c r="J18">
        <v>26293.595959595899</v>
      </c>
      <c r="K18">
        <v>33238.785714285703</v>
      </c>
      <c r="L18">
        <v>85936.714285714203</v>
      </c>
      <c r="N18">
        <v>16503.227941176399</v>
      </c>
      <c r="O18">
        <v>19895.705882352901</v>
      </c>
      <c r="P18">
        <v>14135.630434782601</v>
      </c>
      <c r="Q18">
        <v>15912.6506024096</v>
      </c>
      <c r="R18">
        <v>33374.179487179397</v>
      </c>
    </row>
    <row r="19" spans="1:18">
      <c r="A19" t="s">
        <v>129</v>
      </c>
      <c r="B19">
        <v>21273.036697247699</v>
      </c>
      <c r="C19">
        <v>27258.590163934401</v>
      </c>
      <c r="D19">
        <v>17739.9387755102</v>
      </c>
      <c r="E19">
        <v>20096.822222222199</v>
      </c>
      <c r="F19">
        <v>55010.681818181802</v>
      </c>
      <c r="H19">
        <v>28549.4943820224</v>
      </c>
      <c r="I19">
        <v>34430.8723404255</v>
      </c>
      <c r="J19">
        <v>24385.196261682198</v>
      </c>
      <c r="K19">
        <v>30350.3157894736</v>
      </c>
      <c r="L19">
        <v>71744.823529411704</v>
      </c>
      <c r="N19">
        <v>14729.77124183</v>
      </c>
      <c r="O19">
        <v>18734.069767441801</v>
      </c>
      <c r="P19">
        <v>12849.3960396039</v>
      </c>
      <c r="Q19">
        <v>14415.797814207601</v>
      </c>
      <c r="R19">
        <v>30924.761904761901</v>
      </c>
    </row>
    <row r="20" spans="1:18">
      <c r="A20" t="s">
        <v>130</v>
      </c>
      <c r="B20">
        <v>66615</v>
      </c>
      <c r="C20">
        <v>77334.904761904705</v>
      </c>
      <c r="D20">
        <v>54301.645833333299</v>
      </c>
      <c r="E20">
        <v>47755.189655172398</v>
      </c>
      <c r="F20">
        <v>98871.833333333299</v>
      </c>
      <c r="H20">
        <v>76789.294117647005</v>
      </c>
      <c r="I20">
        <v>94854</v>
      </c>
      <c r="J20">
        <v>64967.55</v>
      </c>
      <c r="K20">
        <v>72164.34375</v>
      </c>
      <c r="L20">
        <v>112403.09090908999</v>
      </c>
      <c r="N20">
        <v>42013.854545454502</v>
      </c>
      <c r="O20">
        <v>48928.727272727199</v>
      </c>
      <c r="P20">
        <v>37076.300000000003</v>
      </c>
      <c r="Q20">
        <v>38721.388059701399</v>
      </c>
      <c r="R20">
        <v>64347.157894736803</v>
      </c>
    </row>
    <row r="21" spans="1:18">
      <c r="A21" t="s">
        <v>131</v>
      </c>
      <c r="B21">
        <v>40502.266666666597</v>
      </c>
      <c r="C21">
        <v>51496.125</v>
      </c>
      <c r="D21">
        <v>34285.973684210498</v>
      </c>
      <c r="E21">
        <v>34428.0987654321</v>
      </c>
      <c r="F21">
        <v>71252.176470588194</v>
      </c>
      <c r="H21">
        <v>48741.777777777701</v>
      </c>
      <c r="I21">
        <v>69875.130434782594</v>
      </c>
      <c r="J21">
        <v>47402.472727272703</v>
      </c>
      <c r="K21">
        <v>46348.870370370299</v>
      </c>
      <c r="L21">
        <v>95275.384615384595</v>
      </c>
      <c r="N21">
        <v>28469.797468354402</v>
      </c>
      <c r="O21">
        <v>34736.208333333299</v>
      </c>
      <c r="P21">
        <v>24041.509259259201</v>
      </c>
      <c r="Q21">
        <v>23744.648648648599</v>
      </c>
      <c r="R21">
        <v>53882.227272727199</v>
      </c>
    </row>
    <row r="22" spans="1:18">
      <c r="A22" t="s">
        <v>132</v>
      </c>
      <c r="B22">
        <v>29843.517647058801</v>
      </c>
      <c r="C22">
        <v>37314.75</v>
      </c>
      <c r="D22">
        <v>25135.788461538399</v>
      </c>
      <c r="E22">
        <v>26425.660377358399</v>
      </c>
      <c r="F22">
        <v>65159.3157894736</v>
      </c>
      <c r="H22">
        <v>38657.690140844999</v>
      </c>
      <c r="I22">
        <v>47966.111111111102</v>
      </c>
      <c r="J22">
        <v>34707.68</v>
      </c>
      <c r="K22">
        <v>38210.075757575702</v>
      </c>
      <c r="L22">
        <v>89041.25</v>
      </c>
      <c r="N22">
        <v>21889.838095237999</v>
      </c>
      <c r="O22">
        <v>26461.253968253899</v>
      </c>
      <c r="P22">
        <v>19251.637037036999</v>
      </c>
      <c r="Q22">
        <v>19574.828358208899</v>
      </c>
      <c r="R22">
        <v>47179.96</v>
      </c>
    </row>
    <row r="23" spans="1:18">
      <c r="A23" t="s">
        <v>133</v>
      </c>
      <c r="B23">
        <v>23927.626168224298</v>
      </c>
      <c r="C23">
        <v>32914.714285714203</v>
      </c>
      <c r="D23">
        <v>21550.404958677598</v>
      </c>
      <c r="E23">
        <v>21944.9457364341</v>
      </c>
      <c r="F23">
        <v>61191.95</v>
      </c>
      <c r="H23">
        <v>29067.778947368399</v>
      </c>
      <c r="I23">
        <v>35773.267857142797</v>
      </c>
      <c r="J23">
        <v>29612.272727272699</v>
      </c>
      <c r="K23">
        <v>30464.151162790698</v>
      </c>
      <c r="L23">
        <v>78075.928571428507</v>
      </c>
      <c r="N23">
        <v>14541.9065934065</v>
      </c>
      <c r="O23">
        <v>22277</v>
      </c>
      <c r="P23">
        <v>14515.782122905001</v>
      </c>
      <c r="Q23">
        <v>16071.771929824499</v>
      </c>
      <c r="R23">
        <v>37545.3939393939</v>
      </c>
    </row>
    <row r="24" spans="1:18">
      <c r="A24" t="s">
        <v>134</v>
      </c>
      <c r="B24">
        <v>20819.479338842899</v>
      </c>
      <c r="C24">
        <v>26274.677419354801</v>
      </c>
      <c r="D24">
        <v>18906.7391304347</v>
      </c>
      <c r="E24">
        <v>20021.342857142801</v>
      </c>
      <c r="F24">
        <v>56038.4210526315</v>
      </c>
      <c r="H24">
        <v>24095.9304347826</v>
      </c>
      <c r="I24">
        <v>29838.161764705801</v>
      </c>
      <c r="J24">
        <v>24847</v>
      </c>
      <c r="K24">
        <v>27299.202020201999</v>
      </c>
      <c r="L24">
        <v>85112.692307692298</v>
      </c>
      <c r="N24">
        <v>12574.75</v>
      </c>
      <c r="O24">
        <v>19746.411764705801</v>
      </c>
      <c r="P24">
        <v>13010.575000000001</v>
      </c>
      <c r="Q24">
        <v>14406.154255319099</v>
      </c>
      <c r="R24">
        <v>31755.256410256399</v>
      </c>
    </row>
    <row r="25" spans="1:18">
      <c r="A25" t="s">
        <v>135</v>
      </c>
      <c r="B25">
        <v>17013.294871794798</v>
      </c>
      <c r="C25">
        <v>23353.304347826001</v>
      </c>
      <c r="D25">
        <v>15679.710843373399</v>
      </c>
      <c r="E25">
        <v>18253</v>
      </c>
      <c r="F25">
        <v>54936.75</v>
      </c>
      <c r="H25">
        <v>20424.359712230202</v>
      </c>
      <c r="I25">
        <v>25499.4</v>
      </c>
      <c r="J25">
        <v>21935.319327730998</v>
      </c>
      <c r="K25">
        <v>24176.628318584</v>
      </c>
      <c r="L25">
        <v>60228.3157894736</v>
      </c>
      <c r="N25">
        <v>10809.9673469387</v>
      </c>
      <c r="O25">
        <v>17317.885416666599</v>
      </c>
      <c r="P25">
        <v>11407.096491228</v>
      </c>
      <c r="Q25">
        <v>12505.4657534246</v>
      </c>
      <c r="R25">
        <v>33302.028571428498</v>
      </c>
    </row>
    <row r="26" spans="1:18">
      <c r="A26" t="s">
        <v>136</v>
      </c>
      <c r="B26">
        <v>15486.254335260101</v>
      </c>
      <c r="C26">
        <v>17867.373831775702</v>
      </c>
      <c r="D26">
        <v>14959.582857142799</v>
      </c>
      <c r="E26">
        <v>17024.963636363598</v>
      </c>
      <c r="F26">
        <v>44437.769230769198</v>
      </c>
      <c r="H26">
        <v>18761.4228187919</v>
      </c>
      <c r="I26">
        <v>24362.333333333299</v>
      </c>
      <c r="J26">
        <v>19929.6946564885</v>
      </c>
      <c r="K26">
        <v>24392.285714285699</v>
      </c>
      <c r="L26">
        <v>61105.777777777701</v>
      </c>
      <c r="N26">
        <v>9925.7686567164092</v>
      </c>
      <c r="O26">
        <v>14932.1681415929</v>
      </c>
      <c r="P26">
        <v>10588.5510204081</v>
      </c>
      <c r="Q26">
        <v>12558.0875576036</v>
      </c>
      <c r="R26">
        <v>27378.733333333301</v>
      </c>
    </row>
    <row r="27" spans="1:18">
      <c r="A27" t="s">
        <v>137</v>
      </c>
      <c r="B27">
        <v>12916.333333333299</v>
      </c>
      <c r="C27">
        <v>16101.976000000001</v>
      </c>
      <c r="D27">
        <v>13739</v>
      </c>
      <c r="E27">
        <v>15859.7443181818</v>
      </c>
      <c r="F27">
        <v>44868.84</v>
      </c>
      <c r="H27">
        <v>19259.248120300701</v>
      </c>
      <c r="I27">
        <v>21861.880434782601</v>
      </c>
      <c r="J27">
        <v>19134.213235294101</v>
      </c>
      <c r="K27">
        <v>20352.884057971001</v>
      </c>
      <c r="L27">
        <v>63358.777777777701</v>
      </c>
      <c r="N27">
        <v>9106.6931034482695</v>
      </c>
      <c r="O27">
        <v>13295.65625</v>
      </c>
      <c r="P27">
        <v>9347.9496402877703</v>
      </c>
      <c r="Q27">
        <v>11817.851851851799</v>
      </c>
      <c r="R27">
        <v>26423.0888888888</v>
      </c>
    </row>
    <row r="28" spans="1:18">
      <c r="A28" t="s">
        <v>138</v>
      </c>
      <c r="B28">
        <v>11777.8034188034</v>
      </c>
      <c r="C28">
        <v>14870.456521739099</v>
      </c>
      <c r="D28">
        <v>12899.4603960396</v>
      </c>
      <c r="E28">
        <v>15233.4597701149</v>
      </c>
      <c r="F28">
        <v>43941.48</v>
      </c>
      <c r="H28">
        <v>20437.096491228</v>
      </c>
      <c r="I28">
        <v>19873.169811320698</v>
      </c>
      <c r="J28">
        <v>16419.742138364702</v>
      </c>
      <c r="K28">
        <v>19685.909090909001</v>
      </c>
      <c r="L28">
        <v>53098.238095237997</v>
      </c>
      <c r="N28">
        <v>8013.8615384615296</v>
      </c>
      <c r="O28">
        <v>12947.541984732799</v>
      </c>
      <c r="P28">
        <v>8935.9518900343592</v>
      </c>
      <c r="Q28">
        <v>10718.274900398401</v>
      </c>
      <c r="R28">
        <v>23027.7307692307</v>
      </c>
    </row>
    <row r="29" spans="1:18">
      <c r="A29" t="s">
        <v>139</v>
      </c>
      <c r="B29">
        <v>40690.132352941102</v>
      </c>
      <c r="C29">
        <v>46492.844444444403</v>
      </c>
      <c r="D29">
        <v>39616.863636363603</v>
      </c>
      <c r="E29">
        <v>42022.481481481402</v>
      </c>
      <c r="F29">
        <v>87454.307692307601</v>
      </c>
      <c r="H29">
        <v>63970.763157894697</v>
      </c>
      <c r="I29">
        <v>62475.7352941176</v>
      </c>
      <c r="J29">
        <v>51229</v>
      </c>
      <c r="K29">
        <v>48019.929824561397</v>
      </c>
      <c r="L29">
        <v>104897.909090909</v>
      </c>
      <c r="N29">
        <v>31535.946666666601</v>
      </c>
      <c r="O29">
        <v>38602.395348837199</v>
      </c>
      <c r="P29">
        <v>27298.221052631499</v>
      </c>
      <c r="Q29">
        <v>28030.673469387701</v>
      </c>
      <c r="R29">
        <v>52646.826086956498</v>
      </c>
    </row>
    <row r="30" spans="1:18">
      <c r="A30" t="s">
        <v>140</v>
      </c>
      <c r="B30">
        <v>26017.4672897196</v>
      </c>
      <c r="C30">
        <v>31775.467741935401</v>
      </c>
      <c r="D30">
        <v>24133.064814814799</v>
      </c>
      <c r="E30">
        <v>27846.180722891499</v>
      </c>
      <c r="F30">
        <v>69400.176470588194</v>
      </c>
      <c r="H30">
        <v>36176.026666666599</v>
      </c>
      <c r="I30">
        <v>41107.274509803901</v>
      </c>
      <c r="J30">
        <v>33798.6753246753</v>
      </c>
      <c r="K30">
        <v>33465.607142857101</v>
      </c>
      <c r="L30">
        <v>84199.5</v>
      </c>
      <c r="N30">
        <v>20970.609090909002</v>
      </c>
      <c r="O30">
        <v>25951.046875</v>
      </c>
      <c r="P30">
        <v>16787.9354838709</v>
      </c>
      <c r="Q30">
        <v>17591.419354838701</v>
      </c>
      <c r="R30">
        <v>41761.392857142797</v>
      </c>
    </row>
    <row r="31" spans="1:18">
      <c r="A31" t="s">
        <v>141</v>
      </c>
      <c r="B31">
        <v>19902.5333333333</v>
      </c>
      <c r="C31">
        <v>22684.0989010989</v>
      </c>
      <c r="D31">
        <v>18701.764285714198</v>
      </c>
      <c r="E31">
        <v>23414.575757575702</v>
      </c>
      <c r="F31">
        <v>58136</v>
      </c>
      <c r="H31">
        <v>27543.547368421001</v>
      </c>
      <c r="I31">
        <v>32968.9206349206</v>
      </c>
      <c r="J31">
        <v>25863.2574257425</v>
      </c>
      <c r="K31">
        <v>29000.494505494498</v>
      </c>
      <c r="L31">
        <v>69406.6875</v>
      </c>
      <c r="N31">
        <v>15537</v>
      </c>
      <c r="O31">
        <v>18728.539325842601</v>
      </c>
      <c r="P31">
        <v>13205.1015228426</v>
      </c>
      <c r="Q31">
        <v>14237.1641025641</v>
      </c>
      <c r="R31">
        <v>33187.210526315699</v>
      </c>
    </row>
    <row r="32" spans="1:18">
      <c r="A32" t="s">
        <v>142</v>
      </c>
      <c r="B32">
        <v>17665.3868613138</v>
      </c>
      <c r="C32">
        <v>19486.961904761902</v>
      </c>
      <c r="D32">
        <v>15814.6121212121</v>
      </c>
      <c r="E32">
        <v>18453.820143884801</v>
      </c>
      <c r="F32">
        <v>48243.875</v>
      </c>
      <c r="H32">
        <v>31896.6612903225</v>
      </c>
      <c r="I32">
        <v>23675.920454545401</v>
      </c>
      <c r="J32">
        <v>20717.706349206299</v>
      </c>
      <c r="K32">
        <v>27368.9397590361</v>
      </c>
      <c r="L32">
        <v>59813.35</v>
      </c>
      <c r="N32">
        <v>11906.328282828201</v>
      </c>
      <c r="O32">
        <v>16507.5252525252</v>
      </c>
      <c r="P32">
        <v>10717.4485596707</v>
      </c>
      <c r="Q32">
        <v>12902.416267942501</v>
      </c>
      <c r="R32">
        <v>25754.632653061199</v>
      </c>
    </row>
    <row r="33" spans="1:18">
      <c r="A33" t="s">
        <v>143</v>
      </c>
      <c r="B33">
        <v>15432.668874172099</v>
      </c>
      <c r="C33">
        <v>16017.1162790697</v>
      </c>
      <c r="D33">
        <v>13951.1336898395</v>
      </c>
      <c r="E33">
        <v>17061.993197278902</v>
      </c>
      <c r="F33">
        <v>43665.769230769198</v>
      </c>
      <c r="H33">
        <v>30373.1578947368</v>
      </c>
      <c r="I33">
        <v>21169.6701030927</v>
      </c>
      <c r="J33">
        <v>18878.268115941999</v>
      </c>
      <c r="K33">
        <v>23479.277227722701</v>
      </c>
      <c r="L33">
        <v>53532.083333333299</v>
      </c>
      <c r="N33">
        <v>9387.2996254681602</v>
      </c>
      <c r="O33">
        <v>13880.1764705882</v>
      </c>
      <c r="P33">
        <v>9587.0590405904004</v>
      </c>
      <c r="Q33">
        <v>10521</v>
      </c>
      <c r="R33">
        <v>24381.098039215602</v>
      </c>
    </row>
    <row r="34" spans="1:18">
      <c r="A34" t="s">
        <v>144</v>
      </c>
      <c r="B34">
        <v>12492.3058252427</v>
      </c>
      <c r="C34">
        <v>14115.8551724137</v>
      </c>
      <c r="D34">
        <v>11941.6347031963</v>
      </c>
      <c r="E34">
        <v>14657.725274725201</v>
      </c>
      <c r="F34">
        <v>42372</v>
      </c>
      <c r="H34">
        <v>30563.943396226401</v>
      </c>
      <c r="I34">
        <v>19828.592233009698</v>
      </c>
      <c r="J34">
        <v>16196.211180124201</v>
      </c>
      <c r="K34">
        <v>22769.26</v>
      </c>
      <c r="L34">
        <v>48386.84</v>
      </c>
      <c r="N34">
        <v>8238.3876221498303</v>
      </c>
      <c r="O34">
        <v>12091.786764705799</v>
      </c>
      <c r="P34">
        <v>8392.3709677419301</v>
      </c>
      <c r="Q34">
        <v>9806.4028268551192</v>
      </c>
      <c r="R34">
        <v>24357.369565217301</v>
      </c>
    </row>
    <row r="35" spans="1:18">
      <c r="A35" t="s">
        <v>145</v>
      </c>
      <c r="B35">
        <v>9729.2872340425492</v>
      </c>
      <c r="C35">
        <v>12719.534591194901</v>
      </c>
      <c r="D35">
        <v>11074.9957627118</v>
      </c>
      <c r="E35">
        <v>13115.1594202898</v>
      </c>
      <c r="F35">
        <v>34355.970588235199</v>
      </c>
      <c r="H35">
        <v>25922.0149253731</v>
      </c>
      <c r="I35">
        <v>18550.66</v>
      </c>
      <c r="J35">
        <v>15431.7751479289</v>
      </c>
      <c r="K35">
        <v>21029.836363636299</v>
      </c>
      <c r="L35">
        <v>48112.52</v>
      </c>
      <c r="N35">
        <v>7445.67664670658</v>
      </c>
      <c r="O35">
        <v>11261.944055944001</v>
      </c>
      <c r="P35">
        <v>8015.0153846153798</v>
      </c>
      <c r="Q35">
        <v>9213.6445182724201</v>
      </c>
      <c r="R35">
        <v>24388.977272727199</v>
      </c>
    </row>
    <row r="36" spans="1:18">
      <c r="A36" t="s">
        <v>146</v>
      </c>
      <c r="B36">
        <v>11209.680952380901</v>
      </c>
      <c r="C36">
        <v>11975.817647058801</v>
      </c>
      <c r="D36">
        <v>10327.7312252964</v>
      </c>
      <c r="E36">
        <v>12300.733031674201</v>
      </c>
      <c r="F36">
        <v>35140.09375</v>
      </c>
      <c r="H36">
        <v>21014.3882352941</v>
      </c>
      <c r="I36">
        <v>14921.5571428571</v>
      </c>
      <c r="J36">
        <v>14086.1621621621</v>
      </c>
      <c r="K36">
        <v>17523.823129251701</v>
      </c>
      <c r="L36">
        <v>44481.481481481402</v>
      </c>
      <c r="N36">
        <v>6336.8975609756098</v>
      </c>
      <c r="O36">
        <v>10627.320261437901</v>
      </c>
      <c r="P36">
        <v>7370.8551136363603</v>
      </c>
      <c r="Q36">
        <v>8483.3220858895693</v>
      </c>
      <c r="R36">
        <v>22594.755102040799</v>
      </c>
    </row>
    <row r="37" spans="1:18">
      <c r="A37" t="s">
        <v>147</v>
      </c>
      <c r="B37">
        <v>14199.4682539682</v>
      </c>
      <c r="C37">
        <v>11011.581521739099</v>
      </c>
      <c r="D37">
        <v>9830.4962406015002</v>
      </c>
      <c r="E37">
        <v>11686.2584745762</v>
      </c>
      <c r="F37">
        <v>31537.25</v>
      </c>
      <c r="H37">
        <v>18623.132653061199</v>
      </c>
      <c r="I37">
        <v>14560.5563380281</v>
      </c>
      <c r="J37">
        <v>13265.2994923857</v>
      </c>
      <c r="K37">
        <v>15209.2717391304</v>
      </c>
      <c r="L37">
        <v>43474.703703703701</v>
      </c>
      <c r="N37">
        <v>5907.8487584650102</v>
      </c>
      <c r="O37">
        <v>9855.3067484662497</v>
      </c>
      <c r="P37">
        <v>6889.49735449735</v>
      </c>
      <c r="Q37">
        <v>8255.0416666666606</v>
      </c>
      <c r="R37">
        <v>18781.866666666599</v>
      </c>
    </row>
    <row r="38" spans="1:18">
      <c r="A38" t="s">
        <v>148</v>
      </c>
      <c r="B38">
        <v>44003.289473684199</v>
      </c>
      <c r="C38">
        <v>41432.239130434697</v>
      </c>
      <c r="D38">
        <v>35363.932432432397</v>
      </c>
      <c r="E38">
        <v>34989.550000000003</v>
      </c>
      <c r="F38">
        <v>66106.611111111095</v>
      </c>
      <c r="H38">
        <v>59527.733333333301</v>
      </c>
      <c r="I38">
        <v>48641.069767441797</v>
      </c>
      <c r="J38">
        <v>41326.238095237997</v>
      </c>
      <c r="K38">
        <v>43622.476190476104</v>
      </c>
      <c r="L38">
        <v>91967.615384615303</v>
      </c>
      <c r="N38">
        <v>26588.217821782098</v>
      </c>
      <c r="O38">
        <v>27358.957746478802</v>
      </c>
      <c r="P38">
        <v>23486.801801801801</v>
      </c>
      <c r="Q38">
        <v>23668.256410256399</v>
      </c>
      <c r="R38">
        <v>44619.24</v>
      </c>
    </row>
    <row r="39" spans="1:18">
      <c r="A39" t="s">
        <v>149</v>
      </c>
      <c r="B39">
        <v>31435.442307692301</v>
      </c>
      <c r="C39">
        <v>24536.8589743589</v>
      </c>
      <c r="D39">
        <v>21406.8196721311</v>
      </c>
      <c r="E39">
        <v>23387.366666666599</v>
      </c>
      <c r="F39">
        <v>57226.25</v>
      </c>
      <c r="H39">
        <v>42375.142857142797</v>
      </c>
      <c r="I39">
        <v>29425.1</v>
      </c>
      <c r="J39">
        <v>28028.8279569892</v>
      </c>
      <c r="K39">
        <v>27638.346534653399</v>
      </c>
      <c r="L39">
        <v>71910.5625</v>
      </c>
      <c r="N39">
        <v>16150.5773809523</v>
      </c>
      <c r="O39">
        <v>15391.1940298507</v>
      </c>
      <c r="P39">
        <v>14093.141304347801</v>
      </c>
      <c r="Q39">
        <v>15337.1546961325</v>
      </c>
      <c r="R39">
        <v>37537.766666666597</v>
      </c>
    </row>
    <row r="40" spans="1:18">
      <c r="A40" t="s">
        <v>150</v>
      </c>
      <c r="B40">
        <v>23419.266666666601</v>
      </c>
      <c r="C40">
        <v>16713.065040650399</v>
      </c>
      <c r="D40">
        <v>14648.606741572999</v>
      </c>
      <c r="E40">
        <v>16111.647058823501</v>
      </c>
      <c r="F40">
        <v>48526.739130434697</v>
      </c>
      <c r="H40">
        <v>30542.627118643999</v>
      </c>
      <c r="I40">
        <v>22014.333333333299</v>
      </c>
      <c r="J40">
        <v>19063.430656934299</v>
      </c>
      <c r="K40">
        <v>20436.935251798499</v>
      </c>
      <c r="L40">
        <v>59139.736842105202</v>
      </c>
      <c r="N40">
        <v>10159.857677902601</v>
      </c>
      <c r="O40">
        <v>12051.940476190401</v>
      </c>
      <c r="P40">
        <v>10078.0387596899</v>
      </c>
      <c r="Q40">
        <v>10925.6889763779</v>
      </c>
      <c r="R40">
        <v>29798.3589743589</v>
      </c>
    </row>
    <row r="41" spans="1:18">
      <c r="A41" t="s">
        <v>151</v>
      </c>
      <c r="B41">
        <v>19067.451612903202</v>
      </c>
      <c r="C41">
        <v>14684.231884057899</v>
      </c>
      <c r="D41">
        <v>11927.159817351499</v>
      </c>
      <c r="E41">
        <v>13624.067961164999</v>
      </c>
      <c r="F41">
        <v>41783.037037037</v>
      </c>
      <c r="H41">
        <v>25114.2638888888</v>
      </c>
      <c r="I41">
        <v>21182.011627906901</v>
      </c>
      <c r="J41">
        <v>15985.1226993865</v>
      </c>
      <c r="K41">
        <v>18833.550335570399</v>
      </c>
      <c r="L41">
        <v>56819.9</v>
      </c>
      <c r="N41">
        <v>7294.4485488126602</v>
      </c>
      <c r="O41">
        <v>10051.005128205101</v>
      </c>
      <c r="P41">
        <v>8623.1291390728402</v>
      </c>
      <c r="Q41">
        <v>9792.49295774647</v>
      </c>
      <c r="R41">
        <v>24027.591836734598</v>
      </c>
    </row>
    <row r="42" spans="1:18">
      <c r="A42" t="s">
        <v>152</v>
      </c>
      <c r="B42">
        <v>16568.214953270999</v>
      </c>
      <c r="C42">
        <v>12058.0647058823</v>
      </c>
      <c r="D42">
        <v>10240.3803921568</v>
      </c>
      <c r="E42">
        <v>13896.4972067039</v>
      </c>
      <c r="F42">
        <v>35436.878787878697</v>
      </c>
      <c r="H42">
        <v>21937.7590361445</v>
      </c>
      <c r="I42">
        <v>17009.0178571428</v>
      </c>
      <c r="J42">
        <v>14093.124324324301</v>
      </c>
      <c r="K42">
        <v>16617.523809523798</v>
      </c>
      <c r="L42">
        <v>48016.916666666599</v>
      </c>
      <c r="N42">
        <v>6190.4073226544597</v>
      </c>
      <c r="O42">
        <v>8314.7020408163207</v>
      </c>
      <c r="P42">
        <v>7382.3172804532496</v>
      </c>
      <c r="Q42">
        <v>8631.5139318885394</v>
      </c>
      <c r="R42">
        <v>19139.693548387098</v>
      </c>
    </row>
    <row r="43" spans="1:18">
      <c r="A43" t="s">
        <v>153</v>
      </c>
      <c r="B43">
        <v>14541.5483870967</v>
      </c>
      <c r="C43">
        <v>10761.696335078501</v>
      </c>
      <c r="D43">
        <v>9428.9747292418706</v>
      </c>
      <c r="E43">
        <v>13559.364705882301</v>
      </c>
      <c r="F43">
        <v>30220.512820512798</v>
      </c>
      <c r="H43">
        <v>19379.0752688172</v>
      </c>
      <c r="I43">
        <v>16210.7610619469</v>
      </c>
      <c r="J43">
        <v>12900.3514851485</v>
      </c>
      <c r="K43">
        <v>15034.8609625668</v>
      </c>
      <c r="L43">
        <v>43786.5769230769</v>
      </c>
      <c r="N43">
        <v>6091.6882793017403</v>
      </c>
      <c r="O43">
        <v>7393.8369565217299</v>
      </c>
      <c r="P43">
        <v>6763.171875</v>
      </c>
      <c r="Q43">
        <v>8159.9940652818896</v>
      </c>
      <c r="R43">
        <v>21181.754716981101</v>
      </c>
    </row>
    <row r="44" spans="1:18">
      <c r="A44" t="s">
        <v>154</v>
      </c>
      <c r="B44">
        <v>13216.037037037</v>
      </c>
      <c r="C44">
        <v>10645.271186440599</v>
      </c>
      <c r="D44">
        <v>8753.6744966442893</v>
      </c>
      <c r="E44">
        <v>12637.3152173913</v>
      </c>
      <c r="F44">
        <v>28099.463414634101</v>
      </c>
      <c r="H44">
        <v>17392.757281553299</v>
      </c>
      <c r="I44">
        <v>14743.8661417322</v>
      </c>
      <c r="J44">
        <v>12303.976415094299</v>
      </c>
      <c r="K44">
        <v>14408.5918367346</v>
      </c>
      <c r="L44">
        <v>39042.533333333296</v>
      </c>
      <c r="N44">
        <v>6103.6702127659501</v>
      </c>
      <c r="O44">
        <v>6888.4715719063497</v>
      </c>
      <c r="P44">
        <v>5887.8778280542901</v>
      </c>
      <c r="Q44">
        <v>7775.3597733711003</v>
      </c>
      <c r="R44">
        <v>18840.3</v>
      </c>
    </row>
    <row r="45" spans="1:18">
      <c r="A45" t="s">
        <v>155</v>
      </c>
      <c r="B45">
        <v>12098.547945205401</v>
      </c>
      <c r="C45">
        <v>10191.3260869565</v>
      </c>
      <c r="D45">
        <v>8503.6644951140006</v>
      </c>
      <c r="E45">
        <v>12398.777173913</v>
      </c>
      <c r="F45">
        <v>26376.409090909001</v>
      </c>
      <c r="H45">
        <v>16732.5047619047</v>
      </c>
      <c r="I45">
        <v>13634.842857142799</v>
      </c>
      <c r="J45">
        <v>11151.615384615299</v>
      </c>
      <c r="K45">
        <v>14069.4153846153</v>
      </c>
      <c r="L45">
        <v>39491.413793103398</v>
      </c>
      <c r="N45">
        <v>5166.6012396694196</v>
      </c>
      <c r="O45">
        <v>6363.9305993690796</v>
      </c>
      <c r="P45">
        <v>5797.8106904231599</v>
      </c>
      <c r="Q45">
        <v>7177.2106666666596</v>
      </c>
      <c r="R45">
        <v>15484.493670886</v>
      </c>
    </row>
    <row r="46" spans="1:18">
      <c r="A46" t="s">
        <v>156</v>
      </c>
      <c r="B46">
        <v>10813.260606060599</v>
      </c>
      <c r="C46">
        <v>9068.7632850241498</v>
      </c>
      <c r="D46">
        <v>7960.1585365853598</v>
      </c>
      <c r="E46">
        <v>11577.7878787878</v>
      </c>
      <c r="F46">
        <v>25108.2391304347</v>
      </c>
      <c r="H46">
        <v>15297.1565217391</v>
      </c>
      <c r="I46">
        <v>12505.8269230769</v>
      </c>
      <c r="J46">
        <v>10873.2208333333</v>
      </c>
      <c r="K46">
        <v>13777.577669902899</v>
      </c>
      <c r="L46">
        <v>35586.121212121201</v>
      </c>
      <c r="N46">
        <v>4257.6412698412696</v>
      </c>
      <c r="O46">
        <v>6438.2598684210498</v>
      </c>
      <c r="P46">
        <v>5416.9208333333299</v>
      </c>
      <c r="Q46">
        <v>7130.7832898172301</v>
      </c>
      <c r="R46">
        <v>13522.7582417582</v>
      </c>
    </row>
    <row r="47" spans="1:18">
      <c r="A47" t="s">
        <v>157</v>
      </c>
      <c r="B47">
        <v>43368</v>
      </c>
      <c r="C47">
        <v>37194.833333333299</v>
      </c>
      <c r="D47">
        <v>34811.68</v>
      </c>
      <c r="E47">
        <v>38063.450704225303</v>
      </c>
      <c r="F47">
        <v>64546.888888888803</v>
      </c>
      <c r="H47">
        <v>53124.147058823502</v>
      </c>
      <c r="I47">
        <v>46919.974999999999</v>
      </c>
      <c r="J47">
        <v>45793.087719298201</v>
      </c>
      <c r="K47">
        <v>45898.935483870897</v>
      </c>
      <c r="L47">
        <v>87387.692307692298</v>
      </c>
      <c r="N47">
        <v>26483.282608695601</v>
      </c>
      <c r="O47">
        <v>24657.788235294101</v>
      </c>
      <c r="P47">
        <v>22078.3474576271</v>
      </c>
      <c r="Q47">
        <v>24629.846846846802</v>
      </c>
      <c r="R47">
        <v>35704.911764705801</v>
      </c>
    </row>
    <row r="48" spans="1:18">
      <c r="A48" t="s">
        <v>158</v>
      </c>
      <c r="B48">
        <v>24613.777777777701</v>
      </c>
      <c r="C48">
        <v>19266.814432989599</v>
      </c>
      <c r="D48">
        <v>21902.302521008402</v>
      </c>
      <c r="E48">
        <v>23654.319327730998</v>
      </c>
      <c r="F48">
        <v>51077.363636363603</v>
      </c>
      <c r="H48">
        <v>32619.339285714199</v>
      </c>
      <c r="I48">
        <v>25970.080000000002</v>
      </c>
      <c r="J48">
        <v>26663.418367346902</v>
      </c>
      <c r="K48">
        <v>30196.202127659501</v>
      </c>
      <c r="L48">
        <v>63807.222222222197</v>
      </c>
      <c r="N48">
        <v>14950.096</v>
      </c>
      <c r="O48">
        <v>13445.7880794701</v>
      </c>
      <c r="P48">
        <v>14083.3837837837</v>
      </c>
      <c r="Q48">
        <v>16024.319767441801</v>
      </c>
      <c r="R48">
        <v>27872.658536585299</v>
      </c>
    </row>
    <row r="49" spans="1:18">
      <c r="A49" t="s">
        <v>159</v>
      </c>
      <c r="B49">
        <v>17392.138613861302</v>
      </c>
      <c r="C49">
        <v>13133.898648648599</v>
      </c>
      <c r="D49">
        <v>14177.1141304347</v>
      </c>
      <c r="E49">
        <v>15912.319767441801</v>
      </c>
      <c r="F49">
        <v>31624.789473684199</v>
      </c>
      <c r="H49">
        <v>24488.782608695601</v>
      </c>
      <c r="I49">
        <v>19203.516129032199</v>
      </c>
      <c r="J49">
        <v>17961.6275862068</v>
      </c>
      <c r="K49">
        <v>20130.1428571428</v>
      </c>
      <c r="L49">
        <v>48986.416666666599</v>
      </c>
      <c r="N49">
        <v>11219.898648648599</v>
      </c>
      <c r="O49">
        <v>9202.4911504424708</v>
      </c>
      <c r="P49">
        <v>9282.0249999999996</v>
      </c>
      <c r="Q49">
        <v>10887.92</v>
      </c>
      <c r="R49">
        <v>22265.423076923002</v>
      </c>
    </row>
    <row r="50" spans="1:18">
      <c r="A50" t="s">
        <v>160</v>
      </c>
      <c r="B50">
        <v>13590.248120300699</v>
      </c>
      <c r="C50">
        <v>12133.32</v>
      </c>
      <c r="D50">
        <v>9921.2803030303003</v>
      </c>
      <c r="E50">
        <v>11765.991666666599</v>
      </c>
      <c r="F50">
        <v>30849.947368420999</v>
      </c>
      <c r="H50">
        <v>18659.8969072164</v>
      </c>
      <c r="I50">
        <v>15941.7454545454</v>
      </c>
      <c r="J50">
        <v>12835.9802955665</v>
      </c>
      <c r="K50">
        <v>15916.463687150799</v>
      </c>
      <c r="L50">
        <v>48219.916666666599</v>
      </c>
      <c r="N50">
        <v>10275.288461538399</v>
      </c>
      <c r="O50">
        <v>8064.1752136752102</v>
      </c>
      <c r="P50">
        <v>6800.5729166666597</v>
      </c>
      <c r="Q50">
        <v>8340.7848484848491</v>
      </c>
      <c r="R50">
        <v>19924.482758620601</v>
      </c>
    </row>
    <row r="51" spans="1:18">
      <c r="A51" t="s">
        <v>161</v>
      </c>
      <c r="B51">
        <v>12195.653061224401</v>
      </c>
      <c r="C51">
        <v>9890.2842639593891</v>
      </c>
      <c r="D51">
        <v>8296.9715189873405</v>
      </c>
      <c r="E51">
        <v>10004.0874125874</v>
      </c>
      <c r="F51">
        <v>29897.1538461538</v>
      </c>
      <c r="H51">
        <v>16422.218181818102</v>
      </c>
      <c r="I51">
        <v>15450.314814814799</v>
      </c>
      <c r="J51">
        <v>11300.8831168831</v>
      </c>
      <c r="K51">
        <v>14019.862745098</v>
      </c>
      <c r="L51">
        <v>36581.0625</v>
      </c>
      <c r="N51">
        <v>8096.4027777777701</v>
      </c>
      <c r="O51">
        <v>6897.0069444444398</v>
      </c>
      <c r="P51">
        <v>5790.25</v>
      </c>
      <c r="Q51">
        <v>7301.8249336870003</v>
      </c>
      <c r="R51">
        <v>17068.3731343283</v>
      </c>
    </row>
    <row r="52" spans="1:18">
      <c r="A52" t="s">
        <v>162</v>
      </c>
      <c r="B52">
        <v>10918.493975903601</v>
      </c>
      <c r="C52">
        <v>9469.1472081218199</v>
      </c>
      <c r="D52">
        <v>7820.9522388059704</v>
      </c>
      <c r="E52">
        <v>9546.1638225255901</v>
      </c>
      <c r="F52">
        <v>22554.673076923002</v>
      </c>
      <c r="H52">
        <v>14444.4032258064</v>
      </c>
      <c r="I52">
        <v>14064.8897637795</v>
      </c>
      <c r="J52">
        <v>10618.1300813008</v>
      </c>
      <c r="K52">
        <v>14634.5411764705</v>
      </c>
      <c r="L52">
        <v>36126.3125</v>
      </c>
      <c r="N52">
        <v>7323.6239669421402</v>
      </c>
      <c r="O52">
        <v>5795.5084269662902</v>
      </c>
      <c r="P52">
        <v>5188.8648111332004</v>
      </c>
      <c r="Q52">
        <v>6707.4854368932001</v>
      </c>
      <c r="R52">
        <v>15866.8648648648</v>
      </c>
    </row>
    <row r="53" spans="1:18">
      <c r="A53" t="s">
        <v>163</v>
      </c>
      <c r="B53">
        <v>10436.3734939759</v>
      </c>
      <c r="C53">
        <v>9118.64102564102</v>
      </c>
      <c r="D53">
        <v>7188.9725274725197</v>
      </c>
      <c r="E53">
        <v>8765.7687499999993</v>
      </c>
      <c r="F53">
        <v>22785.846153846102</v>
      </c>
      <c r="H53">
        <v>13522.152671755701</v>
      </c>
      <c r="I53">
        <v>12712.077464788699</v>
      </c>
      <c r="J53">
        <v>9880.1515151515105</v>
      </c>
      <c r="K53">
        <v>17261.429906541998</v>
      </c>
      <c r="L53">
        <v>33198.416666666599</v>
      </c>
      <c r="N53">
        <v>6474.1131386861298</v>
      </c>
      <c r="O53">
        <v>5315.7340153452596</v>
      </c>
      <c r="P53">
        <v>5028.9574468085102</v>
      </c>
      <c r="Q53">
        <v>6696.5123152709302</v>
      </c>
      <c r="R53">
        <v>15184.881578947299</v>
      </c>
    </row>
    <row r="54" spans="1:18">
      <c r="A54" t="s">
        <v>164</v>
      </c>
      <c r="B54">
        <v>9321.2432432432397</v>
      </c>
      <c r="C54">
        <v>9192.2391304347802</v>
      </c>
      <c r="D54">
        <v>6847.26109660574</v>
      </c>
      <c r="E54">
        <v>8626.7085889570499</v>
      </c>
      <c r="F54">
        <v>22376.313725490101</v>
      </c>
      <c r="H54">
        <v>11972.854304635701</v>
      </c>
      <c r="I54">
        <v>12031.097902097899</v>
      </c>
      <c r="J54">
        <v>9159.1087719298193</v>
      </c>
      <c r="K54">
        <v>17342.919642857101</v>
      </c>
      <c r="L54">
        <v>30711.1351351351</v>
      </c>
      <c r="N54">
        <v>5874.9377049180302</v>
      </c>
      <c r="O54">
        <v>5041.6885644768799</v>
      </c>
      <c r="P54">
        <v>4786.8786764705801</v>
      </c>
      <c r="Q54">
        <v>6078.0813186813102</v>
      </c>
      <c r="R54">
        <v>14103.432098765399</v>
      </c>
    </row>
    <row r="55" spans="1:18">
      <c r="A55" t="s">
        <v>165</v>
      </c>
      <c r="B55">
        <v>8379.1327014218004</v>
      </c>
      <c r="C55">
        <v>8042.7638888888796</v>
      </c>
      <c r="D55">
        <v>6651.5903307888002</v>
      </c>
      <c r="E55">
        <v>8110.1556195965404</v>
      </c>
      <c r="F55">
        <v>22140.82</v>
      </c>
      <c r="H55">
        <v>11667.664473684201</v>
      </c>
      <c r="I55">
        <v>11299.785714285699</v>
      </c>
      <c r="J55">
        <v>9448.94545454545</v>
      </c>
      <c r="K55">
        <v>16792.408695652099</v>
      </c>
      <c r="L55">
        <v>28110.0243902439</v>
      </c>
      <c r="N55">
        <v>5716.4855305466199</v>
      </c>
      <c r="O55">
        <v>5194.5886889460098</v>
      </c>
      <c r="P55">
        <v>4585.6478873239403</v>
      </c>
      <c r="Q55">
        <v>5845.6701461377797</v>
      </c>
      <c r="R55">
        <v>12603.408602150501</v>
      </c>
    </row>
    <row r="56" spans="1:18">
      <c r="A56" t="s">
        <v>166</v>
      </c>
      <c r="B56">
        <v>46734.131578947301</v>
      </c>
      <c r="C56">
        <v>33323.407407407401</v>
      </c>
      <c r="D56">
        <v>36864.380281690101</v>
      </c>
      <c r="E56">
        <v>40439.602941176403</v>
      </c>
      <c r="F56">
        <v>56321.3</v>
      </c>
      <c r="H56">
        <v>50662.277777777701</v>
      </c>
      <c r="I56">
        <v>40859.318181818096</v>
      </c>
      <c r="J56">
        <v>41959.677419354797</v>
      </c>
      <c r="K56">
        <v>40516.0666666666</v>
      </c>
      <c r="L56">
        <v>82090.071428571406</v>
      </c>
      <c r="N56">
        <v>26404.123076922999</v>
      </c>
      <c r="O56">
        <v>21874.773809523798</v>
      </c>
      <c r="P56">
        <v>25087.25</v>
      </c>
      <c r="Q56">
        <v>24900.300884955701</v>
      </c>
      <c r="R56">
        <v>35355.59375</v>
      </c>
    </row>
    <row r="57" spans="1:18">
      <c r="A57" t="s">
        <v>167</v>
      </c>
      <c r="B57">
        <v>24311.959459459398</v>
      </c>
      <c r="C57">
        <v>18223.614583333299</v>
      </c>
      <c r="D57">
        <v>21958.210084033599</v>
      </c>
      <c r="E57">
        <v>24094.338983050799</v>
      </c>
      <c r="F57">
        <v>35348.333333333299</v>
      </c>
      <c r="H57">
        <v>29478.238095238001</v>
      </c>
      <c r="I57">
        <v>22755.381578947301</v>
      </c>
      <c r="J57">
        <v>25911.465346534598</v>
      </c>
      <c r="K57">
        <v>25567.375</v>
      </c>
      <c r="L57">
        <v>51381.869565217297</v>
      </c>
      <c r="N57">
        <v>15195.5775862068</v>
      </c>
      <c r="O57">
        <v>13078.659722222201</v>
      </c>
      <c r="P57">
        <v>14127.737704918</v>
      </c>
      <c r="Q57">
        <v>16041.471590908999</v>
      </c>
      <c r="R57">
        <v>21992.1176470588</v>
      </c>
    </row>
    <row r="58" spans="1:18">
      <c r="A58" t="s">
        <v>168</v>
      </c>
      <c r="B58">
        <v>15065.475</v>
      </c>
      <c r="C58">
        <v>12142.133802816899</v>
      </c>
      <c r="D58">
        <v>15097.329479768699</v>
      </c>
      <c r="E58">
        <v>16631.076023391801</v>
      </c>
      <c r="F58">
        <v>28421.785714285699</v>
      </c>
      <c r="H58">
        <v>19511.063829787199</v>
      </c>
      <c r="I58">
        <v>15378.385964912201</v>
      </c>
      <c r="J58">
        <v>17359.272108843499</v>
      </c>
      <c r="K58">
        <v>21092.952380952302</v>
      </c>
      <c r="L58">
        <v>38672.9</v>
      </c>
      <c r="N58">
        <v>9557.6612021857909</v>
      </c>
      <c r="O58">
        <v>8526.4732142857101</v>
      </c>
      <c r="P58">
        <v>9393.0216606498198</v>
      </c>
      <c r="Q58">
        <v>11032.1976284584</v>
      </c>
      <c r="R58">
        <v>15914.8648648648</v>
      </c>
    </row>
    <row r="59" spans="1:18">
      <c r="A59" t="s">
        <v>169</v>
      </c>
      <c r="B59">
        <v>10764.957831325301</v>
      </c>
      <c r="C59">
        <v>9509.1822916666606</v>
      </c>
      <c r="D59">
        <v>9857.7924528301792</v>
      </c>
      <c r="E59">
        <v>11493.5483870967</v>
      </c>
      <c r="F59">
        <v>26420.886363636298</v>
      </c>
      <c r="H59">
        <v>14672.048780487799</v>
      </c>
      <c r="I59">
        <v>13663.9047619047</v>
      </c>
      <c r="J59">
        <v>12483.8086124401</v>
      </c>
      <c r="K59">
        <v>19489.134020618501</v>
      </c>
      <c r="L59">
        <v>35864.21875</v>
      </c>
      <c r="N59">
        <v>6756.1123595505596</v>
      </c>
      <c r="O59">
        <v>6791.1603053435101</v>
      </c>
      <c r="P59">
        <v>6688.9717223650296</v>
      </c>
      <c r="Q59">
        <v>7493.6819407007997</v>
      </c>
      <c r="R59">
        <v>16431.394366197099</v>
      </c>
    </row>
    <row r="60" spans="1:18">
      <c r="A60" t="s">
        <v>170</v>
      </c>
      <c r="B60">
        <v>9037.73</v>
      </c>
      <c r="C60">
        <v>9248.6813186813106</v>
      </c>
      <c r="D60">
        <v>6953.4117647058802</v>
      </c>
      <c r="E60">
        <v>8529.4229607250709</v>
      </c>
      <c r="F60">
        <v>25847.386363636298</v>
      </c>
      <c r="H60">
        <v>13076.706766917199</v>
      </c>
      <c r="I60">
        <v>11665.7806451612</v>
      </c>
      <c r="J60">
        <v>9818.7368421052597</v>
      </c>
      <c r="K60">
        <v>17388.740740740701</v>
      </c>
      <c r="L60">
        <v>28076.813953488301</v>
      </c>
      <c r="N60">
        <v>5967.4666666666599</v>
      </c>
      <c r="O60">
        <v>5752.4495412843999</v>
      </c>
      <c r="P60">
        <v>4970.6209523809503</v>
      </c>
      <c r="Q60">
        <v>6066.8725701943804</v>
      </c>
      <c r="R60">
        <v>12835.064516128999</v>
      </c>
    </row>
    <row r="61" spans="1:18">
      <c r="A61" t="s">
        <v>171</v>
      </c>
      <c r="B61">
        <v>8144.8914027149303</v>
      </c>
      <c r="C61">
        <v>8308.7081339712895</v>
      </c>
      <c r="D61">
        <v>6509.6209476309195</v>
      </c>
      <c r="E61">
        <v>8148.1457142857098</v>
      </c>
      <c r="F61">
        <v>21380.925925925902</v>
      </c>
      <c r="H61">
        <v>11400.651612903201</v>
      </c>
      <c r="I61">
        <v>11108.012500000001</v>
      </c>
      <c r="J61">
        <v>9221.5371024734904</v>
      </c>
      <c r="K61">
        <v>16257.655462184801</v>
      </c>
      <c r="L61">
        <v>27847.523809523798</v>
      </c>
      <c r="N61">
        <v>5451.1314984709397</v>
      </c>
      <c r="O61">
        <v>5050.8950131233596</v>
      </c>
      <c r="P61">
        <v>4475.3986254295496</v>
      </c>
      <c r="Q61">
        <v>5937.0623655913896</v>
      </c>
      <c r="R61">
        <v>13051.1363636363</v>
      </c>
    </row>
    <row r="62" spans="1:18">
      <c r="A62" t="s">
        <v>172</v>
      </c>
      <c r="B62">
        <v>7374.0897959183603</v>
      </c>
      <c r="C62">
        <v>7556.74261603375</v>
      </c>
      <c r="D62">
        <v>6083.3309859154897</v>
      </c>
      <c r="E62">
        <v>7830.8928571428496</v>
      </c>
      <c r="F62">
        <v>19170.209677419301</v>
      </c>
      <c r="H62">
        <v>10237.244186046501</v>
      </c>
      <c r="I62">
        <v>9573.1875</v>
      </c>
      <c r="J62">
        <v>9085.5087108013904</v>
      </c>
      <c r="K62">
        <v>16021.330578512299</v>
      </c>
      <c r="L62">
        <v>28646.575000000001</v>
      </c>
      <c r="N62">
        <v>5216.7477477477396</v>
      </c>
      <c r="O62">
        <v>5288.61159420289</v>
      </c>
      <c r="P62">
        <v>4170.3519999999999</v>
      </c>
      <c r="Q62">
        <v>6344.2820512820499</v>
      </c>
      <c r="R62">
        <v>11473.6310679611</v>
      </c>
    </row>
    <row r="63" spans="1:18">
      <c r="A63" t="s">
        <v>173</v>
      </c>
      <c r="B63">
        <v>6826.4448669201502</v>
      </c>
      <c r="C63">
        <v>7420.4463519313304</v>
      </c>
      <c r="D63">
        <v>6010.1059907834097</v>
      </c>
      <c r="E63">
        <v>9851.5111111111091</v>
      </c>
      <c r="F63">
        <v>20501.821428571398</v>
      </c>
      <c r="H63">
        <v>9685.8516483516396</v>
      </c>
      <c r="I63">
        <v>9929.4797687861192</v>
      </c>
      <c r="J63">
        <v>8161.6468750000004</v>
      </c>
      <c r="K63">
        <v>15753.942148760299</v>
      </c>
      <c r="L63">
        <v>25502.7391304347</v>
      </c>
      <c r="N63">
        <v>4580.2564102564102</v>
      </c>
      <c r="O63">
        <v>4640.7745803357302</v>
      </c>
      <c r="P63">
        <v>3931.5589123866998</v>
      </c>
      <c r="Q63">
        <v>6850.6987951807196</v>
      </c>
      <c r="R63">
        <v>9990.9327731092399</v>
      </c>
    </row>
    <row r="64" spans="1:18">
      <c r="A64" t="s">
        <v>174</v>
      </c>
      <c r="B64">
        <v>6596.0659340659304</v>
      </c>
      <c r="C64">
        <v>6649.3051470588198</v>
      </c>
      <c r="D64">
        <v>5661.8503253796098</v>
      </c>
      <c r="E64">
        <v>11804.6433121019</v>
      </c>
      <c r="F64">
        <v>19232.0655737704</v>
      </c>
      <c r="H64">
        <v>8844.7219512195097</v>
      </c>
      <c r="I64">
        <v>10895.1063829787</v>
      </c>
      <c r="J64">
        <v>8291.0811688311696</v>
      </c>
      <c r="K64">
        <v>15240.9765625</v>
      </c>
      <c r="L64">
        <v>25107.130434782601</v>
      </c>
      <c r="N64">
        <v>4558.2</v>
      </c>
      <c r="O64">
        <v>4652.2133995037202</v>
      </c>
      <c r="P64">
        <v>3967.22442748091</v>
      </c>
      <c r="Q64">
        <v>6564.7195467422098</v>
      </c>
      <c r="R64">
        <v>10854.122641509401</v>
      </c>
    </row>
    <row r="65" spans="1:18">
      <c r="A65" t="s">
        <v>175</v>
      </c>
      <c r="B65">
        <v>46683.5</v>
      </c>
      <c r="C65">
        <v>29642.360655737699</v>
      </c>
      <c r="D65">
        <v>34958.8356164383</v>
      </c>
      <c r="E65">
        <v>33670.807017543797</v>
      </c>
      <c r="F65">
        <v>60686.526315789401</v>
      </c>
      <c r="H65">
        <v>48780.138888888803</v>
      </c>
      <c r="I65">
        <v>37374.860465116202</v>
      </c>
      <c r="J65">
        <v>41833.112903225803</v>
      </c>
      <c r="K65">
        <v>42867.711111111101</v>
      </c>
      <c r="L65">
        <v>62242.473684210498</v>
      </c>
      <c r="N65">
        <v>25734.3939393939</v>
      </c>
      <c r="O65">
        <v>22530.2911392405</v>
      </c>
      <c r="P65">
        <v>24105.472222222201</v>
      </c>
      <c r="Q65">
        <v>21822.090909090901</v>
      </c>
      <c r="R65">
        <v>32618.314285714201</v>
      </c>
    </row>
    <row r="66" spans="1:18">
      <c r="A66" t="s">
        <v>176</v>
      </c>
      <c r="B66">
        <v>25091.2253521126</v>
      </c>
      <c r="C66">
        <v>18898.873684210499</v>
      </c>
      <c r="D66">
        <v>23511.9279279279</v>
      </c>
      <c r="E66">
        <v>21281.307692307601</v>
      </c>
      <c r="F66">
        <v>33060.5</v>
      </c>
      <c r="H66">
        <v>31420.551724137898</v>
      </c>
      <c r="I66">
        <v>22728.5</v>
      </c>
      <c r="J66">
        <v>28872.4831460674</v>
      </c>
      <c r="K66">
        <v>26512.211267605599</v>
      </c>
      <c r="L66">
        <v>41069.6785714285</v>
      </c>
      <c r="N66">
        <v>15255.2155172413</v>
      </c>
      <c r="O66">
        <v>12663.313432835799</v>
      </c>
      <c r="P66">
        <v>15389.473372781</v>
      </c>
      <c r="Q66">
        <v>15739.6913580246</v>
      </c>
      <c r="R66">
        <v>19920.931034482699</v>
      </c>
    </row>
    <row r="67" spans="1:18">
      <c r="A67" t="s">
        <v>177</v>
      </c>
      <c r="B67">
        <v>14143.1937984496</v>
      </c>
      <c r="C67">
        <v>11413.8057553956</v>
      </c>
      <c r="D67">
        <v>15354.023529411699</v>
      </c>
      <c r="E67">
        <v>14270.565891472799</v>
      </c>
      <c r="F67">
        <v>22425.94</v>
      </c>
      <c r="H67">
        <v>17373.6116504854</v>
      </c>
      <c r="I67">
        <v>14999.9727272727</v>
      </c>
      <c r="J67">
        <v>18978.452554744501</v>
      </c>
      <c r="K67">
        <v>19453.4693877551</v>
      </c>
      <c r="L67">
        <v>33132.166666666599</v>
      </c>
      <c r="N67">
        <v>9074.3020833333303</v>
      </c>
      <c r="O67">
        <v>7739.8533333333298</v>
      </c>
      <c r="P67">
        <v>10479.0281124498</v>
      </c>
      <c r="Q67">
        <v>10975.1287553648</v>
      </c>
      <c r="R67">
        <v>13472.241379310301</v>
      </c>
    </row>
    <row r="68" spans="1:18">
      <c r="A68" t="s">
        <v>178</v>
      </c>
      <c r="B68">
        <v>9192.8844221105501</v>
      </c>
      <c r="C68">
        <v>8419.3617021276605</v>
      </c>
      <c r="D68">
        <v>10538.4798387096</v>
      </c>
      <c r="E68">
        <v>13105.036764705799</v>
      </c>
      <c r="F68">
        <v>21370.9411764705</v>
      </c>
      <c r="H68">
        <v>11545.9108280254</v>
      </c>
      <c r="I68">
        <v>10961.9387755102</v>
      </c>
      <c r="J68">
        <v>13011.46</v>
      </c>
      <c r="K68">
        <v>16136.0578512396</v>
      </c>
      <c r="L68">
        <v>24349.436363636301</v>
      </c>
      <c r="N68">
        <v>5907.6111111111104</v>
      </c>
      <c r="O68">
        <v>5592.7160883280703</v>
      </c>
      <c r="P68">
        <v>6754.8056994818598</v>
      </c>
      <c r="Q68">
        <v>7664.9034090908999</v>
      </c>
      <c r="R68">
        <v>12483.6813186813</v>
      </c>
    </row>
    <row r="69" spans="1:18">
      <c r="A69" t="s">
        <v>179</v>
      </c>
      <c r="B69">
        <v>6686.5037037037</v>
      </c>
      <c r="C69">
        <v>7507</v>
      </c>
      <c r="D69">
        <v>6710.9435897435897</v>
      </c>
      <c r="E69">
        <v>11868.1372549019</v>
      </c>
      <c r="F69">
        <v>18775.892307692298</v>
      </c>
      <c r="H69">
        <v>8826.9707317073098</v>
      </c>
      <c r="I69">
        <v>10297.124223602401</v>
      </c>
      <c r="J69">
        <v>9170.5126353790602</v>
      </c>
      <c r="K69">
        <v>15543.9919354838</v>
      </c>
      <c r="L69">
        <v>22978.696428571398</v>
      </c>
      <c r="N69">
        <v>4581.6640826873299</v>
      </c>
      <c r="O69">
        <v>4930.8879551820701</v>
      </c>
      <c r="P69">
        <v>4598.1646017699104</v>
      </c>
      <c r="Q69">
        <v>5700.12421052631</v>
      </c>
      <c r="R69">
        <v>10898.4528301886</v>
      </c>
    </row>
    <row r="70" spans="1:18">
      <c r="A70" t="s">
        <v>180</v>
      </c>
      <c r="B70">
        <v>6009.6843853820601</v>
      </c>
      <c r="C70">
        <v>7441.8447488584397</v>
      </c>
      <c r="D70">
        <v>5682.62</v>
      </c>
      <c r="E70">
        <v>10973.052023121299</v>
      </c>
      <c r="F70">
        <v>16655.472972972901</v>
      </c>
      <c r="H70">
        <v>8445.2904761904701</v>
      </c>
      <c r="I70">
        <v>9564.3841807909594</v>
      </c>
      <c r="J70">
        <v>8215.8167202572295</v>
      </c>
      <c r="K70">
        <v>15202.934959349501</v>
      </c>
      <c r="L70">
        <v>19725.704225352099</v>
      </c>
      <c r="N70">
        <v>4031.4922737306802</v>
      </c>
      <c r="O70">
        <v>4859.2934472934403</v>
      </c>
      <c r="P70">
        <v>3832.6926470588201</v>
      </c>
      <c r="Q70">
        <v>5034.5451197053399</v>
      </c>
      <c r="R70">
        <v>9381.5511811023607</v>
      </c>
    </row>
    <row r="71" spans="1:18">
      <c r="A71" t="s">
        <v>181</v>
      </c>
      <c r="B71">
        <v>5792.53548387096</v>
      </c>
      <c r="C71">
        <v>6916.7276595744597</v>
      </c>
      <c r="D71">
        <v>5222.4516129032199</v>
      </c>
      <c r="E71">
        <v>11368.9397590361</v>
      </c>
      <c r="F71">
        <v>13422.9191919191</v>
      </c>
      <c r="H71">
        <v>7588.5743801652798</v>
      </c>
      <c r="I71">
        <v>9715.7844311377194</v>
      </c>
      <c r="J71">
        <v>8001.5305466237896</v>
      </c>
      <c r="K71">
        <v>14985.4</v>
      </c>
      <c r="L71">
        <v>17421.988095238001</v>
      </c>
      <c r="N71">
        <v>4035.4452054794501</v>
      </c>
      <c r="O71">
        <v>4306.3028169013996</v>
      </c>
      <c r="P71">
        <v>3584.2682255845898</v>
      </c>
      <c r="Q71">
        <v>5035.0760869565202</v>
      </c>
      <c r="R71">
        <v>8676.7173913043407</v>
      </c>
    </row>
    <row r="72" spans="1:18">
      <c r="A72" t="s">
        <v>182</v>
      </c>
      <c r="B72">
        <v>5676.2006369426699</v>
      </c>
      <c r="C72">
        <v>6618.53125</v>
      </c>
      <c r="D72">
        <v>5314.5507246376801</v>
      </c>
      <c r="E72">
        <v>10499.8907103825</v>
      </c>
      <c r="F72">
        <v>13355.554455445499</v>
      </c>
      <c r="H72">
        <v>7467.9666666666599</v>
      </c>
      <c r="I72">
        <v>9287.8563218390791</v>
      </c>
      <c r="J72">
        <v>7426.4428152492601</v>
      </c>
      <c r="K72">
        <v>14800.0236220472</v>
      </c>
      <c r="L72">
        <v>17023.8</v>
      </c>
      <c r="N72">
        <v>3884.9486607142799</v>
      </c>
      <c r="O72">
        <v>4604.7554347825999</v>
      </c>
      <c r="P72">
        <v>3420.95137976346</v>
      </c>
      <c r="Q72">
        <v>4871.3802083333303</v>
      </c>
      <c r="R72">
        <v>9036.5873015873003</v>
      </c>
    </row>
    <row r="73" spans="1:18">
      <c r="A73" t="s">
        <v>183</v>
      </c>
      <c r="B73">
        <v>5201.2485549132898</v>
      </c>
      <c r="C73">
        <v>6600.6324110671903</v>
      </c>
      <c r="D73">
        <v>5038.5473887814296</v>
      </c>
      <c r="E73">
        <v>10424.233333333301</v>
      </c>
      <c r="F73">
        <v>11799.1300813008</v>
      </c>
      <c r="H73">
        <v>6822.2379182156101</v>
      </c>
      <c r="I73">
        <v>8894.6492146596793</v>
      </c>
      <c r="J73">
        <v>7336.1642228739001</v>
      </c>
      <c r="K73">
        <v>14167.4411764705</v>
      </c>
      <c r="L73">
        <v>16468.112359550501</v>
      </c>
      <c r="N73">
        <v>3699.3928571428501</v>
      </c>
      <c r="O73">
        <v>4308.25</v>
      </c>
      <c r="P73">
        <v>3252.0149812733998</v>
      </c>
      <c r="Q73">
        <v>4565.5124792013303</v>
      </c>
      <c r="R73">
        <v>9122.1384615384595</v>
      </c>
    </row>
    <row r="74" spans="1:18">
      <c r="A74" t="s">
        <v>184</v>
      </c>
      <c r="B74">
        <v>44170.175000000003</v>
      </c>
      <c r="C74">
        <v>31557</v>
      </c>
      <c r="D74">
        <v>36185.902777777701</v>
      </c>
      <c r="E74">
        <v>34048.892857142797</v>
      </c>
      <c r="F74">
        <v>65658.318181818104</v>
      </c>
      <c r="H74">
        <v>39013.0869565217</v>
      </c>
      <c r="I74">
        <v>35512.630434782601</v>
      </c>
      <c r="J74">
        <v>41946.639344262199</v>
      </c>
      <c r="K74">
        <v>36546.403508771902</v>
      </c>
      <c r="L74">
        <v>72146.350000000006</v>
      </c>
      <c r="N74">
        <v>22477.0779220779</v>
      </c>
      <c r="O74">
        <v>21335.811764705799</v>
      </c>
      <c r="P74">
        <v>24811.466666666602</v>
      </c>
      <c r="Q74">
        <v>26443.292452830101</v>
      </c>
      <c r="R74">
        <v>30569.162162162102</v>
      </c>
    </row>
    <row r="75" spans="1:18">
      <c r="A75" t="s">
        <v>185</v>
      </c>
      <c r="B75">
        <v>21862.4197530864</v>
      </c>
      <c r="C75">
        <v>17524.4387755102</v>
      </c>
      <c r="D75">
        <v>21785.3589743589</v>
      </c>
      <c r="E75">
        <v>24287.85</v>
      </c>
      <c r="F75">
        <v>39650.026315789401</v>
      </c>
      <c r="H75">
        <v>25512.541666666599</v>
      </c>
      <c r="I75">
        <v>20911.582278481001</v>
      </c>
      <c r="J75">
        <v>30764.119047618999</v>
      </c>
      <c r="K75">
        <v>30331.549295774599</v>
      </c>
      <c r="L75">
        <v>43041.46875</v>
      </c>
      <c r="N75">
        <v>13496.3643410852</v>
      </c>
      <c r="O75">
        <v>11658.4189189189</v>
      </c>
      <c r="P75">
        <v>14221.5792349726</v>
      </c>
      <c r="Q75">
        <v>16818.157575757501</v>
      </c>
      <c r="R75">
        <v>19847.475409835999</v>
      </c>
    </row>
    <row r="76" spans="1:18">
      <c r="A76" t="s">
        <v>186</v>
      </c>
      <c r="B76">
        <v>12766.6618705035</v>
      </c>
      <c r="C76">
        <v>11996.3623188405</v>
      </c>
      <c r="D76">
        <v>15077.662721893401</v>
      </c>
      <c r="E76">
        <v>15290.0078125</v>
      </c>
      <c r="F76">
        <v>23986.245614035</v>
      </c>
      <c r="H76">
        <v>15084.228813559301</v>
      </c>
      <c r="I76">
        <v>15724.0363636363</v>
      </c>
      <c r="J76">
        <v>18774.470588235199</v>
      </c>
      <c r="K76">
        <v>20118.65625</v>
      </c>
      <c r="L76">
        <v>29630.98</v>
      </c>
      <c r="N76">
        <v>7831.3705357142799</v>
      </c>
      <c r="O76">
        <v>8076.1155555555497</v>
      </c>
      <c r="P76">
        <v>10422.092000000001</v>
      </c>
      <c r="Q76">
        <v>11066.5047619047</v>
      </c>
      <c r="R76">
        <v>11674.219047619001</v>
      </c>
    </row>
    <row r="77" spans="1:18">
      <c r="A77" t="s">
        <v>187</v>
      </c>
      <c r="B77">
        <v>8151.8654708520098</v>
      </c>
      <c r="C77">
        <v>8028.5953488372097</v>
      </c>
      <c r="D77">
        <v>10043.468000000001</v>
      </c>
      <c r="E77">
        <v>11503.006097560899</v>
      </c>
      <c r="F77">
        <v>17711.849999999999</v>
      </c>
      <c r="H77">
        <v>10665.9885057471</v>
      </c>
      <c r="I77">
        <v>10211.0375</v>
      </c>
      <c r="J77">
        <v>14040.1256830601</v>
      </c>
      <c r="K77">
        <v>15344.6439393939</v>
      </c>
      <c r="L77">
        <v>21084.138461538401</v>
      </c>
      <c r="N77">
        <v>5528.3425925925903</v>
      </c>
      <c r="O77">
        <v>5609.1588785046697</v>
      </c>
      <c r="P77">
        <v>7262.1309192200497</v>
      </c>
      <c r="Q77">
        <v>7615.9155844155803</v>
      </c>
      <c r="R77">
        <v>9126.3040000000001</v>
      </c>
    </row>
    <row r="78" spans="1:18">
      <c r="A78" t="s">
        <v>188</v>
      </c>
      <c r="B78">
        <v>5143.0722543352604</v>
      </c>
      <c r="C78">
        <v>6397.0431372549001</v>
      </c>
      <c r="D78">
        <v>6507.0025773195803</v>
      </c>
      <c r="E78">
        <v>10095.844919786001</v>
      </c>
      <c r="F78">
        <v>12279.3596491228</v>
      </c>
      <c r="H78">
        <v>6961.64528301886</v>
      </c>
      <c r="I78">
        <v>8272.2548076922994</v>
      </c>
      <c r="J78">
        <v>8743.8885135135097</v>
      </c>
      <c r="K78">
        <v>13130.732484076399</v>
      </c>
      <c r="L78">
        <v>20197.21875</v>
      </c>
      <c r="N78">
        <v>3574.2206477732698</v>
      </c>
      <c r="O78">
        <v>3850.7334754797398</v>
      </c>
      <c r="P78">
        <v>4427.6666666666597</v>
      </c>
      <c r="Q78">
        <v>5914.3436692506402</v>
      </c>
      <c r="R78">
        <v>8907.8692307692309</v>
      </c>
    </row>
    <row r="79" spans="1:18">
      <c r="A79" t="s">
        <v>189</v>
      </c>
      <c r="B79">
        <v>4710.9131578947299</v>
      </c>
      <c r="C79">
        <v>5852.7326388888796</v>
      </c>
      <c r="D79">
        <v>5038.7048192770999</v>
      </c>
      <c r="E79">
        <v>10168.842931937101</v>
      </c>
      <c r="F79">
        <v>12800.6759259259</v>
      </c>
      <c r="H79">
        <v>6532.5750915750896</v>
      </c>
      <c r="I79">
        <v>8076.44186046511</v>
      </c>
      <c r="J79">
        <v>7095.1036414565797</v>
      </c>
      <c r="K79">
        <v>11308.436274509801</v>
      </c>
      <c r="L79">
        <v>16808.137931034398</v>
      </c>
      <c r="N79">
        <v>3305.625</v>
      </c>
      <c r="O79">
        <v>4559.9828080229199</v>
      </c>
      <c r="P79">
        <v>3362.0594315245398</v>
      </c>
      <c r="Q79">
        <v>5758.1834170854199</v>
      </c>
      <c r="R79">
        <v>8850.6239999999998</v>
      </c>
    </row>
    <row r="80" spans="1:18">
      <c r="A80" t="s">
        <v>190</v>
      </c>
      <c r="B80">
        <v>4536.6329113924003</v>
      </c>
      <c r="C80">
        <v>5732.6655629139004</v>
      </c>
      <c r="D80">
        <v>4989.7607003890998</v>
      </c>
      <c r="E80">
        <v>10214.3548387096</v>
      </c>
      <c r="F80">
        <v>13508.5360824742</v>
      </c>
      <c r="H80">
        <v>6231.18771331058</v>
      </c>
      <c r="I80">
        <v>8690.6894736842096</v>
      </c>
      <c r="J80">
        <v>6891.3907103825104</v>
      </c>
      <c r="K80">
        <v>11312.473684210499</v>
      </c>
      <c r="L80">
        <v>14823.9175257731</v>
      </c>
      <c r="N80">
        <v>3109.9614035087702</v>
      </c>
      <c r="O80">
        <v>4483.0520231213804</v>
      </c>
      <c r="P80">
        <v>3124.33772455089</v>
      </c>
      <c r="Q80">
        <v>5353.65054945054</v>
      </c>
      <c r="R80">
        <v>6822.8092783505099</v>
      </c>
    </row>
    <row r="81" spans="1:18">
      <c r="A81" t="s">
        <v>191</v>
      </c>
      <c r="B81">
        <v>4519.2325000000001</v>
      </c>
      <c r="C81">
        <v>5687.8135593220304</v>
      </c>
      <c r="D81">
        <v>4639.2652329749098</v>
      </c>
      <c r="E81">
        <v>10407.335195530701</v>
      </c>
      <c r="F81">
        <v>13773.4639175257</v>
      </c>
      <c r="H81">
        <v>6212.1958762886597</v>
      </c>
      <c r="I81">
        <v>8046.0382775119597</v>
      </c>
      <c r="J81">
        <v>6488.3765586034897</v>
      </c>
      <c r="K81">
        <v>11744.2575757575</v>
      </c>
      <c r="L81">
        <v>12949.865079364999</v>
      </c>
      <c r="N81">
        <v>3082.6991452991401</v>
      </c>
      <c r="O81">
        <v>4166.4347826086896</v>
      </c>
      <c r="P81">
        <v>3016.11935110081</v>
      </c>
      <c r="Q81">
        <v>4362.8467614533902</v>
      </c>
      <c r="R81">
        <v>6738.3794871794798</v>
      </c>
    </row>
    <row r="82" spans="1:18">
      <c r="A82" t="s">
        <v>192</v>
      </c>
      <c r="B82">
        <v>4419.1066997518601</v>
      </c>
      <c r="C82">
        <v>5672.7278911564599</v>
      </c>
      <c r="D82">
        <v>4717.4917127071803</v>
      </c>
      <c r="E82">
        <v>11113.552795031001</v>
      </c>
      <c r="F82">
        <v>11564.5483870967</v>
      </c>
      <c r="H82">
        <v>6123.2206896551697</v>
      </c>
      <c r="I82">
        <v>8139.3317073170701</v>
      </c>
      <c r="J82">
        <v>6918.7032085561495</v>
      </c>
      <c r="K82">
        <v>12028.9497206703</v>
      </c>
      <c r="L82">
        <v>12904.8828125</v>
      </c>
      <c r="N82">
        <v>3029.34453781512</v>
      </c>
      <c r="O82">
        <v>4285.2643979057502</v>
      </c>
      <c r="P82">
        <v>2673.2520576131601</v>
      </c>
      <c r="Q82">
        <v>3924.0808926080799</v>
      </c>
      <c r="R82">
        <v>6540.8965517241304</v>
      </c>
    </row>
    <row r="84" spans="1:18">
      <c r="B84">
        <f>AVERAGE(B2:B82)</f>
        <v>25430.185979976155</v>
      </c>
      <c r="C84">
        <f t="shared" ref="C84:R84" si="0">AVERAGE(C2:C82)</f>
        <v>26708.59146141123</v>
      </c>
      <c r="D84">
        <f t="shared" si="0"/>
        <v>21255.349911266734</v>
      </c>
      <c r="E84">
        <f t="shared" si="0"/>
        <v>23266.942323296826</v>
      </c>
      <c r="F84">
        <f t="shared" si="0"/>
        <v>47276.830056805316</v>
      </c>
      <c r="H84">
        <f t="shared" si="0"/>
        <v>34513.804985714058</v>
      </c>
      <c r="I84">
        <f t="shared" si="0"/>
        <v>35801.22528341203</v>
      </c>
      <c r="J84">
        <f t="shared" si="0"/>
        <v>27899.365268633184</v>
      </c>
      <c r="K84">
        <f t="shared" si="0"/>
        <v>30541.853683423957</v>
      </c>
      <c r="L84">
        <f t="shared" si="0"/>
        <v>60893.186152987342</v>
      </c>
      <c r="N84">
        <f t="shared" si="0"/>
        <v>16118.968149453096</v>
      </c>
      <c r="O84">
        <f t="shared" si="0"/>
        <v>18646.25757084629</v>
      </c>
      <c r="P84">
        <f t="shared" si="0"/>
        <v>14759.844351154905</v>
      </c>
      <c r="Q84">
        <f t="shared" si="0"/>
        <v>15944.117381401187</v>
      </c>
      <c r="R84">
        <f t="shared" si="0"/>
        <v>28629.079145989006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time</vt:lpstr>
      <vt:lpstr>length</vt:lpstr>
      <vt:lpstr>epoches</vt:lpstr>
      <vt:lpstr>Arkusz1</vt:lpstr>
      <vt:lpstr>Arkusz1!_100_avg</vt:lpstr>
      <vt:lpstr>epoches!_100_epocheNumber</vt:lpstr>
      <vt:lpstr>length!_100_stepsNumber</vt:lpstr>
      <vt:lpstr>time!_100_time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2020-04-30T10:13:47Z</dcterms:created>
  <dcterms:modified xsi:type="dcterms:W3CDTF">2020-05-01T13:16:12Z</dcterms:modified>
</cp:coreProperties>
</file>