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3980" windowHeight="12705" firstSheet="3" activeTab="5"/>
  </bookViews>
  <sheets>
    <sheet name="length change1" sheetId="1" r:id="rId1"/>
    <sheet name="length change 2" sheetId="2" r:id="rId2"/>
    <sheet name="lenght start change" sheetId="3" r:id="rId3"/>
    <sheet name="time change 1" sheetId="4" r:id="rId4"/>
    <sheet name="time change 2" sheetId="5" r:id="rId5"/>
    <sheet name="time change start" sheetId="6" r:id="rId6"/>
  </sheets>
  <definedNames>
    <definedName name="_50_stepsNumber_change_1" localSheetId="0">'length change1'!$A$1:$R$82</definedName>
    <definedName name="_50_stepsNumber_change_2" localSheetId="1">'length change 2'!$A$1:$R$82</definedName>
    <definedName name="_50_stepsNumber_change_start" localSheetId="2">'lenght start change'!$A$1:$R$82</definedName>
    <definedName name="_50_time_change_1" localSheetId="3">'time change 1'!$A$1:$R$82</definedName>
    <definedName name="_50_time_change_2" localSheetId="4">'time change 2'!$A$1:$R$82</definedName>
    <definedName name="_50_time_change_start" localSheetId="5">'time change start'!$A$1:$R$82</definedName>
  </definedNames>
  <calcPr calcId="125725"/>
</workbook>
</file>

<file path=xl/calcChain.xml><?xml version="1.0" encoding="utf-8"?>
<calcChain xmlns="http://schemas.openxmlformats.org/spreadsheetml/2006/main">
  <c r="C84" i="6"/>
  <c r="D84"/>
  <c r="E84"/>
  <c r="F84"/>
  <c r="H84"/>
  <c r="I84"/>
  <c r="J84"/>
  <c r="K84"/>
  <c r="L84"/>
  <c r="N84"/>
  <c r="O84"/>
  <c r="P84"/>
  <c r="Q84"/>
  <c r="R84"/>
  <c r="B84"/>
  <c r="C84" i="5"/>
  <c r="D84"/>
  <c r="E84"/>
  <c r="F84"/>
  <c r="H84"/>
  <c r="I84"/>
  <c r="J84"/>
  <c r="K84"/>
  <c r="L84"/>
  <c r="N84"/>
  <c r="O84"/>
  <c r="P84"/>
  <c r="Q84"/>
  <c r="R84"/>
  <c r="B84"/>
  <c r="C84" i="4"/>
  <c r="D84"/>
  <c r="E84"/>
  <c r="F84"/>
  <c r="G84"/>
  <c r="H84"/>
  <c r="I84"/>
  <c r="J84"/>
  <c r="K84"/>
  <c r="L84"/>
  <c r="M84"/>
  <c r="N84"/>
  <c r="O84"/>
  <c r="P84"/>
  <c r="Q84"/>
  <c r="R84"/>
  <c r="B84"/>
  <c r="O84" i="3"/>
  <c r="P84"/>
  <c r="Q84"/>
  <c r="R84"/>
  <c r="N84"/>
  <c r="I84"/>
  <c r="J84"/>
  <c r="K84"/>
  <c r="L84"/>
  <c r="H84"/>
  <c r="C84"/>
  <c r="D84"/>
  <c r="E84"/>
  <c r="F84"/>
  <c r="C85"/>
  <c r="D85"/>
  <c r="E85"/>
  <c r="F85"/>
  <c r="H85"/>
  <c r="I85"/>
  <c r="J85"/>
  <c r="K85"/>
  <c r="L85"/>
  <c r="N85"/>
  <c r="O85"/>
  <c r="P85"/>
  <c r="Q85"/>
  <c r="R85"/>
  <c r="B84"/>
  <c r="B85"/>
  <c r="O84" i="2"/>
  <c r="P84"/>
  <c r="Q84"/>
  <c r="R84"/>
  <c r="N84"/>
  <c r="I84"/>
  <c r="J84"/>
  <c r="K84"/>
  <c r="L84"/>
  <c r="H84"/>
  <c r="C84"/>
  <c r="D84"/>
  <c r="E84"/>
  <c r="F84"/>
  <c r="B84"/>
  <c r="C85"/>
  <c r="D85"/>
  <c r="E85"/>
  <c r="F85"/>
  <c r="H85"/>
  <c r="I85"/>
  <c r="J85"/>
  <c r="K85"/>
  <c r="L85"/>
  <c r="N85"/>
  <c r="O85"/>
  <c r="P85"/>
  <c r="Q85"/>
  <c r="R85"/>
  <c r="B85"/>
  <c r="O84" i="1"/>
  <c r="P84"/>
  <c r="Q84"/>
  <c r="R84"/>
  <c r="N84"/>
  <c r="I84"/>
  <c r="J84"/>
  <c r="K84"/>
  <c r="L84"/>
  <c r="H84"/>
  <c r="C84"/>
  <c r="D84"/>
  <c r="E84"/>
  <c r="F84"/>
  <c r="C85"/>
  <c r="D85"/>
  <c r="E85"/>
  <c r="F85"/>
  <c r="H85"/>
  <c r="I85"/>
  <c r="J85"/>
  <c r="K85"/>
  <c r="L85"/>
  <c r="N85"/>
  <c r="O85"/>
  <c r="P85"/>
  <c r="Q85"/>
  <c r="R85"/>
  <c r="B84"/>
  <c r="B85"/>
</calcChain>
</file>

<file path=xl/connections.xml><?xml version="1.0" encoding="utf-8"?>
<connections xmlns="http://schemas.openxmlformats.org/spreadsheetml/2006/main">
  <connection id="1" name="50_stepsNumber_change_1" type="6" refreshedVersion="3" background="1" saveData="1">
    <textPr codePage="852" sourceFile="D:\Repozytoria\path-finding-master-thesis\results\RL\summary\check\1\50_stepsNumber_change_1.csv" decimal="," thousands=" " comma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50_stepsNumber_change_2" type="6" refreshedVersion="3" background="1" saveData="1">
    <textPr codePage="852" sourceFile="D:\Repozytoria\path-finding-master-thesis\results\RL\summary\check\1\50_stepsNumber_change_2.csv" decimal="," thousands=" " comma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50_stepsNumber_change_start" type="6" refreshedVersion="3" background="1" saveData="1">
    <textPr codePage="852" sourceFile="D:\Repozytoria\path-finding-master-thesis\results\RL\summary\check\1\50_stepsNumber_change_start.csv" decimal="," thousands=" " comma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50_time_change_1" type="6" refreshedVersion="3" background="1" saveData="1">
    <textPr codePage="852" sourceFile="D:\Repozytoria\path-finding-master-thesis\results\RL\summary\check\1\50_time_change_1.csv" decimal="," thousands=" " comma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50_time_change_2" type="6" refreshedVersion="3" background="1" saveData="1">
    <textPr codePage="852" sourceFile="D:\Repozytoria\path-finding-master-thesis\results\RL\summary\check\1\50_time_change_2.csv" decimal="," thousands=" " comma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50_time_change_start" type="6" refreshedVersion="3" background="1" saveData="1">
    <textPr codePage="852" sourceFile="D:\Repozytoria\path-finding-master-thesis\results\RL\summary\check\1\50_time_change_start.csv" decimal="," thousands=" " comma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<sst xmlns="http://schemas.openxmlformats.org/spreadsheetml/2006/main" count="585" uniqueCount="98">
  <si>
    <t>maze</t>
  </si>
  <si>
    <t>0.1_0.1</t>
  </si>
  <si>
    <t>0.1_0.2</t>
  </si>
  <si>
    <t>0.1_0.3</t>
  </si>
  <si>
    <t>0.1_0.4</t>
  </si>
  <si>
    <t>0.1_0.5</t>
  </si>
  <si>
    <t>0.1_0.6</t>
  </si>
  <si>
    <t>0.1_0.7</t>
  </si>
  <si>
    <t>0.1_0.8</t>
  </si>
  <si>
    <t>0.1_0.9</t>
  </si>
  <si>
    <t>0.2_0.1</t>
  </si>
  <si>
    <t>0.2_0.2</t>
  </si>
  <si>
    <t>0.2_0.3</t>
  </si>
  <si>
    <t>0.2_0.4</t>
  </si>
  <si>
    <t>0.2_0.5</t>
  </si>
  <si>
    <t>0.2_0.6</t>
  </si>
  <si>
    <t>0.2_0.7</t>
  </si>
  <si>
    <t>0.2_0.8</t>
  </si>
  <si>
    <t>0.2_0.9</t>
  </si>
  <si>
    <t>0.3_0.1</t>
  </si>
  <si>
    <t>0.3_0.2</t>
  </si>
  <si>
    <t>0.3_0.3</t>
  </si>
  <si>
    <t>0.3_0.4</t>
  </si>
  <si>
    <t>0.3_0.5</t>
  </si>
  <si>
    <t>0.3_0.6</t>
  </si>
  <si>
    <t>0.3_0.7</t>
  </si>
  <si>
    <t>0.3_0.8</t>
  </si>
  <si>
    <t>0.3_0.9</t>
  </si>
  <si>
    <t>0.4_0.1</t>
  </si>
  <si>
    <t>0.4_0.2</t>
  </si>
  <si>
    <t>0.4_0.3</t>
  </si>
  <si>
    <t>0.4_0.4</t>
  </si>
  <si>
    <t>0.4_0.5</t>
  </si>
  <si>
    <t>0.4_0.6</t>
  </si>
  <si>
    <t>0.4_0.7</t>
  </si>
  <si>
    <t>0.4_0.8</t>
  </si>
  <si>
    <t>0.4_0.9</t>
  </si>
  <si>
    <t>0.5_0.1</t>
  </si>
  <si>
    <t>0.5_0.2</t>
  </si>
  <si>
    <t>0.5_0.3</t>
  </si>
  <si>
    <t>0.5_0.4</t>
  </si>
  <si>
    <t>0.5_0.5</t>
  </si>
  <si>
    <t>0.5_0.6</t>
  </si>
  <si>
    <t>0.5_0.7</t>
  </si>
  <si>
    <t>0.5_0.8</t>
  </si>
  <si>
    <t>0.5_0.9</t>
  </si>
  <si>
    <t>0.6_0.1</t>
  </si>
  <si>
    <t>0.6_0.2</t>
  </si>
  <si>
    <t>0.6_0.3</t>
  </si>
  <si>
    <t>0.6_0.4</t>
  </si>
  <si>
    <t>0.6_0.5</t>
  </si>
  <si>
    <t>0.6_0.6</t>
  </si>
  <si>
    <t>0.6_0.7</t>
  </si>
  <si>
    <t>0.6_0.8</t>
  </si>
  <si>
    <t>0.6_0.9</t>
  </si>
  <si>
    <t>0.7_0.1</t>
  </si>
  <si>
    <t>0.7_0.2</t>
  </si>
  <si>
    <t>0.7_0.3</t>
  </si>
  <si>
    <t>0.7_0.4</t>
  </si>
  <si>
    <t>0.7_0.5</t>
  </si>
  <si>
    <t>0.7_0.6</t>
  </si>
  <si>
    <t>0.7_0.7</t>
  </si>
  <si>
    <t>0.7_0.8</t>
  </si>
  <si>
    <t>0.7_0.9</t>
  </si>
  <si>
    <t>0.8_0.1</t>
  </si>
  <si>
    <t>0.8_0.2</t>
  </si>
  <si>
    <t>0.8_0.3</t>
  </si>
  <si>
    <t>0.8_0.4</t>
  </si>
  <si>
    <t>0.8_0.5</t>
  </si>
  <si>
    <t>0.8_0.6</t>
  </si>
  <si>
    <t>0.8_0.7</t>
  </si>
  <si>
    <t>0.8_0.8</t>
  </si>
  <si>
    <t>0.8_0.9</t>
  </si>
  <si>
    <t>0.9_0.1</t>
  </si>
  <si>
    <t>0.9_0.2</t>
  </si>
  <si>
    <t>0.9_0.3</t>
  </si>
  <si>
    <t>0.9_0.4</t>
  </si>
  <si>
    <t>0.9_0.5</t>
  </si>
  <si>
    <t>0.9_0.6</t>
  </si>
  <si>
    <t>0.9_0.7</t>
  </si>
  <si>
    <t>0.9_0.8</t>
  </si>
  <si>
    <t>0.9_0.9</t>
  </si>
  <si>
    <t>wall_1_1_0,1_0,1</t>
  </si>
  <si>
    <t>wall_2_1_0,2_0,2</t>
  </si>
  <si>
    <t>wall_2_1_0,4_0,4</t>
  </si>
  <si>
    <t>wall_2_1_0,6_0,6</t>
  </si>
  <si>
    <t>wall_4_1_0,1_0,1</t>
  </si>
  <si>
    <t>columns_1_1_0,1_0,1</t>
  </si>
  <si>
    <t>columns_2_1_0,2_0,2</t>
  </si>
  <si>
    <t>columns_2_1_0,4_0,4</t>
  </si>
  <si>
    <t>columns_2_1_0,6_0,6</t>
  </si>
  <si>
    <t>columns_4_1_0,1_0,1</t>
  </si>
  <si>
    <t>board_1_1_0,1_0,1</t>
  </si>
  <si>
    <t>board_2_1_0,2_0,2</t>
  </si>
  <si>
    <t>board_2_1_0,4_0,4</t>
  </si>
  <si>
    <t>board_2_1_0,6_0,6</t>
  </si>
  <si>
    <t>board_4_1_0,1_0,1</t>
  </si>
  <si>
    <t>AVG</t>
  </si>
</sst>
</file>

<file path=xl/styles.xml><?xml version="1.0" encoding="utf-8"?>
<styleSheet xmlns="http://schemas.openxmlformats.org/spreadsheetml/2006/main">
  <fonts count="1">
    <font>
      <sz val="11"/>
      <color theme="1"/>
      <name val="Czcionka tekstu podstawowego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5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50_stepsNumber_change_1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50_stepsNumber_change_2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50_stepsNumber_change_start" connectionId="3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50_time_change_1" connectionId="4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50_time_change_2" connectionId="5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50_time_change_start" connectionId="6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85"/>
  <sheetViews>
    <sheetView topLeftCell="G31" zoomScale="70" zoomScaleNormal="70" workbookViewId="0">
      <selection activeCell="A43" sqref="A43:XFD46"/>
    </sheetView>
  </sheetViews>
  <sheetFormatPr defaultRowHeight="14.25"/>
  <cols>
    <col min="1" max="1" width="6.875" bestFit="1" customWidth="1"/>
    <col min="2" max="6" width="14.625" customWidth="1"/>
    <col min="7" max="7" width="2.625" customWidth="1"/>
    <col min="8" max="12" width="14.625" customWidth="1"/>
    <col min="13" max="13" width="3" customWidth="1"/>
    <col min="14" max="18" width="14.625" customWidth="1"/>
  </cols>
  <sheetData>
    <row r="1" spans="1:18">
      <c r="A1" t="s">
        <v>0</v>
      </c>
      <c r="B1" t="s">
        <v>82</v>
      </c>
      <c r="C1" t="s">
        <v>83</v>
      </c>
      <c r="D1" t="s">
        <v>84</v>
      </c>
      <c r="E1" t="s">
        <v>85</v>
      </c>
      <c r="F1" t="s">
        <v>86</v>
      </c>
      <c r="H1" t="s">
        <v>87</v>
      </c>
      <c r="I1" t="s">
        <v>88</v>
      </c>
      <c r="J1" t="s">
        <v>89</v>
      </c>
      <c r="K1" t="s">
        <v>90</v>
      </c>
      <c r="L1" t="s">
        <v>91</v>
      </c>
      <c r="N1" t="s">
        <v>92</v>
      </c>
      <c r="O1" t="s">
        <v>93</v>
      </c>
      <c r="P1" t="s">
        <v>94</v>
      </c>
      <c r="Q1" t="s">
        <v>95</v>
      </c>
      <c r="R1" t="s">
        <v>96</v>
      </c>
    </row>
    <row r="2" spans="1:18">
      <c r="A2" t="s">
        <v>1</v>
      </c>
      <c r="B2">
        <v>10139</v>
      </c>
      <c r="C2">
        <v>6387</v>
      </c>
      <c r="D2">
        <v>4557</v>
      </c>
      <c r="E2">
        <v>9679</v>
      </c>
      <c r="F2">
        <v>5805</v>
      </c>
      <c r="H2">
        <v>11036</v>
      </c>
      <c r="I2">
        <v>7712</v>
      </c>
      <c r="J2">
        <v>6794</v>
      </c>
      <c r="K2">
        <v>14544</v>
      </c>
      <c r="L2">
        <v>8506</v>
      </c>
      <c r="N2">
        <v>7008</v>
      </c>
      <c r="O2">
        <v>4520</v>
      </c>
      <c r="P2">
        <v>3482</v>
      </c>
      <c r="Q2">
        <v>7008</v>
      </c>
      <c r="R2">
        <v>7828</v>
      </c>
    </row>
    <row r="3" spans="1:18">
      <c r="A3" t="s">
        <v>2</v>
      </c>
      <c r="B3">
        <v>5081</v>
      </c>
      <c r="C3">
        <v>5083</v>
      </c>
      <c r="D3">
        <v>3637</v>
      </c>
      <c r="E3">
        <v>5001</v>
      </c>
      <c r="F3">
        <v>5995</v>
      </c>
      <c r="H3">
        <v>9250</v>
      </c>
      <c r="I3">
        <v>7498</v>
      </c>
      <c r="J3">
        <v>12286</v>
      </c>
      <c r="K3">
        <v>13882</v>
      </c>
      <c r="L3">
        <v>7378</v>
      </c>
      <c r="N3">
        <v>3282</v>
      </c>
      <c r="O3">
        <v>2942</v>
      </c>
      <c r="P3">
        <v>2958</v>
      </c>
      <c r="Q3">
        <v>3002</v>
      </c>
      <c r="R3">
        <v>4720</v>
      </c>
    </row>
    <row r="4" spans="1:18">
      <c r="A4" t="s">
        <v>3</v>
      </c>
      <c r="B4">
        <v>2847</v>
      </c>
      <c r="C4">
        <v>3135</v>
      </c>
      <c r="D4">
        <v>5465</v>
      </c>
      <c r="E4">
        <v>2409</v>
      </c>
      <c r="F4">
        <v>6233</v>
      </c>
      <c r="H4">
        <v>7108</v>
      </c>
      <c r="I4">
        <v>11022</v>
      </c>
      <c r="J4">
        <v>6246</v>
      </c>
      <c r="K4">
        <v>7820</v>
      </c>
      <c r="L4">
        <v>7920</v>
      </c>
      <c r="N4">
        <v>2080</v>
      </c>
      <c r="O4">
        <v>4576</v>
      </c>
      <c r="P4">
        <v>3198</v>
      </c>
      <c r="Q4">
        <v>3096</v>
      </c>
      <c r="R4">
        <v>762</v>
      </c>
    </row>
    <row r="5" spans="1:18">
      <c r="A5" t="s">
        <v>4</v>
      </c>
      <c r="B5">
        <v>4543</v>
      </c>
      <c r="C5">
        <v>4977</v>
      </c>
      <c r="D5">
        <v>4323</v>
      </c>
      <c r="E5">
        <v>1967</v>
      </c>
      <c r="F5">
        <v>5065</v>
      </c>
      <c r="H5">
        <v>6468</v>
      </c>
      <c r="I5">
        <v>13302</v>
      </c>
      <c r="J5">
        <v>7180</v>
      </c>
      <c r="K5">
        <v>5782</v>
      </c>
      <c r="L5">
        <v>8994</v>
      </c>
      <c r="N5">
        <v>2890</v>
      </c>
      <c r="O5">
        <v>4714</v>
      </c>
      <c r="P5">
        <v>3014</v>
      </c>
      <c r="Q5">
        <v>4140</v>
      </c>
      <c r="R5">
        <v>4344</v>
      </c>
    </row>
    <row r="6" spans="1:18">
      <c r="A6" t="s">
        <v>5</v>
      </c>
      <c r="B6">
        <v>2427</v>
      </c>
      <c r="C6">
        <v>3591</v>
      </c>
      <c r="D6">
        <v>2727</v>
      </c>
      <c r="E6">
        <v>843</v>
      </c>
      <c r="F6">
        <v>1153</v>
      </c>
      <c r="H6">
        <v>6692</v>
      </c>
      <c r="I6">
        <v>11452</v>
      </c>
      <c r="J6">
        <v>5524</v>
      </c>
      <c r="K6">
        <v>4970</v>
      </c>
      <c r="L6">
        <v>7432</v>
      </c>
      <c r="N6">
        <v>5760</v>
      </c>
      <c r="O6">
        <v>3784</v>
      </c>
      <c r="P6">
        <v>3054</v>
      </c>
      <c r="Q6">
        <v>454</v>
      </c>
      <c r="R6">
        <v>1940</v>
      </c>
    </row>
    <row r="7" spans="1:18">
      <c r="A7" t="s">
        <v>6</v>
      </c>
      <c r="B7">
        <v>48263</v>
      </c>
      <c r="C7">
        <v>48720</v>
      </c>
      <c r="D7">
        <v>48723</v>
      </c>
      <c r="E7">
        <v>49741</v>
      </c>
      <c r="F7">
        <v>48857</v>
      </c>
      <c r="H7">
        <v>46824</v>
      </c>
      <c r="I7">
        <v>48276</v>
      </c>
      <c r="J7">
        <v>48258</v>
      </c>
      <c r="K7">
        <v>46894</v>
      </c>
      <c r="L7">
        <v>47255</v>
      </c>
      <c r="N7">
        <v>47067</v>
      </c>
      <c r="O7">
        <v>48923</v>
      </c>
      <c r="P7">
        <v>47366</v>
      </c>
      <c r="Q7">
        <v>47526</v>
      </c>
      <c r="R7">
        <v>48834</v>
      </c>
    </row>
    <row r="8" spans="1:18">
      <c r="A8" t="s">
        <v>7</v>
      </c>
      <c r="B8">
        <v>48345</v>
      </c>
      <c r="C8">
        <v>47128</v>
      </c>
      <c r="D8">
        <v>47006</v>
      </c>
      <c r="E8">
        <v>47112</v>
      </c>
      <c r="F8">
        <v>48690</v>
      </c>
      <c r="H8">
        <v>47130</v>
      </c>
      <c r="I8">
        <v>47355</v>
      </c>
      <c r="J8">
        <v>47425</v>
      </c>
      <c r="K8">
        <v>47911</v>
      </c>
      <c r="L8">
        <v>48954</v>
      </c>
      <c r="N8">
        <v>48920</v>
      </c>
      <c r="O8">
        <v>48081</v>
      </c>
      <c r="P8">
        <v>48140</v>
      </c>
      <c r="Q8">
        <v>47014</v>
      </c>
      <c r="R8">
        <v>48530</v>
      </c>
    </row>
    <row r="9" spans="1:18">
      <c r="A9" t="s">
        <v>8</v>
      </c>
      <c r="B9">
        <v>47275</v>
      </c>
      <c r="C9">
        <v>47292</v>
      </c>
      <c r="D9">
        <v>49451</v>
      </c>
      <c r="E9">
        <v>47255</v>
      </c>
      <c r="F9">
        <v>46786</v>
      </c>
      <c r="H9">
        <v>46939</v>
      </c>
      <c r="I9">
        <v>47649</v>
      </c>
      <c r="J9">
        <v>46992</v>
      </c>
      <c r="K9">
        <v>46868</v>
      </c>
      <c r="L9">
        <v>47858</v>
      </c>
      <c r="N9">
        <v>47723</v>
      </c>
      <c r="O9">
        <v>47394</v>
      </c>
      <c r="P9">
        <v>46634</v>
      </c>
      <c r="Q9">
        <v>47984</v>
      </c>
      <c r="R9">
        <v>48539</v>
      </c>
    </row>
    <row r="10" spans="1:18">
      <c r="A10" t="s">
        <v>9</v>
      </c>
      <c r="B10">
        <v>43922</v>
      </c>
      <c r="C10">
        <v>47995</v>
      </c>
      <c r="D10">
        <v>46293</v>
      </c>
      <c r="E10">
        <v>46756</v>
      </c>
      <c r="F10">
        <v>46405</v>
      </c>
      <c r="H10">
        <v>49581</v>
      </c>
      <c r="I10">
        <v>47309</v>
      </c>
      <c r="J10">
        <v>49262</v>
      </c>
      <c r="K10">
        <v>46917</v>
      </c>
      <c r="L10">
        <v>47105</v>
      </c>
      <c r="N10">
        <v>48638</v>
      </c>
      <c r="O10">
        <v>49288</v>
      </c>
      <c r="P10">
        <v>47776</v>
      </c>
      <c r="Q10">
        <v>46998</v>
      </c>
      <c r="R10">
        <v>48718</v>
      </c>
    </row>
    <row r="11" spans="1:18">
      <c r="A11" t="s">
        <v>10</v>
      </c>
      <c r="B11">
        <v>10933</v>
      </c>
      <c r="C11">
        <v>9465</v>
      </c>
      <c r="D11">
        <v>14041</v>
      </c>
      <c r="E11">
        <v>10689</v>
      </c>
      <c r="F11">
        <v>4997</v>
      </c>
      <c r="H11">
        <v>15390</v>
      </c>
      <c r="I11">
        <v>15148</v>
      </c>
      <c r="J11">
        <v>22464</v>
      </c>
      <c r="K11">
        <v>23132</v>
      </c>
      <c r="L11">
        <v>10756</v>
      </c>
      <c r="N11">
        <v>6734</v>
      </c>
      <c r="O11">
        <v>9028</v>
      </c>
      <c r="P11">
        <v>10088</v>
      </c>
      <c r="Q11">
        <v>10694</v>
      </c>
      <c r="R11">
        <v>6014</v>
      </c>
    </row>
    <row r="12" spans="1:18">
      <c r="A12" t="s">
        <v>11</v>
      </c>
      <c r="B12">
        <v>7607</v>
      </c>
      <c r="C12">
        <v>7751</v>
      </c>
      <c r="D12">
        <v>6661</v>
      </c>
      <c r="E12">
        <v>5789</v>
      </c>
      <c r="F12">
        <v>6103</v>
      </c>
      <c r="H12">
        <v>14324</v>
      </c>
      <c r="I12">
        <v>10470</v>
      </c>
      <c r="J12">
        <v>16972</v>
      </c>
      <c r="K12">
        <v>20214</v>
      </c>
      <c r="L12">
        <v>5978</v>
      </c>
      <c r="N12">
        <v>8850</v>
      </c>
      <c r="O12">
        <v>7174</v>
      </c>
      <c r="P12">
        <v>7198</v>
      </c>
      <c r="Q12">
        <v>4422</v>
      </c>
      <c r="R12">
        <v>730</v>
      </c>
    </row>
    <row r="13" spans="1:18">
      <c r="A13" t="s">
        <v>12</v>
      </c>
      <c r="B13">
        <v>3163</v>
      </c>
      <c r="C13">
        <v>6405</v>
      </c>
      <c r="D13">
        <v>6815</v>
      </c>
      <c r="E13">
        <v>3863</v>
      </c>
      <c r="F13">
        <v>1707</v>
      </c>
      <c r="H13">
        <v>12460</v>
      </c>
      <c r="I13">
        <v>14646</v>
      </c>
      <c r="J13">
        <v>14948</v>
      </c>
      <c r="K13">
        <v>15184</v>
      </c>
      <c r="L13">
        <v>5938</v>
      </c>
      <c r="N13">
        <v>2694</v>
      </c>
      <c r="O13">
        <v>3798</v>
      </c>
      <c r="P13">
        <v>2320</v>
      </c>
      <c r="Q13">
        <v>5828</v>
      </c>
      <c r="R13">
        <v>5470</v>
      </c>
    </row>
    <row r="14" spans="1:18">
      <c r="A14" t="s">
        <v>13</v>
      </c>
      <c r="B14">
        <v>5919</v>
      </c>
      <c r="C14">
        <v>6243</v>
      </c>
      <c r="D14">
        <v>751</v>
      </c>
      <c r="E14">
        <v>4965</v>
      </c>
      <c r="F14">
        <v>2817</v>
      </c>
      <c r="H14">
        <v>12644</v>
      </c>
      <c r="I14">
        <v>10200</v>
      </c>
      <c r="J14">
        <v>6566</v>
      </c>
      <c r="K14">
        <v>13214</v>
      </c>
      <c r="L14">
        <v>8082</v>
      </c>
      <c r="N14">
        <v>1158</v>
      </c>
      <c r="O14">
        <v>3308</v>
      </c>
      <c r="P14">
        <v>1512</v>
      </c>
      <c r="Q14">
        <v>1484</v>
      </c>
      <c r="R14">
        <v>2856</v>
      </c>
    </row>
    <row r="15" spans="1:18">
      <c r="A15" t="s">
        <v>14</v>
      </c>
      <c r="B15">
        <v>1053</v>
      </c>
      <c r="C15">
        <v>2101</v>
      </c>
      <c r="D15">
        <v>849</v>
      </c>
      <c r="E15">
        <v>605</v>
      </c>
      <c r="F15">
        <v>547</v>
      </c>
      <c r="H15">
        <v>5140</v>
      </c>
      <c r="I15">
        <v>3422</v>
      </c>
      <c r="J15">
        <v>3792</v>
      </c>
      <c r="K15">
        <v>1892</v>
      </c>
      <c r="L15">
        <v>9308</v>
      </c>
      <c r="N15">
        <v>1670</v>
      </c>
      <c r="O15">
        <v>980</v>
      </c>
      <c r="P15">
        <v>360</v>
      </c>
      <c r="Q15">
        <v>602</v>
      </c>
      <c r="R15">
        <v>722</v>
      </c>
    </row>
    <row r="16" spans="1:18">
      <c r="A16" t="s">
        <v>15</v>
      </c>
      <c r="B16">
        <v>48814</v>
      </c>
      <c r="C16">
        <v>47392</v>
      </c>
      <c r="D16">
        <v>49162</v>
      </c>
      <c r="E16">
        <v>47701</v>
      </c>
      <c r="F16">
        <v>44930</v>
      </c>
      <c r="H16">
        <v>47117</v>
      </c>
      <c r="I16">
        <v>48594</v>
      </c>
      <c r="J16">
        <v>47042</v>
      </c>
      <c r="K16">
        <v>48672</v>
      </c>
      <c r="L16">
        <v>47654</v>
      </c>
      <c r="N16">
        <v>47170</v>
      </c>
      <c r="O16">
        <v>47063</v>
      </c>
      <c r="P16">
        <v>46751</v>
      </c>
      <c r="Q16">
        <v>47457</v>
      </c>
      <c r="R16">
        <v>51701</v>
      </c>
    </row>
    <row r="17" spans="1:18">
      <c r="A17" t="s">
        <v>16</v>
      </c>
      <c r="B17">
        <v>45938</v>
      </c>
      <c r="C17">
        <v>47807</v>
      </c>
      <c r="D17">
        <v>48915</v>
      </c>
      <c r="E17">
        <v>49287</v>
      </c>
      <c r="F17">
        <v>46807</v>
      </c>
      <c r="H17">
        <v>46876</v>
      </c>
      <c r="I17">
        <v>47241</v>
      </c>
      <c r="J17">
        <v>47677</v>
      </c>
      <c r="K17">
        <v>47614</v>
      </c>
      <c r="L17">
        <v>47543</v>
      </c>
      <c r="N17">
        <v>46919</v>
      </c>
      <c r="O17">
        <v>47881</v>
      </c>
      <c r="P17">
        <v>47322</v>
      </c>
      <c r="Q17">
        <v>46856</v>
      </c>
      <c r="R17">
        <v>48517</v>
      </c>
    </row>
    <row r="18" spans="1:18">
      <c r="A18" t="s">
        <v>17</v>
      </c>
      <c r="B18">
        <v>45381</v>
      </c>
      <c r="C18">
        <v>47154</v>
      </c>
      <c r="D18">
        <v>49638</v>
      </c>
      <c r="E18">
        <v>47225</v>
      </c>
      <c r="F18">
        <v>47176</v>
      </c>
      <c r="H18">
        <v>45636</v>
      </c>
      <c r="I18">
        <v>47706</v>
      </c>
      <c r="J18">
        <v>47245</v>
      </c>
      <c r="K18">
        <v>47145</v>
      </c>
      <c r="L18">
        <v>47018</v>
      </c>
      <c r="N18">
        <v>49178</v>
      </c>
      <c r="O18">
        <v>49950</v>
      </c>
      <c r="P18">
        <v>47290</v>
      </c>
      <c r="Q18">
        <v>46763</v>
      </c>
      <c r="R18">
        <v>50543</v>
      </c>
    </row>
    <row r="19" spans="1:18">
      <c r="A19" t="s">
        <v>18</v>
      </c>
      <c r="B19">
        <v>45376</v>
      </c>
      <c r="C19">
        <v>47129</v>
      </c>
      <c r="D19">
        <v>47571</v>
      </c>
      <c r="E19">
        <v>46666</v>
      </c>
      <c r="F19">
        <v>49359</v>
      </c>
      <c r="H19">
        <v>46523</v>
      </c>
      <c r="I19">
        <v>48336</v>
      </c>
      <c r="J19">
        <v>47608</v>
      </c>
      <c r="K19">
        <v>46856</v>
      </c>
      <c r="L19">
        <v>46847</v>
      </c>
      <c r="N19">
        <v>47622</v>
      </c>
      <c r="O19">
        <v>47857</v>
      </c>
      <c r="P19">
        <v>47959</v>
      </c>
      <c r="Q19">
        <v>47827</v>
      </c>
      <c r="R19">
        <v>50562</v>
      </c>
    </row>
    <row r="20" spans="1:18">
      <c r="A20" t="s">
        <v>19</v>
      </c>
      <c r="B20">
        <v>6387</v>
      </c>
      <c r="C20">
        <v>16769</v>
      </c>
      <c r="D20">
        <v>11613</v>
      </c>
      <c r="E20">
        <v>10415</v>
      </c>
      <c r="F20">
        <v>16039</v>
      </c>
      <c r="H20">
        <v>27170</v>
      </c>
      <c r="I20">
        <v>18518</v>
      </c>
      <c r="J20">
        <v>14212</v>
      </c>
      <c r="K20">
        <v>24156</v>
      </c>
      <c r="L20">
        <v>17734</v>
      </c>
      <c r="N20">
        <v>11844</v>
      </c>
      <c r="O20">
        <v>11798</v>
      </c>
      <c r="P20">
        <v>4222</v>
      </c>
      <c r="Q20">
        <v>15342</v>
      </c>
      <c r="R20">
        <v>11530</v>
      </c>
    </row>
    <row r="21" spans="1:18">
      <c r="A21" t="s">
        <v>20</v>
      </c>
      <c r="B21">
        <v>6977</v>
      </c>
      <c r="C21">
        <v>11701</v>
      </c>
      <c r="D21">
        <v>6677</v>
      </c>
      <c r="E21">
        <v>6569</v>
      </c>
      <c r="F21">
        <v>4399</v>
      </c>
      <c r="H21">
        <v>11572</v>
      </c>
      <c r="I21">
        <v>19048</v>
      </c>
      <c r="J21">
        <v>18558</v>
      </c>
      <c r="K21">
        <v>21066</v>
      </c>
      <c r="L21">
        <v>13976</v>
      </c>
      <c r="N21">
        <v>8454</v>
      </c>
      <c r="O21">
        <v>5580</v>
      </c>
      <c r="P21">
        <v>7940</v>
      </c>
      <c r="Q21">
        <v>7208</v>
      </c>
      <c r="R21">
        <v>7482</v>
      </c>
    </row>
    <row r="22" spans="1:18">
      <c r="A22" t="s">
        <v>21</v>
      </c>
      <c r="B22">
        <v>9687</v>
      </c>
      <c r="C22">
        <v>7745</v>
      </c>
      <c r="D22">
        <v>4093</v>
      </c>
      <c r="E22">
        <v>6773</v>
      </c>
      <c r="F22">
        <v>6223</v>
      </c>
      <c r="H22">
        <v>16952</v>
      </c>
      <c r="I22">
        <v>12602</v>
      </c>
      <c r="J22">
        <v>19650</v>
      </c>
      <c r="K22">
        <v>22792</v>
      </c>
      <c r="L22">
        <v>10606</v>
      </c>
      <c r="N22">
        <v>1654</v>
      </c>
      <c r="O22">
        <v>5788</v>
      </c>
      <c r="P22">
        <v>3342</v>
      </c>
      <c r="Q22">
        <v>1558</v>
      </c>
      <c r="R22">
        <v>740</v>
      </c>
    </row>
    <row r="23" spans="1:18">
      <c r="A23" t="s">
        <v>22</v>
      </c>
      <c r="B23">
        <v>6209</v>
      </c>
      <c r="C23">
        <v>4961</v>
      </c>
      <c r="D23">
        <v>7349</v>
      </c>
      <c r="E23">
        <v>4977</v>
      </c>
      <c r="F23">
        <v>423</v>
      </c>
      <c r="H23">
        <v>11878</v>
      </c>
      <c r="I23">
        <v>14542</v>
      </c>
      <c r="J23">
        <v>10380</v>
      </c>
      <c r="K23">
        <v>17544</v>
      </c>
      <c r="L23">
        <v>9358</v>
      </c>
      <c r="N23">
        <v>654</v>
      </c>
      <c r="O23">
        <v>4424</v>
      </c>
      <c r="P23">
        <v>1326</v>
      </c>
      <c r="Q23">
        <v>2146</v>
      </c>
      <c r="R23">
        <v>1934</v>
      </c>
    </row>
    <row r="24" spans="1:18">
      <c r="A24" t="s">
        <v>23</v>
      </c>
      <c r="B24">
        <v>1139</v>
      </c>
      <c r="C24">
        <v>543</v>
      </c>
      <c r="D24">
        <v>591</v>
      </c>
      <c r="E24">
        <v>623</v>
      </c>
      <c r="F24">
        <v>577</v>
      </c>
      <c r="H24">
        <v>8944</v>
      </c>
      <c r="I24">
        <v>6852</v>
      </c>
      <c r="J24">
        <v>6678</v>
      </c>
      <c r="K24">
        <v>7346</v>
      </c>
      <c r="L24">
        <v>2398</v>
      </c>
      <c r="N24">
        <v>1700</v>
      </c>
      <c r="O24">
        <v>980</v>
      </c>
      <c r="P24">
        <v>768</v>
      </c>
      <c r="Q24">
        <v>754</v>
      </c>
      <c r="R24">
        <v>1010</v>
      </c>
    </row>
    <row r="25" spans="1:18">
      <c r="A25" t="s">
        <v>24</v>
      </c>
      <c r="B25">
        <v>46832</v>
      </c>
      <c r="C25">
        <v>47674</v>
      </c>
      <c r="D25">
        <v>47779</v>
      </c>
      <c r="E25">
        <v>46557</v>
      </c>
      <c r="F25">
        <v>48346</v>
      </c>
      <c r="H25">
        <v>46702</v>
      </c>
      <c r="I25">
        <v>46917</v>
      </c>
      <c r="J25">
        <v>47518</v>
      </c>
      <c r="K25">
        <v>49632</v>
      </c>
      <c r="L25">
        <v>47762</v>
      </c>
      <c r="N25">
        <v>51457</v>
      </c>
      <c r="O25">
        <v>47986</v>
      </c>
      <c r="P25">
        <v>47982</v>
      </c>
      <c r="Q25">
        <v>47026</v>
      </c>
      <c r="R25">
        <v>48226</v>
      </c>
    </row>
    <row r="26" spans="1:18">
      <c r="A26" t="s">
        <v>25</v>
      </c>
      <c r="B26">
        <v>47492</v>
      </c>
      <c r="C26">
        <v>49047</v>
      </c>
      <c r="D26">
        <v>49893</v>
      </c>
      <c r="E26">
        <v>49067</v>
      </c>
      <c r="F26">
        <v>46582</v>
      </c>
      <c r="H26">
        <v>48410</v>
      </c>
      <c r="I26">
        <v>46537</v>
      </c>
      <c r="J26">
        <v>49515</v>
      </c>
      <c r="K26">
        <v>49899</v>
      </c>
      <c r="L26">
        <v>49062</v>
      </c>
      <c r="N26">
        <v>47119</v>
      </c>
      <c r="O26">
        <v>49471</v>
      </c>
      <c r="P26">
        <v>47409</v>
      </c>
      <c r="Q26">
        <v>43577</v>
      </c>
      <c r="R26">
        <v>50080</v>
      </c>
    </row>
    <row r="27" spans="1:18">
      <c r="A27" t="s">
        <v>26</v>
      </c>
      <c r="B27">
        <v>44678</v>
      </c>
      <c r="C27">
        <v>47782</v>
      </c>
      <c r="D27">
        <v>47545</v>
      </c>
      <c r="E27">
        <v>47247</v>
      </c>
      <c r="F27">
        <v>45400</v>
      </c>
      <c r="H27">
        <v>47161</v>
      </c>
      <c r="I27">
        <v>47021</v>
      </c>
      <c r="J27">
        <v>46967</v>
      </c>
      <c r="K27">
        <v>45841</v>
      </c>
      <c r="L27">
        <v>49835</v>
      </c>
      <c r="N27">
        <v>47573</v>
      </c>
      <c r="O27">
        <v>47486</v>
      </c>
      <c r="P27">
        <v>48030</v>
      </c>
      <c r="Q27">
        <v>47075</v>
      </c>
      <c r="R27">
        <v>48263</v>
      </c>
    </row>
    <row r="28" spans="1:18">
      <c r="A28" t="s">
        <v>27</v>
      </c>
      <c r="B28">
        <v>46408</v>
      </c>
      <c r="C28">
        <v>49099</v>
      </c>
      <c r="D28">
        <v>46867</v>
      </c>
      <c r="E28">
        <v>47069</v>
      </c>
      <c r="F28">
        <v>46850</v>
      </c>
      <c r="H28">
        <v>47190</v>
      </c>
      <c r="I28">
        <v>47274</v>
      </c>
      <c r="J28">
        <v>46716</v>
      </c>
      <c r="K28">
        <v>47285</v>
      </c>
      <c r="L28">
        <v>47355</v>
      </c>
      <c r="N28">
        <v>49391</v>
      </c>
      <c r="O28">
        <v>46534</v>
      </c>
      <c r="P28">
        <v>50518</v>
      </c>
      <c r="Q28">
        <v>47635</v>
      </c>
      <c r="R28">
        <v>49487</v>
      </c>
    </row>
    <row r="29" spans="1:18">
      <c r="A29" t="s">
        <v>28</v>
      </c>
      <c r="B29">
        <v>14859</v>
      </c>
      <c r="C29">
        <v>12079</v>
      </c>
      <c r="D29">
        <v>12085</v>
      </c>
      <c r="E29">
        <v>16843</v>
      </c>
      <c r="F29">
        <v>16409</v>
      </c>
      <c r="H29">
        <v>30038</v>
      </c>
      <c r="I29">
        <v>25470</v>
      </c>
      <c r="J29">
        <v>17446</v>
      </c>
      <c r="K29">
        <v>22626</v>
      </c>
      <c r="L29">
        <v>23758</v>
      </c>
      <c r="N29">
        <v>5072</v>
      </c>
      <c r="O29">
        <v>8546</v>
      </c>
      <c r="P29">
        <v>12436</v>
      </c>
      <c r="Q29">
        <v>14726</v>
      </c>
      <c r="R29">
        <v>5590</v>
      </c>
    </row>
    <row r="30" spans="1:18">
      <c r="A30" t="s">
        <v>29</v>
      </c>
      <c r="B30">
        <v>13209</v>
      </c>
      <c r="C30">
        <v>12567</v>
      </c>
      <c r="D30">
        <v>7125</v>
      </c>
      <c r="E30">
        <v>8143</v>
      </c>
      <c r="F30">
        <v>8357</v>
      </c>
      <c r="H30">
        <v>15180</v>
      </c>
      <c r="I30">
        <v>20404</v>
      </c>
      <c r="J30">
        <v>19432</v>
      </c>
      <c r="K30">
        <v>17284</v>
      </c>
      <c r="L30">
        <v>15888</v>
      </c>
      <c r="N30">
        <v>12194</v>
      </c>
      <c r="O30">
        <v>7664</v>
      </c>
      <c r="P30">
        <v>6470</v>
      </c>
      <c r="Q30">
        <v>10800</v>
      </c>
      <c r="R30">
        <v>7402</v>
      </c>
    </row>
    <row r="31" spans="1:18">
      <c r="A31" t="s">
        <v>30</v>
      </c>
      <c r="B31">
        <v>12619</v>
      </c>
      <c r="C31">
        <v>5707</v>
      </c>
      <c r="D31">
        <v>2385</v>
      </c>
      <c r="E31">
        <v>11789</v>
      </c>
      <c r="F31">
        <v>4443</v>
      </c>
      <c r="H31">
        <v>15150</v>
      </c>
      <c r="I31">
        <v>15404</v>
      </c>
      <c r="J31">
        <v>14618</v>
      </c>
      <c r="K31">
        <v>22352</v>
      </c>
      <c r="L31">
        <v>7618</v>
      </c>
      <c r="N31">
        <v>4956</v>
      </c>
      <c r="O31">
        <v>3868</v>
      </c>
      <c r="P31">
        <v>4416</v>
      </c>
      <c r="Q31">
        <v>3714</v>
      </c>
      <c r="R31">
        <v>4130</v>
      </c>
    </row>
    <row r="32" spans="1:18">
      <c r="A32" t="s">
        <v>31</v>
      </c>
      <c r="B32">
        <v>7271</v>
      </c>
      <c r="C32">
        <v>7983</v>
      </c>
      <c r="D32">
        <v>7211</v>
      </c>
      <c r="E32">
        <v>6331</v>
      </c>
      <c r="F32">
        <v>1653</v>
      </c>
      <c r="H32">
        <v>17224</v>
      </c>
      <c r="I32">
        <v>17500</v>
      </c>
      <c r="J32">
        <v>16286</v>
      </c>
      <c r="K32">
        <v>16816</v>
      </c>
      <c r="L32">
        <v>14432</v>
      </c>
      <c r="N32">
        <v>4762</v>
      </c>
      <c r="O32">
        <v>3990</v>
      </c>
      <c r="P32">
        <v>868</v>
      </c>
      <c r="Q32">
        <v>3138</v>
      </c>
      <c r="R32">
        <v>1742</v>
      </c>
    </row>
    <row r="33" spans="1:18">
      <c r="A33" t="s">
        <v>32</v>
      </c>
      <c r="B33">
        <v>4185</v>
      </c>
      <c r="C33">
        <v>2345</v>
      </c>
      <c r="D33">
        <v>2329</v>
      </c>
      <c r="E33">
        <v>4185</v>
      </c>
      <c r="F33">
        <v>389</v>
      </c>
      <c r="H33">
        <v>8302</v>
      </c>
      <c r="I33">
        <v>8246</v>
      </c>
      <c r="J33">
        <v>12374</v>
      </c>
      <c r="K33">
        <v>13766</v>
      </c>
      <c r="L33">
        <v>3152</v>
      </c>
      <c r="N33">
        <v>888</v>
      </c>
      <c r="O33">
        <v>952</v>
      </c>
      <c r="P33">
        <v>698</v>
      </c>
      <c r="Q33">
        <v>896</v>
      </c>
      <c r="R33">
        <v>912</v>
      </c>
    </row>
    <row r="34" spans="1:18">
      <c r="A34" t="s">
        <v>33</v>
      </c>
      <c r="B34">
        <v>46130</v>
      </c>
      <c r="C34">
        <v>46818</v>
      </c>
      <c r="D34">
        <v>47405</v>
      </c>
      <c r="E34">
        <v>47877</v>
      </c>
      <c r="F34">
        <v>47129</v>
      </c>
      <c r="H34">
        <v>46766</v>
      </c>
      <c r="I34">
        <v>47087</v>
      </c>
      <c r="J34">
        <v>46798</v>
      </c>
      <c r="K34">
        <v>48230</v>
      </c>
      <c r="L34">
        <v>47036</v>
      </c>
      <c r="N34">
        <v>45808</v>
      </c>
      <c r="O34">
        <v>47306</v>
      </c>
      <c r="P34">
        <v>47144</v>
      </c>
      <c r="Q34">
        <v>47279</v>
      </c>
      <c r="R34">
        <v>48035</v>
      </c>
    </row>
    <row r="35" spans="1:18">
      <c r="A35" t="s">
        <v>34</v>
      </c>
      <c r="B35">
        <v>46371</v>
      </c>
      <c r="C35">
        <v>47100</v>
      </c>
      <c r="D35">
        <v>47867</v>
      </c>
      <c r="E35">
        <v>46454</v>
      </c>
      <c r="F35">
        <v>48101</v>
      </c>
      <c r="H35">
        <v>48702</v>
      </c>
      <c r="I35">
        <v>46798</v>
      </c>
      <c r="J35">
        <v>49550</v>
      </c>
      <c r="K35">
        <v>46534</v>
      </c>
      <c r="L35">
        <v>47761</v>
      </c>
      <c r="N35">
        <v>51338</v>
      </c>
      <c r="O35">
        <v>47159</v>
      </c>
      <c r="P35">
        <v>47297</v>
      </c>
      <c r="Q35">
        <v>46877</v>
      </c>
      <c r="R35">
        <v>48967</v>
      </c>
    </row>
    <row r="36" spans="1:18">
      <c r="A36" t="s">
        <v>35</v>
      </c>
      <c r="B36">
        <v>46011</v>
      </c>
      <c r="C36">
        <v>47696</v>
      </c>
      <c r="D36">
        <v>47351</v>
      </c>
      <c r="E36">
        <v>46725</v>
      </c>
      <c r="F36">
        <v>46608</v>
      </c>
      <c r="H36">
        <v>46480</v>
      </c>
      <c r="I36">
        <v>47186</v>
      </c>
      <c r="J36">
        <v>47149</v>
      </c>
      <c r="K36">
        <v>47082</v>
      </c>
      <c r="L36">
        <v>47985</v>
      </c>
      <c r="N36">
        <v>46448</v>
      </c>
      <c r="O36">
        <v>47440</v>
      </c>
      <c r="P36">
        <v>48646</v>
      </c>
      <c r="Q36">
        <v>49601</v>
      </c>
      <c r="R36">
        <v>48065</v>
      </c>
    </row>
    <row r="37" spans="1:18">
      <c r="A37" t="s">
        <v>36</v>
      </c>
      <c r="B37">
        <v>45462</v>
      </c>
      <c r="C37">
        <v>47658</v>
      </c>
      <c r="D37">
        <v>47668</v>
      </c>
      <c r="E37">
        <v>47392</v>
      </c>
      <c r="F37">
        <v>47413</v>
      </c>
      <c r="H37">
        <v>48394</v>
      </c>
      <c r="I37">
        <v>46916</v>
      </c>
      <c r="J37">
        <v>46956</v>
      </c>
      <c r="K37">
        <v>48525</v>
      </c>
      <c r="L37">
        <v>48815</v>
      </c>
      <c r="N37">
        <v>47649</v>
      </c>
      <c r="O37">
        <v>47723</v>
      </c>
      <c r="P37">
        <v>49629</v>
      </c>
      <c r="Q37">
        <v>47784</v>
      </c>
      <c r="R37">
        <v>47935</v>
      </c>
    </row>
    <row r="38" spans="1:18">
      <c r="A38" t="s">
        <v>37</v>
      </c>
      <c r="B38">
        <v>13533</v>
      </c>
      <c r="C38">
        <v>18329</v>
      </c>
      <c r="D38">
        <v>19425</v>
      </c>
      <c r="E38">
        <v>14351</v>
      </c>
      <c r="F38">
        <v>5051</v>
      </c>
      <c r="H38">
        <v>19402</v>
      </c>
      <c r="I38">
        <v>21798</v>
      </c>
      <c r="J38">
        <v>22596</v>
      </c>
      <c r="K38">
        <v>24500</v>
      </c>
      <c r="L38">
        <v>16474</v>
      </c>
      <c r="N38">
        <v>12824</v>
      </c>
      <c r="O38">
        <v>24108</v>
      </c>
      <c r="P38">
        <v>13496</v>
      </c>
      <c r="Q38">
        <v>16490</v>
      </c>
      <c r="R38">
        <v>12976</v>
      </c>
    </row>
    <row r="39" spans="1:18">
      <c r="A39" t="s">
        <v>38</v>
      </c>
      <c r="B39">
        <v>11649</v>
      </c>
      <c r="C39">
        <v>9643</v>
      </c>
      <c r="D39">
        <v>14383</v>
      </c>
      <c r="E39">
        <v>10321</v>
      </c>
      <c r="F39">
        <v>11855</v>
      </c>
      <c r="H39">
        <v>21676</v>
      </c>
      <c r="I39">
        <v>19756</v>
      </c>
      <c r="J39">
        <v>23532</v>
      </c>
      <c r="K39">
        <v>23568</v>
      </c>
      <c r="L39">
        <v>15354</v>
      </c>
      <c r="N39">
        <v>12038</v>
      </c>
      <c r="O39">
        <v>8592</v>
      </c>
      <c r="P39">
        <v>7480</v>
      </c>
      <c r="Q39">
        <v>12030</v>
      </c>
      <c r="R39">
        <v>3750</v>
      </c>
    </row>
    <row r="40" spans="1:18">
      <c r="A40" t="s">
        <v>39</v>
      </c>
      <c r="B40">
        <v>14759</v>
      </c>
      <c r="C40">
        <v>10531</v>
      </c>
      <c r="D40">
        <v>9603</v>
      </c>
      <c r="E40">
        <v>10039</v>
      </c>
      <c r="F40">
        <v>7527</v>
      </c>
      <c r="H40">
        <v>16244</v>
      </c>
      <c r="I40">
        <v>16360</v>
      </c>
      <c r="J40">
        <v>17840</v>
      </c>
      <c r="K40">
        <v>18338</v>
      </c>
      <c r="L40">
        <v>18806</v>
      </c>
      <c r="N40">
        <v>6602</v>
      </c>
      <c r="O40">
        <v>3640</v>
      </c>
      <c r="P40">
        <v>1500</v>
      </c>
      <c r="Q40">
        <v>3440</v>
      </c>
      <c r="R40">
        <v>9406</v>
      </c>
    </row>
    <row r="41" spans="1:18">
      <c r="A41" t="s">
        <v>40</v>
      </c>
      <c r="B41">
        <v>6327</v>
      </c>
      <c r="C41">
        <v>7465</v>
      </c>
      <c r="D41">
        <v>5847</v>
      </c>
      <c r="E41">
        <v>10697</v>
      </c>
      <c r="F41">
        <v>3115</v>
      </c>
      <c r="H41">
        <v>17942</v>
      </c>
      <c r="I41">
        <v>14762</v>
      </c>
      <c r="J41">
        <v>13358</v>
      </c>
      <c r="K41">
        <v>15186</v>
      </c>
      <c r="L41">
        <v>10006</v>
      </c>
      <c r="N41">
        <v>3024</v>
      </c>
      <c r="O41">
        <v>2296</v>
      </c>
      <c r="P41">
        <v>2130</v>
      </c>
      <c r="Q41">
        <v>1792</v>
      </c>
      <c r="R41">
        <v>2748</v>
      </c>
    </row>
    <row r="42" spans="1:18">
      <c r="A42" t="s">
        <v>41</v>
      </c>
      <c r="B42">
        <v>893</v>
      </c>
      <c r="C42">
        <v>1805</v>
      </c>
      <c r="D42">
        <v>5193</v>
      </c>
      <c r="E42">
        <v>9857</v>
      </c>
      <c r="F42">
        <v>1079</v>
      </c>
      <c r="H42">
        <v>42862</v>
      </c>
      <c r="I42">
        <v>38072</v>
      </c>
      <c r="J42">
        <v>40616</v>
      </c>
      <c r="K42">
        <v>6120</v>
      </c>
      <c r="L42">
        <v>7326</v>
      </c>
      <c r="N42">
        <v>846</v>
      </c>
      <c r="O42">
        <v>974</v>
      </c>
      <c r="P42">
        <v>802</v>
      </c>
      <c r="Q42">
        <v>1310</v>
      </c>
      <c r="R42">
        <v>960</v>
      </c>
    </row>
    <row r="43" spans="1:18">
      <c r="A43" t="s">
        <v>42</v>
      </c>
      <c r="B43">
        <v>45686</v>
      </c>
      <c r="C43">
        <v>46634</v>
      </c>
      <c r="D43">
        <v>47028</v>
      </c>
      <c r="E43">
        <v>46820</v>
      </c>
      <c r="F43">
        <v>46716</v>
      </c>
      <c r="H43">
        <v>46458</v>
      </c>
      <c r="I43">
        <v>47234</v>
      </c>
      <c r="J43">
        <v>47365</v>
      </c>
      <c r="K43">
        <v>47482</v>
      </c>
      <c r="L43">
        <v>47461</v>
      </c>
      <c r="N43">
        <v>47187</v>
      </c>
      <c r="O43">
        <v>47065</v>
      </c>
      <c r="P43">
        <v>47347</v>
      </c>
      <c r="Q43">
        <v>47655</v>
      </c>
      <c r="R43">
        <v>48306</v>
      </c>
    </row>
    <row r="44" spans="1:18">
      <c r="A44" t="s">
        <v>43</v>
      </c>
      <c r="B44">
        <v>47382</v>
      </c>
      <c r="C44">
        <v>46583</v>
      </c>
      <c r="D44">
        <v>47050</v>
      </c>
      <c r="E44">
        <v>47543</v>
      </c>
      <c r="F44">
        <v>46941</v>
      </c>
      <c r="H44">
        <v>45721</v>
      </c>
      <c r="I44">
        <v>47012</v>
      </c>
      <c r="J44">
        <v>47308</v>
      </c>
      <c r="K44">
        <v>48676</v>
      </c>
      <c r="L44">
        <v>47938</v>
      </c>
      <c r="N44">
        <v>47625</v>
      </c>
      <c r="O44">
        <v>48388</v>
      </c>
      <c r="P44">
        <v>47477</v>
      </c>
      <c r="Q44">
        <v>46529</v>
      </c>
      <c r="R44">
        <v>50067</v>
      </c>
    </row>
    <row r="45" spans="1:18">
      <c r="A45" t="s">
        <v>44</v>
      </c>
      <c r="B45">
        <v>46362</v>
      </c>
      <c r="C45">
        <v>46724</v>
      </c>
      <c r="D45">
        <v>47553</v>
      </c>
      <c r="E45">
        <v>47664</v>
      </c>
      <c r="F45">
        <v>48636</v>
      </c>
      <c r="H45">
        <v>45279</v>
      </c>
      <c r="I45">
        <v>47274</v>
      </c>
      <c r="J45">
        <v>47808</v>
      </c>
      <c r="K45">
        <v>47101</v>
      </c>
      <c r="L45">
        <v>47325</v>
      </c>
      <c r="N45">
        <v>47632</v>
      </c>
      <c r="O45">
        <v>47701</v>
      </c>
      <c r="P45">
        <v>47215</v>
      </c>
      <c r="Q45">
        <v>47577</v>
      </c>
      <c r="R45">
        <v>48194</v>
      </c>
    </row>
    <row r="46" spans="1:18">
      <c r="A46" t="s">
        <v>45</v>
      </c>
      <c r="B46">
        <v>46852</v>
      </c>
      <c r="C46">
        <v>49469</v>
      </c>
      <c r="D46">
        <v>47700</v>
      </c>
      <c r="E46">
        <v>47424</v>
      </c>
      <c r="F46">
        <v>46346</v>
      </c>
      <c r="H46">
        <v>45849</v>
      </c>
      <c r="I46">
        <v>47856</v>
      </c>
      <c r="J46">
        <v>48555</v>
      </c>
      <c r="K46">
        <v>48522</v>
      </c>
      <c r="L46">
        <v>48880</v>
      </c>
      <c r="N46">
        <v>47549</v>
      </c>
      <c r="O46">
        <v>47116</v>
      </c>
      <c r="P46">
        <v>47240</v>
      </c>
      <c r="Q46">
        <v>47218</v>
      </c>
      <c r="R46">
        <v>47758</v>
      </c>
    </row>
    <row r="47" spans="1:18">
      <c r="A47" t="s">
        <v>46</v>
      </c>
      <c r="B47">
        <v>9565</v>
      </c>
      <c r="C47">
        <v>15059</v>
      </c>
      <c r="D47">
        <v>12459</v>
      </c>
      <c r="E47">
        <v>7595</v>
      </c>
      <c r="F47">
        <v>4415</v>
      </c>
      <c r="H47">
        <v>24438</v>
      </c>
      <c r="I47">
        <v>21232</v>
      </c>
      <c r="J47">
        <v>25242</v>
      </c>
      <c r="K47">
        <v>25290</v>
      </c>
      <c r="L47">
        <v>22098</v>
      </c>
      <c r="N47">
        <v>11768</v>
      </c>
      <c r="O47">
        <v>14478</v>
      </c>
      <c r="P47">
        <v>8794</v>
      </c>
      <c r="Q47">
        <v>11548</v>
      </c>
      <c r="R47">
        <v>10228</v>
      </c>
    </row>
    <row r="48" spans="1:18">
      <c r="A48" t="s">
        <v>47</v>
      </c>
      <c r="B48">
        <v>11137</v>
      </c>
      <c r="C48">
        <v>10475</v>
      </c>
      <c r="D48">
        <v>8879</v>
      </c>
      <c r="E48">
        <v>5011</v>
      </c>
      <c r="F48">
        <v>13703</v>
      </c>
      <c r="H48">
        <v>24928</v>
      </c>
      <c r="I48">
        <v>25038</v>
      </c>
      <c r="J48">
        <v>23282</v>
      </c>
      <c r="K48">
        <v>22458</v>
      </c>
      <c r="L48">
        <v>13816</v>
      </c>
      <c r="N48">
        <v>11092</v>
      </c>
      <c r="O48">
        <v>5156</v>
      </c>
      <c r="P48">
        <v>12374</v>
      </c>
      <c r="Q48">
        <v>8372</v>
      </c>
      <c r="R48">
        <v>2010</v>
      </c>
    </row>
    <row r="49" spans="1:18">
      <c r="A49" t="s">
        <v>48</v>
      </c>
      <c r="B49">
        <v>8901</v>
      </c>
      <c r="C49">
        <v>4007</v>
      </c>
      <c r="D49">
        <v>9945</v>
      </c>
      <c r="E49">
        <v>12043</v>
      </c>
      <c r="F49">
        <v>3875</v>
      </c>
      <c r="H49">
        <v>21166</v>
      </c>
      <c r="I49">
        <v>16226</v>
      </c>
      <c r="J49">
        <v>22470</v>
      </c>
      <c r="K49">
        <v>17234</v>
      </c>
      <c r="L49">
        <v>15902</v>
      </c>
      <c r="N49">
        <v>3892</v>
      </c>
      <c r="O49">
        <v>4758</v>
      </c>
      <c r="P49">
        <v>1984</v>
      </c>
      <c r="Q49">
        <v>8228</v>
      </c>
      <c r="R49">
        <v>3584</v>
      </c>
    </row>
    <row r="50" spans="1:18">
      <c r="A50" t="s">
        <v>49</v>
      </c>
      <c r="B50">
        <v>8307</v>
      </c>
      <c r="C50">
        <v>4137</v>
      </c>
      <c r="D50">
        <v>7015</v>
      </c>
      <c r="E50">
        <v>6637</v>
      </c>
      <c r="F50">
        <v>7531</v>
      </c>
      <c r="H50">
        <v>20836</v>
      </c>
      <c r="I50">
        <v>15206</v>
      </c>
      <c r="J50">
        <v>25254</v>
      </c>
      <c r="K50">
        <v>15794</v>
      </c>
      <c r="L50">
        <v>10578</v>
      </c>
      <c r="N50">
        <v>3574</v>
      </c>
      <c r="O50">
        <v>6354</v>
      </c>
      <c r="P50">
        <v>4030</v>
      </c>
      <c r="Q50">
        <v>1652</v>
      </c>
      <c r="R50">
        <v>930</v>
      </c>
    </row>
    <row r="51" spans="1:18">
      <c r="A51" t="s">
        <v>50</v>
      </c>
      <c r="B51">
        <v>855</v>
      </c>
      <c r="C51">
        <v>2303</v>
      </c>
      <c r="D51">
        <v>2953</v>
      </c>
      <c r="E51">
        <v>1919</v>
      </c>
      <c r="F51">
        <v>1953</v>
      </c>
      <c r="H51">
        <v>2962</v>
      </c>
      <c r="I51">
        <v>3130</v>
      </c>
      <c r="J51">
        <v>6120</v>
      </c>
      <c r="K51">
        <v>8956</v>
      </c>
      <c r="L51">
        <v>14560</v>
      </c>
      <c r="N51">
        <v>1126</v>
      </c>
      <c r="O51">
        <v>1064</v>
      </c>
      <c r="P51">
        <v>1116</v>
      </c>
      <c r="Q51">
        <v>1366</v>
      </c>
      <c r="R51">
        <v>1172</v>
      </c>
    </row>
    <row r="52" spans="1:18">
      <c r="A52" t="s">
        <v>51</v>
      </c>
      <c r="B52">
        <v>48671</v>
      </c>
      <c r="C52">
        <v>48441</v>
      </c>
      <c r="D52">
        <v>47327</v>
      </c>
      <c r="E52">
        <v>47028</v>
      </c>
      <c r="F52">
        <v>46681</v>
      </c>
      <c r="H52">
        <v>45999</v>
      </c>
      <c r="I52">
        <v>47499</v>
      </c>
      <c r="J52">
        <v>46867</v>
      </c>
      <c r="K52">
        <v>49730</v>
      </c>
      <c r="L52">
        <v>47212</v>
      </c>
      <c r="N52">
        <v>48204</v>
      </c>
      <c r="O52">
        <v>47878</v>
      </c>
      <c r="P52">
        <v>46938</v>
      </c>
      <c r="Q52">
        <v>46978</v>
      </c>
      <c r="R52">
        <v>48349</v>
      </c>
    </row>
    <row r="53" spans="1:18">
      <c r="A53" t="s">
        <v>52</v>
      </c>
      <c r="B53">
        <v>49352</v>
      </c>
      <c r="C53">
        <v>46756</v>
      </c>
      <c r="D53">
        <v>47678</v>
      </c>
      <c r="E53">
        <v>47629</v>
      </c>
      <c r="F53">
        <v>47533</v>
      </c>
      <c r="H53">
        <v>46181</v>
      </c>
      <c r="I53">
        <v>47374</v>
      </c>
      <c r="J53">
        <v>49887</v>
      </c>
      <c r="K53">
        <v>48463</v>
      </c>
      <c r="L53">
        <v>47291</v>
      </c>
      <c r="N53">
        <v>48109</v>
      </c>
      <c r="O53">
        <v>48212</v>
      </c>
      <c r="P53">
        <v>47984</v>
      </c>
      <c r="Q53">
        <v>46979</v>
      </c>
      <c r="R53">
        <v>48006</v>
      </c>
    </row>
    <row r="54" spans="1:18">
      <c r="A54" t="s">
        <v>53</v>
      </c>
      <c r="B54">
        <v>46578</v>
      </c>
      <c r="C54">
        <v>45971</v>
      </c>
      <c r="D54">
        <v>47180</v>
      </c>
      <c r="E54">
        <v>47122</v>
      </c>
      <c r="F54">
        <v>49675</v>
      </c>
      <c r="H54">
        <v>46096</v>
      </c>
      <c r="I54">
        <v>48069</v>
      </c>
      <c r="J54">
        <v>48565</v>
      </c>
      <c r="K54">
        <v>48337</v>
      </c>
      <c r="L54">
        <v>47054</v>
      </c>
      <c r="N54">
        <v>47532</v>
      </c>
      <c r="O54">
        <v>49932</v>
      </c>
      <c r="P54">
        <v>46976</v>
      </c>
      <c r="Q54">
        <v>46520</v>
      </c>
      <c r="R54">
        <v>47766</v>
      </c>
    </row>
    <row r="55" spans="1:18">
      <c r="A55" t="s">
        <v>54</v>
      </c>
      <c r="B55">
        <v>46459</v>
      </c>
      <c r="C55">
        <v>49504</v>
      </c>
      <c r="D55">
        <v>47233</v>
      </c>
      <c r="E55">
        <v>48567</v>
      </c>
      <c r="F55">
        <v>48739</v>
      </c>
      <c r="H55">
        <v>47790</v>
      </c>
      <c r="I55">
        <v>48359</v>
      </c>
      <c r="J55">
        <v>48440</v>
      </c>
      <c r="K55">
        <v>47854</v>
      </c>
      <c r="L55">
        <v>47588</v>
      </c>
      <c r="N55">
        <v>47624</v>
      </c>
      <c r="O55">
        <v>50131</v>
      </c>
      <c r="P55">
        <v>48310</v>
      </c>
      <c r="Q55">
        <v>48228</v>
      </c>
      <c r="R55">
        <v>48807</v>
      </c>
    </row>
    <row r="56" spans="1:18">
      <c r="A56" t="s">
        <v>55</v>
      </c>
      <c r="B56">
        <v>12229</v>
      </c>
      <c r="C56">
        <v>17435</v>
      </c>
      <c r="D56">
        <v>14979</v>
      </c>
      <c r="E56">
        <v>10337</v>
      </c>
      <c r="F56">
        <v>9319</v>
      </c>
      <c r="H56">
        <v>23080</v>
      </c>
      <c r="I56">
        <v>20386</v>
      </c>
      <c r="J56">
        <v>28776</v>
      </c>
      <c r="K56">
        <v>23628</v>
      </c>
      <c r="L56">
        <v>19904</v>
      </c>
      <c r="N56">
        <v>21520</v>
      </c>
      <c r="O56">
        <v>10758</v>
      </c>
      <c r="P56">
        <v>10888</v>
      </c>
      <c r="Q56">
        <v>8562</v>
      </c>
      <c r="R56">
        <v>10266</v>
      </c>
    </row>
    <row r="57" spans="1:18">
      <c r="A57" t="s">
        <v>56</v>
      </c>
      <c r="B57">
        <v>12913</v>
      </c>
      <c r="C57">
        <v>9139</v>
      </c>
      <c r="D57">
        <v>8497</v>
      </c>
      <c r="E57">
        <v>16127</v>
      </c>
      <c r="F57">
        <v>3531</v>
      </c>
      <c r="H57">
        <v>22256</v>
      </c>
      <c r="I57">
        <v>17742</v>
      </c>
      <c r="J57">
        <v>23352</v>
      </c>
      <c r="K57">
        <v>15718</v>
      </c>
      <c r="L57">
        <v>12950</v>
      </c>
      <c r="N57">
        <v>10384</v>
      </c>
      <c r="O57">
        <v>6776</v>
      </c>
      <c r="P57">
        <v>9382</v>
      </c>
      <c r="Q57">
        <v>4904</v>
      </c>
      <c r="R57">
        <v>3978</v>
      </c>
    </row>
    <row r="58" spans="1:18">
      <c r="A58" t="s">
        <v>57</v>
      </c>
      <c r="B58">
        <v>13289</v>
      </c>
      <c r="C58">
        <v>7907</v>
      </c>
      <c r="D58">
        <v>8561</v>
      </c>
      <c r="E58">
        <v>9609</v>
      </c>
      <c r="F58">
        <v>7433</v>
      </c>
      <c r="H58">
        <v>22470</v>
      </c>
      <c r="I58">
        <v>23854</v>
      </c>
      <c r="J58">
        <v>16916</v>
      </c>
      <c r="K58">
        <v>23164</v>
      </c>
      <c r="L58">
        <v>15586</v>
      </c>
      <c r="N58">
        <v>3228</v>
      </c>
      <c r="O58">
        <v>6684</v>
      </c>
      <c r="P58">
        <v>4488</v>
      </c>
      <c r="Q58">
        <v>4452</v>
      </c>
      <c r="R58">
        <v>7328</v>
      </c>
    </row>
    <row r="59" spans="1:18">
      <c r="A59" t="s">
        <v>58</v>
      </c>
      <c r="B59">
        <v>9971</v>
      </c>
      <c r="C59">
        <v>6563</v>
      </c>
      <c r="D59">
        <v>5559</v>
      </c>
      <c r="E59">
        <v>5853</v>
      </c>
      <c r="F59">
        <v>5073</v>
      </c>
      <c r="H59">
        <v>24912</v>
      </c>
      <c r="I59">
        <v>23114</v>
      </c>
      <c r="J59">
        <v>22038</v>
      </c>
      <c r="K59">
        <v>25014</v>
      </c>
      <c r="L59">
        <v>15010</v>
      </c>
      <c r="N59">
        <v>2462</v>
      </c>
      <c r="O59">
        <v>3058</v>
      </c>
      <c r="P59">
        <v>2514</v>
      </c>
      <c r="Q59">
        <v>5082</v>
      </c>
      <c r="R59">
        <v>3490</v>
      </c>
    </row>
    <row r="60" spans="1:18">
      <c r="A60" t="s">
        <v>59</v>
      </c>
      <c r="B60">
        <v>8719</v>
      </c>
      <c r="C60">
        <v>2271</v>
      </c>
      <c r="D60">
        <v>3165</v>
      </c>
      <c r="E60">
        <v>5125</v>
      </c>
      <c r="F60">
        <v>2945</v>
      </c>
      <c r="H60">
        <v>38646</v>
      </c>
      <c r="I60">
        <v>47380</v>
      </c>
      <c r="J60">
        <v>16868</v>
      </c>
      <c r="K60">
        <v>10608</v>
      </c>
      <c r="L60">
        <v>9328</v>
      </c>
      <c r="N60">
        <v>1214</v>
      </c>
      <c r="O60">
        <v>816</v>
      </c>
      <c r="P60">
        <v>1690</v>
      </c>
      <c r="Q60">
        <v>1270</v>
      </c>
      <c r="R60">
        <v>1448</v>
      </c>
    </row>
    <row r="61" spans="1:18">
      <c r="A61" t="s">
        <v>60</v>
      </c>
      <c r="B61">
        <v>49585</v>
      </c>
      <c r="C61">
        <v>48988</v>
      </c>
      <c r="D61">
        <v>48972</v>
      </c>
      <c r="E61">
        <v>46859</v>
      </c>
      <c r="F61">
        <v>48495</v>
      </c>
      <c r="H61">
        <v>47050</v>
      </c>
      <c r="I61">
        <v>47605</v>
      </c>
      <c r="J61">
        <v>47118</v>
      </c>
      <c r="K61">
        <v>48294</v>
      </c>
      <c r="L61">
        <v>47863</v>
      </c>
      <c r="N61">
        <v>47603</v>
      </c>
      <c r="O61">
        <v>47629</v>
      </c>
      <c r="P61">
        <v>47548</v>
      </c>
      <c r="Q61">
        <v>47414</v>
      </c>
      <c r="R61">
        <v>48271</v>
      </c>
    </row>
    <row r="62" spans="1:18">
      <c r="A62" t="s">
        <v>61</v>
      </c>
      <c r="B62">
        <v>46586</v>
      </c>
      <c r="C62">
        <v>47171</v>
      </c>
      <c r="D62">
        <v>47083</v>
      </c>
      <c r="E62">
        <v>47693</v>
      </c>
      <c r="F62">
        <v>46774</v>
      </c>
      <c r="H62">
        <v>46757</v>
      </c>
      <c r="I62">
        <v>48449</v>
      </c>
      <c r="J62">
        <v>48554</v>
      </c>
      <c r="K62">
        <v>47421</v>
      </c>
      <c r="L62">
        <v>46822</v>
      </c>
      <c r="N62">
        <v>47126</v>
      </c>
      <c r="O62">
        <v>50793</v>
      </c>
      <c r="P62">
        <v>49537</v>
      </c>
      <c r="Q62">
        <v>47327</v>
      </c>
      <c r="R62">
        <v>51452</v>
      </c>
    </row>
    <row r="63" spans="1:18">
      <c r="A63" t="s">
        <v>62</v>
      </c>
      <c r="B63">
        <v>46850</v>
      </c>
      <c r="C63">
        <v>49230</v>
      </c>
      <c r="D63">
        <v>46785</v>
      </c>
      <c r="E63">
        <v>47471</v>
      </c>
      <c r="F63">
        <v>47325</v>
      </c>
      <c r="H63">
        <v>46479</v>
      </c>
      <c r="I63">
        <v>47684</v>
      </c>
      <c r="J63">
        <v>48197</v>
      </c>
      <c r="K63">
        <v>48356</v>
      </c>
      <c r="L63">
        <v>47983</v>
      </c>
      <c r="N63">
        <v>46797</v>
      </c>
      <c r="O63">
        <v>46785</v>
      </c>
      <c r="P63">
        <v>50082</v>
      </c>
      <c r="Q63">
        <v>47651</v>
      </c>
      <c r="R63">
        <v>48218</v>
      </c>
    </row>
    <row r="64" spans="1:18">
      <c r="A64" t="s">
        <v>63</v>
      </c>
      <c r="B64">
        <v>47138</v>
      </c>
      <c r="C64">
        <v>47745</v>
      </c>
      <c r="D64">
        <v>47654</v>
      </c>
      <c r="E64">
        <v>46792</v>
      </c>
      <c r="F64">
        <v>47305</v>
      </c>
      <c r="H64">
        <v>48249</v>
      </c>
      <c r="I64">
        <v>48415</v>
      </c>
      <c r="J64">
        <v>48260</v>
      </c>
      <c r="K64">
        <v>48058</v>
      </c>
      <c r="L64">
        <v>48474</v>
      </c>
      <c r="N64">
        <v>46090</v>
      </c>
      <c r="O64">
        <v>48210</v>
      </c>
      <c r="P64">
        <v>48011</v>
      </c>
      <c r="Q64">
        <v>48059</v>
      </c>
      <c r="R64">
        <v>48633</v>
      </c>
    </row>
    <row r="65" spans="1:18">
      <c r="A65" t="s">
        <v>64</v>
      </c>
      <c r="B65">
        <v>8391</v>
      </c>
      <c r="C65">
        <v>12143</v>
      </c>
      <c r="D65">
        <v>12241</v>
      </c>
      <c r="E65">
        <v>13449</v>
      </c>
      <c r="F65">
        <v>8977</v>
      </c>
      <c r="H65">
        <v>29500</v>
      </c>
      <c r="I65">
        <v>23040</v>
      </c>
      <c r="J65">
        <v>22402</v>
      </c>
      <c r="K65">
        <v>32162</v>
      </c>
      <c r="L65">
        <v>24714</v>
      </c>
      <c r="N65">
        <v>11334</v>
      </c>
      <c r="O65">
        <v>11918</v>
      </c>
      <c r="P65">
        <v>13490</v>
      </c>
      <c r="Q65">
        <v>13114</v>
      </c>
      <c r="R65">
        <v>16278</v>
      </c>
    </row>
    <row r="66" spans="1:18">
      <c r="A66" t="s">
        <v>65</v>
      </c>
      <c r="B66">
        <v>12237</v>
      </c>
      <c r="C66">
        <v>8771</v>
      </c>
      <c r="D66">
        <v>14099</v>
      </c>
      <c r="E66">
        <v>12671</v>
      </c>
      <c r="F66">
        <v>10421</v>
      </c>
      <c r="H66">
        <v>23410</v>
      </c>
      <c r="I66">
        <v>22764</v>
      </c>
      <c r="J66">
        <v>23332</v>
      </c>
      <c r="K66">
        <v>19012</v>
      </c>
      <c r="L66">
        <v>16994</v>
      </c>
      <c r="N66">
        <v>8876</v>
      </c>
      <c r="O66">
        <v>5434</v>
      </c>
      <c r="P66">
        <v>8038</v>
      </c>
      <c r="Q66">
        <v>7756</v>
      </c>
      <c r="R66">
        <v>11616</v>
      </c>
    </row>
    <row r="67" spans="1:18">
      <c r="A67" t="s">
        <v>66</v>
      </c>
      <c r="B67">
        <v>9313</v>
      </c>
      <c r="C67">
        <v>6357</v>
      </c>
      <c r="D67">
        <v>14663</v>
      </c>
      <c r="E67">
        <v>7763</v>
      </c>
      <c r="F67">
        <v>4609</v>
      </c>
      <c r="H67">
        <v>14978</v>
      </c>
      <c r="I67">
        <v>23564</v>
      </c>
      <c r="J67">
        <v>23106</v>
      </c>
      <c r="K67">
        <v>21006</v>
      </c>
      <c r="L67">
        <v>16232</v>
      </c>
      <c r="N67">
        <v>7504</v>
      </c>
      <c r="O67">
        <v>5276</v>
      </c>
      <c r="P67">
        <v>6398</v>
      </c>
      <c r="Q67">
        <v>4592</v>
      </c>
      <c r="R67">
        <v>6938</v>
      </c>
    </row>
    <row r="68" spans="1:18">
      <c r="A68" t="s">
        <v>67</v>
      </c>
      <c r="B68">
        <v>8349</v>
      </c>
      <c r="C68">
        <v>10009</v>
      </c>
      <c r="D68">
        <v>6157</v>
      </c>
      <c r="E68">
        <v>5889</v>
      </c>
      <c r="F68">
        <v>6609</v>
      </c>
      <c r="H68">
        <v>22302</v>
      </c>
      <c r="I68">
        <v>18930</v>
      </c>
      <c r="J68">
        <v>24736</v>
      </c>
      <c r="K68">
        <v>21436</v>
      </c>
      <c r="L68">
        <v>10248</v>
      </c>
      <c r="N68">
        <v>2306</v>
      </c>
      <c r="O68">
        <v>1086</v>
      </c>
      <c r="P68">
        <v>1740</v>
      </c>
      <c r="Q68">
        <v>1672</v>
      </c>
      <c r="R68">
        <v>896</v>
      </c>
    </row>
    <row r="69" spans="1:18">
      <c r="A69" t="s">
        <v>68</v>
      </c>
      <c r="B69">
        <v>5153</v>
      </c>
      <c r="C69">
        <v>1929</v>
      </c>
      <c r="D69">
        <v>7203</v>
      </c>
      <c r="E69">
        <v>4707</v>
      </c>
      <c r="F69">
        <v>3525</v>
      </c>
      <c r="H69">
        <v>24112</v>
      </c>
      <c r="I69">
        <v>23874</v>
      </c>
      <c r="J69">
        <v>16646</v>
      </c>
      <c r="K69">
        <v>17110</v>
      </c>
      <c r="L69">
        <v>5198</v>
      </c>
      <c r="N69">
        <v>1168</v>
      </c>
      <c r="O69">
        <v>1252</v>
      </c>
      <c r="P69">
        <v>1552</v>
      </c>
      <c r="Q69">
        <v>2086</v>
      </c>
      <c r="R69">
        <v>1678</v>
      </c>
    </row>
    <row r="70" spans="1:18">
      <c r="A70" t="s">
        <v>69</v>
      </c>
      <c r="B70">
        <v>48177</v>
      </c>
      <c r="C70">
        <v>47345</v>
      </c>
      <c r="D70">
        <v>47183</v>
      </c>
      <c r="E70">
        <v>46861</v>
      </c>
      <c r="F70">
        <v>48278</v>
      </c>
      <c r="H70">
        <v>46761</v>
      </c>
      <c r="I70">
        <v>47309</v>
      </c>
      <c r="J70">
        <v>47594</v>
      </c>
      <c r="K70">
        <v>47521</v>
      </c>
      <c r="L70">
        <v>48730</v>
      </c>
      <c r="N70">
        <v>49531</v>
      </c>
      <c r="O70">
        <v>46727</v>
      </c>
      <c r="P70">
        <v>46861</v>
      </c>
      <c r="Q70">
        <v>47707</v>
      </c>
      <c r="R70">
        <v>49350</v>
      </c>
    </row>
    <row r="71" spans="1:18">
      <c r="A71" t="s">
        <v>70</v>
      </c>
      <c r="B71">
        <v>42855</v>
      </c>
      <c r="C71">
        <v>46839</v>
      </c>
      <c r="D71">
        <v>47850</v>
      </c>
      <c r="E71">
        <v>47000</v>
      </c>
      <c r="F71">
        <v>46236</v>
      </c>
      <c r="H71">
        <v>48383</v>
      </c>
      <c r="I71">
        <v>46953</v>
      </c>
      <c r="J71">
        <v>48548</v>
      </c>
      <c r="K71">
        <v>48323</v>
      </c>
      <c r="L71">
        <v>47398</v>
      </c>
      <c r="N71">
        <v>49615</v>
      </c>
      <c r="O71">
        <v>46967</v>
      </c>
      <c r="P71">
        <v>46970</v>
      </c>
      <c r="Q71">
        <v>46625</v>
      </c>
      <c r="R71">
        <v>48430</v>
      </c>
    </row>
    <row r="72" spans="1:18">
      <c r="A72" t="s">
        <v>71</v>
      </c>
      <c r="B72">
        <v>46050</v>
      </c>
      <c r="C72">
        <v>47046</v>
      </c>
      <c r="D72">
        <v>47311</v>
      </c>
      <c r="E72">
        <v>48084</v>
      </c>
      <c r="F72">
        <v>47083</v>
      </c>
      <c r="H72">
        <v>46423</v>
      </c>
      <c r="I72">
        <v>48451</v>
      </c>
      <c r="J72">
        <v>48145</v>
      </c>
      <c r="K72">
        <v>47659</v>
      </c>
      <c r="L72">
        <v>48764</v>
      </c>
      <c r="N72">
        <v>47688</v>
      </c>
      <c r="O72">
        <v>47347</v>
      </c>
      <c r="P72">
        <v>46733</v>
      </c>
      <c r="Q72">
        <v>49239</v>
      </c>
      <c r="R72">
        <v>48670</v>
      </c>
    </row>
    <row r="73" spans="1:18">
      <c r="A73" t="s">
        <v>72</v>
      </c>
      <c r="B73">
        <v>46446</v>
      </c>
      <c r="C73">
        <v>46908</v>
      </c>
      <c r="D73">
        <v>48555</v>
      </c>
      <c r="E73">
        <v>46754</v>
      </c>
      <c r="F73">
        <v>46607</v>
      </c>
      <c r="H73">
        <v>47185</v>
      </c>
      <c r="I73">
        <v>48193</v>
      </c>
      <c r="J73">
        <v>48539</v>
      </c>
      <c r="K73">
        <v>48430</v>
      </c>
      <c r="L73">
        <v>47224</v>
      </c>
      <c r="N73">
        <v>47865</v>
      </c>
      <c r="O73">
        <v>48086</v>
      </c>
      <c r="P73">
        <v>47201</v>
      </c>
      <c r="Q73">
        <v>47834</v>
      </c>
      <c r="R73">
        <v>48227</v>
      </c>
    </row>
    <row r="74" spans="1:18">
      <c r="A74" t="s">
        <v>73</v>
      </c>
      <c r="B74">
        <v>9669</v>
      </c>
      <c r="C74">
        <v>8891</v>
      </c>
      <c r="D74">
        <v>11821</v>
      </c>
      <c r="E74">
        <v>12111</v>
      </c>
      <c r="F74">
        <v>9615</v>
      </c>
      <c r="H74">
        <v>31190</v>
      </c>
      <c r="I74">
        <v>23812</v>
      </c>
      <c r="J74">
        <v>23688</v>
      </c>
      <c r="K74">
        <v>24998</v>
      </c>
      <c r="L74">
        <v>20548</v>
      </c>
      <c r="N74">
        <v>19556</v>
      </c>
      <c r="O74">
        <v>15762</v>
      </c>
      <c r="P74">
        <v>11412</v>
      </c>
      <c r="Q74">
        <v>9048</v>
      </c>
      <c r="R74">
        <v>8362</v>
      </c>
    </row>
    <row r="75" spans="1:18">
      <c r="A75" t="s">
        <v>74</v>
      </c>
      <c r="B75">
        <v>15505</v>
      </c>
      <c r="C75">
        <v>10885</v>
      </c>
      <c r="D75">
        <v>10153</v>
      </c>
      <c r="E75">
        <v>16721</v>
      </c>
      <c r="F75">
        <v>8617</v>
      </c>
      <c r="H75">
        <v>26446</v>
      </c>
      <c r="I75">
        <v>22946</v>
      </c>
      <c r="J75">
        <v>19212</v>
      </c>
      <c r="K75">
        <v>18986</v>
      </c>
      <c r="L75">
        <v>15656</v>
      </c>
      <c r="N75">
        <v>8098</v>
      </c>
      <c r="O75">
        <v>7344</v>
      </c>
      <c r="P75">
        <v>13192</v>
      </c>
      <c r="Q75">
        <v>7620</v>
      </c>
      <c r="R75">
        <v>11708</v>
      </c>
    </row>
    <row r="76" spans="1:18">
      <c r="A76" t="s">
        <v>75</v>
      </c>
      <c r="B76">
        <v>10893</v>
      </c>
      <c r="C76">
        <v>7751</v>
      </c>
      <c r="D76">
        <v>12689</v>
      </c>
      <c r="E76">
        <v>10961</v>
      </c>
      <c r="F76">
        <v>7969</v>
      </c>
      <c r="H76">
        <v>22206</v>
      </c>
      <c r="I76">
        <v>23408</v>
      </c>
      <c r="J76">
        <v>14296</v>
      </c>
      <c r="K76">
        <v>19694</v>
      </c>
      <c r="L76">
        <v>20898</v>
      </c>
      <c r="N76">
        <v>8334</v>
      </c>
      <c r="O76">
        <v>7658</v>
      </c>
      <c r="P76">
        <v>10748</v>
      </c>
      <c r="Q76">
        <v>6332</v>
      </c>
      <c r="R76">
        <v>3344</v>
      </c>
    </row>
    <row r="77" spans="1:18">
      <c r="A77" t="s">
        <v>76</v>
      </c>
      <c r="B77">
        <v>7615</v>
      </c>
      <c r="C77">
        <v>5731</v>
      </c>
      <c r="D77">
        <v>11441</v>
      </c>
      <c r="E77">
        <v>13347</v>
      </c>
      <c r="F77">
        <v>4175</v>
      </c>
      <c r="H77">
        <v>18568</v>
      </c>
      <c r="I77">
        <v>21496</v>
      </c>
      <c r="J77">
        <v>19626</v>
      </c>
      <c r="K77">
        <v>19232</v>
      </c>
      <c r="L77">
        <v>16534</v>
      </c>
      <c r="N77">
        <v>4824</v>
      </c>
      <c r="O77">
        <v>1986</v>
      </c>
      <c r="P77">
        <v>6020</v>
      </c>
      <c r="Q77">
        <v>3438</v>
      </c>
      <c r="R77">
        <v>3456</v>
      </c>
    </row>
    <row r="78" spans="1:18">
      <c r="A78" t="s">
        <v>77</v>
      </c>
      <c r="B78">
        <v>4271</v>
      </c>
      <c r="C78">
        <v>5293</v>
      </c>
      <c r="D78">
        <v>3825</v>
      </c>
      <c r="E78">
        <v>5937</v>
      </c>
      <c r="F78">
        <v>8339</v>
      </c>
      <c r="H78">
        <v>14086</v>
      </c>
      <c r="I78">
        <v>19224</v>
      </c>
      <c r="J78">
        <v>30940</v>
      </c>
      <c r="K78">
        <v>26234</v>
      </c>
      <c r="L78">
        <v>9018</v>
      </c>
      <c r="N78">
        <v>1344</v>
      </c>
      <c r="O78">
        <v>938</v>
      </c>
      <c r="P78">
        <v>910</v>
      </c>
      <c r="Q78">
        <v>1692</v>
      </c>
      <c r="R78">
        <v>1608</v>
      </c>
    </row>
    <row r="79" spans="1:18">
      <c r="A79" t="s">
        <v>78</v>
      </c>
      <c r="B79">
        <v>45422</v>
      </c>
      <c r="C79">
        <v>47008</v>
      </c>
      <c r="D79">
        <v>49817</v>
      </c>
      <c r="E79">
        <v>46760</v>
      </c>
      <c r="F79">
        <v>49286</v>
      </c>
      <c r="H79">
        <v>47618</v>
      </c>
      <c r="I79">
        <v>46974</v>
      </c>
      <c r="J79">
        <v>47510</v>
      </c>
      <c r="K79">
        <v>47343</v>
      </c>
      <c r="L79">
        <v>47833</v>
      </c>
      <c r="N79">
        <v>46952</v>
      </c>
      <c r="O79">
        <v>47972</v>
      </c>
      <c r="P79">
        <v>47479</v>
      </c>
      <c r="Q79">
        <v>48241</v>
      </c>
      <c r="R79">
        <v>49081</v>
      </c>
    </row>
    <row r="80" spans="1:18">
      <c r="A80" t="s">
        <v>79</v>
      </c>
      <c r="B80">
        <v>45626</v>
      </c>
      <c r="C80">
        <v>47125</v>
      </c>
      <c r="D80">
        <v>47894</v>
      </c>
      <c r="E80">
        <v>47147</v>
      </c>
      <c r="F80">
        <v>47032</v>
      </c>
      <c r="H80">
        <v>46808</v>
      </c>
      <c r="I80">
        <v>48337</v>
      </c>
      <c r="J80">
        <v>47158</v>
      </c>
      <c r="K80">
        <v>47176</v>
      </c>
      <c r="L80">
        <v>47078</v>
      </c>
      <c r="N80">
        <v>50197</v>
      </c>
      <c r="O80">
        <v>47186</v>
      </c>
      <c r="P80">
        <v>48229</v>
      </c>
      <c r="Q80">
        <v>46653</v>
      </c>
      <c r="R80">
        <v>48140</v>
      </c>
    </row>
    <row r="81" spans="1:18">
      <c r="A81" t="s">
        <v>80</v>
      </c>
      <c r="B81">
        <v>43201</v>
      </c>
      <c r="C81">
        <v>49030</v>
      </c>
      <c r="D81">
        <v>46627</v>
      </c>
      <c r="E81">
        <v>48866</v>
      </c>
      <c r="F81">
        <v>47084</v>
      </c>
      <c r="H81">
        <v>46779</v>
      </c>
      <c r="I81">
        <v>48425</v>
      </c>
      <c r="J81">
        <v>48529</v>
      </c>
      <c r="K81">
        <v>48250</v>
      </c>
      <c r="L81">
        <v>48475</v>
      </c>
      <c r="N81">
        <v>50482</v>
      </c>
      <c r="O81">
        <v>47073</v>
      </c>
      <c r="P81">
        <v>48436</v>
      </c>
      <c r="Q81">
        <v>48536</v>
      </c>
      <c r="R81">
        <v>48635</v>
      </c>
    </row>
    <row r="82" spans="1:18">
      <c r="A82" t="s">
        <v>81</v>
      </c>
      <c r="B82">
        <v>46714</v>
      </c>
      <c r="C82">
        <v>47592</v>
      </c>
      <c r="D82">
        <v>46524</v>
      </c>
      <c r="E82">
        <v>47318</v>
      </c>
      <c r="F82">
        <v>46969</v>
      </c>
      <c r="H82">
        <v>48581</v>
      </c>
      <c r="I82">
        <v>48074</v>
      </c>
      <c r="J82">
        <v>47919</v>
      </c>
      <c r="K82">
        <v>48320</v>
      </c>
      <c r="L82">
        <v>47492</v>
      </c>
      <c r="N82">
        <v>47671</v>
      </c>
      <c r="O82">
        <v>48278</v>
      </c>
      <c r="P82">
        <v>48065</v>
      </c>
      <c r="Q82">
        <v>47556</v>
      </c>
      <c r="R82">
        <v>48901</v>
      </c>
    </row>
    <row r="84" spans="1:18">
      <c r="B84">
        <f>COUNTIF(B2:B82,117) / 81</f>
        <v>0</v>
      </c>
      <c r="C84">
        <f t="shared" ref="C84:F84" si="0">COUNTIF(C2:C82,117) / 81</f>
        <v>0</v>
      </c>
      <c r="D84">
        <f t="shared" si="0"/>
        <v>0</v>
      </c>
      <c r="E84">
        <f t="shared" si="0"/>
        <v>0</v>
      </c>
      <c r="F84">
        <f t="shared" si="0"/>
        <v>0</v>
      </c>
      <c r="H84">
        <f>COUNTIF(H2:H82,196) / 81</f>
        <v>0</v>
      </c>
      <c r="I84">
        <f t="shared" ref="I84:L84" si="1">COUNTIF(I2:I82,196) / 81</f>
        <v>0</v>
      </c>
      <c r="J84">
        <f t="shared" si="1"/>
        <v>0</v>
      </c>
      <c r="K84">
        <f t="shared" si="1"/>
        <v>0</v>
      </c>
      <c r="L84">
        <f t="shared" si="1"/>
        <v>0</v>
      </c>
      <c r="N84">
        <f>COUNTIF(N2:N82,100) / 81</f>
        <v>0</v>
      </c>
      <c r="O84">
        <f t="shared" ref="O84:R84" si="2">COUNTIF(O2:O82,100) / 81</f>
        <v>0</v>
      </c>
      <c r="P84">
        <f t="shared" si="2"/>
        <v>0</v>
      </c>
      <c r="Q84">
        <f t="shared" si="2"/>
        <v>0</v>
      </c>
      <c r="R84">
        <f t="shared" si="2"/>
        <v>0</v>
      </c>
    </row>
    <row r="85" spans="1:18">
      <c r="B85">
        <f>AVERAGE(B2:B82)</f>
        <v>25251.691358024691</v>
      </c>
      <c r="C85">
        <f t="shared" ref="C85:R85" si="3">AVERAGE(C2:C82)</f>
        <v>25407</v>
      </c>
      <c r="D85">
        <f t="shared" si="3"/>
        <v>25582.432098765432</v>
      </c>
      <c r="E85">
        <f t="shared" si="3"/>
        <v>25544.04938271605</v>
      </c>
      <c r="F85">
        <f t="shared" si="3"/>
        <v>24268.827160493827</v>
      </c>
      <c r="H85">
        <f t="shared" si="3"/>
        <v>31190.333333333332</v>
      </c>
      <c r="I85">
        <f t="shared" si="3"/>
        <v>31164.444444444445</v>
      </c>
      <c r="J85">
        <f t="shared" si="3"/>
        <v>31138.197530864196</v>
      </c>
      <c r="K85">
        <f t="shared" si="3"/>
        <v>31173.444444444445</v>
      </c>
      <c r="L85">
        <f t="shared" si="3"/>
        <v>28317.037037037036</v>
      </c>
      <c r="N85">
        <f t="shared" si="3"/>
        <v>24720.259259259259</v>
      </c>
      <c r="O85">
        <f t="shared" si="3"/>
        <v>24488.864197530864</v>
      </c>
      <c r="P85">
        <f t="shared" si="3"/>
        <v>24152.716049382718</v>
      </c>
      <c r="Q85">
        <f t="shared" si="3"/>
        <v>24131.666666666668</v>
      </c>
      <c r="R85">
        <f t="shared" si="3"/>
        <v>24398.506172839505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R85"/>
  <sheetViews>
    <sheetView topLeftCell="G30" zoomScale="70" zoomScaleNormal="70" workbookViewId="0">
      <selection activeCell="G84" sqref="A84:XFD85"/>
    </sheetView>
  </sheetViews>
  <sheetFormatPr defaultRowHeight="14.25"/>
  <cols>
    <col min="1" max="1" width="6.875" bestFit="1" customWidth="1"/>
    <col min="2" max="6" width="14.625" customWidth="1"/>
    <col min="7" max="7" width="2.125" customWidth="1"/>
    <col min="8" max="12" width="14.625" customWidth="1"/>
    <col min="13" max="13" width="3.375" customWidth="1"/>
    <col min="14" max="18" width="14.625" customWidth="1"/>
  </cols>
  <sheetData>
    <row r="1" spans="1:18">
      <c r="A1" t="s">
        <v>0</v>
      </c>
      <c r="B1" t="s">
        <v>82</v>
      </c>
      <c r="C1" t="s">
        <v>83</v>
      </c>
      <c r="D1" t="s">
        <v>84</v>
      </c>
      <c r="E1" t="s">
        <v>85</v>
      </c>
      <c r="F1" t="s">
        <v>86</v>
      </c>
      <c r="H1" t="s">
        <v>87</v>
      </c>
      <c r="I1" t="s">
        <v>88</v>
      </c>
      <c r="J1" t="s">
        <v>89</v>
      </c>
      <c r="K1" t="s">
        <v>90</v>
      </c>
      <c r="L1" t="s">
        <v>91</v>
      </c>
      <c r="N1" t="s">
        <v>92</v>
      </c>
      <c r="O1" t="s">
        <v>93</v>
      </c>
      <c r="P1" t="s">
        <v>94</v>
      </c>
      <c r="Q1" t="s">
        <v>95</v>
      </c>
      <c r="R1" t="s">
        <v>96</v>
      </c>
    </row>
    <row r="2" spans="1:18">
      <c r="A2" t="s">
        <v>1</v>
      </c>
      <c r="B2">
        <v>10415</v>
      </c>
      <c r="C2">
        <v>5365</v>
      </c>
      <c r="D2">
        <v>5197</v>
      </c>
      <c r="E2">
        <v>10679</v>
      </c>
      <c r="F2">
        <v>5393</v>
      </c>
      <c r="H2">
        <v>11252</v>
      </c>
      <c r="I2">
        <v>5302</v>
      </c>
      <c r="J2">
        <v>5392</v>
      </c>
      <c r="K2">
        <v>12076</v>
      </c>
      <c r="L2">
        <v>7052</v>
      </c>
      <c r="N2">
        <v>12422</v>
      </c>
      <c r="O2">
        <v>6074</v>
      </c>
      <c r="P2">
        <v>3824</v>
      </c>
      <c r="Q2">
        <v>11966</v>
      </c>
      <c r="R2">
        <v>1830</v>
      </c>
    </row>
    <row r="3" spans="1:18">
      <c r="A3" t="s">
        <v>2</v>
      </c>
      <c r="B3">
        <v>5081</v>
      </c>
      <c r="C3">
        <v>5567</v>
      </c>
      <c r="D3">
        <v>6893</v>
      </c>
      <c r="E3">
        <v>8179</v>
      </c>
      <c r="F3">
        <v>5751</v>
      </c>
      <c r="H3">
        <v>6964</v>
      </c>
      <c r="I3">
        <v>6236</v>
      </c>
      <c r="J3">
        <v>6646</v>
      </c>
      <c r="K3">
        <v>4630</v>
      </c>
      <c r="L3">
        <v>6826</v>
      </c>
      <c r="N3">
        <v>7962</v>
      </c>
      <c r="O3">
        <v>3630</v>
      </c>
      <c r="P3">
        <v>4002</v>
      </c>
      <c r="Q3">
        <v>4626</v>
      </c>
      <c r="R3">
        <v>4470</v>
      </c>
    </row>
    <row r="4" spans="1:18">
      <c r="A4" t="s">
        <v>3</v>
      </c>
      <c r="B4">
        <v>5349</v>
      </c>
      <c r="C4">
        <v>4327</v>
      </c>
      <c r="D4">
        <v>5603</v>
      </c>
      <c r="E4">
        <v>5957</v>
      </c>
      <c r="F4">
        <v>6499</v>
      </c>
      <c r="H4">
        <v>7122</v>
      </c>
      <c r="I4">
        <v>6094</v>
      </c>
      <c r="J4">
        <v>6610</v>
      </c>
      <c r="K4">
        <v>4528</v>
      </c>
      <c r="L4">
        <v>7088</v>
      </c>
      <c r="N4">
        <v>4530</v>
      </c>
      <c r="O4">
        <v>6136</v>
      </c>
      <c r="P4">
        <v>5006</v>
      </c>
      <c r="Q4">
        <v>4318</v>
      </c>
      <c r="R4">
        <v>5426</v>
      </c>
    </row>
    <row r="5" spans="1:18">
      <c r="A5" t="s">
        <v>4</v>
      </c>
      <c r="B5">
        <v>5149</v>
      </c>
      <c r="C5">
        <v>4953</v>
      </c>
      <c r="D5">
        <v>6589</v>
      </c>
      <c r="E5">
        <v>2297</v>
      </c>
      <c r="F5">
        <v>5089</v>
      </c>
      <c r="H5">
        <v>6078</v>
      </c>
      <c r="I5">
        <v>5912</v>
      </c>
      <c r="J5">
        <v>5542</v>
      </c>
      <c r="K5">
        <v>3770</v>
      </c>
      <c r="L5">
        <v>5862</v>
      </c>
      <c r="N5">
        <v>2716</v>
      </c>
      <c r="O5">
        <v>4556</v>
      </c>
      <c r="P5">
        <v>3274</v>
      </c>
      <c r="Q5">
        <v>5144</v>
      </c>
      <c r="R5">
        <v>3420</v>
      </c>
    </row>
    <row r="6" spans="1:18">
      <c r="A6" t="s">
        <v>5</v>
      </c>
      <c r="B6">
        <v>3647</v>
      </c>
      <c r="C6">
        <v>5115</v>
      </c>
      <c r="D6">
        <v>2987</v>
      </c>
      <c r="E6">
        <v>3029</v>
      </c>
      <c r="F6">
        <v>7627</v>
      </c>
      <c r="H6">
        <v>6430</v>
      </c>
      <c r="I6">
        <v>6284</v>
      </c>
      <c r="J6">
        <v>4760</v>
      </c>
      <c r="K6">
        <v>1700</v>
      </c>
      <c r="L6">
        <v>4916</v>
      </c>
      <c r="N6">
        <v>5542</v>
      </c>
      <c r="O6">
        <v>2652</v>
      </c>
      <c r="P6">
        <v>3958</v>
      </c>
      <c r="Q6">
        <v>454</v>
      </c>
      <c r="R6">
        <v>2100</v>
      </c>
    </row>
    <row r="7" spans="1:18">
      <c r="A7" t="s">
        <v>6</v>
      </c>
      <c r="B7">
        <v>48653</v>
      </c>
      <c r="C7">
        <v>48461</v>
      </c>
      <c r="D7">
        <v>48929</v>
      </c>
      <c r="E7">
        <v>49695</v>
      </c>
      <c r="F7">
        <v>49419</v>
      </c>
      <c r="H7">
        <v>46478</v>
      </c>
      <c r="I7">
        <v>48250</v>
      </c>
      <c r="J7">
        <v>48510</v>
      </c>
      <c r="K7">
        <v>46667</v>
      </c>
      <c r="L7">
        <v>46947</v>
      </c>
      <c r="N7">
        <v>47243</v>
      </c>
      <c r="O7">
        <v>49015</v>
      </c>
      <c r="P7">
        <v>47375</v>
      </c>
      <c r="Q7">
        <v>47584</v>
      </c>
      <c r="R7">
        <v>48870</v>
      </c>
    </row>
    <row r="8" spans="1:18">
      <c r="A8" t="s">
        <v>7</v>
      </c>
      <c r="B8">
        <v>49038</v>
      </c>
      <c r="C8">
        <v>47869</v>
      </c>
      <c r="D8">
        <v>47199</v>
      </c>
      <c r="E8">
        <v>47394</v>
      </c>
      <c r="F8">
        <v>49039</v>
      </c>
      <c r="H8">
        <v>46909</v>
      </c>
      <c r="I8">
        <v>47362</v>
      </c>
      <c r="J8">
        <v>47215</v>
      </c>
      <c r="K8">
        <v>46988</v>
      </c>
      <c r="L8">
        <v>48516</v>
      </c>
      <c r="N8">
        <v>48157</v>
      </c>
      <c r="O8">
        <v>47993</v>
      </c>
      <c r="P8">
        <v>48214</v>
      </c>
      <c r="Q8">
        <v>46342</v>
      </c>
      <c r="R8">
        <v>48337</v>
      </c>
    </row>
    <row r="9" spans="1:18">
      <c r="A9" t="s">
        <v>8</v>
      </c>
      <c r="B9">
        <v>46854</v>
      </c>
      <c r="C9">
        <v>46503</v>
      </c>
      <c r="D9">
        <v>50033</v>
      </c>
      <c r="E9">
        <v>47824</v>
      </c>
      <c r="F9">
        <v>47769</v>
      </c>
      <c r="H9">
        <v>46961</v>
      </c>
      <c r="I9">
        <v>47388</v>
      </c>
      <c r="J9">
        <v>47368</v>
      </c>
      <c r="K9">
        <v>46244</v>
      </c>
      <c r="L9">
        <v>47664</v>
      </c>
      <c r="N9">
        <v>47845</v>
      </c>
      <c r="O9">
        <v>47112</v>
      </c>
      <c r="P9">
        <v>46835</v>
      </c>
      <c r="Q9">
        <v>48059</v>
      </c>
      <c r="R9">
        <v>48372</v>
      </c>
    </row>
    <row r="10" spans="1:18">
      <c r="A10" t="s">
        <v>9</v>
      </c>
      <c r="B10">
        <v>46167</v>
      </c>
      <c r="C10">
        <v>48293</v>
      </c>
      <c r="D10">
        <v>46949</v>
      </c>
      <c r="E10">
        <v>46951</v>
      </c>
      <c r="F10">
        <v>46683</v>
      </c>
      <c r="H10">
        <v>49514</v>
      </c>
      <c r="I10">
        <v>47282</v>
      </c>
      <c r="J10">
        <v>49874</v>
      </c>
      <c r="K10">
        <v>46533</v>
      </c>
      <c r="L10">
        <v>46818</v>
      </c>
      <c r="N10">
        <v>48426</v>
      </c>
      <c r="O10">
        <v>49223</v>
      </c>
      <c r="P10">
        <v>47446</v>
      </c>
      <c r="Q10">
        <v>46769</v>
      </c>
      <c r="R10">
        <v>49012</v>
      </c>
    </row>
    <row r="11" spans="1:18">
      <c r="A11" t="s">
        <v>10</v>
      </c>
      <c r="B11">
        <v>10709</v>
      </c>
      <c r="C11">
        <v>11077</v>
      </c>
      <c r="D11">
        <v>11877</v>
      </c>
      <c r="E11">
        <v>13939</v>
      </c>
      <c r="F11">
        <v>7651</v>
      </c>
      <c r="H11">
        <v>18360</v>
      </c>
      <c r="I11">
        <v>13142</v>
      </c>
      <c r="J11">
        <v>15750</v>
      </c>
      <c r="K11">
        <v>11524</v>
      </c>
      <c r="L11">
        <v>8568</v>
      </c>
      <c r="N11">
        <v>8244</v>
      </c>
      <c r="O11">
        <v>9012</v>
      </c>
      <c r="P11">
        <v>7618</v>
      </c>
      <c r="Q11">
        <v>9488</v>
      </c>
      <c r="R11">
        <v>9052</v>
      </c>
    </row>
    <row r="12" spans="1:18">
      <c r="A12" t="s">
        <v>11</v>
      </c>
      <c r="B12">
        <v>16181</v>
      </c>
      <c r="C12">
        <v>8357</v>
      </c>
      <c r="D12">
        <v>14395</v>
      </c>
      <c r="E12">
        <v>9615</v>
      </c>
      <c r="F12">
        <v>5493</v>
      </c>
      <c r="H12">
        <v>12218</v>
      </c>
      <c r="I12">
        <v>9816</v>
      </c>
      <c r="J12">
        <v>14166</v>
      </c>
      <c r="K12">
        <v>8160</v>
      </c>
      <c r="L12">
        <v>7452</v>
      </c>
      <c r="N12">
        <v>12316</v>
      </c>
      <c r="O12">
        <v>6886</v>
      </c>
      <c r="P12">
        <v>5728</v>
      </c>
      <c r="Q12">
        <v>5970</v>
      </c>
      <c r="R12">
        <v>4476</v>
      </c>
    </row>
    <row r="13" spans="1:18">
      <c r="A13" t="s">
        <v>12</v>
      </c>
      <c r="B13">
        <v>6481</v>
      </c>
      <c r="C13">
        <v>11187</v>
      </c>
      <c r="D13">
        <v>9859</v>
      </c>
      <c r="E13">
        <v>4929</v>
      </c>
      <c r="F13">
        <v>7491</v>
      </c>
      <c r="H13">
        <v>8602</v>
      </c>
      <c r="I13">
        <v>8880</v>
      </c>
      <c r="J13">
        <v>6096</v>
      </c>
      <c r="K13">
        <v>10244</v>
      </c>
      <c r="L13">
        <v>7758</v>
      </c>
      <c r="N13">
        <v>10874</v>
      </c>
      <c r="O13">
        <v>6256</v>
      </c>
      <c r="P13">
        <v>3940</v>
      </c>
      <c r="Q13">
        <v>6940</v>
      </c>
      <c r="R13">
        <v>5764</v>
      </c>
    </row>
    <row r="14" spans="1:18">
      <c r="A14" t="s">
        <v>13</v>
      </c>
      <c r="B14">
        <v>6955</v>
      </c>
      <c r="C14">
        <v>11001</v>
      </c>
      <c r="D14">
        <v>6419</v>
      </c>
      <c r="E14">
        <v>4171</v>
      </c>
      <c r="F14">
        <v>6643</v>
      </c>
      <c r="H14">
        <v>11044</v>
      </c>
      <c r="I14">
        <v>10450</v>
      </c>
      <c r="J14">
        <v>5290</v>
      </c>
      <c r="K14">
        <v>6480</v>
      </c>
      <c r="L14">
        <v>5744</v>
      </c>
      <c r="N14">
        <v>1586</v>
      </c>
      <c r="O14">
        <v>4058</v>
      </c>
      <c r="P14">
        <v>4040</v>
      </c>
      <c r="Q14">
        <v>2686</v>
      </c>
      <c r="R14">
        <v>2944</v>
      </c>
    </row>
    <row r="15" spans="1:18">
      <c r="A15" t="s">
        <v>14</v>
      </c>
      <c r="B15">
        <v>4539</v>
      </c>
      <c r="C15">
        <v>3299</v>
      </c>
      <c r="D15">
        <v>2499</v>
      </c>
      <c r="E15">
        <v>923</v>
      </c>
      <c r="F15">
        <v>3479</v>
      </c>
      <c r="H15">
        <v>3672</v>
      </c>
      <c r="I15">
        <v>1862</v>
      </c>
      <c r="J15">
        <v>1824</v>
      </c>
      <c r="K15">
        <v>964</v>
      </c>
      <c r="L15">
        <v>5674</v>
      </c>
      <c r="N15">
        <v>4738</v>
      </c>
      <c r="O15">
        <v>5276</v>
      </c>
      <c r="P15">
        <v>5590</v>
      </c>
      <c r="Q15">
        <v>2516</v>
      </c>
      <c r="R15">
        <v>1732</v>
      </c>
    </row>
    <row r="16" spans="1:18">
      <c r="A16" t="s">
        <v>15</v>
      </c>
      <c r="B16">
        <v>49454</v>
      </c>
      <c r="C16">
        <v>47338</v>
      </c>
      <c r="D16">
        <v>48604</v>
      </c>
      <c r="E16">
        <v>47497</v>
      </c>
      <c r="F16">
        <v>46591</v>
      </c>
      <c r="H16">
        <v>46218</v>
      </c>
      <c r="I16">
        <v>48524</v>
      </c>
      <c r="J16">
        <v>46764</v>
      </c>
      <c r="K16">
        <v>48931</v>
      </c>
      <c r="L16">
        <v>47096</v>
      </c>
      <c r="N16">
        <v>47437</v>
      </c>
      <c r="O16">
        <v>47428</v>
      </c>
      <c r="P16">
        <v>46829</v>
      </c>
      <c r="Q16">
        <v>46664</v>
      </c>
      <c r="R16">
        <v>51214</v>
      </c>
    </row>
    <row r="17" spans="1:18">
      <c r="A17" t="s">
        <v>16</v>
      </c>
      <c r="B17">
        <v>46684</v>
      </c>
      <c r="C17">
        <v>47393</v>
      </c>
      <c r="D17">
        <v>48559</v>
      </c>
      <c r="E17">
        <v>49492</v>
      </c>
      <c r="F17">
        <v>46753</v>
      </c>
      <c r="H17">
        <v>46054</v>
      </c>
      <c r="I17">
        <v>47164</v>
      </c>
      <c r="J17">
        <v>47806</v>
      </c>
      <c r="K17">
        <v>47454</v>
      </c>
      <c r="L17">
        <v>47922</v>
      </c>
      <c r="N17">
        <v>47145</v>
      </c>
      <c r="O17">
        <v>48027</v>
      </c>
      <c r="P17">
        <v>47459</v>
      </c>
      <c r="Q17">
        <v>46106</v>
      </c>
      <c r="R17">
        <v>47944</v>
      </c>
    </row>
    <row r="18" spans="1:18">
      <c r="A18" t="s">
        <v>17</v>
      </c>
      <c r="B18">
        <v>46113</v>
      </c>
      <c r="C18">
        <v>46836</v>
      </c>
      <c r="D18">
        <v>49651</v>
      </c>
      <c r="E18">
        <v>47737</v>
      </c>
      <c r="F18">
        <v>47339</v>
      </c>
      <c r="H18">
        <v>46501</v>
      </c>
      <c r="I18">
        <v>47368</v>
      </c>
      <c r="J18">
        <v>47508</v>
      </c>
      <c r="K18">
        <v>47109</v>
      </c>
      <c r="L18">
        <v>47607</v>
      </c>
      <c r="N18">
        <v>49017</v>
      </c>
      <c r="O18">
        <v>50102</v>
      </c>
      <c r="P18">
        <v>47206</v>
      </c>
      <c r="Q18">
        <v>46639</v>
      </c>
      <c r="R18">
        <v>50378</v>
      </c>
    </row>
    <row r="19" spans="1:18">
      <c r="A19" t="s">
        <v>18</v>
      </c>
      <c r="B19">
        <v>46267</v>
      </c>
      <c r="C19">
        <v>46683</v>
      </c>
      <c r="D19">
        <v>47595</v>
      </c>
      <c r="E19">
        <v>47011</v>
      </c>
      <c r="F19">
        <v>49799</v>
      </c>
      <c r="H19">
        <v>45708</v>
      </c>
      <c r="I19">
        <v>48306</v>
      </c>
      <c r="J19">
        <v>47274</v>
      </c>
      <c r="K19">
        <v>46509</v>
      </c>
      <c r="L19">
        <v>47422</v>
      </c>
      <c r="N19">
        <v>47993</v>
      </c>
      <c r="O19">
        <v>48013</v>
      </c>
      <c r="P19">
        <v>47732</v>
      </c>
      <c r="Q19">
        <v>47565</v>
      </c>
      <c r="R19">
        <v>50614</v>
      </c>
    </row>
    <row r="20" spans="1:18">
      <c r="A20" t="s">
        <v>19</v>
      </c>
      <c r="B20">
        <v>12313</v>
      </c>
      <c r="C20">
        <v>11369</v>
      </c>
      <c r="D20">
        <v>14421</v>
      </c>
      <c r="E20">
        <v>16099</v>
      </c>
      <c r="F20">
        <v>7053</v>
      </c>
      <c r="H20">
        <v>19910</v>
      </c>
      <c r="I20">
        <v>15882</v>
      </c>
      <c r="J20">
        <v>17112</v>
      </c>
      <c r="K20">
        <v>17584</v>
      </c>
      <c r="L20">
        <v>15088</v>
      </c>
      <c r="N20">
        <v>7470</v>
      </c>
      <c r="O20">
        <v>9810</v>
      </c>
      <c r="P20">
        <v>11082</v>
      </c>
      <c r="Q20">
        <v>11178</v>
      </c>
      <c r="R20">
        <v>7928</v>
      </c>
    </row>
    <row r="21" spans="1:18">
      <c r="A21" t="s">
        <v>20</v>
      </c>
      <c r="B21">
        <v>12053</v>
      </c>
      <c r="C21">
        <v>12049</v>
      </c>
      <c r="D21">
        <v>11205</v>
      </c>
      <c r="E21">
        <v>11785</v>
      </c>
      <c r="F21">
        <v>4249</v>
      </c>
      <c r="H21">
        <v>17954</v>
      </c>
      <c r="I21">
        <v>18386</v>
      </c>
      <c r="J21">
        <v>16444</v>
      </c>
      <c r="K21">
        <v>17440</v>
      </c>
      <c r="L21">
        <v>10328</v>
      </c>
      <c r="N21">
        <v>8278</v>
      </c>
      <c r="O21">
        <v>5926</v>
      </c>
      <c r="P21">
        <v>2902</v>
      </c>
      <c r="Q21">
        <v>11248</v>
      </c>
      <c r="R21">
        <v>6778</v>
      </c>
    </row>
    <row r="22" spans="1:18">
      <c r="A22" t="s">
        <v>21</v>
      </c>
      <c r="B22">
        <v>9207</v>
      </c>
      <c r="C22">
        <v>4041</v>
      </c>
      <c r="D22">
        <v>10649</v>
      </c>
      <c r="E22">
        <v>7647</v>
      </c>
      <c r="F22">
        <v>7419</v>
      </c>
      <c r="H22">
        <v>20704</v>
      </c>
      <c r="I22">
        <v>7092</v>
      </c>
      <c r="J22">
        <v>6632</v>
      </c>
      <c r="K22">
        <v>13942</v>
      </c>
      <c r="L22">
        <v>7496</v>
      </c>
      <c r="N22">
        <v>6746</v>
      </c>
      <c r="O22">
        <v>7916</v>
      </c>
      <c r="P22">
        <v>7036</v>
      </c>
      <c r="Q22">
        <v>7320</v>
      </c>
      <c r="R22">
        <v>4100</v>
      </c>
    </row>
    <row r="23" spans="1:18">
      <c r="A23" t="s">
        <v>22</v>
      </c>
      <c r="B23">
        <v>8843</v>
      </c>
      <c r="C23">
        <v>5397</v>
      </c>
      <c r="D23">
        <v>5031</v>
      </c>
      <c r="E23">
        <v>6269</v>
      </c>
      <c r="F23">
        <v>1397</v>
      </c>
      <c r="H23">
        <v>11232</v>
      </c>
      <c r="I23">
        <v>5410</v>
      </c>
      <c r="J23">
        <v>11310</v>
      </c>
      <c r="K23">
        <v>4520</v>
      </c>
      <c r="L23">
        <v>4742</v>
      </c>
      <c r="N23">
        <v>2932</v>
      </c>
      <c r="O23">
        <v>3600</v>
      </c>
      <c r="P23">
        <v>3372</v>
      </c>
      <c r="Q23">
        <v>6290</v>
      </c>
      <c r="R23">
        <v>4064</v>
      </c>
    </row>
    <row r="24" spans="1:18">
      <c r="A24" t="s">
        <v>23</v>
      </c>
      <c r="B24">
        <v>2635</v>
      </c>
      <c r="C24">
        <v>795</v>
      </c>
      <c r="D24">
        <v>1081</v>
      </c>
      <c r="E24">
        <v>855</v>
      </c>
      <c r="F24">
        <v>3519</v>
      </c>
      <c r="H24">
        <v>4504</v>
      </c>
      <c r="I24">
        <v>5152</v>
      </c>
      <c r="J24">
        <v>4024</v>
      </c>
      <c r="K24">
        <v>4306</v>
      </c>
      <c r="L24">
        <v>788</v>
      </c>
      <c r="N24">
        <v>4148</v>
      </c>
      <c r="O24">
        <v>5876</v>
      </c>
      <c r="P24">
        <v>4602</v>
      </c>
      <c r="Q24">
        <v>210</v>
      </c>
      <c r="R24">
        <v>5996</v>
      </c>
    </row>
    <row r="25" spans="1:18">
      <c r="A25" t="s">
        <v>24</v>
      </c>
      <c r="B25">
        <v>47858</v>
      </c>
      <c r="C25">
        <v>47355</v>
      </c>
      <c r="D25">
        <v>47473</v>
      </c>
      <c r="E25">
        <v>46777</v>
      </c>
      <c r="F25">
        <v>48402</v>
      </c>
      <c r="H25">
        <v>47030</v>
      </c>
      <c r="I25">
        <v>47538</v>
      </c>
      <c r="J25">
        <v>47082</v>
      </c>
      <c r="K25">
        <v>48350</v>
      </c>
      <c r="L25">
        <v>47677</v>
      </c>
      <c r="N25">
        <v>51566</v>
      </c>
      <c r="O25">
        <v>47753</v>
      </c>
      <c r="P25">
        <v>47819</v>
      </c>
      <c r="Q25">
        <v>47711</v>
      </c>
      <c r="R25">
        <v>48463</v>
      </c>
    </row>
    <row r="26" spans="1:18">
      <c r="A26" t="s">
        <v>25</v>
      </c>
      <c r="B26">
        <v>47223</v>
      </c>
      <c r="C26">
        <v>48846</v>
      </c>
      <c r="D26">
        <v>49614</v>
      </c>
      <c r="E26">
        <v>49290</v>
      </c>
      <c r="F26">
        <v>47160</v>
      </c>
      <c r="H26">
        <v>48437</v>
      </c>
      <c r="I26">
        <v>47211</v>
      </c>
      <c r="J26">
        <v>49867</v>
      </c>
      <c r="K26">
        <v>50111</v>
      </c>
      <c r="L26">
        <v>49009</v>
      </c>
      <c r="N26">
        <v>46632</v>
      </c>
      <c r="O26">
        <v>49869</v>
      </c>
      <c r="P26">
        <v>47128</v>
      </c>
      <c r="Q26">
        <v>47704</v>
      </c>
      <c r="R26">
        <v>50550</v>
      </c>
    </row>
    <row r="27" spans="1:18">
      <c r="A27" t="s">
        <v>26</v>
      </c>
      <c r="B27">
        <v>47081</v>
      </c>
      <c r="C27">
        <v>47186</v>
      </c>
      <c r="D27">
        <v>46919</v>
      </c>
      <c r="E27">
        <v>47584</v>
      </c>
      <c r="F27">
        <v>47813</v>
      </c>
      <c r="H27">
        <v>46645</v>
      </c>
      <c r="I27">
        <v>46946</v>
      </c>
      <c r="J27">
        <v>46732</v>
      </c>
      <c r="K27">
        <v>46999</v>
      </c>
      <c r="L27">
        <v>50079</v>
      </c>
      <c r="N27">
        <v>47440</v>
      </c>
      <c r="O27">
        <v>47787</v>
      </c>
      <c r="P27">
        <v>48111</v>
      </c>
      <c r="Q27">
        <v>46406</v>
      </c>
      <c r="R27">
        <v>48242</v>
      </c>
    </row>
    <row r="28" spans="1:18">
      <c r="A28" t="s">
        <v>27</v>
      </c>
      <c r="B28">
        <v>47071</v>
      </c>
      <c r="C28">
        <v>49046</v>
      </c>
      <c r="D28">
        <v>46256</v>
      </c>
      <c r="E28">
        <v>46816</v>
      </c>
      <c r="F28">
        <v>47098</v>
      </c>
      <c r="H28">
        <v>46057</v>
      </c>
      <c r="I28">
        <v>45907</v>
      </c>
      <c r="J28">
        <v>46877</v>
      </c>
      <c r="K28">
        <v>48441</v>
      </c>
      <c r="L28">
        <v>45381</v>
      </c>
      <c r="N28">
        <v>49348</v>
      </c>
      <c r="O28">
        <v>46818</v>
      </c>
      <c r="P28">
        <v>50589</v>
      </c>
      <c r="Q28">
        <v>48634</v>
      </c>
      <c r="R28">
        <v>49687</v>
      </c>
    </row>
    <row r="29" spans="1:18">
      <c r="A29" t="s">
        <v>28</v>
      </c>
      <c r="B29">
        <v>12939</v>
      </c>
      <c r="C29">
        <v>15847</v>
      </c>
      <c r="D29">
        <v>5171</v>
      </c>
      <c r="E29">
        <v>19075</v>
      </c>
      <c r="F29">
        <v>13601</v>
      </c>
      <c r="H29">
        <v>15840</v>
      </c>
      <c r="I29">
        <v>24962</v>
      </c>
      <c r="J29">
        <v>13044</v>
      </c>
      <c r="K29">
        <v>16840</v>
      </c>
      <c r="L29">
        <v>19294</v>
      </c>
      <c r="N29">
        <v>11746</v>
      </c>
      <c r="O29">
        <v>9828</v>
      </c>
      <c r="P29">
        <v>9156</v>
      </c>
      <c r="Q29">
        <v>14388</v>
      </c>
      <c r="R29">
        <v>13224</v>
      </c>
    </row>
    <row r="30" spans="1:18">
      <c r="A30" t="s">
        <v>29</v>
      </c>
      <c r="B30">
        <v>14085</v>
      </c>
      <c r="C30">
        <v>8681</v>
      </c>
      <c r="D30">
        <v>7683</v>
      </c>
      <c r="E30">
        <v>9705</v>
      </c>
      <c r="F30">
        <v>10383</v>
      </c>
      <c r="H30">
        <v>19164</v>
      </c>
      <c r="I30">
        <v>21186</v>
      </c>
      <c r="J30">
        <v>11060</v>
      </c>
      <c r="K30">
        <v>12372</v>
      </c>
      <c r="L30">
        <v>10908</v>
      </c>
      <c r="N30">
        <v>10344</v>
      </c>
      <c r="O30">
        <v>6462</v>
      </c>
      <c r="P30">
        <v>7710</v>
      </c>
      <c r="Q30">
        <v>9546</v>
      </c>
      <c r="R30">
        <v>10260</v>
      </c>
    </row>
    <row r="31" spans="1:18">
      <c r="A31" t="s">
        <v>30</v>
      </c>
      <c r="B31">
        <v>4953</v>
      </c>
      <c r="C31">
        <v>7861</v>
      </c>
      <c r="D31">
        <v>10883</v>
      </c>
      <c r="E31">
        <v>3305</v>
      </c>
      <c r="F31">
        <v>5903</v>
      </c>
      <c r="H31">
        <v>11548</v>
      </c>
      <c r="I31">
        <v>17004</v>
      </c>
      <c r="J31">
        <v>17114</v>
      </c>
      <c r="K31">
        <v>17682</v>
      </c>
      <c r="L31">
        <v>7968</v>
      </c>
      <c r="N31">
        <v>7548</v>
      </c>
      <c r="O31">
        <v>5848</v>
      </c>
      <c r="P31">
        <v>10252</v>
      </c>
      <c r="Q31">
        <v>10002</v>
      </c>
      <c r="R31">
        <v>9622</v>
      </c>
    </row>
    <row r="32" spans="1:18">
      <c r="A32" t="s">
        <v>31</v>
      </c>
      <c r="B32">
        <v>11141</v>
      </c>
      <c r="C32">
        <v>7019</v>
      </c>
      <c r="D32">
        <v>6971</v>
      </c>
      <c r="E32">
        <v>6437</v>
      </c>
      <c r="F32">
        <v>11349</v>
      </c>
      <c r="H32">
        <v>11698</v>
      </c>
      <c r="I32">
        <v>10360</v>
      </c>
      <c r="J32">
        <v>14068</v>
      </c>
      <c r="K32">
        <v>11722</v>
      </c>
      <c r="L32">
        <v>4034</v>
      </c>
      <c r="N32">
        <v>4446</v>
      </c>
      <c r="O32">
        <v>7286</v>
      </c>
      <c r="P32">
        <v>8910</v>
      </c>
      <c r="Q32">
        <v>7026</v>
      </c>
      <c r="R32">
        <v>3556</v>
      </c>
    </row>
    <row r="33" spans="1:18">
      <c r="A33" t="s">
        <v>32</v>
      </c>
      <c r="B33">
        <v>7149</v>
      </c>
      <c r="C33">
        <v>7763</v>
      </c>
      <c r="D33">
        <v>8693</v>
      </c>
      <c r="E33">
        <v>19073</v>
      </c>
      <c r="F33">
        <v>2925</v>
      </c>
      <c r="H33">
        <v>6746</v>
      </c>
      <c r="I33">
        <v>8628</v>
      </c>
      <c r="J33">
        <v>5740</v>
      </c>
      <c r="K33">
        <v>6708</v>
      </c>
      <c r="L33">
        <v>10230</v>
      </c>
      <c r="N33">
        <v>7874</v>
      </c>
      <c r="O33">
        <v>8578</v>
      </c>
      <c r="P33">
        <v>6276</v>
      </c>
      <c r="Q33">
        <v>7744</v>
      </c>
      <c r="R33">
        <v>7432</v>
      </c>
    </row>
    <row r="34" spans="1:18">
      <c r="A34" t="s">
        <v>33</v>
      </c>
      <c r="B34">
        <v>46579</v>
      </c>
      <c r="C34">
        <v>46624</v>
      </c>
      <c r="D34">
        <v>47533</v>
      </c>
      <c r="E34">
        <v>46918</v>
      </c>
      <c r="F34">
        <v>47193</v>
      </c>
      <c r="H34">
        <v>46384</v>
      </c>
      <c r="I34">
        <v>46650</v>
      </c>
      <c r="J34">
        <v>48277</v>
      </c>
      <c r="K34">
        <v>46066</v>
      </c>
      <c r="L34">
        <v>45752</v>
      </c>
      <c r="N34">
        <v>47409</v>
      </c>
      <c r="O34">
        <v>46967</v>
      </c>
      <c r="P34">
        <v>47468</v>
      </c>
      <c r="Q34">
        <v>47856</v>
      </c>
      <c r="R34">
        <v>47930</v>
      </c>
    </row>
    <row r="35" spans="1:18">
      <c r="A35" t="s">
        <v>34</v>
      </c>
      <c r="B35">
        <v>46279</v>
      </c>
      <c r="C35">
        <v>46746</v>
      </c>
      <c r="D35">
        <v>47596</v>
      </c>
      <c r="E35">
        <v>47010</v>
      </c>
      <c r="F35">
        <v>48580</v>
      </c>
      <c r="H35">
        <v>48562</v>
      </c>
      <c r="I35">
        <v>46515</v>
      </c>
      <c r="J35">
        <v>49837</v>
      </c>
      <c r="K35">
        <v>47082</v>
      </c>
      <c r="L35">
        <v>47275</v>
      </c>
      <c r="N35">
        <v>51961</v>
      </c>
      <c r="O35">
        <v>47474</v>
      </c>
      <c r="P35">
        <v>46959</v>
      </c>
      <c r="Q35">
        <v>46679</v>
      </c>
      <c r="R35">
        <v>48134</v>
      </c>
    </row>
    <row r="36" spans="1:18">
      <c r="A36" t="s">
        <v>35</v>
      </c>
      <c r="B36">
        <v>45423</v>
      </c>
      <c r="C36">
        <v>47678</v>
      </c>
      <c r="D36">
        <v>47648</v>
      </c>
      <c r="E36">
        <v>47307</v>
      </c>
      <c r="F36">
        <v>46733</v>
      </c>
      <c r="H36">
        <v>47394</v>
      </c>
      <c r="I36">
        <v>47540</v>
      </c>
      <c r="J36">
        <v>47218</v>
      </c>
      <c r="K36">
        <v>47522</v>
      </c>
      <c r="L36">
        <v>47025</v>
      </c>
      <c r="N36">
        <v>47895</v>
      </c>
      <c r="O36">
        <v>47538</v>
      </c>
      <c r="P36">
        <v>48752</v>
      </c>
      <c r="Q36">
        <v>50276</v>
      </c>
      <c r="R36">
        <v>48425</v>
      </c>
    </row>
    <row r="37" spans="1:18">
      <c r="A37" t="s">
        <v>36</v>
      </c>
      <c r="B37">
        <v>46380</v>
      </c>
      <c r="C37">
        <v>46964</v>
      </c>
      <c r="D37">
        <v>47483</v>
      </c>
      <c r="E37">
        <v>47639</v>
      </c>
      <c r="F37">
        <v>47360</v>
      </c>
      <c r="H37">
        <v>47065</v>
      </c>
      <c r="I37">
        <v>46858</v>
      </c>
      <c r="J37">
        <v>46800</v>
      </c>
      <c r="K37">
        <v>49101</v>
      </c>
      <c r="L37">
        <v>48836</v>
      </c>
      <c r="N37">
        <v>47869</v>
      </c>
      <c r="O37">
        <v>48110</v>
      </c>
      <c r="P37">
        <v>49363</v>
      </c>
      <c r="Q37">
        <v>48735</v>
      </c>
      <c r="R37">
        <v>48766</v>
      </c>
    </row>
    <row r="38" spans="1:18">
      <c r="A38" t="s">
        <v>37</v>
      </c>
      <c r="B38">
        <v>15561</v>
      </c>
      <c r="C38">
        <v>18669</v>
      </c>
      <c r="D38">
        <v>15041</v>
      </c>
      <c r="E38">
        <v>13871</v>
      </c>
      <c r="F38">
        <v>14171</v>
      </c>
      <c r="H38">
        <v>16664</v>
      </c>
      <c r="I38">
        <v>16812</v>
      </c>
      <c r="J38">
        <v>16238</v>
      </c>
      <c r="K38">
        <v>11578</v>
      </c>
      <c r="L38">
        <v>15064</v>
      </c>
      <c r="N38">
        <v>11454</v>
      </c>
      <c r="O38">
        <v>6774</v>
      </c>
      <c r="P38">
        <v>14994</v>
      </c>
      <c r="Q38">
        <v>5144</v>
      </c>
      <c r="R38">
        <v>13690</v>
      </c>
    </row>
    <row r="39" spans="1:18">
      <c r="A39" t="s">
        <v>38</v>
      </c>
      <c r="B39">
        <v>19471</v>
      </c>
      <c r="C39">
        <v>23695</v>
      </c>
      <c r="D39">
        <v>15169</v>
      </c>
      <c r="E39">
        <v>16447</v>
      </c>
      <c r="F39">
        <v>11653</v>
      </c>
      <c r="H39">
        <v>17034</v>
      </c>
      <c r="I39">
        <v>16562</v>
      </c>
      <c r="J39">
        <v>13356</v>
      </c>
      <c r="K39">
        <v>21494</v>
      </c>
      <c r="L39">
        <v>13274</v>
      </c>
      <c r="N39">
        <v>13630</v>
      </c>
      <c r="O39">
        <v>9752</v>
      </c>
      <c r="P39">
        <v>5462</v>
      </c>
      <c r="Q39">
        <v>8880</v>
      </c>
      <c r="R39">
        <v>5996</v>
      </c>
    </row>
    <row r="40" spans="1:18">
      <c r="A40" t="s">
        <v>39</v>
      </c>
      <c r="B40">
        <v>11299</v>
      </c>
      <c r="C40">
        <v>9081</v>
      </c>
      <c r="D40">
        <v>9541</v>
      </c>
      <c r="E40">
        <v>12685</v>
      </c>
      <c r="F40">
        <v>6453</v>
      </c>
      <c r="H40">
        <v>10430</v>
      </c>
      <c r="I40">
        <v>12882</v>
      </c>
      <c r="J40">
        <v>10888</v>
      </c>
      <c r="K40">
        <v>14262</v>
      </c>
      <c r="L40">
        <v>13700</v>
      </c>
      <c r="N40">
        <v>9076</v>
      </c>
      <c r="O40">
        <v>6238</v>
      </c>
      <c r="P40">
        <v>5554</v>
      </c>
      <c r="Q40">
        <v>4136</v>
      </c>
      <c r="R40">
        <v>5098</v>
      </c>
    </row>
    <row r="41" spans="1:18">
      <c r="A41" t="s">
        <v>40</v>
      </c>
      <c r="B41">
        <v>10083</v>
      </c>
      <c r="C41">
        <v>9813</v>
      </c>
      <c r="D41">
        <v>7207</v>
      </c>
      <c r="E41">
        <v>11223</v>
      </c>
      <c r="F41">
        <v>8409</v>
      </c>
      <c r="H41">
        <v>9346</v>
      </c>
      <c r="I41">
        <v>10330</v>
      </c>
      <c r="J41">
        <v>9874</v>
      </c>
      <c r="K41">
        <v>13512</v>
      </c>
      <c r="L41">
        <v>7908</v>
      </c>
      <c r="N41">
        <v>2760</v>
      </c>
      <c r="O41">
        <v>4246</v>
      </c>
      <c r="P41">
        <v>5764</v>
      </c>
      <c r="Q41">
        <v>2996</v>
      </c>
      <c r="R41">
        <v>5212</v>
      </c>
    </row>
    <row r="42" spans="1:18">
      <c r="A42" t="s">
        <v>41</v>
      </c>
      <c r="B42">
        <v>25275</v>
      </c>
      <c r="C42">
        <v>5055</v>
      </c>
      <c r="D42">
        <v>7879</v>
      </c>
      <c r="E42">
        <v>23661</v>
      </c>
      <c r="F42">
        <v>15691</v>
      </c>
      <c r="H42">
        <v>3620</v>
      </c>
      <c r="I42">
        <v>4814</v>
      </c>
      <c r="J42">
        <v>4016</v>
      </c>
      <c r="K42">
        <v>27290</v>
      </c>
      <c r="L42">
        <v>4952</v>
      </c>
      <c r="N42">
        <v>9048</v>
      </c>
      <c r="O42">
        <v>9244</v>
      </c>
      <c r="P42">
        <v>9408</v>
      </c>
      <c r="Q42">
        <v>11614</v>
      </c>
      <c r="R42">
        <v>6938</v>
      </c>
    </row>
    <row r="43" spans="1:18">
      <c r="A43" t="s">
        <v>42</v>
      </c>
      <c r="B43">
        <v>50444</v>
      </c>
      <c r="C43">
        <v>46888</v>
      </c>
      <c r="D43">
        <v>46806</v>
      </c>
      <c r="E43">
        <v>45681</v>
      </c>
      <c r="F43">
        <v>46859</v>
      </c>
      <c r="H43">
        <v>46987</v>
      </c>
      <c r="I43">
        <v>47277</v>
      </c>
      <c r="J43">
        <v>47451</v>
      </c>
      <c r="K43">
        <v>47480</v>
      </c>
      <c r="L43">
        <v>47634</v>
      </c>
      <c r="N43">
        <v>47278</v>
      </c>
      <c r="O43">
        <v>47158</v>
      </c>
      <c r="P43">
        <v>47672</v>
      </c>
      <c r="Q43">
        <v>47531</v>
      </c>
      <c r="R43">
        <v>48972</v>
      </c>
    </row>
    <row r="44" spans="1:18">
      <c r="A44" t="s">
        <v>43</v>
      </c>
      <c r="B44">
        <v>46573</v>
      </c>
      <c r="C44">
        <v>46772</v>
      </c>
      <c r="D44">
        <v>46901</v>
      </c>
      <c r="E44">
        <v>47375</v>
      </c>
      <c r="F44">
        <v>46962</v>
      </c>
      <c r="H44">
        <v>47196</v>
      </c>
      <c r="I44">
        <v>46907</v>
      </c>
      <c r="J44">
        <v>47480</v>
      </c>
      <c r="K44">
        <v>48333</v>
      </c>
      <c r="L44">
        <v>47457</v>
      </c>
      <c r="N44">
        <v>47570</v>
      </c>
      <c r="O44">
        <v>48510</v>
      </c>
      <c r="P44">
        <v>47890</v>
      </c>
      <c r="Q44">
        <v>47212</v>
      </c>
      <c r="R44">
        <v>50328</v>
      </c>
    </row>
    <row r="45" spans="1:18">
      <c r="A45" t="s">
        <v>44</v>
      </c>
      <c r="B45">
        <v>46932</v>
      </c>
      <c r="C45">
        <v>46692</v>
      </c>
      <c r="D45">
        <v>47513</v>
      </c>
      <c r="E45">
        <v>47384</v>
      </c>
      <c r="F45">
        <v>48791</v>
      </c>
      <c r="H45">
        <v>46873</v>
      </c>
      <c r="I45">
        <v>47730</v>
      </c>
      <c r="J45">
        <v>47351</v>
      </c>
      <c r="K45">
        <v>47732</v>
      </c>
      <c r="L45">
        <v>47164</v>
      </c>
      <c r="N45">
        <v>47634</v>
      </c>
      <c r="O45">
        <v>47621</v>
      </c>
      <c r="P45">
        <v>47707</v>
      </c>
      <c r="Q45">
        <v>47929</v>
      </c>
      <c r="R45">
        <v>48306</v>
      </c>
    </row>
    <row r="46" spans="1:18">
      <c r="A46" t="s">
        <v>45</v>
      </c>
      <c r="B46">
        <v>47856</v>
      </c>
      <c r="C46">
        <v>49569</v>
      </c>
      <c r="D46">
        <v>47327</v>
      </c>
      <c r="E46">
        <v>46950</v>
      </c>
      <c r="F46">
        <v>46988</v>
      </c>
      <c r="H46">
        <v>47268</v>
      </c>
      <c r="I46">
        <v>47814</v>
      </c>
      <c r="J46">
        <v>47894</v>
      </c>
      <c r="K46">
        <v>48008</v>
      </c>
      <c r="L46">
        <v>48636</v>
      </c>
      <c r="N46">
        <v>47137</v>
      </c>
      <c r="O46">
        <v>47406</v>
      </c>
      <c r="P46">
        <v>47184</v>
      </c>
      <c r="Q46">
        <v>47095</v>
      </c>
      <c r="R46">
        <v>47904</v>
      </c>
    </row>
    <row r="47" spans="1:18">
      <c r="A47" t="s">
        <v>46</v>
      </c>
      <c r="B47">
        <v>20689</v>
      </c>
      <c r="C47">
        <v>18017</v>
      </c>
      <c r="D47">
        <v>17697</v>
      </c>
      <c r="E47">
        <v>13059</v>
      </c>
      <c r="F47">
        <v>8085</v>
      </c>
      <c r="H47">
        <v>22318</v>
      </c>
      <c r="I47">
        <v>21010</v>
      </c>
      <c r="J47">
        <v>22416</v>
      </c>
      <c r="K47">
        <v>15342</v>
      </c>
      <c r="L47">
        <v>13436</v>
      </c>
      <c r="N47">
        <v>10742</v>
      </c>
      <c r="O47">
        <v>8654</v>
      </c>
      <c r="P47">
        <v>7846</v>
      </c>
      <c r="Q47">
        <v>9638</v>
      </c>
      <c r="R47">
        <v>5398</v>
      </c>
    </row>
    <row r="48" spans="1:18">
      <c r="A48" t="s">
        <v>47</v>
      </c>
      <c r="B48">
        <v>15579</v>
      </c>
      <c r="C48">
        <v>9285</v>
      </c>
      <c r="D48">
        <v>10679</v>
      </c>
      <c r="E48">
        <v>14649</v>
      </c>
      <c r="F48">
        <v>13303</v>
      </c>
      <c r="H48">
        <v>19430</v>
      </c>
      <c r="I48">
        <v>20850</v>
      </c>
      <c r="J48">
        <v>15086</v>
      </c>
      <c r="K48">
        <v>15558</v>
      </c>
      <c r="L48">
        <v>12592</v>
      </c>
      <c r="N48">
        <v>12354</v>
      </c>
      <c r="O48">
        <v>7406</v>
      </c>
      <c r="P48">
        <v>11280</v>
      </c>
      <c r="Q48">
        <v>6964</v>
      </c>
      <c r="R48">
        <v>8302</v>
      </c>
    </row>
    <row r="49" spans="1:18">
      <c r="A49" t="s">
        <v>48</v>
      </c>
      <c r="B49">
        <v>9805</v>
      </c>
      <c r="C49">
        <v>13179</v>
      </c>
      <c r="D49">
        <v>11359</v>
      </c>
      <c r="E49">
        <v>6045</v>
      </c>
      <c r="F49">
        <v>6373</v>
      </c>
      <c r="H49">
        <v>17086</v>
      </c>
      <c r="I49">
        <v>14158</v>
      </c>
      <c r="J49">
        <v>11084</v>
      </c>
      <c r="K49">
        <v>16564</v>
      </c>
      <c r="L49">
        <v>5188</v>
      </c>
      <c r="N49">
        <v>7290</v>
      </c>
      <c r="O49">
        <v>6818</v>
      </c>
      <c r="P49">
        <v>6546</v>
      </c>
      <c r="Q49">
        <v>6828</v>
      </c>
      <c r="R49">
        <v>5452</v>
      </c>
    </row>
    <row r="50" spans="1:18">
      <c r="A50" t="s">
        <v>49</v>
      </c>
      <c r="B50">
        <v>9769</v>
      </c>
      <c r="C50">
        <v>7823</v>
      </c>
      <c r="D50">
        <v>12285</v>
      </c>
      <c r="E50">
        <v>6285</v>
      </c>
      <c r="F50">
        <v>5367</v>
      </c>
      <c r="H50">
        <v>20718</v>
      </c>
      <c r="I50">
        <v>9518</v>
      </c>
      <c r="J50">
        <v>15138</v>
      </c>
      <c r="K50">
        <v>6974</v>
      </c>
      <c r="L50">
        <v>5208</v>
      </c>
      <c r="N50">
        <v>4068</v>
      </c>
      <c r="O50">
        <v>4338</v>
      </c>
      <c r="P50">
        <v>5320</v>
      </c>
      <c r="Q50">
        <v>4392</v>
      </c>
      <c r="R50">
        <v>3840</v>
      </c>
    </row>
    <row r="51" spans="1:18">
      <c r="A51" t="s">
        <v>50</v>
      </c>
      <c r="B51">
        <v>16801</v>
      </c>
      <c r="C51">
        <v>2971</v>
      </c>
      <c r="D51">
        <v>16769</v>
      </c>
      <c r="E51">
        <v>6301</v>
      </c>
      <c r="F51">
        <v>7901</v>
      </c>
      <c r="H51">
        <v>18060</v>
      </c>
      <c r="I51">
        <v>5088</v>
      </c>
      <c r="J51">
        <v>15104</v>
      </c>
      <c r="K51">
        <v>3798</v>
      </c>
      <c r="L51">
        <v>3340</v>
      </c>
      <c r="N51">
        <v>10664</v>
      </c>
      <c r="O51">
        <v>9110</v>
      </c>
      <c r="P51">
        <v>11120</v>
      </c>
      <c r="Q51">
        <v>12054</v>
      </c>
      <c r="R51">
        <v>9026</v>
      </c>
    </row>
    <row r="52" spans="1:18">
      <c r="A52" t="s">
        <v>51</v>
      </c>
      <c r="B52">
        <v>48889</v>
      </c>
      <c r="C52">
        <v>47270</v>
      </c>
      <c r="D52">
        <v>47472</v>
      </c>
      <c r="E52">
        <v>47507</v>
      </c>
      <c r="F52">
        <v>48908</v>
      </c>
      <c r="H52">
        <v>46939</v>
      </c>
      <c r="I52">
        <v>46665</v>
      </c>
      <c r="J52">
        <v>47100</v>
      </c>
      <c r="K52">
        <v>46856</v>
      </c>
      <c r="L52">
        <v>47391</v>
      </c>
      <c r="N52">
        <v>48151</v>
      </c>
      <c r="O52">
        <v>47898</v>
      </c>
      <c r="P52">
        <v>46844</v>
      </c>
      <c r="Q52">
        <v>41468</v>
      </c>
      <c r="R52">
        <v>48575</v>
      </c>
    </row>
    <row r="53" spans="1:18">
      <c r="A53" t="s">
        <v>52</v>
      </c>
      <c r="B53">
        <v>49387</v>
      </c>
      <c r="C53">
        <v>46541</v>
      </c>
      <c r="D53">
        <v>47580</v>
      </c>
      <c r="E53">
        <v>47688</v>
      </c>
      <c r="F53">
        <v>47538</v>
      </c>
      <c r="H53">
        <v>46705</v>
      </c>
      <c r="I53">
        <v>47468</v>
      </c>
      <c r="J53">
        <v>49948</v>
      </c>
      <c r="K53">
        <v>49117</v>
      </c>
      <c r="L53">
        <v>47194</v>
      </c>
      <c r="N53">
        <v>47677</v>
      </c>
      <c r="O53">
        <v>47931</v>
      </c>
      <c r="P53">
        <v>48535</v>
      </c>
      <c r="Q53">
        <v>44177</v>
      </c>
      <c r="R53">
        <v>48385</v>
      </c>
    </row>
    <row r="54" spans="1:18">
      <c r="A54" t="s">
        <v>53</v>
      </c>
      <c r="B54">
        <v>46621</v>
      </c>
      <c r="C54">
        <v>46754</v>
      </c>
      <c r="D54">
        <v>47040</v>
      </c>
      <c r="E54">
        <v>47248</v>
      </c>
      <c r="F54">
        <v>49943</v>
      </c>
      <c r="H54">
        <v>47295</v>
      </c>
      <c r="I54">
        <v>48079</v>
      </c>
      <c r="J54">
        <v>48497</v>
      </c>
      <c r="K54">
        <v>48320</v>
      </c>
      <c r="L54">
        <v>47223</v>
      </c>
      <c r="N54">
        <v>47512</v>
      </c>
      <c r="O54">
        <v>50160</v>
      </c>
      <c r="P54">
        <v>47418</v>
      </c>
      <c r="Q54">
        <v>46305</v>
      </c>
      <c r="R54">
        <v>48005</v>
      </c>
    </row>
    <row r="55" spans="1:18">
      <c r="A55" t="s">
        <v>54</v>
      </c>
      <c r="B55">
        <v>48808</v>
      </c>
      <c r="C55">
        <v>49571</v>
      </c>
      <c r="D55">
        <v>46897</v>
      </c>
      <c r="E55">
        <v>48458</v>
      </c>
      <c r="F55">
        <v>48998</v>
      </c>
      <c r="H55">
        <v>48364</v>
      </c>
      <c r="I55">
        <v>48671</v>
      </c>
      <c r="J55">
        <v>48480</v>
      </c>
      <c r="K55">
        <v>48785</v>
      </c>
      <c r="L55">
        <v>47898</v>
      </c>
      <c r="N55">
        <v>47534</v>
      </c>
      <c r="O55">
        <v>49989</v>
      </c>
      <c r="P55">
        <v>48225</v>
      </c>
      <c r="Q55">
        <v>47973</v>
      </c>
      <c r="R55">
        <v>49003</v>
      </c>
    </row>
    <row r="56" spans="1:18">
      <c r="A56" t="s">
        <v>55</v>
      </c>
      <c r="B56">
        <v>14443</v>
      </c>
      <c r="C56">
        <v>16199</v>
      </c>
      <c r="D56">
        <v>7277</v>
      </c>
      <c r="E56">
        <v>17079</v>
      </c>
      <c r="F56">
        <v>12393</v>
      </c>
      <c r="H56">
        <v>20450</v>
      </c>
      <c r="I56">
        <v>18274</v>
      </c>
      <c r="J56">
        <v>19180</v>
      </c>
      <c r="K56">
        <v>18362</v>
      </c>
      <c r="L56">
        <v>17164</v>
      </c>
      <c r="N56">
        <v>7980</v>
      </c>
      <c r="O56">
        <v>8678</v>
      </c>
      <c r="P56">
        <v>10752</v>
      </c>
      <c r="Q56">
        <v>10616</v>
      </c>
      <c r="R56">
        <v>8782</v>
      </c>
    </row>
    <row r="57" spans="1:18">
      <c r="A57" t="s">
        <v>56</v>
      </c>
      <c r="B57">
        <v>13049</v>
      </c>
      <c r="C57">
        <v>10725</v>
      </c>
      <c r="D57">
        <v>8651</v>
      </c>
      <c r="E57">
        <v>14021</v>
      </c>
      <c r="F57">
        <v>5473</v>
      </c>
      <c r="H57">
        <v>16872</v>
      </c>
      <c r="I57">
        <v>19640</v>
      </c>
      <c r="J57">
        <v>13130</v>
      </c>
      <c r="K57">
        <v>11620</v>
      </c>
      <c r="L57">
        <v>17520</v>
      </c>
      <c r="N57">
        <v>11374</v>
      </c>
      <c r="O57">
        <v>7892</v>
      </c>
      <c r="P57">
        <v>12830</v>
      </c>
      <c r="Q57">
        <v>6208</v>
      </c>
      <c r="R57">
        <v>6840</v>
      </c>
    </row>
    <row r="58" spans="1:18">
      <c r="A58" t="s">
        <v>57</v>
      </c>
      <c r="B58">
        <v>7857</v>
      </c>
      <c r="C58">
        <v>11641</v>
      </c>
      <c r="D58">
        <v>8257</v>
      </c>
      <c r="E58">
        <v>13291</v>
      </c>
      <c r="F58">
        <v>7607</v>
      </c>
      <c r="H58">
        <v>19850</v>
      </c>
      <c r="I58">
        <v>17512</v>
      </c>
      <c r="J58">
        <v>14252</v>
      </c>
      <c r="K58">
        <v>13150</v>
      </c>
      <c r="L58">
        <v>11176</v>
      </c>
      <c r="N58">
        <v>10090</v>
      </c>
      <c r="O58">
        <v>6106</v>
      </c>
      <c r="P58">
        <v>11696</v>
      </c>
      <c r="Q58">
        <v>4822</v>
      </c>
      <c r="R58">
        <v>3904</v>
      </c>
    </row>
    <row r="59" spans="1:18">
      <c r="A59" t="s">
        <v>58</v>
      </c>
      <c r="B59">
        <v>13207</v>
      </c>
      <c r="C59">
        <v>9587</v>
      </c>
      <c r="D59">
        <v>6277</v>
      </c>
      <c r="E59">
        <v>11943</v>
      </c>
      <c r="F59">
        <v>6823</v>
      </c>
      <c r="H59">
        <v>14938</v>
      </c>
      <c r="I59">
        <v>11298</v>
      </c>
      <c r="J59">
        <v>16760</v>
      </c>
      <c r="K59">
        <v>6126</v>
      </c>
      <c r="L59">
        <v>6558</v>
      </c>
      <c r="N59">
        <v>7352</v>
      </c>
      <c r="O59">
        <v>9266</v>
      </c>
      <c r="P59">
        <v>740</v>
      </c>
      <c r="Q59">
        <v>6544</v>
      </c>
      <c r="R59">
        <v>2350</v>
      </c>
    </row>
    <row r="60" spans="1:18">
      <c r="A60" t="s">
        <v>59</v>
      </c>
      <c r="B60">
        <v>16165</v>
      </c>
      <c r="C60">
        <v>23167</v>
      </c>
      <c r="D60">
        <v>25195</v>
      </c>
      <c r="E60">
        <v>6277</v>
      </c>
      <c r="F60">
        <v>10823</v>
      </c>
      <c r="H60">
        <v>28210</v>
      </c>
      <c r="I60">
        <v>7398</v>
      </c>
      <c r="J60">
        <v>25228</v>
      </c>
      <c r="K60">
        <v>4328</v>
      </c>
      <c r="L60">
        <v>5918</v>
      </c>
      <c r="N60">
        <v>544</v>
      </c>
      <c r="O60">
        <v>9736</v>
      </c>
      <c r="P60">
        <v>332</v>
      </c>
      <c r="Q60">
        <v>12500</v>
      </c>
      <c r="R60">
        <v>12344</v>
      </c>
    </row>
    <row r="61" spans="1:18">
      <c r="A61" t="s">
        <v>60</v>
      </c>
      <c r="B61">
        <v>47051</v>
      </c>
      <c r="C61">
        <v>46746</v>
      </c>
      <c r="D61">
        <v>46710</v>
      </c>
      <c r="E61">
        <v>47493</v>
      </c>
      <c r="F61">
        <v>48436</v>
      </c>
      <c r="H61">
        <v>47168</v>
      </c>
      <c r="I61">
        <v>47692</v>
      </c>
      <c r="J61">
        <v>47666</v>
      </c>
      <c r="K61">
        <v>47509</v>
      </c>
      <c r="L61">
        <v>48813</v>
      </c>
      <c r="N61">
        <v>47733</v>
      </c>
      <c r="O61">
        <v>47598</v>
      </c>
      <c r="P61">
        <v>47901</v>
      </c>
      <c r="Q61">
        <v>47421</v>
      </c>
      <c r="R61">
        <v>48697</v>
      </c>
    </row>
    <row r="62" spans="1:18">
      <c r="A62" t="s">
        <v>61</v>
      </c>
      <c r="B62">
        <v>46776</v>
      </c>
      <c r="C62">
        <v>46503</v>
      </c>
      <c r="D62">
        <v>47022</v>
      </c>
      <c r="E62">
        <v>47645</v>
      </c>
      <c r="F62">
        <v>47153</v>
      </c>
      <c r="H62">
        <v>48613</v>
      </c>
      <c r="I62">
        <v>48098</v>
      </c>
      <c r="J62">
        <v>48457</v>
      </c>
      <c r="K62">
        <v>49021</v>
      </c>
      <c r="L62">
        <v>47111</v>
      </c>
      <c r="N62">
        <v>47211</v>
      </c>
      <c r="O62">
        <v>50341</v>
      </c>
      <c r="P62">
        <v>49211</v>
      </c>
      <c r="Q62">
        <v>46926</v>
      </c>
      <c r="R62">
        <v>51473</v>
      </c>
    </row>
    <row r="63" spans="1:18">
      <c r="A63" t="s">
        <v>62</v>
      </c>
      <c r="B63">
        <v>46910</v>
      </c>
      <c r="C63">
        <v>49606</v>
      </c>
      <c r="D63">
        <v>46741</v>
      </c>
      <c r="E63">
        <v>47299</v>
      </c>
      <c r="F63">
        <v>47809</v>
      </c>
      <c r="H63">
        <v>46572</v>
      </c>
      <c r="I63">
        <v>48322</v>
      </c>
      <c r="J63">
        <v>48233</v>
      </c>
      <c r="K63">
        <v>48267</v>
      </c>
      <c r="L63">
        <v>47737</v>
      </c>
      <c r="N63">
        <v>47151</v>
      </c>
      <c r="O63">
        <v>46867</v>
      </c>
      <c r="P63">
        <v>50113</v>
      </c>
      <c r="Q63">
        <v>47546</v>
      </c>
      <c r="R63">
        <v>48447</v>
      </c>
    </row>
    <row r="64" spans="1:18">
      <c r="A64" t="s">
        <v>63</v>
      </c>
      <c r="B64">
        <v>47205</v>
      </c>
      <c r="C64">
        <v>47340</v>
      </c>
      <c r="D64">
        <v>47702</v>
      </c>
      <c r="E64">
        <v>46812</v>
      </c>
      <c r="F64">
        <v>46815</v>
      </c>
      <c r="H64">
        <v>46927</v>
      </c>
      <c r="I64">
        <v>47833</v>
      </c>
      <c r="J64">
        <v>49201</v>
      </c>
      <c r="K64">
        <v>49080</v>
      </c>
      <c r="L64">
        <v>47893</v>
      </c>
      <c r="N64">
        <v>47325</v>
      </c>
      <c r="O64">
        <v>48673</v>
      </c>
      <c r="P64">
        <v>48812</v>
      </c>
      <c r="Q64">
        <v>48365</v>
      </c>
      <c r="R64">
        <v>48671</v>
      </c>
    </row>
    <row r="65" spans="1:18">
      <c r="A65" t="s">
        <v>64</v>
      </c>
      <c r="B65">
        <v>13823</v>
      </c>
      <c r="C65">
        <v>13867</v>
      </c>
      <c r="D65">
        <v>14727</v>
      </c>
      <c r="E65">
        <v>18665</v>
      </c>
      <c r="F65">
        <v>13143</v>
      </c>
      <c r="H65">
        <v>20540</v>
      </c>
      <c r="I65">
        <v>25468</v>
      </c>
      <c r="J65">
        <v>21600</v>
      </c>
      <c r="K65">
        <v>15470</v>
      </c>
      <c r="L65">
        <v>11590</v>
      </c>
      <c r="N65">
        <v>15488</v>
      </c>
      <c r="O65">
        <v>11342</v>
      </c>
      <c r="P65">
        <v>10474</v>
      </c>
      <c r="Q65">
        <v>10810</v>
      </c>
      <c r="R65">
        <v>12306</v>
      </c>
    </row>
    <row r="66" spans="1:18">
      <c r="A66" t="s">
        <v>65</v>
      </c>
      <c r="B66">
        <v>12419</v>
      </c>
      <c r="C66">
        <v>11339</v>
      </c>
      <c r="D66">
        <v>15109</v>
      </c>
      <c r="E66">
        <v>8081</v>
      </c>
      <c r="F66">
        <v>14615</v>
      </c>
      <c r="H66">
        <v>12516</v>
      </c>
      <c r="I66">
        <v>13360</v>
      </c>
      <c r="J66">
        <v>22470</v>
      </c>
      <c r="K66">
        <v>13766</v>
      </c>
      <c r="L66">
        <v>14322</v>
      </c>
      <c r="N66">
        <v>9514</v>
      </c>
      <c r="O66">
        <v>7404</v>
      </c>
      <c r="P66">
        <v>14750</v>
      </c>
      <c r="Q66">
        <v>7654</v>
      </c>
      <c r="R66">
        <v>11932</v>
      </c>
    </row>
    <row r="67" spans="1:18">
      <c r="A67" t="s">
        <v>66</v>
      </c>
      <c r="B67">
        <v>12687</v>
      </c>
      <c r="C67">
        <v>10741</v>
      </c>
      <c r="D67">
        <v>11603</v>
      </c>
      <c r="E67">
        <v>12759</v>
      </c>
      <c r="F67">
        <v>7685</v>
      </c>
      <c r="H67">
        <v>10596</v>
      </c>
      <c r="I67">
        <v>16836</v>
      </c>
      <c r="J67">
        <v>11444</v>
      </c>
      <c r="K67">
        <v>12270</v>
      </c>
      <c r="L67">
        <v>19578</v>
      </c>
      <c r="N67">
        <v>8242</v>
      </c>
      <c r="O67">
        <v>3144</v>
      </c>
      <c r="P67">
        <v>7418</v>
      </c>
      <c r="Q67">
        <v>4746</v>
      </c>
      <c r="R67">
        <v>5808</v>
      </c>
    </row>
    <row r="68" spans="1:18">
      <c r="A68" t="s">
        <v>67</v>
      </c>
      <c r="B68">
        <v>11959</v>
      </c>
      <c r="C68">
        <v>8897</v>
      </c>
      <c r="D68">
        <v>13689</v>
      </c>
      <c r="E68">
        <v>14359</v>
      </c>
      <c r="F68">
        <v>6881</v>
      </c>
      <c r="H68">
        <v>10254</v>
      </c>
      <c r="I68">
        <v>12084</v>
      </c>
      <c r="J68">
        <v>8078</v>
      </c>
      <c r="K68">
        <v>14188</v>
      </c>
      <c r="L68">
        <v>12546</v>
      </c>
      <c r="N68">
        <v>5994</v>
      </c>
      <c r="O68">
        <v>8116</v>
      </c>
      <c r="P68">
        <v>7388</v>
      </c>
      <c r="Q68">
        <v>1612</v>
      </c>
      <c r="R68">
        <v>5714</v>
      </c>
    </row>
    <row r="69" spans="1:18">
      <c r="A69" t="s">
        <v>68</v>
      </c>
      <c r="B69">
        <v>3331</v>
      </c>
      <c r="C69">
        <v>5677</v>
      </c>
      <c r="D69">
        <v>5959</v>
      </c>
      <c r="E69">
        <v>16149</v>
      </c>
      <c r="F69">
        <v>4347</v>
      </c>
      <c r="H69">
        <v>9166</v>
      </c>
      <c r="I69">
        <v>2330</v>
      </c>
      <c r="J69">
        <v>12128</v>
      </c>
      <c r="K69">
        <v>10940</v>
      </c>
      <c r="L69">
        <v>7944</v>
      </c>
      <c r="N69">
        <v>12148</v>
      </c>
      <c r="O69">
        <v>316</v>
      </c>
      <c r="P69">
        <v>13270</v>
      </c>
      <c r="Q69">
        <v>954</v>
      </c>
      <c r="R69">
        <v>732</v>
      </c>
    </row>
    <row r="70" spans="1:18">
      <c r="A70" t="s">
        <v>69</v>
      </c>
      <c r="B70">
        <v>48519</v>
      </c>
      <c r="C70">
        <v>47863</v>
      </c>
      <c r="D70">
        <v>49556</v>
      </c>
      <c r="E70">
        <v>46521</v>
      </c>
      <c r="F70">
        <v>47414</v>
      </c>
      <c r="H70">
        <v>47292</v>
      </c>
      <c r="I70">
        <v>47513</v>
      </c>
      <c r="J70">
        <v>47101</v>
      </c>
      <c r="K70">
        <v>47004</v>
      </c>
      <c r="L70">
        <v>48020</v>
      </c>
      <c r="N70">
        <v>49747</v>
      </c>
      <c r="O70">
        <v>47306</v>
      </c>
      <c r="P70">
        <v>47598</v>
      </c>
      <c r="Q70">
        <v>47660</v>
      </c>
      <c r="R70">
        <v>50243</v>
      </c>
    </row>
    <row r="71" spans="1:18">
      <c r="A71" t="s">
        <v>70</v>
      </c>
      <c r="B71">
        <v>47189</v>
      </c>
      <c r="C71">
        <v>46279</v>
      </c>
      <c r="D71">
        <v>47647</v>
      </c>
      <c r="E71">
        <v>46368</v>
      </c>
      <c r="F71">
        <v>47161</v>
      </c>
      <c r="H71">
        <v>47939</v>
      </c>
      <c r="I71">
        <v>49181</v>
      </c>
      <c r="J71">
        <v>48770</v>
      </c>
      <c r="K71">
        <v>49012</v>
      </c>
      <c r="L71">
        <v>47701</v>
      </c>
      <c r="N71">
        <v>50291</v>
      </c>
      <c r="O71">
        <v>46691</v>
      </c>
      <c r="P71">
        <v>47019</v>
      </c>
      <c r="Q71">
        <v>46897</v>
      </c>
      <c r="R71">
        <v>48254</v>
      </c>
    </row>
    <row r="72" spans="1:18">
      <c r="A72" t="s">
        <v>71</v>
      </c>
      <c r="B72">
        <v>47090</v>
      </c>
      <c r="C72">
        <v>46939</v>
      </c>
      <c r="D72">
        <v>47402</v>
      </c>
      <c r="E72">
        <v>47160</v>
      </c>
      <c r="F72">
        <v>45150</v>
      </c>
      <c r="H72">
        <v>46578</v>
      </c>
      <c r="I72">
        <v>49111</v>
      </c>
      <c r="J72">
        <v>48224</v>
      </c>
      <c r="K72">
        <v>48129</v>
      </c>
      <c r="L72">
        <v>49524</v>
      </c>
      <c r="N72">
        <v>48111</v>
      </c>
      <c r="O72">
        <v>47199</v>
      </c>
      <c r="P72">
        <v>46948</v>
      </c>
      <c r="Q72">
        <v>48016</v>
      </c>
      <c r="R72">
        <v>48428</v>
      </c>
    </row>
    <row r="73" spans="1:18">
      <c r="A73" t="s">
        <v>72</v>
      </c>
      <c r="B73">
        <v>47356</v>
      </c>
      <c r="C73">
        <v>46744</v>
      </c>
      <c r="D73">
        <v>47994</v>
      </c>
      <c r="E73">
        <v>46438</v>
      </c>
      <c r="F73">
        <v>46956</v>
      </c>
      <c r="H73">
        <v>47278</v>
      </c>
      <c r="I73">
        <v>48460</v>
      </c>
      <c r="J73">
        <v>48109</v>
      </c>
      <c r="K73">
        <v>48736</v>
      </c>
      <c r="L73">
        <v>47465</v>
      </c>
      <c r="N73">
        <v>48063</v>
      </c>
      <c r="O73">
        <v>47304</v>
      </c>
      <c r="P73">
        <v>47325</v>
      </c>
      <c r="Q73">
        <v>46803</v>
      </c>
      <c r="R73">
        <v>48408</v>
      </c>
    </row>
    <row r="74" spans="1:18">
      <c r="A74" t="s">
        <v>73</v>
      </c>
      <c r="B74">
        <v>13781</v>
      </c>
      <c r="C74">
        <v>14013</v>
      </c>
      <c r="D74">
        <v>14985</v>
      </c>
      <c r="E74">
        <v>25313</v>
      </c>
      <c r="F74">
        <v>19257</v>
      </c>
      <c r="H74">
        <v>25010</v>
      </c>
      <c r="I74">
        <v>10966</v>
      </c>
      <c r="J74">
        <v>26084</v>
      </c>
      <c r="K74">
        <v>15646</v>
      </c>
      <c r="L74">
        <v>18366</v>
      </c>
      <c r="N74">
        <v>16626</v>
      </c>
      <c r="O74">
        <v>10924</v>
      </c>
      <c r="P74">
        <v>10344</v>
      </c>
      <c r="Q74">
        <v>12360</v>
      </c>
      <c r="R74">
        <v>9954</v>
      </c>
    </row>
    <row r="75" spans="1:18">
      <c r="A75" t="s">
        <v>74</v>
      </c>
      <c r="B75">
        <v>13401</v>
      </c>
      <c r="C75">
        <v>14911</v>
      </c>
      <c r="D75">
        <v>14201</v>
      </c>
      <c r="E75">
        <v>12849</v>
      </c>
      <c r="F75">
        <v>8379</v>
      </c>
      <c r="H75">
        <v>16882</v>
      </c>
      <c r="I75">
        <v>15514</v>
      </c>
      <c r="J75">
        <v>18944</v>
      </c>
      <c r="K75">
        <v>14442</v>
      </c>
      <c r="L75">
        <v>13342</v>
      </c>
      <c r="N75">
        <v>8262</v>
      </c>
      <c r="O75">
        <v>10206</v>
      </c>
      <c r="P75">
        <v>13886</v>
      </c>
      <c r="Q75">
        <v>11462</v>
      </c>
      <c r="R75">
        <v>6090</v>
      </c>
    </row>
    <row r="76" spans="1:18">
      <c r="A76" t="s">
        <v>75</v>
      </c>
      <c r="B76">
        <v>14309</v>
      </c>
      <c r="C76">
        <v>11757</v>
      </c>
      <c r="D76">
        <v>8419</v>
      </c>
      <c r="E76">
        <v>13023</v>
      </c>
      <c r="F76">
        <v>8829</v>
      </c>
      <c r="H76">
        <v>15234</v>
      </c>
      <c r="I76">
        <v>14128</v>
      </c>
      <c r="J76">
        <v>15024</v>
      </c>
      <c r="K76">
        <v>11542</v>
      </c>
      <c r="L76">
        <v>11832</v>
      </c>
      <c r="N76">
        <v>4578</v>
      </c>
      <c r="O76">
        <v>7440</v>
      </c>
      <c r="P76">
        <v>6788</v>
      </c>
      <c r="Q76">
        <v>7112</v>
      </c>
      <c r="R76">
        <v>10008</v>
      </c>
    </row>
    <row r="77" spans="1:18">
      <c r="A77" t="s">
        <v>76</v>
      </c>
      <c r="B77">
        <v>7607</v>
      </c>
      <c r="C77">
        <v>9823</v>
      </c>
      <c r="D77">
        <v>13661</v>
      </c>
      <c r="E77">
        <v>12153</v>
      </c>
      <c r="F77">
        <v>5235</v>
      </c>
      <c r="H77">
        <v>16866</v>
      </c>
      <c r="I77">
        <v>14472</v>
      </c>
      <c r="J77">
        <v>12916</v>
      </c>
      <c r="K77">
        <v>14098</v>
      </c>
      <c r="L77">
        <v>8598</v>
      </c>
      <c r="N77">
        <v>3568</v>
      </c>
      <c r="O77">
        <v>10576</v>
      </c>
      <c r="P77">
        <v>4036</v>
      </c>
      <c r="Q77">
        <v>5040</v>
      </c>
      <c r="R77">
        <v>2086</v>
      </c>
    </row>
    <row r="78" spans="1:18">
      <c r="A78" t="s">
        <v>77</v>
      </c>
      <c r="B78">
        <v>29673</v>
      </c>
      <c r="C78">
        <v>13651</v>
      </c>
      <c r="D78">
        <v>5689</v>
      </c>
      <c r="E78">
        <v>7031</v>
      </c>
      <c r="F78">
        <v>14871</v>
      </c>
      <c r="H78">
        <v>6064</v>
      </c>
      <c r="I78">
        <v>19224</v>
      </c>
      <c r="J78">
        <v>4332</v>
      </c>
      <c r="K78">
        <v>11322</v>
      </c>
      <c r="L78">
        <v>14188</v>
      </c>
      <c r="N78">
        <v>11170</v>
      </c>
      <c r="O78">
        <v>6060</v>
      </c>
      <c r="P78">
        <v>12334</v>
      </c>
      <c r="Q78">
        <v>12050</v>
      </c>
      <c r="R78">
        <v>13840</v>
      </c>
    </row>
    <row r="79" spans="1:18">
      <c r="A79" t="s">
        <v>78</v>
      </c>
      <c r="B79">
        <v>49826</v>
      </c>
      <c r="C79">
        <v>49227</v>
      </c>
      <c r="D79">
        <v>49272</v>
      </c>
      <c r="E79">
        <v>46786</v>
      </c>
      <c r="F79">
        <v>48189</v>
      </c>
      <c r="H79">
        <v>47363</v>
      </c>
      <c r="I79">
        <v>47346</v>
      </c>
      <c r="J79">
        <v>47038</v>
      </c>
      <c r="K79">
        <v>47607</v>
      </c>
      <c r="L79">
        <v>47955</v>
      </c>
      <c r="N79">
        <v>47208</v>
      </c>
      <c r="O79">
        <v>47867</v>
      </c>
      <c r="P79">
        <v>46914</v>
      </c>
      <c r="Q79">
        <v>47922</v>
      </c>
      <c r="R79">
        <v>49071</v>
      </c>
    </row>
    <row r="80" spans="1:18">
      <c r="A80" t="s">
        <v>79</v>
      </c>
      <c r="B80">
        <v>47437</v>
      </c>
      <c r="C80">
        <v>47618</v>
      </c>
      <c r="D80">
        <v>47643</v>
      </c>
      <c r="E80">
        <v>46506</v>
      </c>
      <c r="F80">
        <v>46223</v>
      </c>
      <c r="H80">
        <v>47857</v>
      </c>
      <c r="I80">
        <v>47618</v>
      </c>
      <c r="J80">
        <v>49321</v>
      </c>
      <c r="K80">
        <v>49069</v>
      </c>
      <c r="L80">
        <v>47193</v>
      </c>
      <c r="N80">
        <v>50095</v>
      </c>
      <c r="O80">
        <v>46931</v>
      </c>
      <c r="P80">
        <v>48212</v>
      </c>
      <c r="Q80">
        <v>47600</v>
      </c>
      <c r="R80">
        <v>48338</v>
      </c>
    </row>
    <row r="81" spans="1:18">
      <c r="A81" t="s">
        <v>80</v>
      </c>
      <c r="B81">
        <v>47019</v>
      </c>
      <c r="C81">
        <v>49374</v>
      </c>
      <c r="D81">
        <v>46980</v>
      </c>
      <c r="E81">
        <v>48956</v>
      </c>
      <c r="F81">
        <v>47271</v>
      </c>
      <c r="H81">
        <v>47632</v>
      </c>
      <c r="I81">
        <v>47740</v>
      </c>
      <c r="J81">
        <v>49112</v>
      </c>
      <c r="K81">
        <v>48786</v>
      </c>
      <c r="L81">
        <v>48485</v>
      </c>
      <c r="N81">
        <v>50378</v>
      </c>
      <c r="O81">
        <v>47353</v>
      </c>
      <c r="P81">
        <v>48407</v>
      </c>
      <c r="Q81">
        <v>47962</v>
      </c>
      <c r="R81">
        <v>48265</v>
      </c>
    </row>
    <row r="82" spans="1:18">
      <c r="A82" t="s">
        <v>81</v>
      </c>
      <c r="B82">
        <v>46736</v>
      </c>
      <c r="C82">
        <v>47423</v>
      </c>
      <c r="D82">
        <v>46750</v>
      </c>
      <c r="E82">
        <v>47350</v>
      </c>
      <c r="F82">
        <v>47492</v>
      </c>
      <c r="H82">
        <v>47785</v>
      </c>
      <c r="I82">
        <v>48664</v>
      </c>
      <c r="J82">
        <v>48520</v>
      </c>
      <c r="K82">
        <v>48815</v>
      </c>
      <c r="L82">
        <v>48538</v>
      </c>
      <c r="N82">
        <v>47986</v>
      </c>
      <c r="O82">
        <v>48247</v>
      </c>
      <c r="P82">
        <v>48294</v>
      </c>
      <c r="Q82">
        <v>48386</v>
      </c>
      <c r="R82">
        <v>50362</v>
      </c>
    </row>
    <row r="84" spans="1:18">
      <c r="B84">
        <f>COUNTIF(B2:B82,145) / 81</f>
        <v>0</v>
      </c>
      <c r="C84">
        <f t="shared" ref="C84:F84" si="0">COUNTIF(C2:C82,145) / 81</f>
        <v>0</v>
      </c>
      <c r="D84">
        <f t="shared" si="0"/>
        <v>0</v>
      </c>
      <c r="E84">
        <f t="shared" si="0"/>
        <v>0</v>
      </c>
      <c r="F84">
        <f t="shared" si="0"/>
        <v>0</v>
      </c>
      <c r="H84">
        <f>COUNTIF(H2:H82,152) / 81</f>
        <v>0</v>
      </c>
      <c r="I84">
        <f t="shared" ref="I84:L84" si="1">COUNTIF(I2:I82,152) / 81</f>
        <v>0</v>
      </c>
      <c r="J84">
        <f t="shared" si="1"/>
        <v>0</v>
      </c>
      <c r="K84">
        <f t="shared" si="1"/>
        <v>0</v>
      </c>
      <c r="L84">
        <f t="shared" si="1"/>
        <v>0</v>
      </c>
      <c r="N84">
        <f>COUNTIF(N2:N82,82) / 81</f>
        <v>0</v>
      </c>
      <c r="O84">
        <f t="shared" ref="O84:R84" si="2">COUNTIF(O2:O82,82) / 81</f>
        <v>0</v>
      </c>
      <c r="P84">
        <f t="shared" si="2"/>
        <v>0</v>
      </c>
      <c r="Q84">
        <f t="shared" si="2"/>
        <v>0</v>
      </c>
      <c r="R84">
        <f t="shared" si="2"/>
        <v>0</v>
      </c>
    </row>
    <row r="85" spans="1:18">
      <c r="B85">
        <f>AVERAGE(B2:B82)</f>
        <v>27526.111111111109</v>
      </c>
      <c r="C85">
        <f t="shared" ref="C85:R85" si="3">AVERAGE(C2:C82)</f>
        <v>26743.123456790123</v>
      </c>
      <c r="D85">
        <f t="shared" si="3"/>
        <v>26770.703703703704</v>
      </c>
      <c r="E85">
        <f t="shared" si="3"/>
        <v>27132.765432098764</v>
      </c>
      <c r="F85">
        <f t="shared" si="3"/>
        <v>25771.209876543209</v>
      </c>
      <c r="H85">
        <f t="shared" si="3"/>
        <v>28737.580246913582</v>
      </c>
      <c r="I85">
        <f t="shared" si="3"/>
        <v>28068.716049382718</v>
      </c>
      <c r="J85">
        <f t="shared" si="3"/>
        <v>28300.691358024691</v>
      </c>
      <c r="K85">
        <f t="shared" si="3"/>
        <v>27735.888888888891</v>
      </c>
      <c r="L85">
        <f t="shared" si="3"/>
        <v>26681.209876543209</v>
      </c>
      <c r="N85">
        <f t="shared" si="3"/>
        <v>25946.333333333332</v>
      </c>
      <c r="O85">
        <f t="shared" si="3"/>
        <v>25231.246913580246</v>
      </c>
      <c r="P85">
        <f t="shared" si="3"/>
        <v>25458.320987654322</v>
      </c>
      <c r="Q85">
        <f t="shared" si="3"/>
        <v>25026.160493827159</v>
      </c>
      <c r="R85">
        <f t="shared" si="3"/>
        <v>25418.382716049382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R85"/>
  <sheetViews>
    <sheetView topLeftCell="A34" zoomScale="70" zoomScaleNormal="70" workbookViewId="0">
      <selection activeCell="A84" sqref="A84:XFD85"/>
    </sheetView>
  </sheetViews>
  <sheetFormatPr defaultRowHeight="14.25"/>
  <cols>
    <col min="1" max="1" width="6.875" bestFit="1" customWidth="1"/>
    <col min="2" max="6" width="14.625" customWidth="1"/>
    <col min="7" max="7" width="2.25" customWidth="1"/>
    <col min="8" max="12" width="14.625" customWidth="1"/>
    <col min="13" max="13" width="4.125" customWidth="1"/>
    <col min="14" max="18" width="14.625" customWidth="1"/>
  </cols>
  <sheetData>
    <row r="1" spans="1:18">
      <c r="A1" t="s">
        <v>0</v>
      </c>
      <c r="B1" t="s">
        <v>82</v>
      </c>
      <c r="C1" t="s">
        <v>83</v>
      </c>
      <c r="D1" t="s">
        <v>84</v>
      </c>
      <c r="E1" t="s">
        <v>85</v>
      </c>
      <c r="F1" t="s">
        <v>86</v>
      </c>
      <c r="H1" t="s">
        <v>87</v>
      </c>
      <c r="I1" t="s">
        <v>88</v>
      </c>
      <c r="J1" t="s">
        <v>89</v>
      </c>
      <c r="K1" t="s">
        <v>90</v>
      </c>
      <c r="L1" t="s">
        <v>91</v>
      </c>
      <c r="N1" t="s">
        <v>92</v>
      </c>
      <c r="O1" t="s">
        <v>93</v>
      </c>
      <c r="P1" t="s">
        <v>94</v>
      </c>
      <c r="Q1" t="s">
        <v>95</v>
      </c>
      <c r="R1" t="s">
        <v>96</v>
      </c>
    </row>
    <row r="2" spans="1:18">
      <c r="A2" t="s">
        <v>1</v>
      </c>
      <c r="B2">
        <v>4632</v>
      </c>
      <c r="C2">
        <v>3624</v>
      </c>
      <c r="D2">
        <v>2638</v>
      </c>
      <c r="E2">
        <v>2442</v>
      </c>
      <c r="F2">
        <v>2536</v>
      </c>
      <c r="H2">
        <v>10422</v>
      </c>
      <c r="I2">
        <v>5140</v>
      </c>
      <c r="J2">
        <v>4914</v>
      </c>
      <c r="K2">
        <v>4418</v>
      </c>
      <c r="L2">
        <v>6692</v>
      </c>
      <c r="N2">
        <v>4880</v>
      </c>
      <c r="O2">
        <v>3666</v>
      </c>
      <c r="P2">
        <v>4546</v>
      </c>
      <c r="Q2">
        <v>4022</v>
      </c>
      <c r="R2">
        <v>1628</v>
      </c>
    </row>
    <row r="3" spans="1:18">
      <c r="A3" t="s">
        <v>2</v>
      </c>
      <c r="B3">
        <v>3564</v>
      </c>
      <c r="C3">
        <v>3214</v>
      </c>
      <c r="D3">
        <v>3448</v>
      </c>
      <c r="E3">
        <v>2740</v>
      </c>
      <c r="F3">
        <v>3374</v>
      </c>
      <c r="H3">
        <v>5158</v>
      </c>
      <c r="I3">
        <v>5360</v>
      </c>
      <c r="J3">
        <v>6308</v>
      </c>
      <c r="K3">
        <v>4010</v>
      </c>
      <c r="L3">
        <v>2676</v>
      </c>
      <c r="N3">
        <v>2634</v>
      </c>
      <c r="O3">
        <v>4166</v>
      </c>
      <c r="P3">
        <v>2178</v>
      </c>
      <c r="Q3">
        <v>2004</v>
      </c>
      <c r="R3">
        <v>2662</v>
      </c>
    </row>
    <row r="4" spans="1:18">
      <c r="A4" t="s">
        <v>3</v>
      </c>
      <c r="B4">
        <v>1638</v>
      </c>
      <c r="C4">
        <v>1668</v>
      </c>
      <c r="D4">
        <v>3540</v>
      </c>
      <c r="E4">
        <v>708</v>
      </c>
      <c r="F4">
        <v>2640</v>
      </c>
      <c r="H4">
        <v>6064</v>
      </c>
      <c r="I4">
        <v>4868</v>
      </c>
      <c r="J4">
        <v>2548</v>
      </c>
      <c r="K4">
        <v>2376</v>
      </c>
      <c r="L4">
        <v>6260</v>
      </c>
      <c r="N4">
        <v>1130</v>
      </c>
      <c r="O4">
        <v>3702</v>
      </c>
      <c r="P4">
        <v>3984</v>
      </c>
      <c r="Q4">
        <v>3922</v>
      </c>
      <c r="R4">
        <v>3756</v>
      </c>
    </row>
    <row r="5" spans="1:18">
      <c r="A5" t="s">
        <v>4</v>
      </c>
      <c r="B5">
        <v>1730</v>
      </c>
      <c r="C5">
        <v>3892</v>
      </c>
      <c r="D5">
        <v>2652</v>
      </c>
      <c r="E5">
        <v>778</v>
      </c>
      <c r="F5">
        <v>1810</v>
      </c>
      <c r="H5">
        <v>2486</v>
      </c>
      <c r="I5">
        <v>3898</v>
      </c>
      <c r="J5">
        <v>3650</v>
      </c>
      <c r="K5">
        <v>1890</v>
      </c>
      <c r="L5">
        <v>4664</v>
      </c>
      <c r="N5">
        <v>2332</v>
      </c>
      <c r="O5">
        <v>2462</v>
      </c>
      <c r="P5">
        <v>2744</v>
      </c>
      <c r="Q5">
        <v>4648</v>
      </c>
      <c r="R5">
        <v>2080</v>
      </c>
    </row>
    <row r="6" spans="1:18">
      <c r="A6" t="s">
        <v>5</v>
      </c>
      <c r="B6">
        <v>1314</v>
      </c>
      <c r="C6">
        <v>2472</v>
      </c>
      <c r="D6">
        <v>826</v>
      </c>
      <c r="E6">
        <v>606</v>
      </c>
      <c r="F6">
        <v>564</v>
      </c>
      <c r="H6">
        <v>3710</v>
      </c>
      <c r="I6">
        <v>3788</v>
      </c>
      <c r="J6">
        <v>2378</v>
      </c>
      <c r="K6">
        <v>754</v>
      </c>
      <c r="L6">
        <v>2422</v>
      </c>
      <c r="N6">
        <v>3238</v>
      </c>
      <c r="O6">
        <v>5288</v>
      </c>
      <c r="P6">
        <v>4036</v>
      </c>
      <c r="Q6">
        <v>2640</v>
      </c>
      <c r="R6">
        <v>2676</v>
      </c>
    </row>
    <row r="7" spans="1:18">
      <c r="A7" t="s">
        <v>6</v>
      </c>
      <c r="B7">
        <v>48649</v>
      </c>
      <c r="C7">
        <v>47614</v>
      </c>
      <c r="D7">
        <v>47827</v>
      </c>
      <c r="E7">
        <v>51819</v>
      </c>
      <c r="F7">
        <v>52015</v>
      </c>
      <c r="H7">
        <v>48499</v>
      </c>
      <c r="I7">
        <v>50014</v>
      </c>
      <c r="J7">
        <v>47957</v>
      </c>
      <c r="K7">
        <v>48128</v>
      </c>
      <c r="L7">
        <v>47024</v>
      </c>
      <c r="N7">
        <v>49114</v>
      </c>
      <c r="O7">
        <v>47097</v>
      </c>
      <c r="P7">
        <v>47752</v>
      </c>
      <c r="Q7">
        <v>47020</v>
      </c>
      <c r="R7">
        <v>48080</v>
      </c>
    </row>
    <row r="8" spans="1:18">
      <c r="A8" t="s">
        <v>7</v>
      </c>
      <c r="B8">
        <v>46792</v>
      </c>
      <c r="C8">
        <v>48217</v>
      </c>
      <c r="D8">
        <v>46427</v>
      </c>
      <c r="E8">
        <v>52132</v>
      </c>
      <c r="F8">
        <v>48355</v>
      </c>
      <c r="H8">
        <v>46709</v>
      </c>
      <c r="I8">
        <v>46929</v>
      </c>
      <c r="J8">
        <v>47842</v>
      </c>
      <c r="K8">
        <v>49829</v>
      </c>
      <c r="L8">
        <v>49564</v>
      </c>
      <c r="N8">
        <v>47317</v>
      </c>
      <c r="O8">
        <v>49203</v>
      </c>
      <c r="P8">
        <v>48216</v>
      </c>
      <c r="Q8">
        <v>49015</v>
      </c>
      <c r="R8">
        <v>48381</v>
      </c>
    </row>
    <row r="9" spans="1:18">
      <c r="A9" t="s">
        <v>8</v>
      </c>
      <c r="B9">
        <v>46736</v>
      </c>
      <c r="C9">
        <v>48777</v>
      </c>
      <c r="D9">
        <v>47975</v>
      </c>
      <c r="E9">
        <v>49004</v>
      </c>
      <c r="F9">
        <v>49950</v>
      </c>
      <c r="H9">
        <v>50605</v>
      </c>
      <c r="I9">
        <v>47095</v>
      </c>
      <c r="J9">
        <v>47497</v>
      </c>
      <c r="K9">
        <v>47901</v>
      </c>
      <c r="L9">
        <v>48761</v>
      </c>
      <c r="N9">
        <v>47264</v>
      </c>
      <c r="O9">
        <v>49090</v>
      </c>
      <c r="P9">
        <v>47899</v>
      </c>
      <c r="Q9">
        <v>47880</v>
      </c>
      <c r="R9">
        <v>49068</v>
      </c>
    </row>
    <row r="10" spans="1:18">
      <c r="A10" t="s">
        <v>9</v>
      </c>
      <c r="B10">
        <v>49552</v>
      </c>
      <c r="C10">
        <v>48311</v>
      </c>
      <c r="D10">
        <v>47794</v>
      </c>
      <c r="E10">
        <v>46966</v>
      </c>
      <c r="F10">
        <v>47651</v>
      </c>
      <c r="H10">
        <v>47947</v>
      </c>
      <c r="I10">
        <v>50842</v>
      </c>
      <c r="J10">
        <v>49680</v>
      </c>
      <c r="K10">
        <v>47816</v>
      </c>
      <c r="L10">
        <v>51029</v>
      </c>
      <c r="N10">
        <v>48237</v>
      </c>
      <c r="O10">
        <v>48706</v>
      </c>
      <c r="P10">
        <v>47539</v>
      </c>
      <c r="Q10">
        <v>47917</v>
      </c>
      <c r="R10">
        <v>49313</v>
      </c>
    </row>
    <row r="11" spans="1:18">
      <c r="A11" t="s">
        <v>10</v>
      </c>
      <c r="B11">
        <v>5738</v>
      </c>
      <c r="C11">
        <v>3518</v>
      </c>
      <c r="D11">
        <v>8728</v>
      </c>
      <c r="E11">
        <v>3986</v>
      </c>
      <c r="F11">
        <v>1372</v>
      </c>
      <c r="H11">
        <v>12402</v>
      </c>
      <c r="I11">
        <v>6124</v>
      </c>
      <c r="J11">
        <v>11802</v>
      </c>
      <c r="K11">
        <v>12186</v>
      </c>
      <c r="L11">
        <v>7120</v>
      </c>
      <c r="N11">
        <v>4430</v>
      </c>
      <c r="O11">
        <v>5140</v>
      </c>
      <c r="P11">
        <v>3866</v>
      </c>
      <c r="Q11">
        <v>4088</v>
      </c>
      <c r="R11">
        <v>5074</v>
      </c>
    </row>
    <row r="12" spans="1:18">
      <c r="A12" t="s">
        <v>11</v>
      </c>
      <c r="B12">
        <v>3364</v>
      </c>
      <c r="C12">
        <v>3154</v>
      </c>
      <c r="D12">
        <v>3960</v>
      </c>
      <c r="E12">
        <v>5464</v>
      </c>
      <c r="F12">
        <v>1020</v>
      </c>
      <c r="H12">
        <v>14932</v>
      </c>
      <c r="I12">
        <v>9214</v>
      </c>
      <c r="J12">
        <v>6162</v>
      </c>
      <c r="K12">
        <v>5340</v>
      </c>
      <c r="L12">
        <v>2990</v>
      </c>
      <c r="N12">
        <v>3254</v>
      </c>
      <c r="O12">
        <v>2446</v>
      </c>
      <c r="P12">
        <v>2136</v>
      </c>
      <c r="Q12">
        <v>3118</v>
      </c>
      <c r="R12">
        <v>2456</v>
      </c>
    </row>
    <row r="13" spans="1:18">
      <c r="A13" t="s">
        <v>12</v>
      </c>
      <c r="B13">
        <v>2400</v>
      </c>
      <c r="C13">
        <v>3570</v>
      </c>
      <c r="D13">
        <v>902</v>
      </c>
      <c r="E13">
        <v>950</v>
      </c>
      <c r="F13">
        <v>712</v>
      </c>
      <c r="H13">
        <v>5810</v>
      </c>
      <c r="I13">
        <v>4184</v>
      </c>
      <c r="J13">
        <v>3342</v>
      </c>
      <c r="K13">
        <v>3874</v>
      </c>
      <c r="L13">
        <v>1786</v>
      </c>
      <c r="N13">
        <v>2744</v>
      </c>
      <c r="O13">
        <v>1944</v>
      </c>
      <c r="P13">
        <v>3514</v>
      </c>
      <c r="Q13">
        <v>3304</v>
      </c>
      <c r="R13">
        <v>4140</v>
      </c>
    </row>
    <row r="14" spans="1:18">
      <c r="A14" t="s">
        <v>13</v>
      </c>
      <c r="B14">
        <v>556</v>
      </c>
      <c r="C14">
        <v>576</v>
      </c>
      <c r="D14">
        <v>386</v>
      </c>
      <c r="E14">
        <v>626</v>
      </c>
      <c r="F14">
        <v>918</v>
      </c>
      <c r="H14">
        <v>7892</v>
      </c>
      <c r="I14">
        <v>2596</v>
      </c>
      <c r="J14">
        <v>952</v>
      </c>
      <c r="K14">
        <v>2244</v>
      </c>
      <c r="L14">
        <v>1250</v>
      </c>
      <c r="N14">
        <v>2752</v>
      </c>
      <c r="O14">
        <v>2742</v>
      </c>
      <c r="P14">
        <v>4282</v>
      </c>
      <c r="Q14">
        <v>3028</v>
      </c>
      <c r="R14">
        <v>2534</v>
      </c>
    </row>
    <row r="15" spans="1:18">
      <c r="A15" t="s">
        <v>14</v>
      </c>
      <c r="B15">
        <v>584</v>
      </c>
      <c r="C15">
        <v>810</v>
      </c>
      <c r="D15">
        <v>568</v>
      </c>
      <c r="E15">
        <v>386</v>
      </c>
      <c r="F15">
        <v>438</v>
      </c>
      <c r="H15">
        <v>1498</v>
      </c>
      <c r="I15">
        <v>1296</v>
      </c>
      <c r="J15">
        <v>1576</v>
      </c>
      <c r="K15">
        <v>650</v>
      </c>
      <c r="L15">
        <v>1674</v>
      </c>
      <c r="N15">
        <v>2912</v>
      </c>
      <c r="O15">
        <v>3180</v>
      </c>
      <c r="P15">
        <v>1696</v>
      </c>
      <c r="Q15">
        <v>3150</v>
      </c>
      <c r="R15">
        <v>1354</v>
      </c>
    </row>
    <row r="16" spans="1:18">
      <c r="A16" t="s">
        <v>15</v>
      </c>
      <c r="B16">
        <v>48375</v>
      </c>
      <c r="C16">
        <v>47442</v>
      </c>
      <c r="D16">
        <v>47848</v>
      </c>
      <c r="E16">
        <v>47019</v>
      </c>
      <c r="F16">
        <v>50416</v>
      </c>
      <c r="H16">
        <v>50054</v>
      </c>
      <c r="I16">
        <v>46967</v>
      </c>
      <c r="J16">
        <v>50337</v>
      </c>
      <c r="K16">
        <v>47909</v>
      </c>
      <c r="L16">
        <v>50594</v>
      </c>
      <c r="N16">
        <v>47996</v>
      </c>
      <c r="O16">
        <v>48028</v>
      </c>
      <c r="P16">
        <v>49569</v>
      </c>
      <c r="Q16">
        <v>47140</v>
      </c>
      <c r="R16">
        <v>48333</v>
      </c>
    </row>
    <row r="17" spans="1:18">
      <c r="A17" t="s">
        <v>16</v>
      </c>
      <c r="B17">
        <v>47170</v>
      </c>
      <c r="C17">
        <v>48480</v>
      </c>
      <c r="D17">
        <v>49982</v>
      </c>
      <c r="E17">
        <v>52443</v>
      </c>
      <c r="F17">
        <v>49174</v>
      </c>
      <c r="H17">
        <v>49882</v>
      </c>
      <c r="I17">
        <v>49483</v>
      </c>
      <c r="J17">
        <v>47557</v>
      </c>
      <c r="K17">
        <v>49186</v>
      </c>
      <c r="L17">
        <v>48423</v>
      </c>
      <c r="N17">
        <v>47152</v>
      </c>
      <c r="O17">
        <v>47377</v>
      </c>
      <c r="P17">
        <v>47279</v>
      </c>
      <c r="Q17">
        <v>47283</v>
      </c>
      <c r="R17">
        <v>48074</v>
      </c>
    </row>
    <row r="18" spans="1:18">
      <c r="A18" t="s">
        <v>17</v>
      </c>
      <c r="B18">
        <v>50590</v>
      </c>
      <c r="C18">
        <v>50596</v>
      </c>
      <c r="D18">
        <v>51066</v>
      </c>
      <c r="E18">
        <v>48825</v>
      </c>
      <c r="F18">
        <v>48965</v>
      </c>
      <c r="H18">
        <v>49332</v>
      </c>
      <c r="I18">
        <v>47748</v>
      </c>
      <c r="J18">
        <v>47301</v>
      </c>
      <c r="K18">
        <v>47270</v>
      </c>
      <c r="L18">
        <v>47236</v>
      </c>
      <c r="N18">
        <v>48630</v>
      </c>
      <c r="O18">
        <v>49252</v>
      </c>
      <c r="P18">
        <v>48179</v>
      </c>
      <c r="Q18">
        <v>47303</v>
      </c>
      <c r="R18">
        <v>48337</v>
      </c>
    </row>
    <row r="19" spans="1:18">
      <c r="A19" t="s">
        <v>18</v>
      </c>
      <c r="B19">
        <v>48641</v>
      </c>
      <c r="C19">
        <v>51935</v>
      </c>
      <c r="D19">
        <v>48975</v>
      </c>
      <c r="E19">
        <v>47777</v>
      </c>
      <c r="F19">
        <v>48345</v>
      </c>
      <c r="H19">
        <v>51188</v>
      </c>
      <c r="I19">
        <v>48270</v>
      </c>
      <c r="J19">
        <v>48140</v>
      </c>
      <c r="K19">
        <v>50998</v>
      </c>
      <c r="L19">
        <v>48690</v>
      </c>
      <c r="N19">
        <v>46513</v>
      </c>
      <c r="O19">
        <v>48642</v>
      </c>
      <c r="P19">
        <v>49250</v>
      </c>
      <c r="Q19">
        <v>48482</v>
      </c>
      <c r="R19">
        <v>48110</v>
      </c>
    </row>
    <row r="20" spans="1:18">
      <c r="A20" t="s">
        <v>19</v>
      </c>
      <c r="B20">
        <v>13142</v>
      </c>
      <c r="C20">
        <v>16156</v>
      </c>
      <c r="D20">
        <v>14780</v>
      </c>
      <c r="E20">
        <v>8386</v>
      </c>
      <c r="F20">
        <v>11268</v>
      </c>
      <c r="H20">
        <v>11300</v>
      </c>
      <c r="I20">
        <v>12970</v>
      </c>
      <c r="J20">
        <v>15426</v>
      </c>
      <c r="K20">
        <v>9794</v>
      </c>
      <c r="L20">
        <v>9856</v>
      </c>
      <c r="N20">
        <v>6424</v>
      </c>
      <c r="O20">
        <v>4714</v>
      </c>
      <c r="P20">
        <v>4408</v>
      </c>
      <c r="Q20">
        <v>4882</v>
      </c>
      <c r="R20">
        <v>5528</v>
      </c>
    </row>
    <row r="21" spans="1:18">
      <c r="A21" t="s">
        <v>20</v>
      </c>
      <c r="B21">
        <v>1722</v>
      </c>
      <c r="C21">
        <v>6866</v>
      </c>
      <c r="D21">
        <v>2426</v>
      </c>
      <c r="E21">
        <v>6848</v>
      </c>
      <c r="F21">
        <v>1062</v>
      </c>
      <c r="H21">
        <v>7468</v>
      </c>
      <c r="I21">
        <v>9018</v>
      </c>
      <c r="J21">
        <v>12538</v>
      </c>
      <c r="K21">
        <v>9178</v>
      </c>
      <c r="L21">
        <v>5494</v>
      </c>
      <c r="N21">
        <v>5188</v>
      </c>
      <c r="O21">
        <v>3528</v>
      </c>
      <c r="P21">
        <v>5240</v>
      </c>
      <c r="Q21">
        <v>2192</v>
      </c>
      <c r="R21">
        <v>4958</v>
      </c>
    </row>
    <row r="22" spans="1:18">
      <c r="A22" t="s">
        <v>21</v>
      </c>
      <c r="B22">
        <v>1566</v>
      </c>
      <c r="C22">
        <v>2562</v>
      </c>
      <c r="D22">
        <v>2110</v>
      </c>
      <c r="E22">
        <v>1798</v>
      </c>
      <c r="F22">
        <v>1166</v>
      </c>
      <c r="H22">
        <v>10114</v>
      </c>
      <c r="I22">
        <v>3450</v>
      </c>
      <c r="J22">
        <v>7206</v>
      </c>
      <c r="K22">
        <v>3762</v>
      </c>
      <c r="L22">
        <v>4182</v>
      </c>
      <c r="N22">
        <v>1230</v>
      </c>
      <c r="O22">
        <v>3756</v>
      </c>
      <c r="P22">
        <v>4082</v>
      </c>
      <c r="Q22">
        <v>4178</v>
      </c>
      <c r="R22">
        <v>524</v>
      </c>
    </row>
    <row r="23" spans="1:18">
      <c r="A23" t="s">
        <v>22</v>
      </c>
      <c r="B23">
        <v>622</v>
      </c>
      <c r="C23">
        <v>436</v>
      </c>
      <c r="D23">
        <v>300</v>
      </c>
      <c r="E23">
        <v>1520</v>
      </c>
      <c r="F23">
        <v>342</v>
      </c>
      <c r="H23">
        <v>5154</v>
      </c>
      <c r="I23">
        <v>4570</v>
      </c>
      <c r="J23">
        <v>1728</v>
      </c>
      <c r="K23">
        <v>3954</v>
      </c>
      <c r="L23">
        <v>1196</v>
      </c>
      <c r="N23">
        <v>2272</v>
      </c>
      <c r="O23">
        <v>3122</v>
      </c>
      <c r="P23">
        <v>3658</v>
      </c>
      <c r="Q23">
        <v>2032</v>
      </c>
      <c r="R23">
        <v>2728</v>
      </c>
    </row>
    <row r="24" spans="1:18">
      <c r="A24" t="s">
        <v>23</v>
      </c>
      <c r="B24">
        <v>676</v>
      </c>
      <c r="C24">
        <v>370</v>
      </c>
      <c r="D24">
        <v>352</v>
      </c>
      <c r="E24">
        <v>308</v>
      </c>
      <c r="F24">
        <v>238</v>
      </c>
      <c r="H24">
        <v>1064</v>
      </c>
      <c r="I24">
        <v>1892</v>
      </c>
      <c r="J24">
        <v>528</v>
      </c>
      <c r="K24">
        <v>4696</v>
      </c>
      <c r="L24">
        <v>702</v>
      </c>
      <c r="N24">
        <v>1166</v>
      </c>
      <c r="O24">
        <v>2118</v>
      </c>
      <c r="P24">
        <v>3654</v>
      </c>
      <c r="Q24">
        <v>760</v>
      </c>
      <c r="R24">
        <v>2320</v>
      </c>
    </row>
    <row r="25" spans="1:18">
      <c r="A25" t="s">
        <v>24</v>
      </c>
      <c r="B25">
        <v>50031</v>
      </c>
      <c r="C25">
        <v>48195</v>
      </c>
      <c r="D25">
        <v>47565</v>
      </c>
      <c r="E25">
        <v>48456</v>
      </c>
      <c r="F25">
        <v>48078</v>
      </c>
      <c r="H25">
        <v>49723</v>
      </c>
      <c r="I25">
        <v>48066</v>
      </c>
      <c r="J25">
        <v>46927</v>
      </c>
      <c r="K25">
        <v>48019</v>
      </c>
      <c r="L25">
        <v>47607</v>
      </c>
      <c r="N25">
        <v>46573</v>
      </c>
      <c r="O25">
        <v>49741</v>
      </c>
      <c r="P25">
        <v>48033</v>
      </c>
      <c r="Q25">
        <v>47906</v>
      </c>
      <c r="R25">
        <v>48321</v>
      </c>
    </row>
    <row r="26" spans="1:18">
      <c r="A26" t="s">
        <v>25</v>
      </c>
      <c r="B26">
        <v>51588</v>
      </c>
      <c r="C26">
        <v>51604</v>
      </c>
      <c r="D26">
        <v>51985</v>
      </c>
      <c r="E26">
        <v>46985</v>
      </c>
      <c r="F26">
        <v>47413</v>
      </c>
      <c r="H26">
        <v>46653</v>
      </c>
      <c r="I26">
        <v>48919</v>
      </c>
      <c r="J26">
        <v>47901</v>
      </c>
      <c r="K26">
        <v>47122</v>
      </c>
      <c r="L26">
        <v>47452</v>
      </c>
      <c r="N26">
        <v>47514</v>
      </c>
      <c r="O26">
        <v>47184</v>
      </c>
      <c r="P26">
        <v>48686</v>
      </c>
      <c r="Q26">
        <v>46950</v>
      </c>
      <c r="R26">
        <v>49024</v>
      </c>
    </row>
    <row r="27" spans="1:18">
      <c r="A27" t="s">
        <v>26</v>
      </c>
      <c r="B27">
        <v>50664</v>
      </c>
      <c r="C27">
        <v>47676</v>
      </c>
      <c r="D27">
        <v>48623</v>
      </c>
      <c r="E27">
        <v>50644</v>
      </c>
      <c r="F27">
        <v>52263</v>
      </c>
      <c r="H27">
        <v>45956</v>
      </c>
      <c r="I27">
        <v>47657</v>
      </c>
      <c r="J27">
        <v>47435</v>
      </c>
      <c r="K27">
        <v>49782</v>
      </c>
      <c r="L27">
        <v>47126</v>
      </c>
      <c r="N27">
        <v>47391</v>
      </c>
      <c r="O27">
        <v>48058</v>
      </c>
      <c r="P27">
        <v>47301</v>
      </c>
      <c r="Q27">
        <v>48011</v>
      </c>
      <c r="R27">
        <v>50141</v>
      </c>
    </row>
    <row r="28" spans="1:18">
      <c r="A28" t="s">
        <v>27</v>
      </c>
      <c r="B28">
        <v>49402</v>
      </c>
      <c r="C28">
        <v>50236</v>
      </c>
      <c r="D28">
        <v>49684</v>
      </c>
      <c r="E28">
        <v>51138</v>
      </c>
      <c r="F28">
        <v>48834</v>
      </c>
      <c r="H28">
        <v>46951</v>
      </c>
      <c r="I28">
        <v>49184</v>
      </c>
      <c r="J28">
        <v>47089</v>
      </c>
      <c r="K28">
        <v>47997</v>
      </c>
      <c r="L28">
        <v>48030</v>
      </c>
      <c r="N28">
        <v>47041</v>
      </c>
      <c r="O28">
        <v>47252</v>
      </c>
      <c r="P28">
        <v>47188</v>
      </c>
      <c r="Q28">
        <v>46678</v>
      </c>
      <c r="R28">
        <v>48276</v>
      </c>
    </row>
    <row r="29" spans="1:18">
      <c r="A29" t="s">
        <v>28</v>
      </c>
      <c r="B29">
        <v>4642</v>
      </c>
      <c r="C29">
        <v>8270</v>
      </c>
      <c r="D29">
        <v>7746</v>
      </c>
      <c r="E29">
        <v>7122</v>
      </c>
      <c r="F29">
        <v>14722</v>
      </c>
      <c r="H29">
        <v>10962</v>
      </c>
      <c r="I29">
        <v>8778</v>
      </c>
      <c r="J29">
        <v>8116</v>
      </c>
      <c r="K29">
        <v>10762</v>
      </c>
      <c r="L29">
        <v>13376</v>
      </c>
      <c r="N29">
        <v>4868</v>
      </c>
      <c r="O29">
        <v>4000</v>
      </c>
      <c r="P29">
        <v>3500</v>
      </c>
      <c r="Q29">
        <v>5286</v>
      </c>
      <c r="R29">
        <v>5178</v>
      </c>
    </row>
    <row r="30" spans="1:18">
      <c r="A30" t="s">
        <v>29</v>
      </c>
      <c r="B30">
        <v>8608</v>
      </c>
      <c r="C30">
        <v>14168</v>
      </c>
      <c r="D30">
        <v>1602</v>
      </c>
      <c r="E30">
        <v>3336</v>
      </c>
      <c r="F30">
        <v>6382</v>
      </c>
      <c r="H30">
        <v>7902</v>
      </c>
      <c r="I30">
        <v>5260</v>
      </c>
      <c r="J30">
        <v>13570</v>
      </c>
      <c r="K30">
        <v>14780</v>
      </c>
      <c r="L30">
        <v>13548</v>
      </c>
      <c r="N30">
        <v>2538</v>
      </c>
      <c r="O30">
        <v>3980</v>
      </c>
      <c r="P30">
        <v>4048</v>
      </c>
      <c r="Q30">
        <v>4752</v>
      </c>
      <c r="R30">
        <v>3728</v>
      </c>
    </row>
    <row r="31" spans="1:18">
      <c r="A31" t="s">
        <v>30</v>
      </c>
      <c r="B31">
        <v>4962</v>
      </c>
      <c r="C31">
        <v>3956</v>
      </c>
      <c r="D31">
        <v>6796</v>
      </c>
      <c r="E31">
        <v>4606</v>
      </c>
      <c r="F31">
        <v>2100</v>
      </c>
      <c r="H31">
        <v>17516</v>
      </c>
      <c r="I31">
        <v>4698</v>
      </c>
      <c r="J31">
        <v>11448</v>
      </c>
      <c r="K31">
        <v>6392</v>
      </c>
      <c r="L31">
        <v>4410</v>
      </c>
      <c r="N31">
        <v>3948</v>
      </c>
      <c r="O31">
        <v>1514</v>
      </c>
      <c r="P31">
        <v>3282</v>
      </c>
      <c r="Q31">
        <v>3012</v>
      </c>
      <c r="R31">
        <v>3776</v>
      </c>
    </row>
    <row r="32" spans="1:18">
      <c r="A32" t="s">
        <v>31</v>
      </c>
      <c r="B32">
        <v>5836</v>
      </c>
      <c r="C32">
        <v>2096</v>
      </c>
      <c r="D32">
        <v>910</v>
      </c>
      <c r="E32">
        <v>4202</v>
      </c>
      <c r="F32">
        <v>628</v>
      </c>
      <c r="H32">
        <v>3220</v>
      </c>
      <c r="I32">
        <v>2796</v>
      </c>
      <c r="J32">
        <v>9156</v>
      </c>
      <c r="K32">
        <v>6242</v>
      </c>
      <c r="L32">
        <v>3184</v>
      </c>
      <c r="N32">
        <v>3046</v>
      </c>
      <c r="O32">
        <v>3180</v>
      </c>
      <c r="P32">
        <v>1420</v>
      </c>
      <c r="Q32">
        <v>2926</v>
      </c>
      <c r="R32">
        <v>2050</v>
      </c>
    </row>
    <row r="33" spans="1:18">
      <c r="A33" t="s">
        <v>32</v>
      </c>
      <c r="B33">
        <v>352</v>
      </c>
      <c r="C33">
        <v>360</v>
      </c>
      <c r="D33">
        <v>160</v>
      </c>
      <c r="E33">
        <v>190</v>
      </c>
      <c r="F33">
        <v>216</v>
      </c>
      <c r="H33">
        <v>1948</v>
      </c>
      <c r="I33">
        <v>4574</v>
      </c>
      <c r="J33">
        <v>806</v>
      </c>
      <c r="K33">
        <v>3306</v>
      </c>
      <c r="L33">
        <v>686</v>
      </c>
      <c r="N33">
        <v>1688</v>
      </c>
      <c r="O33">
        <v>1876</v>
      </c>
      <c r="P33">
        <v>2082</v>
      </c>
      <c r="Q33">
        <v>962</v>
      </c>
      <c r="R33">
        <v>3212</v>
      </c>
    </row>
    <row r="34" spans="1:18">
      <c r="A34" t="s">
        <v>33</v>
      </c>
      <c r="B34">
        <v>51318</v>
      </c>
      <c r="C34">
        <v>50857</v>
      </c>
      <c r="D34">
        <v>48372</v>
      </c>
      <c r="E34">
        <v>50234</v>
      </c>
      <c r="F34">
        <v>47647</v>
      </c>
      <c r="H34">
        <v>48170</v>
      </c>
      <c r="I34">
        <v>47517</v>
      </c>
      <c r="J34">
        <v>47983</v>
      </c>
      <c r="K34">
        <v>47130</v>
      </c>
      <c r="L34">
        <v>50622</v>
      </c>
      <c r="N34">
        <v>47327</v>
      </c>
      <c r="O34">
        <v>49055</v>
      </c>
      <c r="P34">
        <v>47416</v>
      </c>
      <c r="Q34">
        <v>46715</v>
      </c>
      <c r="R34">
        <v>48443</v>
      </c>
    </row>
    <row r="35" spans="1:18">
      <c r="A35" t="s">
        <v>34</v>
      </c>
      <c r="B35">
        <v>49770</v>
      </c>
      <c r="C35">
        <v>49659</v>
      </c>
      <c r="D35">
        <v>49382</v>
      </c>
      <c r="E35">
        <v>52144</v>
      </c>
      <c r="F35">
        <v>50181</v>
      </c>
      <c r="H35">
        <v>50171</v>
      </c>
      <c r="I35">
        <v>47228</v>
      </c>
      <c r="J35">
        <v>47303</v>
      </c>
      <c r="K35">
        <v>47181</v>
      </c>
      <c r="L35">
        <v>47457</v>
      </c>
      <c r="N35">
        <v>47495</v>
      </c>
      <c r="O35">
        <v>48061</v>
      </c>
      <c r="P35">
        <v>49622</v>
      </c>
      <c r="Q35">
        <v>45888</v>
      </c>
      <c r="R35">
        <v>48213</v>
      </c>
    </row>
    <row r="36" spans="1:18">
      <c r="A36" t="s">
        <v>35</v>
      </c>
      <c r="B36">
        <v>49190</v>
      </c>
      <c r="C36">
        <v>50557</v>
      </c>
      <c r="D36">
        <v>47645</v>
      </c>
      <c r="E36">
        <v>47309</v>
      </c>
      <c r="F36">
        <v>49775</v>
      </c>
      <c r="H36">
        <v>52325</v>
      </c>
      <c r="I36">
        <v>46579</v>
      </c>
      <c r="J36">
        <v>46773</v>
      </c>
      <c r="K36">
        <v>50704</v>
      </c>
      <c r="L36">
        <v>49651</v>
      </c>
      <c r="N36">
        <v>47692</v>
      </c>
      <c r="O36">
        <v>48483</v>
      </c>
      <c r="P36">
        <v>48169</v>
      </c>
      <c r="Q36">
        <v>45690</v>
      </c>
      <c r="R36">
        <v>48105</v>
      </c>
    </row>
    <row r="37" spans="1:18">
      <c r="A37" t="s">
        <v>36</v>
      </c>
      <c r="B37">
        <v>49767</v>
      </c>
      <c r="C37">
        <v>45917</v>
      </c>
      <c r="D37">
        <v>49046</v>
      </c>
      <c r="E37">
        <v>49210</v>
      </c>
      <c r="F37">
        <v>50386</v>
      </c>
      <c r="H37">
        <v>51525</v>
      </c>
      <c r="I37">
        <v>47181</v>
      </c>
      <c r="J37">
        <v>48942</v>
      </c>
      <c r="K37">
        <v>47914</v>
      </c>
      <c r="L37">
        <v>49387</v>
      </c>
      <c r="N37">
        <v>49214</v>
      </c>
      <c r="O37">
        <v>47654</v>
      </c>
      <c r="P37">
        <v>48132</v>
      </c>
      <c r="Q37">
        <v>49023</v>
      </c>
      <c r="R37">
        <v>48588</v>
      </c>
    </row>
    <row r="38" spans="1:18">
      <c r="A38" t="s">
        <v>37</v>
      </c>
      <c r="B38">
        <v>3978</v>
      </c>
      <c r="C38">
        <v>9522</v>
      </c>
      <c r="D38">
        <v>4174</v>
      </c>
      <c r="E38">
        <v>15526</v>
      </c>
      <c r="F38">
        <v>4800</v>
      </c>
      <c r="H38">
        <v>6876</v>
      </c>
      <c r="I38">
        <v>12734</v>
      </c>
      <c r="J38">
        <v>9412</v>
      </c>
      <c r="K38">
        <v>12064</v>
      </c>
      <c r="L38">
        <v>6920</v>
      </c>
      <c r="N38">
        <v>4338</v>
      </c>
      <c r="O38">
        <v>6124</v>
      </c>
      <c r="P38">
        <v>4136</v>
      </c>
      <c r="Q38">
        <v>1178</v>
      </c>
      <c r="R38">
        <v>4336</v>
      </c>
    </row>
    <row r="39" spans="1:18">
      <c r="A39" t="s">
        <v>38</v>
      </c>
      <c r="B39">
        <v>2502</v>
      </c>
      <c r="C39">
        <v>9858</v>
      </c>
      <c r="D39">
        <v>4646</v>
      </c>
      <c r="E39">
        <v>8984</v>
      </c>
      <c r="F39">
        <v>4034</v>
      </c>
      <c r="H39">
        <v>6854</v>
      </c>
      <c r="I39">
        <v>11406</v>
      </c>
      <c r="J39">
        <v>7632</v>
      </c>
      <c r="K39">
        <v>13338</v>
      </c>
      <c r="L39">
        <v>9322</v>
      </c>
      <c r="N39">
        <v>4540</v>
      </c>
      <c r="O39">
        <v>2334</v>
      </c>
      <c r="P39">
        <v>4492</v>
      </c>
      <c r="Q39">
        <v>3906</v>
      </c>
      <c r="R39">
        <v>2656</v>
      </c>
    </row>
    <row r="40" spans="1:18">
      <c r="A40" t="s">
        <v>39</v>
      </c>
      <c r="B40">
        <v>3830</v>
      </c>
      <c r="C40">
        <v>10452</v>
      </c>
      <c r="D40">
        <v>1464</v>
      </c>
      <c r="E40">
        <v>1120</v>
      </c>
      <c r="F40">
        <v>3486</v>
      </c>
      <c r="H40">
        <v>7740</v>
      </c>
      <c r="I40">
        <v>17632</v>
      </c>
      <c r="J40">
        <v>7916</v>
      </c>
      <c r="K40">
        <v>6202</v>
      </c>
      <c r="L40">
        <v>5988</v>
      </c>
      <c r="N40">
        <v>3834</v>
      </c>
      <c r="O40">
        <v>1504</v>
      </c>
      <c r="P40">
        <v>2822</v>
      </c>
      <c r="Q40">
        <v>1516</v>
      </c>
      <c r="R40">
        <v>2606</v>
      </c>
    </row>
    <row r="41" spans="1:18">
      <c r="A41" t="s">
        <v>40</v>
      </c>
      <c r="B41">
        <v>2454</v>
      </c>
      <c r="C41">
        <v>1696</v>
      </c>
      <c r="D41">
        <v>1260</v>
      </c>
      <c r="E41">
        <v>1366</v>
      </c>
      <c r="F41">
        <v>776</v>
      </c>
      <c r="H41">
        <v>3554</v>
      </c>
      <c r="I41">
        <v>7174</v>
      </c>
      <c r="J41">
        <v>4648</v>
      </c>
      <c r="K41">
        <v>7404</v>
      </c>
      <c r="L41">
        <v>3824</v>
      </c>
      <c r="N41">
        <v>2722</v>
      </c>
      <c r="O41">
        <v>3140</v>
      </c>
      <c r="P41">
        <v>3632</v>
      </c>
      <c r="Q41">
        <v>2442</v>
      </c>
      <c r="R41">
        <v>1380</v>
      </c>
    </row>
    <row r="42" spans="1:18">
      <c r="A42" t="s">
        <v>41</v>
      </c>
      <c r="B42">
        <v>288</v>
      </c>
      <c r="C42">
        <v>298</v>
      </c>
      <c r="D42">
        <v>162</v>
      </c>
      <c r="E42">
        <v>176</v>
      </c>
      <c r="F42">
        <v>294</v>
      </c>
      <c r="H42">
        <v>4736</v>
      </c>
      <c r="I42">
        <v>6452</v>
      </c>
      <c r="J42">
        <v>2870</v>
      </c>
      <c r="K42">
        <v>7370</v>
      </c>
      <c r="L42">
        <v>804</v>
      </c>
      <c r="N42">
        <v>2004</v>
      </c>
      <c r="O42">
        <v>2916</v>
      </c>
      <c r="P42">
        <v>3310</v>
      </c>
      <c r="Q42">
        <v>2362</v>
      </c>
      <c r="R42">
        <v>3050</v>
      </c>
    </row>
    <row r="43" spans="1:18">
      <c r="A43" t="s">
        <v>42</v>
      </c>
      <c r="B43">
        <v>47155</v>
      </c>
      <c r="C43">
        <v>47947</v>
      </c>
      <c r="D43">
        <v>47616</v>
      </c>
      <c r="E43">
        <v>51337</v>
      </c>
      <c r="F43">
        <v>50226</v>
      </c>
      <c r="H43">
        <v>49052</v>
      </c>
      <c r="I43">
        <v>47762</v>
      </c>
      <c r="J43">
        <v>46552</v>
      </c>
      <c r="K43">
        <v>47297</v>
      </c>
      <c r="L43">
        <v>50567</v>
      </c>
      <c r="N43">
        <v>48225</v>
      </c>
      <c r="O43">
        <v>48593</v>
      </c>
      <c r="P43">
        <v>47601</v>
      </c>
      <c r="Q43">
        <v>46319</v>
      </c>
      <c r="R43">
        <v>48831</v>
      </c>
    </row>
    <row r="44" spans="1:18">
      <c r="A44" t="s">
        <v>43</v>
      </c>
      <c r="B44">
        <v>49208</v>
      </c>
      <c r="C44">
        <v>47487</v>
      </c>
      <c r="D44">
        <v>48338</v>
      </c>
      <c r="E44">
        <v>48547</v>
      </c>
      <c r="F44">
        <v>52403</v>
      </c>
      <c r="H44">
        <v>47209</v>
      </c>
      <c r="I44">
        <v>47277</v>
      </c>
      <c r="J44">
        <v>48693</v>
      </c>
      <c r="K44">
        <v>47956</v>
      </c>
      <c r="L44">
        <v>49673</v>
      </c>
      <c r="N44">
        <v>48815</v>
      </c>
      <c r="O44">
        <v>47171</v>
      </c>
      <c r="P44">
        <v>47839</v>
      </c>
      <c r="Q44">
        <v>48266</v>
      </c>
      <c r="R44">
        <v>50201</v>
      </c>
    </row>
    <row r="45" spans="1:18">
      <c r="A45" t="s">
        <v>44</v>
      </c>
      <c r="B45">
        <v>49615</v>
      </c>
      <c r="C45">
        <v>47272</v>
      </c>
      <c r="D45">
        <v>47138</v>
      </c>
      <c r="E45">
        <v>48035</v>
      </c>
      <c r="F45">
        <v>50564</v>
      </c>
      <c r="H45">
        <v>47401</v>
      </c>
      <c r="I45">
        <v>48558</v>
      </c>
      <c r="J45">
        <v>47979</v>
      </c>
      <c r="K45">
        <v>48127</v>
      </c>
      <c r="L45">
        <v>48448</v>
      </c>
      <c r="N45">
        <v>49009</v>
      </c>
      <c r="O45">
        <v>47247</v>
      </c>
      <c r="P45">
        <v>47467</v>
      </c>
      <c r="Q45">
        <v>48504</v>
      </c>
      <c r="R45">
        <v>48242</v>
      </c>
    </row>
    <row r="46" spans="1:18">
      <c r="A46" t="s">
        <v>45</v>
      </c>
      <c r="B46">
        <v>46776</v>
      </c>
      <c r="C46">
        <v>47314</v>
      </c>
      <c r="D46">
        <v>50788</v>
      </c>
      <c r="E46">
        <v>47131</v>
      </c>
      <c r="F46">
        <v>50419</v>
      </c>
      <c r="H46">
        <v>46534</v>
      </c>
      <c r="I46">
        <v>47179</v>
      </c>
      <c r="J46">
        <v>47230</v>
      </c>
      <c r="K46">
        <v>50330</v>
      </c>
      <c r="L46">
        <v>48461</v>
      </c>
      <c r="N46">
        <v>47146</v>
      </c>
      <c r="O46">
        <v>47616</v>
      </c>
      <c r="P46">
        <v>49848</v>
      </c>
      <c r="Q46">
        <v>46001</v>
      </c>
      <c r="R46">
        <v>51290</v>
      </c>
    </row>
    <row r="47" spans="1:18">
      <c r="A47" t="s">
        <v>46</v>
      </c>
      <c r="B47">
        <v>4260</v>
      </c>
      <c r="C47">
        <v>10950</v>
      </c>
      <c r="D47">
        <v>16600</v>
      </c>
      <c r="E47">
        <v>6828</v>
      </c>
      <c r="F47">
        <v>7820</v>
      </c>
      <c r="H47">
        <v>20350</v>
      </c>
      <c r="I47">
        <v>10394</v>
      </c>
      <c r="J47">
        <v>25428</v>
      </c>
      <c r="K47">
        <v>10530</v>
      </c>
      <c r="L47">
        <v>6714</v>
      </c>
      <c r="N47">
        <v>4512</v>
      </c>
      <c r="O47">
        <v>4504</v>
      </c>
      <c r="P47">
        <v>12042</v>
      </c>
      <c r="Q47">
        <v>3972</v>
      </c>
      <c r="R47">
        <v>6020</v>
      </c>
    </row>
    <row r="48" spans="1:18">
      <c r="A48" t="s">
        <v>47</v>
      </c>
      <c r="B48">
        <v>9300</v>
      </c>
      <c r="C48">
        <v>2538</v>
      </c>
      <c r="D48">
        <v>8264</v>
      </c>
      <c r="E48">
        <v>5786</v>
      </c>
      <c r="F48">
        <v>5408</v>
      </c>
      <c r="H48">
        <v>8714</v>
      </c>
      <c r="I48">
        <v>13686</v>
      </c>
      <c r="J48">
        <v>7892</v>
      </c>
      <c r="K48">
        <v>7994</v>
      </c>
      <c r="L48">
        <v>3576</v>
      </c>
      <c r="N48">
        <v>4864</v>
      </c>
      <c r="O48">
        <v>3754</v>
      </c>
      <c r="P48">
        <v>2864</v>
      </c>
      <c r="Q48">
        <v>8500</v>
      </c>
      <c r="R48">
        <v>4380</v>
      </c>
    </row>
    <row r="49" spans="1:18">
      <c r="A49" t="s">
        <v>48</v>
      </c>
      <c r="B49">
        <v>2728</v>
      </c>
      <c r="C49">
        <v>5600</v>
      </c>
      <c r="D49">
        <v>5162</v>
      </c>
      <c r="E49">
        <v>4664</v>
      </c>
      <c r="F49">
        <v>1488</v>
      </c>
      <c r="H49">
        <v>11688</v>
      </c>
      <c r="I49">
        <v>13508</v>
      </c>
      <c r="J49">
        <v>5222</v>
      </c>
      <c r="K49">
        <v>11318</v>
      </c>
      <c r="L49">
        <v>4166</v>
      </c>
      <c r="N49">
        <v>2354</v>
      </c>
      <c r="O49">
        <v>3796</v>
      </c>
      <c r="P49">
        <v>2556</v>
      </c>
      <c r="Q49">
        <v>2448</v>
      </c>
      <c r="R49">
        <v>3562</v>
      </c>
    </row>
    <row r="50" spans="1:18">
      <c r="A50" t="s">
        <v>49</v>
      </c>
      <c r="B50">
        <v>10998</v>
      </c>
      <c r="C50">
        <v>1008</v>
      </c>
      <c r="D50">
        <v>3824</v>
      </c>
      <c r="E50">
        <v>1158</v>
      </c>
      <c r="F50">
        <v>520</v>
      </c>
      <c r="H50">
        <v>3060</v>
      </c>
      <c r="I50">
        <v>3348</v>
      </c>
      <c r="J50">
        <v>5798</v>
      </c>
      <c r="K50">
        <v>7796</v>
      </c>
      <c r="L50">
        <v>4606</v>
      </c>
      <c r="N50">
        <v>2344</v>
      </c>
      <c r="O50">
        <v>2852</v>
      </c>
      <c r="P50">
        <v>1874</v>
      </c>
      <c r="Q50">
        <v>1146</v>
      </c>
      <c r="R50">
        <v>1788</v>
      </c>
    </row>
    <row r="51" spans="1:18">
      <c r="A51" t="s">
        <v>50</v>
      </c>
      <c r="B51">
        <v>748</v>
      </c>
      <c r="C51">
        <v>830</v>
      </c>
      <c r="D51">
        <v>618</v>
      </c>
      <c r="E51">
        <v>980</v>
      </c>
      <c r="F51">
        <v>256</v>
      </c>
      <c r="H51">
        <v>698</v>
      </c>
      <c r="I51">
        <v>1740</v>
      </c>
      <c r="J51">
        <v>1824</v>
      </c>
      <c r="K51">
        <v>1168</v>
      </c>
      <c r="L51">
        <v>1024</v>
      </c>
      <c r="N51">
        <v>2336</v>
      </c>
      <c r="O51">
        <v>1936</v>
      </c>
      <c r="P51">
        <v>2022</v>
      </c>
      <c r="Q51">
        <v>598</v>
      </c>
      <c r="R51">
        <v>844</v>
      </c>
    </row>
    <row r="52" spans="1:18">
      <c r="A52" t="s">
        <v>51</v>
      </c>
      <c r="B52">
        <v>51700</v>
      </c>
      <c r="C52">
        <v>48430</v>
      </c>
      <c r="D52">
        <v>48834</v>
      </c>
      <c r="E52">
        <v>52334</v>
      </c>
      <c r="F52">
        <v>52059</v>
      </c>
      <c r="H52">
        <v>44683</v>
      </c>
      <c r="I52">
        <v>48337</v>
      </c>
      <c r="J52">
        <v>46975</v>
      </c>
      <c r="K52">
        <v>47726</v>
      </c>
      <c r="L52">
        <v>48253</v>
      </c>
      <c r="N52">
        <v>47377</v>
      </c>
      <c r="O52">
        <v>47040</v>
      </c>
      <c r="P52">
        <v>47374</v>
      </c>
      <c r="Q52">
        <v>47659</v>
      </c>
      <c r="R52">
        <v>50213</v>
      </c>
    </row>
    <row r="53" spans="1:18">
      <c r="A53" t="s">
        <v>52</v>
      </c>
      <c r="B53">
        <v>46953</v>
      </c>
      <c r="C53">
        <v>48804</v>
      </c>
      <c r="D53">
        <v>49428</v>
      </c>
      <c r="E53">
        <v>48271</v>
      </c>
      <c r="F53">
        <v>47855</v>
      </c>
      <c r="H53">
        <v>47872</v>
      </c>
      <c r="I53">
        <v>47825</v>
      </c>
      <c r="J53">
        <v>48907</v>
      </c>
      <c r="K53">
        <v>47243</v>
      </c>
      <c r="L53">
        <v>49991</v>
      </c>
      <c r="N53">
        <v>49595</v>
      </c>
      <c r="O53">
        <v>49792</v>
      </c>
      <c r="P53">
        <v>47268</v>
      </c>
      <c r="Q53">
        <v>47203</v>
      </c>
      <c r="R53">
        <v>49888</v>
      </c>
    </row>
    <row r="54" spans="1:18">
      <c r="A54" t="s">
        <v>53</v>
      </c>
      <c r="B54">
        <v>46357</v>
      </c>
      <c r="C54">
        <v>50176</v>
      </c>
      <c r="D54">
        <v>48992</v>
      </c>
      <c r="E54">
        <v>49957</v>
      </c>
      <c r="F54">
        <v>47918</v>
      </c>
      <c r="H54">
        <v>46843</v>
      </c>
      <c r="I54">
        <v>49405</v>
      </c>
      <c r="J54">
        <v>49386</v>
      </c>
      <c r="K54">
        <v>47934</v>
      </c>
      <c r="L54">
        <v>47137</v>
      </c>
      <c r="N54">
        <v>47166</v>
      </c>
      <c r="O54">
        <v>47125</v>
      </c>
      <c r="P54">
        <v>49730</v>
      </c>
      <c r="Q54">
        <v>46935</v>
      </c>
      <c r="R54">
        <v>49080</v>
      </c>
    </row>
    <row r="55" spans="1:18">
      <c r="A55" t="s">
        <v>54</v>
      </c>
      <c r="B55">
        <v>47245</v>
      </c>
      <c r="C55">
        <v>47506</v>
      </c>
      <c r="D55">
        <v>50018</v>
      </c>
      <c r="E55">
        <v>49265</v>
      </c>
      <c r="F55">
        <v>50726</v>
      </c>
      <c r="H55">
        <v>48606</v>
      </c>
      <c r="I55">
        <v>47596</v>
      </c>
      <c r="J55">
        <v>47413</v>
      </c>
      <c r="K55">
        <v>47395</v>
      </c>
      <c r="L55">
        <v>49454</v>
      </c>
      <c r="N55">
        <v>47327</v>
      </c>
      <c r="O55">
        <v>47350</v>
      </c>
      <c r="P55">
        <v>47941</v>
      </c>
      <c r="Q55">
        <v>46848</v>
      </c>
      <c r="R55">
        <v>48591</v>
      </c>
    </row>
    <row r="56" spans="1:18">
      <c r="A56" t="s">
        <v>55</v>
      </c>
      <c r="B56">
        <v>12564</v>
      </c>
      <c r="C56">
        <v>2646</v>
      </c>
      <c r="D56">
        <v>6666</v>
      </c>
      <c r="E56">
        <v>13834</v>
      </c>
      <c r="F56">
        <v>6660</v>
      </c>
      <c r="H56">
        <v>18118</v>
      </c>
      <c r="I56">
        <v>11990</v>
      </c>
      <c r="J56">
        <v>11374</v>
      </c>
      <c r="K56">
        <v>10462</v>
      </c>
      <c r="L56">
        <v>8692</v>
      </c>
      <c r="N56">
        <v>4578</v>
      </c>
      <c r="O56">
        <v>6800</v>
      </c>
      <c r="P56">
        <v>4036</v>
      </c>
      <c r="Q56">
        <v>2714</v>
      </c>
      <c r="R56">
        <v>3534</v>
      </c>
    </row>
    <row r="57" spans="1:18">
      <c r="A57" t="s">
        <v>56</v>
      </c>
      <c r="B57">
        <v>20574</v>
      </c>
      <c r="C57">
        <v>11992</v>
      </c>
      <c r="D57">
        <v>6552</v>
      </c>
      <c r="E57">
        <v>12430</v>
      </c>
      <c r="F57">
        <v>2740</v>
      </c>
      <c r="H57">
        <v>19454</v>
      </c>
      <c r="I57">
        <v>8234</v>
      </c>
      <c r="J57">
        <v>9666</v>
      </c>
      <c r="K57">
        <v>5384</v>
      </c>
      <c r="L57">
        <v>14254</v>
      </c>
      <c r="N57">
        <v>3250</v>
      </c>
      <c r="O57">
        <v>4596</v>
      </c>
      <c r="P57">
        <v>9940</v>
      </c>
      <c r="Q57">
        <v>2580</v>
      </c>
      <c r="R57">
        <v>2408</v>
      </c>
    </row>
    <row r="58" spans="1:18">
      <c r="A58" t="s">
        <v>57</v>
      </c>
      <c r="B58">
        <v>2668</v>
      </c>
      <c r="C58">
        <v>2998</v>
      </c>
      <c r="D58">
        <v>2282</v>
      </c>
      <c r="E58">
        <v>1994</v>
      </c>
      <c r="F58">
        <v>1978</v>
      </c>
      <c r="H58">
        <v>13534</v>
      </c>
      <c r="I58">
        <v>5314</v>
      </c>
      <c r="J58">
        <v>4294</v>
      </c>
      <c r="K58">
        <v>6716</v>
      </c>
      <c r="L58">
        <v>5780</v>
      </c>
      <c r="N58">
        <v>1578</v>
      </c>
      <c r="O58">
        <v>3682</v>
      </c>
      <c r="P58">
        <v>2600</v>
      </c>
      <c r="Q58">
        <v>3352</v>
      </c>
      <c r="R58">
        <v>2558</v>
      </c>
    </row>
    <row r="59" spans="1:18">
      <c r="A59" t="s">
        <v>58</v>
      </c>
      <c r="B59">
        <v>3318</v>
      </c>
      <c r="C59">
        <v>1706</v>
      </c>
      <c r="D59">
        <v>6348</v>
      </c>
      <c r="E59">
        <v>1344</v>
      </c>
      <c r="F59">
        <v>1384</v>
      </c>
      <c r="H59">
        <v>2794</v>
      </c>
      <c r="I59">
        <v>5194</v>
      </c>
      <c r="J59">
        <v>2748</v>
      </c>
      <c r="K59">
        <v>2648</v>
      </c>
      <c r="L59">
        <v>2746</v>
      </c>
      <c r="N59">
        <v>2764</v>
      </c>
      <c r="O59">
        <v>4860</v>
      </c>
      <c r="P59">
        <v>2556</v>
      </c>
      <c r="Q59">
        <v>3828</v>
      </c>
      <c r="R59">
        <v>2060</v>
      </c>
    </row>
    <row r="60" spans="1:18">
      <c r="A60" t="s">
        <v>59</v>
      </c>
      <c r="B60">
        <v>1390</v>
      </c>
      <c r="C60">
        <v>1012</v>
      </c>
      <c r="D60">
        <v>8106</v>
      </c>
      <c r="E60">
        <v>534</v>
      </c>
      <c r="F60">
        <v>256</v>
      </c>
      <c r="H60">
        <v>1432</v>
      </c>
      <c r="I60">
        <v>2892</v>
      </c>
      <c r="J60">
        <v>4710</v>
      </c>
      <c r="K60">
        <v>1364</v>
      </c>
      <c r="L60">
        <v>6278</v>
      </c>
      <c r="N60">
        <v>1826</v>
      </c>
      <c r="O60">
        <v>3882</v>
      </c>
      <c r="P60">
        <v>670</v>
      </c>
      <c r="Q60">
        <v>814</v>
      </c>
      <c r="R60">
        <v>1694</v>
      </c>
    </row>
    <row r="61" spans="1:18">
      <c r="A61" t="s">
        <v>60</v>
      </c>
      <c r="B61">
        <v>46708</v>
      </c>
      <c r="C61">
        <v>46092</v>
      </c>
      <c r="D61">
        <v>50568</v>
      </c>
      <c r="E61">
        <v>48568</v>
      </c>
      <c r="F61">
        <v>48185</v>
      </c>
      <c r="H61">
        <v>48451</v>
      </c>
      <c r="I61">
        <v>47230</v>
      </c>
      <c r="J61">
        <v>48051</v>
      </c>
      <c r="K61">
        <v>48062</v>
      </c>
      <c r="L61">
        <v>52899</v>
      </c>
      <c r="N61">
        <v>47717</v>
      </c>
      <c r="O61">
        <v>47058</v>
      </c>
      <c r="P61">
        <v>47587</v>
      </c>
      <c r="Q61">
        <v>47020</v>
      </c>
      <c r="R61">
        <v>48224</v>
      </c>
    </row>
    <row r="62" spans="1:18">
      <c r="A62" t="s">
        <v>61</v>
      </c>
      <c r="B62">
        <v>47522</v>
      </c>
      <c r="C62">
        <v>46954</v>
      </c>
      <c r="D62">
        <v>49235</v>
      </c>
      <c r="E62">
        <v>47676</v>
      </c>
      <c r="F62">
        <v>47592</v>
      </c>
      <c r="H62">
        <v>46918</v>
      </c>
      <c r="I62">
        <v>47676</v>
      </c>
      <c r="J62">
        <v>47569</v>
      </c>
      <c r="K62">
        <v>47028</v>
      </c>
      <c r="L62">
        <v>47553</v>
      </c>
      <c r="N62">
        <v>51345</v>
      </c>
      <c r="O62">
        <v>51567</v>
      </c>
      <c r="P62">
        <v>46977</v>
      </c>
      <c r="Q62">
        <v>46086</v>
      </c>
      <c r="R62">
        <v>49464</v>
      </c>
    </row>
    <row r="63" spans="1:18">
      <c r="A63" t="s">
        <v>62</v>
      </c>
      <c r="B63">
        <v>49081</v>
      </c>
      <c r="C63">
        <v>47169</v>
      </c>
      <c r="D63">
        <v>47506</v>
      </c>
      <c r="E63">
        <v>47139</v>
      </c>
      <c r="F63">
        <v>48340</v>
      </c>
      <c r="H63">
        <v>46969</v>
      </c>
      <c r="I63">
        <v>52239</v>
      </c>
      <c r="J63">
        <v>47008</v>
      </c>
      <c r="K63">
        <v>47426</v>
      </c>
      <c r="L63">
        <v>49580</v>
      </c>
      <c r="N63">
        <v>49979</v>
      </c>
      <c r="O63">
        <v>50898</v>
      </c>
      <c r="P63">
        <v>47434</v>
      </c>
      <c r="Q63">
        <v>44691</v>
      </c>
      <c r="R63">
        <v>49138</v>
      </c>
    </row>
    <row r="64" spans="1:18">
      <c r="A64" t="s">
        <v>63</v>
      </c>
      <c r="B64">
        <v>51085</v>
      </c>
      <c r="C64">
        <v>48597</v>
      </c>
      <c r="D64">
        <v>51446</v>
      </c>
      <c r="E64">
        <v>46828</v>
      </c>
      <c r="F64">
        <v>48629</v>
      </c>
      <c r="H64">
        <v>47327</v>
      </c>
      <c r="I64">
        <v>47961</v>
      </c>
      <c r="J64">
        <v>48028</v>
      </c>
      <c r="K64">
        <v>51369</v>
      </c>
      <c r="L64">
        <v>50114</v>
      </c>
      <c r="N64">
        <v>49371</v>
      </c>
      <c r="O64">
        <v>48527</v>
      </c>
      <c r="P64">
        <v>48759</v>
      </c>
      <c r="Q64">
        <v>47157</v>
      </c>
      <c r="R64">
        <v>49999</v>
      </c>
    </row>
    <row r="65" spans="1:18">
      <c r="A65" t="s">
        <v>64</v>
      </c>
      <c r="B65">
        <v>9722</v>
      </c>
      <c r="C65">
        <v>6284</v>
      </c>
      <c r="D65">
        <v>18794</v>
      </c>
      <c r="E65">
        <v>12642</v>
      </c>
      <c r="F65">
        <v>2984</v>
      </c>
      <c r="H65">
        <v>19004</v>
      </c>
      <c r="I65">
        <v>12372</v>
      </c>
      <c r="J65">
        <v>14212</v>
      </c>
      <c r="K65">
        <v>16484</v>
      </c>
      <c r="L65">
        <v>13520</v>
      </c>
      <c r="N65">
        <v>4020</v>
      </c>
      <c r="O65">
        <v>4818</v>
      </c>
      <c r="P65">
        <v>13318</v>
      </c>
      <c r="Q65">
        <v>11694</v>
      </c>
      <c r="R65">
        <v>6066</v>
      </c>
    </row>
    <row r="66" spans="1:18">
      <c r="A66" t="s">
        <v>65</v>
      </c>
      <c r="B66">
        <v>17060</v>
      </c>
      <c r="C66">
        <v>12356</v>
      </c>
      <c r="D66">
        <v>13130</v>
      </c>
      <c r="E66">
        <v>13782</v>
      </c>
      <c r="F66">
        <v>2032</v>
      </c>
      <c r="H66">
        <v>10634</v>
      </c>
      <c r="I66">
        <v>11186</v>
      </c>
      <c r="J66">
        <v>22208</v>
      </c>
      <c r="K66">
        <v>7786</v>
      </c>
      <c r="L66">
        <v>6726</v>
      </c>
      <c r="N66">
        <v>1138</v>
      </c>
      <c r="O66">
        <v>3894</v>
      </c>
      <c r="P66">
        <v>3520</v>
      </c>
      <c r="Q66">
        <v>3866</v>
      </c>
      <c r="R66">
        <v>4394</v>
      </c>
    </row>
    <row r="67" spans="1:18">
      <c r="A67" t="s">
        <v>66</v>
      </c>
      <c r="B67">
        <v>6942</v>
      </c>
      <c r="C67">
        <v>1380</v>
      </c>
      <c r="D67">
        <v>12786</v>
      </c>
      <c r="E67">
        <v>8466</v>
      </c>
      <c r="F67">
        <v>3528</v>
      </c>
      <c r="H67">
        <v>4486</v>
      </c>
      <c r="I67">
        <v>7356</v>
      </c>
      <c r="J67">
        <v>11130</v>
      </c>
      <c r="K67">
        <v>13262</v>
      </c>
      <c r="L67">
        <v>10108</v>
      </c>
      <c r="N67">
        <v>2686</v>
      </c>
      <c r="O67">
        <v>3522</v>
      </c>
      <c r="P67">
        <v>2368</v>
      </c>
      <c r="Q67">
        <v>3410</v>
      </c>
      <c r="R67">
        <v>3554</v>
      </c>
    </row>
    <row r="68" spans="1:18">
      <c r="A68" t="s">
        <v>67</v>
      </c>
      <c r="B68">
        <v>6514</v>
      </c>
      <c r="C68">
        <v>1708</v>
      </c>
      <c r="D68">
        <v>8908</v>
      </c>
      <c r="E68">
        <v>2314</v>
      </c>
      <c r="F68">
        <v>884</v>
      </c>
      <c r="H68">
        <v>7032</v>
      </c>
      <c r="I68">
        <v>2288</v>
      </c>
      <c r="J68">
        <v>9118</v>
      </c>
      <c r="K68">
        <v>7554</v>
      </c>
      <c r="L68">
        <v>3874</v>
      </c>
      <c r="N68">
        <v>638</v>
      </c>
      <c r="O68">
        <v>2878</v>
      </c>
      <c r="P68">
        <v>3268</v>
      </c>
      <c r="Q68">
        <v>3268</v>
      </c>
      <c r="R68">
        <v>3488</v>
      </c>
    </row>
    <row r="69" spans="1:18">
      <c r="A69" t="s">
        <v>68</v>
      </c>
      <c r="B69">
        <v>11906</v>
      </c>
      <c r="C69">
        <v>958</v>
      </c>
      <c r="D69">
        <v>926</v>
      </c>
      <c r="E69">
        <v>7738</v>
      </c>
      <c r="F69">
        <v>168</v>
      </c>
      <c r="H69">
        <v>2648</v>
      </c>
      <c r="I69">
        <v>2160</v>
      </c>
      <c r="J69">
        <v>2912</v>
      </c>
      <c r="K69">
        <v>1890</v>
      </c>
      <c r="L69">
        <v>13268</v>
      </c>
      <c r="N69">
        <v>1326</v>
      </c>
      <c r="O69">
        <v>1598</v>
      </c>
      <c r="P69">
        <v>1754</v>
      </c>
      <c r="Q69">
        <v>2280</v>
      </c>
      <c r="R69">
        <v>3590</v>
      </c>
    </row>
    <row r="70" spans="1:18">
      <c r="A70" t="s">
        <v>69</v>
      </c>
      <c r="B70">
        <v>47995</v>
      </c>
      <c r="C70">
        <v>50060</v>
      </c>
      <c r="D70">
        <v>47755</v>
      </c>
      <c r="E70">
        <v>49400</v>
      </c>
      <c r="F70">
        <v>49654</v>
      </c>
      <c r="H70">
        <v>46099</v>
      </c>
      <c r="I70">
        <v>48439</v>
      </c>
      <c r="J70">
        <v>47243</v>
      </c>
      <c r="K70">
        <v>47789</v>
      </c>
      <c r="L70">
        <v>48363</v>
      </c>
      <c r="N70">
        <v>47290</v>
      </c>
      <c r="O70">
        <v>48003</v>
      </c>
      <c r="P70">
        <v>47733</v>
      </c>
      <c r="Q70">
        <v>46509</v>
      </c>
      <c r="R70">
        <v>48910</v>
      </c>
    </row>
    <row r="71" spans="1:18">
      <c r="A71" t="s">
        <v>70</v>
      </c>
      <c r="B71">
        <v>47612</v>
      </c>
      <c r="C71">
        <v>48650</v>
      </c>
      <c r="D71">
        <v>47318</v>
      </c>
      <c r="E71">
        <v>48848</v>
      </c>
      <c r="F71">
        <v>48894</v>
      </c>
      <c r="H71">
        <v>48539</v>
      </c>
      <c r="I71">
        <v>48615</v>
      </c>
      <c r="J71">
        <v>47122</v>
      </c>
      <c r="K71">
        <v>47903</v>
      </c>
      <c r="L71">
        <v>48005</v>
      </c>
      <c r="N71">
        <v>46826</v>
      </c>
      <c r="O71">
        <v>49456</v>
      </c>
      <c r="P71">
        <v>47802</v>
      </c>
      <c r="Q71">
        <v>49136</v>
      </c>
      <c r="R71">
        <v>48435</v>
      </c>
    </row>
    <row r="72" spans="1:18">
      <c r="A72" t="s">
        <v>71</v>
      </c>
      <c r="B72">
        <v>52052</v>
      </c>
      <c r="C72">
        <v>47552</v>
      </c>
      <c r="D72">
        <v>50540</v>
      </c>
      <c r="E72">
        <v>49217</v>
      </c>
      <c r="F72">
        <v>48230</v>
      </c>
      <c r="H72">
        <v>47343</v>
      </c>
      <c r="I72">
        <v>47177</v>
      </c>
      <c r="J72">
        <v>47275</v>
      </c>
      <c r="K72">
        <v>50900</v>
      </c>
      <c r="L72">
        <v>49668</v>
      </c>
      <c r="N72">
        <v>47388</v>
      </c>
      <c r="O72">
        <v>47343</v>
      </c>
      <c r="P72">
        <v>47894</v>
      </c>
      <c r="Q72">
        <v>43457</v>
      </c>
      <c r="R72">
        <v>50103</v>
      </c>
    </row>
    <row r="73" spans="1:18">
      <c r="A73" t="s">
        <v>72</v>
      </c>
      <c r="B73">
        <v>47297</v>
      </c>
      <c r="C73">
        <v>50040</v>
      </c>
      <c r="D73">
        <v>49149</v>
      </c>
      <c r="E73">
        <v>49657</v>
      </c>
      <c r="F73">
        <v>48276</v>
      </c>
      <c r="H73">
        <v>46828</v>
      </c>
      <c r="I73">
        <v>47155</v>
      </c>
      <c r="J73">
        <v>46366</v>
      </c>
      <c r="K73">
        <v>48162</v>
      </c>
      <c r="L73">
        <v>48436</v>
      </c>
      <c r="N73">
        <v>47935</v>
      </c>
      <c r="O73">
        <v>47782</v>
      </c>
      <c r="P73">
        <v>47431</v>
      </c>
      <c r="Q73">
        <v>49314</v>
      </c>
      <c r="R73">
        <v>50113</v>
      </c>
    </row>
    <row r="74" spans="1:18">
      <c r="A74" t="s">
        <v>73</v>
      </c>
      <c r="B74">
        <v>17664</v>
      </c>
      <c r="C74">
        <v>8966</v>
      </c>
      <c r="D74">
        <v>7544</v>
      </c>
      <c r="E74">
        <v>13198</v>
      </c>
      <c r="F74">
        <v>9748</v>
      </c>
      <c r="H74">
        <v>12552</v>
      </c>
      <c r="I74">
        <v>15350</v>
      </c>
      <c r="J74">
        <v>13102</v>
      </c>
      <c r="K74">
        <v>8870</v>
      </c>
      <c r="L74">
        <v>20250</v>
      </c>
      <c r="N74">
        <v>6276</v>
      </c>
      <c r="O74">
        <v>4732</v>
      </c>
      <c r="P74">
        <v>4174</v>
      </c>
      <c r="Q74">
        <v>8096</v>
      </c>
      <c r="R74">
        <v>4294</v>
      </c>
    </row>
    <row r="75" spans="1:18">
      <c r="A75" t="s">
        <v>74</v>
      </c>
      <c r="B75">
        <v>3640</v>
      </c>
      <c r="C75">
        <v>7400</v>
      </c>
      <c r="D75">
        <v>6086</v>
      </c>
      <c r="E75">
        <v>4396</v>
      </c>
      <c r="F75">
        <v>10548</v>
      </c>
      <c r="H75">
        <v>11122</v>
      </c>
      <c r="I75">
        <v>13092</v>
      </c>
      <c r="J75">
        <v>17100</v>
      </c>
      <c r="K75">
        <v>17248</v>
      </c>
      <c r="L75">
        <v>10230</v>
      </c>
      <c r="N75">
        <v>3404</v>
      </c>
      <c r="O75">
        <v>3392</v>
      </c>
      <c r="P75">
        <v>4062</v>
      </c>
      <c r="Q75">
        <v>5332</v>
      </c>
      <c r="R75">
        <v>3150</v>
      </c>
    </row>
    <row r="76" spans="1:18">
      <c r="A76" t="s">
        <v>75</v>
      </c>
      <c r="B76">
        <v>6074</v>
      </c>
      <c r="C76">
        <v>2240</v>
      </c>
      <c r="D76">
        <v>4356</v>
      </c>
      <c r="E76">
        <v>11082</v>
      </c>
      <c r="F76">
        <v>2760</v>
      </c>
      <c r="H76">
        <v>6760</v>
      </c>
      <c r="I76">
        <v>8758</v>
      </c>
      <c r="J76">
        <v>5914</v>
      </c>
      <c r="K76">
        <v>12038</v>
      </c>
      <c r="L76">
        <v>10396</v>
      </c>
      <c r="N76">
        <v>3334</v>
      </c>
      <c r="O76">
        <v>3564</v>
      </c>
      <c r="P76">
        <v>2456</v>
      </c>
      <c r="Q76">
        <v>1600</v>
      </c>
      <c r="R76">
        <v>3472</v>
      </c>
    </row>
    <row r="77" spans="1:18">
      <c r="A77" t="s">
        <v>76</v>
      </c>
      <c r="B77">
        <v>7990</v>
      </c>
      <c r="C77">
        <v>1110</v>
      </c>
      <c r="D77">
        <v>6612</v>
      </c>
      <c r="E77">
        <v>10908</v>
      </c>
      <c r="F77">
        <v>608</v>
      </c>
      <c r="H77">
        <v>6318</v>
      </c>
      <c r="I77">
        <v>4436</v>
      </c>
      <c r="J77">
        <v>8914</v>
      </c>
      <c r="K77">
        <v>9946</v>
      </c>
      <c r="L77">
        <v>7940</v>
      </c>
      <c r="N77">
        <v>3560</v>
      </c>
      <c r="O77">
        <v>3226</v>
      </c>
      <c r="P77">
        <v>3248</v>
      </c>
      <c r="Q77">
        <v>2130</v>
      </c>
      <c r="R77">
        <v>2636</v>
      </c>
    </row>
    <row r="78" spans="1:18">
      <c r="A78" t="s">
        <v>77</v>
      </c>
      <c r="B78">
        <v>13852</v>
      </c>
      <c r="C78">
        <v>584</v>
      </c>
      <c r="D78">
        <v>828</v>
      </c>
      <c r="E78">
        <v>414</v>
      </c>
      <c r="F78">
        <v>808</v>
      </c>
      <c r="H78">
        <v>4730</v>
      </c>
      <c r="I78">
        <v>5190</v>
      </c>
      <c r="J78">
        <v>1104</v>
      </c>
      <c r="K78">
        <v>2280</v>
      </c>
      <c r="L78">
        <v>2892</v>
      </c>
      <c r="N78">
        <v>976</v>
      </c>
      <c r="O78">
        <v>1428</v>
      </c>
      <c r="P78">
        <v>1904</v>
      </c>
      <c r="Q78">
        <v>1922</v>
      </c>
      <c r="R78">
        <v>2692</v>
      </c>
    </row>
    <row r="79" spans="1:18">
      <c r="A79" t="s">
        <v>78</v>
      </c>
      <c r="B79">
        <v>50426</v>
      </c>
      <c r="C79">
        <v>49936</v>
      </c>
      <c r="D79">
        <v>48299</v>
      </c>
      <c r="E79">
        <v>48897</v>
      </c>
      <c r="F79">
        <v>51947</v>
      </c>
      <c r="H79">
        <v>46813</v>
      </c>
      <c r="I79">
        <v>48831</v>
      </c>
      <c r="J79">
        <v>46581</v>
      </c>
      <c r="K79">
        <v>46483</v>
      </c>
      <c r="L79">
        <v>47719</v>
      </c>
      <c r="N79">
        <v>47996</v>
      </c>
      <c r="O79">
        <v>51578</v>
      </c>
      <c r="P79">
        <v>50121</v>
      </c>
      <c r="Q79">
        <v>49821</v>
      </c>
      <c r="R79">
        <v>51878</v>
      </c>
    </row>
    <row r="80" spans="1:18">
      <c r="A80" t="s">
        <v>79</v>
      </c>
      <c r="B80">
        <v>48103</v>
      </c>
      <c r="C80">
        <v>51724</v>
      </c>
      <c r="D80">
        <v>47998</v>
      </c>
      <c r="E80">
        <v>46969</v>
      </c>
      <c r="F80">
        <v>52503</v>
      </c>
      <c r="H80">
        <v>46987</v>
      </c>
      <c r="I80">
        <v>48742</v>
      </c>
      <c r="J80">
        <v>48780</v>
      </c>
      <c r="K80">
        <v>48396</v>
      </c>
      <c r="L80">
        <v>47049</v>
      </c>
      <c r="N80">
        <v>47149</v>
      </c>
      <c r="O80">
        <v>49354</v>
      </c>
      <c r="P80">
        <v>47844</v>
      </c>
      <c r="Q80">
        <v>47229</v>
      </c>
      <c r="R80">
        <v>49917</v>
      </c>
    </row>
    <row r="81" spans="1:18">
      <c r="A81" t="s">
        <v>80</v>
      </c>
      <c r="B81">
        <v>48936</v>
      </c>
      <c r="C81">
        <v>47490</v>
      </c>
      <c r="D81">
        <v>48838</v>
      </c>
      <c r="E81">
        <v>49339</v>
      </c>
      <c r="F81">
        <v>50493</v>
      </c>
      <c r="H81">
        <v>49454</v>
      </c>
      <c r="I81">
        <v>47806</v>
      </c>
      <c r="J81">
        <v>47091</v>
      </c>
      <c r="K81">
        <v>47424</v>
      </c>
      <c r="L81">
        <v>48385</v>
      </c>
      <c r="N81">
        <v>47736</v>
      </c>
      <c r="O81">
        <v>48534</v>
      </c>
      <c r="P81">
        <v>47723</v>
      </c>
      <c r="Q81">
        <v>47056</v>
      </c>
      <c r="R81">
        <v>48344</v>
      </c>
    </row>
    <row r="82" spans="1:18">
      <c r="A82" t="s">
        <v>81</v>
      </c>
      <c r="B82">
        <v>49765</v>
      </c>
      <c r="C82">
        <v>47337</v>
      </c>
      <c r="D82">
        <v>47405</v>
      </c>
      <c r="E82">
        <v>47338</v>
      </c>
      <c r="F82">
        <v>47437</v>
      </c>
      <c r="H82">
        <v>48096</v>
      </c>
      <c r="I82">
        <v>47887</v>
      </c>
      <c r="J82">
        <v>46992</v>
      </c>
      <c r="K82">
        <v>48915</v>
      </c>
      <c r="L82">
        <v>50465</v>
      </c>
      <c r="N82">
        <v>47166</v>
      </c>
      <c r="O82">
        <v>47372</v>
      </c>
      <c r="P82">
        <v>47767</v>
      </c>
      <c r="Q82">
        <v>46529</v>
      </c>
      <c r="R82">
        <v>48949</v>
      </c>
    </row>
    <row r="84" spans="1:18">
      <c r="B84">
        <f>COUNTIF(B2:B82,84) / 81</f>
        <v>0</v>
      </c>
      <c r="C84">
        <f t="shared" ref="C84:F84" si="0">COUNTIF(C2:C82,84) / 81</f>
        <v>0</v>
      </c>
      <c r="D84">
        <f t="shared" si="0"/>
        <v>0</v>
      </c>
      <c r="E84">
        <f t="shared" si="0"/>
        <v>0</v>
      </c>
      <c r="F84">
        <f t="shared" si="0"/>
        <v>0</v>
      </c>
      <c r="H84">
        <f>COUNTIF(H2:H82,104) / 81</f>
        <v>0</v>
      </c>
      <c r="I84">
        <f t="shared" ref="I84:L84" si="1">COUNTIF(I2:I82,104) / 81</f>
        <v>0</v>
      </c>
      <c r="J84">
        <f t="shared" si="1"/>
        <v>0</v>
      </c>
      <c r="K84">
        <f t="shared" si="1"/>
        <v>0</v>
      </c>
      <c r="L84">
        <f t="shared" si="1"/>
        <v>0</v>
      </c>
      <c r="N84">
        <f>COUNTIF(N2:N82,80) / 81</f>
        <v>0</v>
      </c>
      <c r="O84">
        <f t="shared" ref="O84:R84" si="2">COUNTIF(O2:O82,80) / 81</f>
        <v>0</v>
      </c>
      <c r="P84">
        <f t="shared" si="2"/>
        <v>0</v>
      </c>
      <c r="Q84">
        <f t="shared" si="2"/>
        <v>0</v>
      </c>
      <c r="R84">
        <f t="shared" si="2"/>
        <v>0</v>
      </c>
    </row>
    <row r="85" spans="1:18">
      <c r="B85">
        <f>AVERAGE(B2:B82)</f>
        <v>24820.222222222223</v>
      </c>
      <c r="C85">
        <f t="shared" ref="C85:R85" si="3">AVERAGE(C2:C82)</f>
        <v>24079.506172839505</v>
      </c>
      <c r="D85">
        <f t="shared" si="3"/>
        <v>24423.864197530864</v>
      </c>
      <c r="E85">
        <f t="shared" si="3"/>
        <v>24512.641975308641</v>
      </c>
      <c r="F85">
        <f t="shared" si="3"/>
        <v>23595.975308641977</v>
      </c>
      <c r="H85">
        <f t="shared" si="3"/>
        <v>25871.9012345679</v>
      </c>
      <c r="I85">
        <f t="shared" si="3"/>
        <v>25330.074074074073</v>
      </c>
      <c r="J85">
        <f t="shared" si="3"/>
        <v>25422.308641975309</v>
      </c>
      <c r="K85">
        <f t="shared" si="3"/>
        <v>25413.271604938273</v>
      </c>
      <c r="L85">
        <f t="shared" si="3"/>
        <v>25147.395061728395</v>
      </c>
      <c r="N85">
        <f t="shared" si="3"/>
        <v>22998.814814814814</v>
      </c>
      <c r="O85">
        <f t="shared" si="3"/>
        <v>23438.827160493827</v>
      </c>
      <c r="P85">
        <f t="shared" si="3"/>
        <v>23436.419753086418</v>
      </c>
      <c r="Q85">
        <f t="shared" si="3"/>
        <v>22845.691358024691</v>
      </c>
      <c r="R85">
        <f t="shared" si="3"/>
        <v>23570.259259259259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R84"/>
  <sheetViews>
    <sheetView topLeftCell="G27" zoomScale="70" zoomScaleNormal="70" workbookViewId="0">
      <selection activeCell="H85" sqref="H85"/>
    </sheetView>
  </sheetViews>
  <sheetFormatPr defaultRowHeight="14.25"/>
  <cols>
    <col min="1" max="1" width="6.875" bestFit="1" customWidth="1"/>
    <col min="2" max="6" width="14.625" customWidth="1"/>
    <col min="7" max="7" width="2.75" customWidth="1"/>
    <col min="8" max="12" width="14.625" customWidth="1"/>
    <col min="13" max="13" width="2.625" customWidth="1"/>
    <col min="14" max="18" width="14.625" customWidth="1"/>
  </cols>
  <sheetData>
    <row r="1" spans="1:18">
      <c r="A1" t="s">
        <v>0</v>
      </c>
      <c r="B1" t="s">
        <v>82</v>
      </c>
      <c r="C1" t="s">
        <v>83</v>
      </c>
      <c r="D1" t="s">
        <v>84</v>
      </c>
      <c r="E1" t="s">
        <v>85</v>
      </c>
      <c r="F1" t="s">
        <v>86</v>
      </c>
      <c r="H1" t="s">
        <v>87</v>
      </c>
      <c r="I1" t="s">
        <v>88</v>
      </c>
      <c r="J1" t="s">
        <v>89</v>
      </c>
      <c r="K1" t="s">
        <v>90</v>
      </c>
      <c r="L1" t="s">
        <v>91</v>
      </c>
      <c r="N1" t="s">
        <v>92</v>
      </c>
      <c r="O1" t="s">
        <v>93</v>
      </c>
      <c r="P1" t="s">
        <v>94</v>
      </c>
      <c r="Q1" t="s">
        <v>95</v>
      </c>
      <c r="R1" t="s">
        <v>96</v>
      </c>
    </row>
    <row r="2" spans="1:18">
      <c r="A2" t="s">
        <v>1</v>
      </c>
      <c r="B2">
        <v>1.20699906349182</v>
      </c>
      <c r="C2">
        <v>0.67343163490295399</v>
      </c>
      <c r="D2">
        <v>0.50599884986877397</v>
      </c>
      <c r="E2">
        <v>1.02199983596801</v>
      </c>
      <c r="F2">
        <v>0.613999843597412</v>
      </c>
      <c r="H2">
        <v>1.17600226402282</v>
      </c>
      <c r="I2">
        <v>0.82800078392028797</v>
      </c>
      <c r="J2">
        <v>0.714000463485717</v>
      </c>
      <c r="K2">
        <v>1.5280001163482599</v>
      </c>
      <c r="L2">
        <v>0.92299985885620095</v>
      </c>
      <c r="N2">
        <v>0.73700046539306596</v>
      </c>
      <c r="O2">
        <v>0.47698807716369601</v>
      </c>
      <c r="P2">
        <v>0.37000179290771401</v>
      </c>
      <c r="Q2">
        <v>0.741000175476074</v>
      </c>
      <c r="R2">
        <v>0.81315398216247503</v>
      </c>
    </row>
    <row r="3" spans="1:18">
      <c r="A3" t="s">
        <v>2</v>
      </c>
      <c r="B3">
        <v>0.54700112342834395</v>
      </c>
      <c r="C3">
        <v>0.53602671623229903</v>
      </c>
      <c r="D3">
        <v>0.38300180435180597</v>
      </c>
      <c r="E3">
        <v>0.52510118484497004</v>
      </c>
      <c r="F3">
        <v>0.63501000404357899</v>
      </c>
      <c r="H3">
        <v>0.96999669075012196</v>
      </c>
      <c r="I3">
        <v>0.80900120735168402</v>
      </c>
      <c r="J3">
        <v>1.29099988937377</v>
      </c>
      <c r="K3">
        <v>1.46600866317749</v>
      </c>
      <c r="L3">
        <v>0.79700160026550204</v>
      </c>
      <c r="N3">
        <v>0.34900021553039501</v>
      </c>
      <c r="O3">
        <v>0.31100010871887201</v>
      </c>
      <c r="P3">
        <v>0.31099987030029203</v>
      </c>
      <c r="Q3">
        <v>0.31399893760681102</v>
      </c>
      <c r="R3">
        <v>0.48998904228210399</v>
      </c>
    </row>
    <row r="4" spans="1:18">
      <c r="A4" t="s">
        <v>3</v>
      </c>
      <c r="B4">
        <v>0.30500197410583402</v>
      </c>
      <c r="C4">
        <v>0.329998970031738</v>
      </c>
      <c r="D4">
        <v>0.58199858665466297</v>
      </c>
      <c r="E4">
        <v>0.25299954414367598</v>
      </c>
      <c r="F4">
        <v>0.66799783706664995</v>
      </c>
      <c r="H4">
        <v>0.74901294708251898</v>
      </c>
      <c r="I4">
        <v>1.1740019321441599</v>
      </c>
      <c r="J4">
        <v>0.65499973297119096</v>
      </c>
      <c r="K4">
        <v>0.82098841667175204</v>
      </c>
      <c r="L4">
        <v>0.82699990272521895</v>
      </c>
      <c r="N4">
        <v>0.218000173568725</v>
      </c>
      <c r="O4">
        <v>0.48699975013732899</v>
      </c>
      <c r="P4">
        <v>0.33699965476989702</v>
      </c>
      <c r="Q4">
        <v>0.325010776519775</v>
      </c>
      <c r="R4">
        <v>8.0000638961791895E-2</v>
      </c>
    </row>
    <row r="5" spans="1:18">
      <c r="A5" t="s">
        <v>4</v>
      </c>
      <c r="B5">
        <v>0.47900080680847101</v>
      </c>
      <c r="C5">
        <v>0.54100012779235795</v>
      </c>
      <c r="D5">
        <v>0.45700049400329501</v>
      </c>
      <c r="E5">
        <v>0.20600867271423301</v>
      </c>
      <c r="F5">
        <v>0.53199982643127397</v>
      </c>
      <c r="H5">
        <v>0.68799710273742598</v>
      </c>
      <c r="I5">
        <v>1.39005804061889</v>
      </c>
      <c r="J5">
        <v>0.75700044631957997</v>
      </c>
      <c r="K5">
        <v>0.60401082038879395</v>
      </c>
      <c r="L5">
        <v>0.94199967384338301</v>
      </c>
      <c r="N5">
        <v>0.30899977684020902</v>
      </c>
      <c r="O5">
        <v>0.49499964714050199</v>
      </c>
      <c r="P5">
        <v>0.31799983978271401</v>
      </c>
      <c r="Q5">
        <v>0.43599963188171298</v>
      </c>
      <c r="R5">
        <v>0.45301079750061002</v>
      </c>
    </row>
    <row r="6" spans="1:18">
      <c r="A6" t="s">
        <v>5</v>
      </c>
      <c r="B6">
        <v>0.25900006294250399</v>
      </c>
      <c r="C6">
        <v>0.38499927520751898</v>
      </c>
      <c r="D6">
        <v>0.30000185966491699</v>
      </c>
      <c r="E6">
        <v>8.9012384414672796E-2</v>
      </c>
      <c r="F6">
        <v>0.121999502182006</v>
      </c>
      <c r="H6">
        <v>0.71000051498412997</v>
      </c>
      <c r="I6">
        <v>1.20728707313537</v>
      </c>
      <c r="J6">
        <v>0.58199977874755804</v>
      </c>
      <c r="K6">
        <v>0.52198839187622004</v>
      </c>
      <c r="L6">
        <v>0.76401162147521895</v>
      </c>
      <c r="N6">
        <v>0.61000037193298295</v>
      </c>
      <c r="O6">
        <v>0.39699983596801702</v>
      </c>
      <c r="P6">
        <v>0.32099962234496998</v>
      </c>
      <c r="Q6">
        <v>4.7998666763305602E-2</v>
      </c>
      <c r="R6">
        <v>0.19600009918212799</v>
      </c>
    </row>
    <row r="7" spans="1:18">
      <c r="A7" t="s">
        <v>6</v>
      </c>
      <c r="B7">
        <v>5.0009987354278502</v>
      </c>
      <c r="C7">
        <v>5.0000276565551696</v>
      </c>
      <c r="D7">
        <v>5.0006246566772399</v>
      </c>
      <c r="E7">
        <v>5.0002670288085902</v>
      </c>
      <c r="F7">
        <v>5.0000402927398602</v>
      </c>
      <c r="H7">
        <v>5.0010001659393302</v>
      </c>
      <c r="I7">
        <v>5.0008168220520002</v>
      </c>
      <c r="J7">
        <v>5.0000092983245796</v>
      </c>
      <c r="K7">
        <v>5.0000143051147399</v>
      </c>
      <c r="L7">
        <v>5.0000226497650102</v>
      </c>
      <c r="N7">
        <v>5.0000011920928902</v>
      </c>
      <c r="O7">
        <v>5.0010001659393302</v>
      </c>
      <c r="P7">
        <v>5.0009980201721103</v>
      </c>
      <c r="Q7">
        <v>5.0009994506835902</v>
      </c>
      <c r="R7">
        <v>5.0000011920928902</v>
      </c>
    </row>
    <row r="8" spans="1:18">
      <c r="A8" t="s">
        <v>7</v>
      </c>
      <c r="B8">
        <v>5.0009996891021702</v>
      </c>
      <c r="C8">
        <v>5.0000319480895996</v>
      </c>
      <c r="D8">
        <v>5.0000853538513104</v>
      </c>
      <c r="E8">
        <v>5.0000004768371502</v>
      </c>
      <c r="F8">
        <v>5.0000097751617396</v>
      </c>
      <c r="H8">
        <v>5.0009992122650102</v>
      </c>
      <c r="I8">
        <v>5.0002012252807599</v>
      </c>
      <c r="J8">
        <v>5.00099778175354</v>
      </c>
      <c r="K8">
        <v>5.00097608566284</v>
      </c>
      <c r="L8">
        <v>5.0000002384185702</v>
      </c>
      <c r="N8">
        <v>5.0007369518280003</v>
      </c>
      <c r="O8">
        <v>5.0000030994415203</v>
      </c>
      <c r="P8">
        <v>5.0009982585906902</v>
      </c>
      <c r="Q8">
        <v>5.0010001659393302</v>
      </c>
      <c r="R8">
        <v>5.0009989738464302</v>
      </c>
    </row>
    <row r="9" spans="1:18">
      <c r="A9" t="s">
        <v>8</v>
      </c>
      <c r="B9">
        <v>5.0009992122650102</v>
      </c>
      <c r="C9">
        <v>5.0010011196136404</v>
      </c>
      <c r="D9">
        <v>5.0000956058502197</v>
      </c>
      <c r="E9">
        <v>5.0008311271667401</v>
      </c>
      <c r="F9">
        <v>5.0009980201721103</v>
      </c>
      <c r="H9">
        <v>5.0000021457672101</v>
      </c>
      <c r="I9">
        <v>5.0009999275207502</v>
      </c>
      <c r="J9">
        <v>5.0010020732879603</v>
      </c>
      <c r="K9">
        <v>5.0009996891021702</v>
      </c>
      <c r="L9">
        <v>5.0001325607299796</v>
      </c>
      <c r="N9">
        <v>5.0000100135803196</v>
      </c>
      <c r="O9">
        <v>5.0000104904174796</v>
      </c>
      <c r="P9">
        <v>5.0000100135803196</v>
      </c>
      <c r="Q9">
        <v>5.0009999275207502</v>
      </c>
      <c r="R9">
        <v>5.0009999275207502</v>
      </c>
    </row>
    <row r="10" spans="1:18">
      <c r="A10" t="s">
        <v>9</v>
      </c>
      <c r="B10">
        <v>5.0010008811950604</v>
      </c>
      <c r="C10">
        <v>5.0002303123474103</v>
      </c>
      <c r="D10">
        <v>5.0000109672546298</v>
      </c>
      <c r="E10">
        <v>5.0004994869232098</v>
      </c>
      <c r="F10">
        <v>5.0000369548797599</v>
      </c>
      <c r="H10">
        <v>5.0000014305114702</v>
      </c>
      <c r="I10">
        <v>5.0007598400115896</v>
      </c>
      <c r="J10">
        <v>5.0000116825103698</v>
      </c>
      <c r="K10">
        <v>5.00016140937805</v>
      </c>
      <c r="L10">
        <v>5.0000016689300502</v>
      </c>
      <c r="N10">
        <v>5.0000817775726301</v>
      </c>
      <c r="O10">
        <v>5.0000002384185702</v>
      </c>
      <c r="P10">
        <v>5.0009992122650102</v>
      </c>
      <c r="Q10">
        <v>5.0009984970092702</v>
      </c>
      <c r="R10">
        <v>5.0009999275207502</v>
      </c>
    </row>
    <row r="11" spans="1:18">
      <c r="A11" t="s">
        <v>10</v>
      </c>
      <c r="B11">
        <v>1.1459996700286801</v>
      </c>
      <c r="C11">
        <v>1.0029985904693599</v>
      </c>
      <c r="D11">
        <v>1.4789998531341499</v>
      </c>
      <c r="E11">
        <v>1.1289920806884699</v>
      </c>
      <c r="F11">
        <v>0.54000210762023904</v>
      </c>
      <c r="H11">
        <v>1.6140108108520499</v>
      </c>
      <c r="I11">
        <v>1.6019866466522199</v>
      </c>
      <c r="J11">
        <v>2.3629887104034402</v>
      </c>
      <c r="K11">
        <v>2.4260008335113499</v>
      </c>
      <c r="L11">
        <v>1.1310114860534599</v>
      </c>
      <c r="N11">
        <v>0.71200037002563399</v>
      </c>
      <c r="O11">
        <v>0.94800186157226496</v>
      </c>
      <c r="P11">
        <v>1.06699967384338</v>
      </c>
      <c r="Q11">
        <v>1.12501144409179</v>
      </c>
      <c r="R11">
        <v>0.62700104713439897</v>
      </c>
    </row>
    <row r="12" spans="1:18">
      <c r="A12" t="s">
        <v>11</v>
      </c>
      <c r="B12">
        <v>0.81999969482421797</v>
      </c>
      <c r="C12">
        <v>0.83200216293334905</v>
      </c>
      <c r="D12">
        <v>0.701008319854736</v>
      </c>
      <c r="E12">
        <v>0.61054039001464799</v>
      </c>
      <c r="F12">
        <v>0.64999771118163996</v>
      </c>
      <c r="H12">
        <v>1.5309898853302</v>
      </c>
      <c r="I12">
        <v>1.09899854660034</v>
      </c>
      <c r="J12">
        <v>1.79398941993713</v>
      </c>
      <c r="K12">
        <v>2.1289999485015798</v>
      </c>
      <c r="L12">
        <v>0.62199926376342696</v>
      </c>
      <c r="N12">
        <v>0.92799973487854004</v>
      </c>
      <c r="O12">
        <v>0.74099969863891602</v>
      </c>
      <c r="P12">
        <v>0.76399993896484297</v>
      </c>
      <c r="Q12">
        <v>0.46801185607910101</v>
      </c>
      <c r="R12">
        <v>7.4999332427978502E-2</v>
      </c>
    </row>
    <row r="13" spans="1:18">
      <c r="A13" t="s">
        <v>12</v>
      </c>
      <c r="B13">
        <v>0.34500217437744102</v>
      </c>
      <c r="C13">
        <v>0.67100095748901301</v>
      </c>
      <c r="D13">
        <v>0.71900057792663497</v>
      </c>
      <c r="E13">
        <v>0.40901136398315402</v>
      </c>
      <c r="F13">
        <v>0.18299984931945801</v>
      </c>
      <c r="H13">
        <v>1.3169982433319001</v>
      </c>
      <c r="I13">
        <v>1.5460002422332699</v>
      </c>
      <c r="J13">
        <v>1.58401274681091</v>
      </c>
      <c r="K13">
        <v>1.59799981117248</v>
      </c>
      <c r="L13">
        <v>0.61998772621154696</v>
      </c>
      <c r="N13">
        <v>0.28199958801269498</v>
      </c>
      <c r="O13">
        <v>0.40099930763244601</v>
      </c>
      <c r="P13">
        <v>0.24199843406677199</v>
      </c>
      <c r="Q13">
        <v>0.60798954963684004</v>
      </c>
      <c r="R13">
        <v>0.56100130081176702</v>
      </c>
    </row>
    <row r="14" spans="1:18">
      <c r="A14" t="s">
        <v>13</v>
      </c>
      <c r="B14">
        <v>0.63499975204467696</v>
      </c>
      <c r="C14">
        <v>0.67199921607971103</v>
      </c>
      <c r="D14">
        <v>7.9001426696777302E-2</v>
      </c>
      <c r="E14">
        <v>0.52298903465270996</v>
      </c>
      <c r="F14">
        <v>0.305001020431518</v>
      </c>
      <c r="H14">
        <v>1.3270013332366899</v>
      </c>
      <c r="I14">
        <v>1.0740008354187001</v>
      </c>
      <c r="J14">
        <v>0.68998837471008301</v>
      </c>
      <c r="K14">
        <v>1.39298772811889</v>
      </c>
      <c r="L14">
        <v>0.83900070190429599</v>
      </c>
      <c r="N14">
        <v>0.121998310089111</v>
      </c>
      <c r="O14">
        <v>0.35400986671447698</v>
      </c>
      <c r="P14">
        <v>0.15799951553344699</v>
      </c>
      <c r="Q14">
        <v>0.15499997138977001</v>
      </c>
      <c r="R14">
        <v>0.28999853134155201</v>
      </c>
    </row>
    <row r="15" spans="1:18">
      <c r="A15" t="s">
        <v>14</v>
      </c>
      <c r="B15">
        <v>0.117997884750366</v>
      </c>
      <c r="C15">
        <v>0.22100043296813901</v>
      </c>
      <c r="D15">
        <v>8.9999198913574205E-2</v>
      </c>
      <c r="E15">
        <v>6.2999725341796806E-2</v>
      </c>
      <c r="F15">
        <v>5.8999300003051702E-2</v>
      </c>
      <c r="H15">
        <v>0.53699731826782204</v>
      </c>
      <c r="I15">
        <v>0.36799979209899902</v>
      </c>
      <c r="J15">
        <v>0.39400100708007801</v>
      </c>
      <c r="K15">
        <v>0.19699954986572199</v>
      </c>
      <c r="L15">
        <v>0.96901178359985296</v>
      </c>
      <c r="N15">
        <v>0.175999164581298</v>
      </c>
      <c r="O15">
        <v>0.102997541427612</v>
      </c>
      <c r="P15">
        <v>3.7999153137206997E-2</v>
      </c>
      <c r="Q15">
        <v>6.1999559402465799E-2</v>
      </c>
      <c r="R15">
        <v>7.4006080627441406E-2</v>
      </c>
    </row>
    <row r="16" spans="1:18">
      <c r="A16" t="s">
        <v>15</v>
      </c>
      <c r="B16">
        <v>5.0000019073486301</v>
      </c>
      <c r="C16">
        <v>5.0009973049163801</v>
      </c>
      <c r="D16">
        <v>5.0000009536743102</v>
      </c>
      <c r="E16">
        <v>5.0000123977661097</v>
      </c>
      <c r="F16">
        <v>5.0003030300140301</v>
      </c>
      <c r="H16">
        <v>5.0000021457672101</v>
      </c>
      <c r="I16">
        <v>5.0009989738464302</v>
      </c>
      <c r="J16">
        <v>5.0009999275207502</v>
      </c>
      <c r="K16">
        <v>5.0002534389495796</v>
      </c>
      <c r="L16">
        <v>5.0009882450103698</v>
      </c>
      <c r="N16">
        <v>5.0009424686431796</v>
      </c>
      <c r="O16">
        <v>5.0009653568267796</v>
      </c>
      <c r="P16">
        <v>5.0000121593475297</v>
      </c>
      <c r="Q16">
        <v>5.0000007152557302</v>
      </c>
      <c r="R16">
        <v>5.0009875297546298</v>
      </c>
    </row>
    <row r="17" spans="1:18">
      <c r="A17" t="s">
        <v>16</v>
      </c>
      <c r="B17">
        <v>5.0009994506835902</v>
      </c>
      <c r="C17">
        <v>5.0007700920104901</v>
      </c>
      <c r="D17">
        <v>5.0007407665252597</v>
      </c>
      <c r="E17">
        <v>5.0000021457672101</v>
      </c>
      <c r="F17">
        <v>5.0000114440917898</v>
      </c>
      <c r="H17">
        <v>5.0009982585906902</v>
      </c>
      <c r="I17">
        <v>5.0009689331054599</v>
      </c>
      <c r="J17">
        <v>5.0000104904174796</v>
      </c>
      <c r="K17">
        <v>5.0006687641143799</v>
      </c>
      <c r="L17">
        <v>5.0009996891021702</v>
      </c>
      <c r="N17">
        <v>5.0001795291900599</v>
      </c>
      <c r="O17">
        <v>5.0000121593475297</v>
      </c>
      <c r="P17">
        <v>5.0009894371032697</v>
      </c>
      <c r="Q17">
        <v>5.0009982585906902</v>
      </c>
      <c r="R17">
        <v>5.0010001659393302</v>
      </c>
    </row>
    <row r="18" spans="1:18">
      <c r="A18" t="s">
        <v>17</v>
      </c>
      <c r="B18">
        <v>5.0000014305114702</v>
      </c>
      <c r="C18">
        <v>5.0003399848937899</v>
      </c>
      <c r="D18">
        <v>5.0000369548797599</v>
      </c>
      <c r="E18">
        <v>5.0009870529174796</v>
      </c>
      <c r="F18">
        <v>5.0000007152557302</v>
      </c>
      <c r="H18">
        <v>5.0009989738464302</v>
      </c>
      <c r="I18">
        <v>5.00083184242248</v>
      </c>
      <c r="J18">
        <v>5.0009903907775799</v>
      </c>
      <c r="K18">
        <v>5.0000002384185702</v>
      </c>
      <c r="L18">
        <v>5.0000019073486301</v>
      </c>
      <c r="N18">
        <v>5.0001261234283403</v>
      </c>
      <c r="O18">
        <v>5.0000002384185702</v>
      </c>
      <c r="P18">
        <v>5.0000107288360596</v>
      </c>
      <c r="Q18">
        <v>5.0009987354278502</v>
      </c>
      <c r="R18">
        <v>5.0000112056732098</v>
      </c>
    </row>
    <row r="19" spans="1:18">
      <c r="A19" t="s">
        <v>18</v>
      </c>
      <c r="B19">
        <v>5.0009999275207502</v>
      </c>
      <c r="C19">
        <v>5.0000114440917898</v>
      </c>
      <c r="D19">
        <v>5.0001184940338099</v>
      </c>
      <c r="E19">
        <v>5.0000264644622803</v>
      </c>
      <c r="F19">
        <v>5.0009901523589999</v>
      </c>
      <c r="H19">
        <v>5.0000023841857901</v>
      </c>
      <c r="I19">
        <v>5.0007867813110298</v>
      </c>
      <c r="J19">
        <v>5.0000090599059996</v>
      </c>
      <c r="K19">
        <v>5.0000121593475297</v>
      </c>
      <c r="L19">
        <v>5.0009994506835902</v>
      </c>
      <c r="N19">
        <v>5.00097584724426</v>
      </c>
      <c r="O19">
        <v>5.0000083446502597</v>
      </c>
      <c r="P19">
        <v>5.0000016689300502</v>
      </c>
      <c r="Q19">
        <v>5.0009996891021702</v>
      </c>
      <c r="R19">
        <v>5.0000007152557302</v>
      </c>
    </row>
    <row r="20" spans="1:18">
      <c r="A20" t="s">
        <v>19</v>
      </c>
      <c r="B20">
        <v>0.75399947166442804</v>
      </c>
      <c r="C20">
        <v>1.7539868354797301</v>
      </c>
      <c r="D20">
        <v>1.2299885749816799</v>
      </c>
      <c r="E20">
        <v>1.1090114116668699</v>
      </c>
      <c r="F20">
        <v>1.6940000057220399</v>
      </c>
      <c r="H20">
        <v>2.9259991645812899</v>
      </c>
      <c r="I20">
        <v>1.9450001716613701</v>
      </c>
      <c r="J20">
        <v>1.4849989414214999</v>
      </c>
      <c r="K20">
        <v>2.5470311641693102</v>
      </c>
      <c r="L20">
        <v>1.8589994907379099</v>
      </c>
      <c r="N20">
        <v>1.2560005187988199</v>
      </c>
      <c r="O20">
        <v>1.2399919033050499</v>
      </c>
      <c r="P20">
        <v>0.44499969482421797</v>
      </c>
      <c r="Q20">
        <v>1.6179990768432599</v>
      </c>
      <c r="R20">
        <v>1.17801117897033</v>
      </c>
    </row>
    <row r="21" spans="1:18">
      <c r="A21" t="s">
        <v>20</v>
      </c>
      <c r="B21">
        <v>0.83899831771850497</v>
      </c>
      <c r="C21">
        <v>1.2379996776580799</v>
      </c>
      <c r="D21">
        <v>0.70800065994262695</v>
      </c>
      <c r="E21">
        <v>0.70401167869567804</v>
      </c>
      <c r="F21">
        <v>0.46700000762939398</v>
      </c>
      <c r="H21">
        <v>1.2210004329681301</v>
      </c>
      <c r="I21">
        <v>2.0089924335479701</v>
      </c>
      <c r="J21">
        <v>1.9650018215179399</v>
      </c>
      <c r="K21">
        <v>2.21512675285339</v>
      </c>
      <c r="L21">
        <v>1.4660010337829501</v>
      </c>
      <c r="N21">
        <v>0.89499878883361805</v>
      </c>
      <c r="O21">
        <v>0.58999943733215299</v>
      </c>
      <c r="P21">
        <v>0.83200025558471602</v>
      </c>
      <c r="Q21">
        <v>0.76099991798400801</v>
      </c>
      <c r="R21">
        <v>0.75899910926818803</v>
      </c>
    </row>
    <row r="22" spans="1:18">
      <c r="A22" t="s">
        <v>21</v>
      </c>
      <c r="B22">
        <v>1.03599858283996</v>
      </c>
      <c r="C22">
        <v>0.83499884605407704</v>
      </c>
      <c r="D22">
        <v>0.46125125885009699</v>
      </c>
      <c r="E22">
        <v>0.71769738197326605</v>
      </c>
      <c r="F22">
        <v>0.66199946403503396</v>
      </c>
      <c r="H22">
        <v>1.80300021171569</v>
      </c>
      <c r="I22">
        <v>1.3209972381591699</v>
      </c>
      <c r="J22">
        <v>2.0690000057220401</v>
      </c>
      <c r="K22">
        <v>2.4108896255493102</v>
      </c>
      <c r="L22">
        <v>1.1319997310638401</v>
      </c>
      <c r="N22">
        <v>0.18499875068664501</v>
      </c>
      <c r="O22">
        <v>0.616000175476074</v>
      </c>
      <c r="P22">
        <v>0.35199904441833402</v>
      </c>
      <c r="Q22">
        <v>0.164000034332275</v>
      </c>
      <c r="R22">
        <v>7.70001411437988E-2</v>
      </c>
    </row>
    <row r="23" spans="1:18">
      <c r="A23" t="s">
        <v>22</v>
      </c>
      <c r="B23">
        <v>0.66099715232849099</v>
      </c>
      <c r="C23">
        <v>0.52499866485595703</v>
      </c>
      <c r="D23">
        <v>0.77715682983398404</v>
      </c>
      <c r="E23">
        <v>0.53205609321594205</v>
      </c>
      <c r="F23">
        <v>4.4979810714721603E-2</v>
      </c>
      <c r="H23">
        <v>1.2619998455047601</v>
      </c>
      <c r="I23">
        <v>1.518000125885</v>
      </c>
      <c r="J23">
        <v>1.0969994068145701</v>
      </c>
      <c r="K23">
        <v>1.83999824523925</v>
      </c>
      <c r="L23">
        <v>0.98100042343139604</v>
      </c>
      <c r="N23">
        <v>6.89976215362548E-2</v>
      </c>
      <c r="O23">
        <v>0.465999364852905</v>
      </c>
      <c r="P23">
        <v>0.14099836349487299</v>
      </c>
      <c r="Q23">
        <v>0.224999904632568</v>
      </c>
      <c r="R23">
        <v>0.20099973678588801</v>
      </c>
    </row>
    <row r="24" spans="1:18">
      <c r="A24" t="s">
        <v>23</v>
      </c>
      <c r="B24">
        <v>0.119001150131225</v>
      </c>
      <c r="C24">
        <v>5.6999444961547803E-2</v>
      </c>
      <c r="D24">
        <v>6.2998294830322196E-2</v>
      </c>
      <c r="E24">
        <v>6.5999507904052707E-2</v>
      </c>
      <c r="F24">
        <v>6.2998294830322196E-2</v>
      </c>
      <c r="H24">
        <v>0.93599724769592196</v>
      </c>
      <c r="I24">
        <v>0.71499991416931097</v>
      </c>
      <c r="J24">
        <v>0.70200943946838301</v>
      </c>
      <c r="K24">
        <v>0.77199888229370095</v>
      </c>
      <c r="L24">
        <v>0.249998569488525</v>
      </c>
      <c r="N24">
        <v>0.17700147628784099</v>
      </c>
      <c r="O24">
        <v>0.103999137878417</v>
      </c>
      <c r="P24">
        <v>8.0999851226806599E-2</v>
      </c>
      <c r="Q24">
        <v>7.8999280929565402E-2</v>
      </c>
      <c r="R24">
        <v>0.104999780654907</v>
      </c>
    </row>
    <row r="25" spans="1:18">
      <c r="A25" t="s">
        <v>24</v>
      </c>
      <c r="B25">
        <v>5.0000061988830504</v>
      </c>
      <c r="C25">
        <v>5.0010013580322203</v>
      </c>
      <c r="D25">
        <v>5.0008480548858598</v>
      </c>
      <c r="E25">
        <v>5.0001807212829501</v>
      </c>
      <c r="F25">
        <v>5.0009987354278502</v>
      </c>
      <c r="H25">
        <v>5.0000007152557302</v>
      </c>
      <c r="I25">
        <v>5.0000109672546298</v>
      </c>
      <c r="J25">
        <v>5.0009894371032697</v>
      </c>
      <c r="K25">
        <v>5.0009963512420601</v>
      </c>
      <c r="L25">
        <v>5.0000123977661097</v>
      </c>
      <c r="N25">
        <v>5.0010006427764804</v>
      </c>
      <c r="O25">
        <v>5.0009987354278502</v>
      </c>
      <c r="P25">
        <v>5.0000119209289497</v>
      </c>
      <c r="Q25">
        <v>5.0000016689300502</v>
      </c>
      <c r="R25">
        <v>5.0009996891021702</v>
      </c>
    </row>
    <row r="26" spans="1:18">
      <c r="A26" t="s">
        <v>25</v>
      </c>
      <c r="B26">
        <v>5.0000023841857901</v>
      </c>
      <c r="C26">
        <v>5.0000128746032697</v>
      </c>
      <c r="D26">
        <v>5.0007209777831996</v>
      </c>
      <c r="E26">
        <v>5.0008702278137198</v>
      </c>
      <c r="F26">
        <v>5.0009989738464302</v>
      </c>
      <c r="H26">
        <v>5.0009996891021702</v>
      </c>
      <c r="I26">
        <v>5.0000803470611501</v>
      </c>
      <c r="J26">
        <v>5.0009999275207502</v>
      </c>
      <c r="K26">
        <v>5.0000028610229403</v>
      </c>
      <c r="L26">
        <v>5.0005755424499503</v>
      </c>
      <c r="N26">
        <v>5.0008676052093497</v>
      </c>
      <c r="O26">
        <v>5.0000123977661097</v>
      </c>
      <c r="P26">
        <v>5.0009989738464302</v>
      </c>
      <c r="Q26">
        <v>5.0009999275207502</v>
      </c>
      <c r="R26">
        <v>5.0000011920928902</v>
      </c>
    </row>
    <row r="27" spans="1:18">
      <c r="A27" t="s">
        <v>26</v>
      </c>
      <c r="B27">
        <v>5.0009996891021702</v>
      </c>
      <c r="C27">
        <v>5.0000011920928902</v>
      </c>
      <c r="D27">
        <v>5.0004174709319997</v>
      </c>
      <c r="E27">
        <v>5.00013995170593</v>
      </c>
      <c r="F27">
        <v>5.0000009536743102</v>
      </c>
      <c r="H27">
        <v>5.0000002384185702</v>
      </c>
      <c r="I27">
        <v>5.0000002384185702</v>
      </c>
      <c r="J27">
        <v>5.0009999275207502</v>
      </c>
      <c r="K27">
        <v>5.0000159740447998</v>
      </c>
      <c r="L27">
        <v>5.0000040531158403</v>
      </c>
      <c r="N27">
        <v>5.0004005432128897</v>
      </c>
      <c r="O27">
        <v>5.0000116825103698</v>
      </c>
      <c r="P27">
        <v>5.0000021457672101</v>
      </c>
      <c r="Q27">
        <v>5.0009996891021702</v>
      </c>
      <c r="R27">
        <v>5.0000009536743102</v>
      </c>
    </row>
    <row r="28" spans="1:18">
      <c r="A28" t="s">
        <v>27</v>
      </c>
      <c r="B28">
        <v>5.0000131130218497</v>
      </c>
      <c r="C28">
        <v>5.0009982585906902</v>
      </c>
      <c r="D28">
        <v>5.00018286705017</v>
      </c>
      <c r="E28">
        <v>5.00064897537231</v>
      </c>
      <c r="F28">
        <v>5.0000119209289497</v>
      </c>
      <c r="H28">
        <v>5.0000016689300502</v>
      </c>
      <c r="I28">
        <v>5.0009992122650102</v>
      </c>
      <c r="J28">
        <v>5.0000119209289497</v>
      </c>
      <c r="K28">
        <v>5.0009851455688397</v>
      </c>
      <c r="L28">
        <v>5.0000104904174796</v>
      </c>
      <c r="N28">
        <v>5.0005941390991202</v>
      </c>
      <c r="O28">
        <v>5.0009875297546298</v>
      </c>
      <c r="P28">
        <v>5.0000090599059996</v>
      </c>
      <c r="Q28">
        <v>5.0000102519988996</v>
      </c>
      <c r="R28">
        <v>5.0009913444518999</v>
      </c>
    </row>
    <row r="29" spans="1:18">
      <c r="A29" t="s">
        <v>28</v>
      </c>
      <c r="B29">
        <v>1.6039893627166699</v>
      </c>
      <c r="C29">
        <v>1.2780020236968901</v>
      </c>
      <c r="D29">
        <v>1.2790122032165501</v>
      </c>
      <c r="E29">
        <v>1.7750005722045801</v>
      </c>
      <c r="F29">
        <v>1.72998690605163</v>
      </c>
      <c r="H29">
        <v>3.2039999961853001</v>
      </c>
      <c r="I29">
        <v>2.68201231956481</v>
      </c>
      <c r="J29">
        <v>1.83399987220764</v>
      </c>
      <c r="K29">
        <v>2.37200927734375</v>
      </c>
      <c r="L29">
        <v>2.4820098876953098</v>
      </c>
      <c r="N29">
        <v>0.53800964355468694</v>
      </c>
      <c r="O29">
        <v>0.89399957656860296</v>
      </c>
      <c r="P29">
        <v>1.30600190162658</v>
      </c>
      <c r="Q29">
        <v>1.5529887676239</v>
      </c>
      <c r="R29">
        <v>0.580999135971069</v>
      </c>
    </row>
    <row r="30" spans="1:18">
      <c r="A30" t="s">
        <v>29</v>
      </c>
      <c r="B30">
        <v>1.42999935150146</v>
      </c>
      <c r="C30">
        <v>1.32698798179626</v>
      </c>
      <c r="D30">
        <v>0.74298787117004395</v>
      </c>
      <c r="E30">
        <v>0.86699986457824696</v>
      </c>
      <c r="F30">
        <v>0.89265155792236295</v>
      </c>
      <c r="H30">
        <v>1.62000155448913</v>
      </c>
      <c r="I30">
        <v>2.1559998989105198</v>
      </c>
      <c r="J30">
        <v>2.04101109504699</v>
      </c>
      <c r="K30">
        <v>1.83400106430053</v>
      </c>
      <c r="L30">
        <v>1.65598917007446</v>
      </c>
      <c r="N30">
        <v>1.3180034160614</v>
      </c>
      <c r="O30">
        <v>0.80901217460632302</v>
      </c>
      <c r="P30">
        <v>0.68101191520690896</v>
      </c>
      <c r="Q30">
        <v>1.1400020122528001</v>
      </c>
      <c r="R30">
        <v>0.76201152801513605</v>
      </c>
    </row>
    <row r="31" spans="1:18">
      <c r="A31" t="s">
        <v>30</v>
      </c>
      <c r="B31">
        <v>1.3360126018524101</v>
      </c>
      <c r="C31">
        <v>0.60006332397460904</v>
      </c>
      <c r="D31">
        <v>0.25099802017211897</v>
      </c>
      <c r="E31">
        <v>1.2309992313385001</v>
      </c>
      <c r="F31">
        <v>0.46801280975341703</v>
      </c>
      <c r="H31">
        <v>1.6289970874786299</v>
      </c>
      <c r="I31">
        <v>1.6247146129608101</v>
      </c>
      <c r="J31">
        <v>1.5379931926727199</v>
      </c>
      <c r="K31">
        <v>2.3859994411468501</v>
      </c>
      <c r="L31">
        <v>0.80401039123535101</v>
      </c>
      <c r="N31">
        <v>0.52499580383300704</v>
      </c>
      <c r="O31">
        <v>0.41200160980224598</v>
      </c>
      <c r="P31">
        <v>0.462000131607055</v>
      </c>
      <c r="Q31">
        <v>0.391999721527099</v>
      </c>
      <c r="R31">
        <v>0.42100000381469699</v>
      </c>
    </row>
    <row r="32" spans="1:18">
      <c r="A32" t="s">
        <v>31</v>
      </c>
      <c r="B32">
        <v>0.77098894119262695</v>
      </c>
      <c r="C32">
        <v>0.84373950958251898</v>
      </c>
      <c r="D32">
        <v>0.75148344039916903</v>
      </c>
      <c r="E32">
        <v>0.67100071907043402</v>
      </c>
      <c r="F32">
        <v>0.175987243652343</v>
      </c>
      <c r="H32">
        <v>1.83700227737426</v>
      </c>
      <c r="I32">
        <v>1.8450121879577599</v>
      </c>
      <c r="J32">
        <v>1.74099993705749</v>
      </c>
      <c r="K32">
        <v>1.7809982299804601</v>
      </c>
      <c r="L32">
        <v>1.5089869499206501</v>
      </c>
      <c r="N32">
        <v>0.50400042533874501</v>
      </c>
      <c r="O32">
        <v>0.42000174522399902</v>
      </c>
      <c r="P32">
        <v>9.0998888015747001E-2</v>
      </c>
      <c r="Q32">
        <v>0.32899975776672302</v>
      </c>
      <c r="R32">
        <v>0.18100237846374501</v>
      </c>
    </row>
    <row r="33" spans="1:18">
      <c r="A33" t="s">
        <v>32</v>
      </c>
      <c r="B33">
        <v>0.45300126075744601</v>
      </c>
      <c r="C33">
        <v>0.248999834060668</v>
      </c>
      <c r="D33">
        <v>0.2420015335083</v>
      </c>
      <c r="E33">
        <v>0.44101047515869102</v>
      </c>
      <c r="F33">
        <v>4.1000843048095703E-2</v>
      </c>
      <c r="H33">
        <v>0.92600011825561501</v>
      </c>
      <c r="I33">
        <v>0.87551355361938399</v>
      </c>
      <c r="J33">
        <v>1.3049995899200399</v>
      </c>
      <c r="K33">
        <v>1.4559955596923799</v>
      </c>
      <c r="L33">
        <v>0.33000063896179199</v>
      </c>
      <c r="N33">
        <v>9.2998981475829995E-2</v>
      </c>
      <c r="O33">
        <v>0.102001905441284</v>
      </c>
      <c r="P33">
        <v>7.4001789093017495E-2</v>
      </c>
      <c r="Q33">
        <v>9.3999624252319294E-2</v>
      </c>
      <c r="R33">
        <v>9.3989133834838798E-2</v>
      </c>
    </row>
    <row r="34" spans="1:18">
      <c r="A34" t="s">
        <v>33</v>
      </c>
      <c r="B34">
        <v>5.0000009536743102</v>
      </c>
      <c r="C34">
        <v>5.0010001659393302</v>
      </c>
      <c r="D34">
        <v>5.0003409385681099</v>
      </c>
      <c r="E34">
        <v>5.00050520896911</v>
      </c>
      <c r="F34">
        <v>5.0000109672546298</v>
      </c>
      <c r="H34">
        <v>5.0009968280792201</v>
      </c>
      <c r="I34">
        <v>5.0000009536743102</v>
      </c>
      <c r="J34">
        <v>5.0000140666961599</v>
      </c>
      <c r="K34">
        <v>5.0000114440917898</v>
      </c>
      <c r="L34">
        <v>5.0000183582305899</v>
      </c>
      <c r="N34">
        <v>5.0009994506835902</v>
      </c>
      <c r="O34">
        <v>5.0000009536743102</v>
      </c>
      <c r="P34">
        <v>5.0009980201721103</v>
      </c>
      <c r="Q34">
        <v>5.0009989738464302</v>
      </c>
      <c r="R34">
        <v>5.0000121593475297</v>
      </c>
    </row>
    <row r="35" spans="1:18">
      <c r="A35" t="s">
        <v>34</v>
      </c>
      <c r="B35">
        <v>5.0000004768371502</v>
      </c>
      <c r="C35">
        <v>5.0000109672546298</v>
      </c>
      <c r="D35">
        <v>5.0009663105010898</v>
      </c>
      <c r="E35">
        <v>5.0000004768371502</v>
      </c>
      <c r="F35">
        <v>5.0009908676147399</v>
      </c>
      <c r="H35">
        <v>5.0000019073486301</v>
      </c>
      <c r="I35">
        <v>5.0009989738464302</v>
      </c>
      <c r="J35">
        <v>5.0000002384185702</v>
      </c>
      <c r="K35">
        <v>5.0000550746917698</v>
      </c>
      <c r="L35">
        <v>5.0000126361846897</v>
      </c>
      <c r="N35">
        <v>5.0001416206359801</v>
      </c>
      <c r="O35">
        <v>5.0009992122650102</v>
      </c>
      <c r="P35">
        <v>5.0000004768371502</v>
      </c>
      <c r="Q35">
        <v>5.0000030994415203</v>
      </c>
      <c r="R35">
        <v>5.0009877681732098</v>
      </c>
    </row>
    <row r="36" spans="1:18">
      <c r="A36" t="s">
        <v>35</v>
      </c>
      <c r="B36">
        <v>5.0000007152557302</v>
      </c>
      <c r="C36">
        <v>5.0000977516174299</v>
      </c>
      <c r="D36">
        <v>5.0009984970092702</v>
      </c>
      <c r="E36">
        <v>5.00028228759765</v>
      </c>
      <c r="F36">
        <v>5.0000002384185702</v>
      </c>
      <c r="H36">
        <v>5.0009999275207502</v>
      </c>
      <c r="I36">
        <v>5.0000014305114702</v>
      </c>
      <c r="J36">
        <v>5.0009999275207502</v>
      </c>
      <c r="K36">
        <v>5.0002355575561497</v>
      </c>
      <c r="L36">
        <v>5.0000121593475297</v>
      </c>
      <c r="N36">
        <v>5.0000274181365896</v>
      </c>
      <c r="O36">
        <v>5.0000090599059996</v>
      </c>
      <c r="P36">
        <v>5.0000014305114702</v>
      </c>
      <c r="Q36">
        <v>5.0000004768371502</v>
      </c>
      <c r="R36">
        <v>5.0000014305114702</v>
      </c>
    </row>
    <row r="37" spans="1:18">
      <c r="A37" t="s">
        <v>36</v>
      </c>
      <c r="B37">
        <v>5.0000007152557302</v>
      </c>
      <c r="C37">
        <v>5.0009436607360804</v>
      </c>
      <c r="D37">
        <v>5.0008609294891304</v>
      </c>
      <c r="E37">
        <v>5.0006644725799498</v>
      </c>
      <c r="F37">
        <v>5.0000014305114702</v>
      </c>
      <c r="H37">
        <v>5.0009989738464302</v>
      </c>
      <c r="I37">
        <v>5.0000126361846897</v>
      </c>
      <c r="J37">
        <v>5.0000014305114702</v>
      </c>
      <c r="K37">
        <v>5.0009872913360596</v>
      </c>
      <c r="L37">
        <v>5.0000653266906703</v>
      </c>
      <c r="N37">
        <v>5.0008604526519704</v>
      </c>
      <c r="O37">
        <v>5.0000092983245796</v>
      </c>
      <c r="P37">
        <v>5.0000250339508003</v>
      </c>
      <c r="Q37">
        <v>5.0009996891021702</v>
      </c>
      <c r="R37">
        <v>5.0000214576721103</v>
      </c>
    </row>
    <row r="38" spans="1:18">
      <c r="A38" t="s">
        <v>37</v>
      </c>
      <c r="B38">
        <v>1.4149980545043901</v>
      </c>
      <c r="C38">
        <v>1.93800973892211</v>
      </c>
      <c r="D38">
        <v>2.0499987602233798</v>
      </c>
      <c r="E38">
        <v>1.51706266403198</v>
      </c>
      <c r="F38">
        <v>0.53599905967712402</v>
      </c>
      <c r="H38">
        <v>2.0689988136291499</v>
      </c>
      <c r="I38">
        <v>2.3109991550445499</v>
      </c>
      <c r="J38">
        <v>2.3730103969573899</v>
      </c>
      <c r="K38">
        <v>2.5850119590759202</v>
      </c>
      <c r="L38">
        <v>1.72300124168396</v>
      </c>
      <c r="N38">
        <v>1.34999728202819</v>
      </c>
      <c r="O38">
        <v>2.5450012683868399</v>
      </c>
      <c r="P38">
        <v>1.4260005950927701</v>
      </c>
      <c r="Q38">
        <v>1.7430000305175699</v>
      </c>
      <c r="R38">
        <v>1.35398769378662</v>
      </c>
    </row>
    <row r="39" spans="1:18">
      <c r="A39" t="s">
        <v>38</v>
      </c>
      <c r="B39">
        <v>1.23600006103515</v>
      </c>
      <c r="C39">
        <v>1.0280005931854199</v>
      </c>
      <c r="D39">
        <v>1.5079994201660101</v>
      </c>
      <c r="E39">
        <v>1.0879995822906401</v>
      </c>
      <c r="F39">
        <v>1.25400018692016</v>
      </c>
      <c r="H39">
        <v>2.2729997634887602</v>
      </c>
      <c r="I39">
        <v>2.0879998207092201</v>
      </c>
      <c r="J39">
        <v>2.4709920883178702</v>
      </c>
      <c r="K39">
        <v>2.4749886989593501</v>
      </c>
      <c r="L39">
        <v>1.5969879627227701</v>
      </c>
      <c r="N39">
        <v>1.2699987888336099</v>
      </c>
      <c r="O39">
        <v>0.90701150894164995</v>
      </c>
      <c r="P39">
        <v>0.78801131248474099</v>
      </c>
      <c r="Q39">
        <v>1.26299977302551</v>
      </c>
      <c r="R39">
        <v>0.38901066780090299</v>
      </c>
    </row>
    <row r="40" spans="1:18">
      <c r="A40" t="s">
        <v>39</v>
      </c>
      <c r="B40">
        <v>1.57500028610229</v>
      </c>
      <c r="C40">
        <v>1.12199926376342</v>
      </c>
      <c r="D40">
        <v>0.99600005149841297</v>
      </c>
      <c r="E40">
        <v>1.0556073188781701</v>
      </c>
      <c r="F40">
        <v>0.79600024223327603</v>
      </c>
      <c r="H40">
        <v>1.74199986457824</v>
      </c>
      <c r="I40">
        <v>1.76301264762878</v>
      </c>
      <c r="J40">
        <v>1.8750097751617401</v>
      </c>
      <c r="K40">
        <v>1.9259998798370299</v>
      </c>
      <c r="L40">
        <v>1.9420020580291699</v>
      </c>
      <c r="N40">
        <v>0.69898319244384699</v>
      </c>
      <c r="O40">
        <v>0.38500189781188898</v>
      </c>
      <c r="P40">
        <v>0.156012058258056</v>
      </c>
      <c r="Q40">
        <v>0.36101126670837402</v>
      </c>
      <c r="R40">
        <v>0.96398949623107899</v>
      </c>
    </row>
    <row r="41" spans="1:18">
      <c r="A41" t="s">
        <v>40</v>
      </c>
      <c r="B41">
        <v>0.67600154876708896</v>
      </c>
      <c r="C41">
        <v>0.78399896621704102</v>
      </c>
      <c r="D41">
        <v>0.612998247146606</v>
      </c>
      <c r="E41">
        <v>1.12999987602233</v>
      </c>
      <c r="F41">
        <v>0.32699966430664001</v>
      </c>
      <c r="H41">
        <v>1.9179997444152801</v>
      </c>
      <c r="I41">
        <v>1.55498790740966</v>
      </c>
      <c r="J41">
        <v>1.4120132923126201</v>
      </c>
      <c r="K41">
        <v>1.5950000286102199</v>
      </c>
      <c r="L41">
        <v>1.04099941253662</v>
      </c>
      <c r="N41">
        <v>0.31698846817016602</v>
      </c>
      <c r="O41">
        <v>0.240998029708862</v>
      </c>
      <c r="P41">
        <v>0.22300004959106401</v>
      </c>
      <c r="Q41">
        <v>0.193000078201293</v>
      </c>
      <c r="R41">
        <v>0.28500008583068798</v>
      </c>
    </row>
    <row r="42" spans="1:18">
      <c r="A42" t="s">
        <v>41</v>
      </c>
      <c r="B42">
        <v>9.39984321594238E-2</v>
      </c>
      <c r="C42">
        <v>0.191999912261962</v>
      </c>
      <c r="D42">
        <v>0.546999931335449</v>
      </c>
      <c r="E42">
        <v>1.0420124530792201</v>
      </c>
      <c r="F42">
        <v>0.115999698638916</v>
      </c>
      <c r="H42">
        <v>4.5150020122527996</v>
      </c>
      <c r="I42">
        <v>3.9971060752868599</v>
      </c>
      <c r="J42">
        <v>4.2769989967346103</v>
      </c>
      <c r="K42">
        <v>0.64000010490417403</v>
      </c>
      <c r="L42">
        <v>0.758999824523925</v>
      </c>
      <c r="N42">
        <v>8.8999509811401298E-2</v>
      </c>
      <c r="O42">
        <v>0.101999759674072</v>
      </c>
      <c r="P42">
        <v>8.3999156951904297E-2</v>
      </c>
      <c r="Q42">
        <v>0.13800001144409099</v>
      </c>
      <c r="R42">
        <v>9.7999334335327107E-2</v>
      </c>
    </row>
    <row r="43" spans="1:18">
      <c r="A43" t="s">
        <v>42</v>
      </c>
      <c r="B43">
        <v>5.0000009536743102</v>
      </c>
      <c r="C43">
        <v>5.0009999275207502</v>
      </c>
      <c r="D43">
        <v>5.0003974437713596</v>
      </c>
      <c r="E43">
        <v>5.0000267028808496</v>
      </c>
      <c r="F43">
        <v>5.0005216598510698</v>
      </c>
      <c r="H43">
        <v>5.0010001659393302</v>
      </c>
      <c r="I43">
        <v>5.0009996891021702</v>
      </c>
      <c r="J43">
        <v>5.0010006427764804</v>
      </c>
      <c r="K43">
        <v>5.0009994506835902</v>
      </c>
      <c r="L43">
        <v>5.00072765350341</v>
      </c>
      <c r="N43">
        <v>5.0000424385070801</v>
      </c>
      <c r="O43">
        <v>5.0009865760803196</v>
      </c>
      <c r="P43">
        <v>5.0009994506835902</v>
      </c>
      <c r="Q43">
        <v>5.0009884834289497</v>
      </c>
      <c r="R43">
        <v>5.0009999275207502</v>
      </c>
    </row>
    <row r="44" spans="1:18">
      <c r="A44" t="s">
        <v>43</v>
      </c>
      <c r="B44">
        <v>5.00099754333496</v>
      </c>
      <c r="C44">
        <v>5.0010008811950604</v>
      </c>
      <c r="D44">
        <v>5.0000500679016104</v>
      </c>
      <c r="E44">
        <v>5.0009362697601301</v>
      </c>
      <c r="F44">
        <v>5.0004575252532897</v>
      </c>
      <c r="H44">
        <v>5.0009992122650102</v>
      </c>
      <c r="I44">
        <v>5.0009984970092702</v>
      </c>
      <c r="J44">
        <v>5.0000121593475297</v>
      </c>
      <c r="K44">
        <v>5.00019931793212</v>
      </c>
      <c r="L44">
        <v>5.0007464885711599</v>
      </c>
      <c r="N44">
        <v>5.0001204013824401</v>
      </c>
      <c r="O44">
        <v>5.0000004768371502</v>
      </c>
      <c r="P44">
        <v>5.0000126361846897</v>
      </c>
      <c r="Q44">
        <v>5.0000002384185702</v>
      </c>
      <c r="R44">
        <v>5.0000183582305899</v>
      </c>
    </row>
    <row r="45" spans="1:18">
      <c r="A45" t="s">
        <v>44</v>
      </c>
      <c r="B45">
        <v>5.0000004768371502</v>
      </c>
      <c r="C45">
        <v>5.0002152919769198</v>
      </c>
      <c r="D45">
        <v>5.0000112056732098</v>
      </c>
      <c r="E45">
        <v>5.0002496242523096</v>
      </c>
      <c r="F45">
        <v>5.0000290870666504</v>
      </c>
      <c r="H45">
        <v>5.0009994506835902</v>
      </c>
      <c r="I45">
        <v>5.00099349021911</v>
      </c>
      <c r="J45">
        <v>5.0000021457672101</v>
      </c>
      <c r="K45">
        <v>5.0000019073486301</v>
      </c>
      <c r="L45">
        <v>5.0000941753387398</v>
      </c>
      <c r="N45">
        <v>5.0009872913360596</v>
      </c>
      <c r="O45">
        <v>5.0000121593475297</v>
      </c>
      <c r="P45">
        <v>5.0009887218475297</v>
      </c>
      <c r="Q45">
        <v>5.0000026226043701</v>
      </c>
      <c r="R45">
        <v>5.0008742809295601</v>
      </c>
    </row>
    <row r="46" spans="1:18">
      <c r="A46" t="s">
        <v>45</v>
      </c>
      <c r="B46">
        <v>5.0009982585906902</v>
      </c>
      <c r="C46">
        <v>5.0000219345092702</v>
      </c>
      <c r="D46">
        <v>5.0005149841308496</v>
      </c>
      <c r="E46">
        <v>5.0000317096710196</v>
      </c>
      <c r="F46">
        <v>5.00010013580322</v>
      </c>
      <c r="H46">
        <v>5.0006346702575604</v>
      </c>
      <c r="I46">
        <v>5.0007050037383998</v>
      </c>
      <c r="J46">
        <v>5.0009896755218497</v>
      </c>
      <c r="K46">
        <v>5.0000545978546098</v>
      </c>
      <c r="L46">
        <v>5.0000004768371502</v>
      </c>
      <c r="N46">
        <v>5.0004556179046604</v>
      </c>
      <c r="O46">
        <v>5.0000002384185702</v>
      </c>
      <c r="P46">
        <v>5.0000011920928902</v>
      </c>
      <c r="Q46">
        <v>5.0000002384185702</v>
      </c>
      <c r="R46">
        <v>5.0009996891021702</v>
      </c>
    </row>
    <row r="47" spans="1:18">
      <c r="A47" t="s">
        <v>46</v>
      </c>
      <c r="B47">
        <v>1.00400185585021</v>
      </c>
      <c r="C47">
        <v>1.5841424465179399</v>
      </c>
      <c r="D47">
        <v>1.3109998703002901</v>
      </c>
      <c r="E47">
        <v>0.79916787147521895</v>
      </c>
      <c r="F47">
        <v>0.46501255035400302</v>
      </c>
      <c r="H47">
        <v>2.5760021209716699</v>
      </c>
      <c r="I47">
        <v>2.2550396919250399</v>
      </c>
      <c r="J47">
        <v>2.6369998455047599</v>
      </c>
      <c r="K47">
        <v>2.6699984073638898</v>
      </c>
      <c r="L47">
        <v>2.2959997653961102</v>
      </c>
      <c r="N47">
        <v>1.24300980567932</v>
      </c>
      <c r="O47">
        <v>1.51900935173034</v>
      </c>
      <c r="P47">
        <v>0.92499995231628396</v>
      </c>
      <c r="Q47">
        <v>1.2229964733123699</v>
      </c>
      <c r="R47">
        <v>1.0649900436401301</v>
      </c>
    </row>
    <row r="48" spans="1:18">
      <c r="A48" t="s">
        <v>47</v>
      </c>
      <c r="B48">
        <v>1.17699766159057</v>
      </c>
      <c r="C48">
        <v>1.0979876518249501</v>
      </c>
      <c r="D48">
        <v>0.92701268196105902</v>
      </c>
      <c r="E48">
        <v>0.53070139884948697</v>
      </c>
      <c r="F48">
        <v>1.4759976863861</v>
      </c>
      <c r="H48">
        <v>2.6679978370666499</v>
      </c>
      <c r="I48">
        <v>2.6310079097747798</v>
      </c>
      <c r="J48">
        <v>2.4470121860504102</v>
      </c>
      <c r="K48">
        <v>2.3559997081756499</v>
      </c>
      <c r="L48">
        <v>1.4420015811920099</v>
      </c>
      <c r="N48">
        <v>1.1694378852844201</v>
      </c>
      <c r="O48">
        <v>0.54999971389770497</v>
      </c>
      <c r="P48">
        <v>1.3019988536834699</v>
      </c>
      <c r="Q48">
        <v>0.90100121498107899</v>
      </c>
      <c r="R48">
        <v>0.20499801635742099</v>
      </c>
    </row>
    <row r="49" spans="1:18">
      <c r="A49" t="s">
        <v>48</v>
      </c>
      <c r="B49">
        <v>0.94800019264221103</v>
      </c>
      <c r="C49">
        <v>0.42207932472228998</v>
      </c>
      <c r="D49">
        <v>1.0429992675781199</v>
      </c>
      <c r="E49">
        <v>1.2891695499420099</v>
      </c>
      <c r="F49">
        <v>0.41201186180114702</v>
      </c>
      <c r="H49">
        <v>2.2730021476745601</v>
      </c>
      <c r="I49">
        <v>1.70599913597106</v>
      </c>
      <c r="J49">
        <v>2.36799144744873</v>
      </c>
      <c r="K49">
        <v>1.82700872421264</v>
      </c>
      <c r="L49">
        <v>1.6559984683990401</v>
      </c>
      <c r="N49">
        <v>0.41102862358093201</v>
      </c>
      <c r="O49">
        <v>0.50099992752075195</v>
      </c>
      <c r="P49">
        <v>0.206998586654663</v>
      </c>
      <c r="Q49">
        <v>0.89499807357787997</v>
      </c>
      <c r="R49">
        <v>0.374012470245361</v>
      </c>
    </row>
    <row r="50" spans="1:18">
      <c r="A50" t="s">
        <v>49</v>
      </c>
      <c r="B50">
        <v>0.90200066566467196</v>
      </c>
      <c r="C50">
        <v>0.43639111518859802</v>
      </c>
      <c r="D50">
        <v>0.73092269897460904</v>
      </c>
      <c r="E50">
        <v>0.69699954986572199</v>
      </c>
      <c r="F50">
        <v>0.79798889160156194</v>
      </c>
      <c r="H50">
        <v>2.2070000171661301</v>
      </c>
      <c r="I50">
        <v>1.58801221847534</v>
      </c>
      <c r="J50">
        <v>2.6800117492675701</v>
      </c>
      <c r="K50">
        <v>1.6650002002716</v>
      </c>
      <c r="L50">
        <v>1.1099987030029199</v>
      </c>
      <c r="N50">
        <v>0.37515282630920399</v>
      </c>
      <c r="O50">
        <v>0.673012495040893</v>
      </c>
      <c r="P50">
        <v>0.42300057411193798</v>
      </c>
      <c r="Q50">
        <v>0.17699885368347101</v>
      </c>
      <c r="R50">
        <v>9.5000028610229395E-2</v>
      </c>
    </row>
    <row r="51" spans="1:18">
      <c r="A51" t="s">
        <v>50</v>
      </c>
      <c r="B51">
        <v>0.107000827789306</v>
      </c>
      <c r="C51">
        <v>0.244987487792968</v>
      </c>
      <c r="D51">
        <v>0.31100130081176702</v>
      </c>
      <c r="E51">
        <v>0.20201158523559501</v>
      </c>
      <c r="F51">
        <v>0.21799874305725001</v>
      </c>
      <c r="H51">
        <v>0.31699776649475098</v>
      </c>
      <c r="I51">
        <v>0.32399988174438399</v>
      </c>
      <c r="J51">
        <v>0.64399909973144498</v>
      </c>
      <c r="K51">
        <v>0.94599986076354903</v>
      </c>
      <c r="L51">
        <v>1.51599740982055</v>
      </c>
      <c r="N51">
        <v>0.117164373397827</v>
      </c>
      <c r="O51">
        <v>0.11101222038269</v>
      </c>
      <c r="P51">
        <v>0.116999864578247</v>
      </c>
      <c r="Q51">
        <v>0.14399957656860299</v>
      </c>
      <c r="R51">
        <v>0.11998772621154701</v>
      </c>
    </row>
    <row r="52" spans="1:18">
      <c r="A52" t="s">
        <v>51</v>
      </c>
      <c r="B52">
        <v>5.00099754333496</v>
      </c>
      <c r="C52">
        <v>5.0000269412994296</v>
      </c>
      <c r="D52">
        <v>5.0002796649932799</v>
      </c>
      <c r="E52">
        <v>5.0006554126739502</v>
      </c>
      <c r="F52">
        <v>5.0000021457672101</v>
      </c>
      <c r="H52">
        <v>5.0000023841857901</v>
      </c>
      <c r="I52">
        <v>5.00052618980407</v>
      </c>
      <c r="J52">
        <v>5.0009973049163801</v>
      </c>
      <c r="K52">
        <v>5.0009999275207502</v>
      </c>
      <c r="L52">
        <v>5.0009999275207502</v>
      </c>
      <c r="N52">
        <v>5.00072789192199</v>
      </c>
      <c r="O52">
        <v>5.0010001659393302</v>
      </c>
      <c r="P52">
        <v>5.0008780956268302</v>
      </c>
      <c r="Q52">
        <v>5.0010001659393302</v>
      </c>
      <c r="R52">
        <v>5.0000104904174796</v>
      </c>
    </row>
    <row r="53" spans="1:18">
      <c r="A53" t="s">
        <v>52</v>
      </c>
      <c r="B53">
        <v>5.0000004768371502</v>
      </c>
      <c r="C53">
        <v>5.0009987354278502</v>
      </c>
      <c r="D53">
        <v>5.0006828308105398</v>
      </c>
      <c r="E53">
        <v>5.0005466938018799</v>
      </c>
      <c r="F53">
        <v>5.00099754333496</v>
      </c>
      <c r="H53">
        <v>5.0000004768371502</v>
      </c>
      <c r="I53">
        <v>5.0009996891021702</v>
      </c>
      <c r="J53">
        <v>5.0010001659393302</v>
      </c>
      <c r="K53">
        <v>5.0000112056732098</v>
      </c>
      <c r="L53">
        <v>5.0009994506835902</v>
      </c>
      <c r="N53">
        <v>5.0009875297546298</v>
      </c>
      <c r="O53">
        <v>5.0000121593475297</v>
      </c>
      <c r="P53">
        <v>5.0000126361846897</v>
      </c>
      <c r="Q53">
        <v>5.0009980201721103</v>
      </c>
      <c r="R53">
        <v>5.0003848075866699</v>
      </c>
    </row>
    <row r="54" spans="1:18">
      <c r="A54" t="s">
        <v>53</v>
      </c>
      <c r="B54">
        <v>5.0005519390106201</v>
      </c>
      <c r="C54">
        <v>5.0001814365386901</v>
      </c>
      <c r="D54">
        <v>5.0002746582031197</v>
      </c>
      <c r="E54">
        <v>5.0008645057678196</v>
      </c>
      <c r="F54">
        <v>5.0009999275207502</v>
      </c>
      <c r="H54">
        <v>5.0009992122650102</v>
      </c>
      <c r="I54">
        <v>5.0009970664978001</v>
      </c>
      <c r="J54">
        <v>5.0010018348693803</v>
      </c>
      <c r="K54">
        <v>5.0000104904174796</v>
      </c>
      <c r="L54">
        <v>5.0000374317169101</v>
      </c>
      <c r="N54">
        <v>5.0001468658447203</v>
      </c>
      <c r="O54">
        <v>5.0009896755218497</v>
      </c>
      <c r="P54">
        <v>5.0009896755218497</v>
      </c>
      <c r="Q54">
        <v>5.0000016689300502</v>
      </c>
      <c r="R54">
        <v>5.00001621246337</v>
      </c>
    </row>
    <row r="55" spans="1:18">
      <c r="A55" t="s">
        <v>54</v>
      </c>
      <c r="B55">
        <v>5.0009999275207502</v>
      </c>
      <c r="C55">
        <v>5.0010006427764804</v>
      </c>
      <c r="D55">
        <v>5.0009999275207502</v>
      </c>
      <c r="E55">
        <v>5.0000422000885001</v>
      </c>
      <c r="F55">
        <v>5.0001535415649396</v>
      </c>
      <c r="H55">
        <v>5.0000033378601003</v>
      </c>
      <c r="I55">
        <v>5.0000116825103698</v>
      </c>
      <c r="J55">
        <v>5.0000019073486301</v>
      </c>
      <c r="K55">
        <v>5.0009391307830802</v>
      </c>
      <c r="L55">
        <v>5.0010006427764804</v>
      </c>
      <c r="N55">
        <v>5.0008845329284597</v>
      </c>
      <c r="O55">
        <v>5.0010001659393302</v>
      </c>
      <c r="P55">
        <v>5.0009999275207502</v>
      </c>
      <c r="Q55">
        <v>5.0000092983245796</v>
      </c>
      <c r="R55">
        <v>5.0000238418579102</v>
      </c>
    </row>
    <row r="56" spans="1:18">
      <c r="A56" t="s">
        <v>55</v>
      </c>
      <c r="B56">
        <v>1.28500008583068</v>
      </c>
      <c r="C56">
        <v>1.8320126533508301</v>
      </c>
      <c r="D56">
        <v>1.5510120391845701</v>
      </c>
      <c r="E56">
        <v>1.1209981441497801</v>
      </c>
      <c r="F56">
        <v>0.98099994659423795</v>
      </c>
      <c r="H56">
        <v>2.4589991569518999</v>
      </c>
      <c r="I56">
        <v>2.1420004367828298</v>
      </c>
      <c r="J56">
        <v>3.0539984703063898</v>
      </c>
      <c r="K56">
        <v>2.4805088043212802</v>
      </c>
      <c r="L56">
        <v>2.08499979972839</v>
      </c>
      <c r="N56">
        <v>2.26300001144409</v>
      </c>
      <c r="O56">
        <v>1.13599681854248</v>
      </c>
      <c r="P56">
        <v>1.1409995555877599</v>
      </c>
      <c r="Q56">
        <v>0.90899896621704102</v>
      </c>
      <c r="R56">
        <v>1.05299067497253</v>
      </c>
    </row>
    <row r="57" spans="1:18">
      <c r="A57" t="s">
        <v>56</v>
      </c>
      <c r="B57">
        <v>1.3659975528717001</v>
      </c>
      <c r="C57">
        <v>0.95600008964538497</v>
      </c>
      <c r="D57">
        <v>0.89499878883361805</v>
      </c>
      <c r="E57">
        <v>1.72600150108337</v>
      </c>
      <c r="F57">
        <v>0.36799883842468201</v>
      </c>
      <c r="H57">
        <v>2.36300325393676</v>
      </c>
      <c r="I57">
        <v>1.88999915122985</v>
      </c>
      <c r="J57">
        <v>2.46999907493591</v>
      </c>
      <c r="K57">
        <v>1.6525249481201101</v>
      </c>
      <c r="L57">
        <v>1.3729991912841699</v>
      </c>
      <c r="N57">
        <v>1.0870120525360101</v>
      </c>
      <c r="O57">
        <v>0.71700048446655196</v>
      </c>
      <c r="P57">
        <v>0.98101162910461404</v>
      </c>
      <c r="Q57">
        <v>0.52099084854125899</v>
      </c>
      <c r="R57">
        <v>0.410010576248168</v>
      </c>
    </row>
    <row r="58" spans="1:18">
      <c r="A58" t="s">
        <v>57</v>
      </c>
      <c r="B58">
        <v>1.39799952507019</v>
      </c>
      <c r="C58">
        <v>0.83100175857543901</v>
      </c>
      <c r="D58">
        <v>0.894012451171875</v>
      </c>
      <c r="E58">
        <v>1.0100002288818299</v>
      </c>
      <c r="F58">
        <v>0.78600025177001898</v>
      </c>
      <c r="H58">
        <v>2.3829998970031698</v>
      </c>
      <c r="I58">
        <v>2.5590009689331001</v>
      </c>
      <c r="J58">
        <v>1.7800114154815601</v>
      </c>
      <c r="K58">
        <v>2.4529967308044398</v>
      </c>
      <c r="L58">
        <v>1.62999868392944</v>
      </c>
      <c r="N58">
        <v>0.34100008010864202</v>
      </c>
      <c r="O58">
        <v>0.70299816131591797</v>
      </c>
      <c r="P58">
        <v>0.47298979759216297</v>
      </c>
      <c r="Q58">
        <v>0.47000074386596602</v>
      </c>
      <c r="R58">
        <v>0.75098848342895497</v>
      </c>
    </row>
    <row r="59" spans="1:18">
      <c r="A59" t="s">
        <v>58</v>
      </c>
      <c r="B59">
        <v>1.05134844779968</v>
      </c>
      <c r="C59">
        <v>0.69198799133300704</v>
      </c>
      <c r="D59">
        <v>0.58698964118957497</v>
      </c>
      <c r="E59">
        <v>0.61999845504760698</v>
      </c>
      <c r="F59">
        <v>0.54200100898742598</v>
      </c>
      <c r="H59">
        <v>2.64699935913085</v>
      </c>
      <c r="I59">
        <v>2.4736194610595699</v>
      </c>
      <c r="J59">
        <v>2.3029987812042201</v>
      </c>
      <c r="K59">
        <v>2.6140081882476802</v>
      </c>
      <c r="L59">
        <v>1.57000160217285</v>
      </c>
      <c r="N59">
        <v>0.26402735710143999</v>
      </c>
      <c r="O59">
        <v>0.32501292228698703</v>
      </c>
      <c r="P59">
        <v>0.267998456954956</v>
      </c>
      <c r="Q59">
        <v>0.53399705886840798</v>
      </c>
      <c r="R59">
        <v>0.363010883331298</v>
      </c>
    </row>
    <row r="60" spans="1:18">
      <c r="A60" t="s">
        <v>59</v>
      </c>
      <c r="B60">
        <v>0.92800092697143499</v>
      </c>
      <c r="C60">
        <v>0.23800086975097601</v>
      </c>
      <c r="D60">
        <v>0.33101201057433999</v>
      </c>
      <c r="E60">
        <v>0.54200029373168901</v>
      </c>
      <c r="F60">
        <v>0.31800055503845198</v>
      </c>
      <c r="H60">
        <v>4.1540031433105398</v>
      </c>
      <c r="I60">
        <v>5.0004401206970197</v>
      </c>
      <c r="J60">
        <v>1.77300000190734</v>
      </c>
      <c r="K60">
        <v>1.1120085716247501</v>
      </c>
      <c r="L60">
        <v>0.96099901199340798</v>
      </c>
      <c r="N60">
        <v>0.126999616622924</v>
      </c>
      <c r="O60">
        <v>8.5000038146972601E-2</v>
      </c>
      <c r="P60">
        <v>0.17900037765502899</v>
      </c>
      <c r="Q60">
        <v>0.13400077819824199</v>
      </c>
      <c r="R60">
        <v>0.148000478744506</v>
      </c>
    </row>
    <row r="61" spans="1:18">
      <c r="A61" t="s">
        <v>60</v>
      </c>
      <c r="B61">
        <v>5.0000150203704798</v>
      </c>
      <c r="C61">
        <v>5.0009765625</v>
      </c>
      <c r="D61">
        <v>5.0000009536743102</v>
      </c>
      <c r="E61">
        <v>5.0003211498260498</v>
      </c>
      <c r="F61">
        <v>5.0000240802764804</v>
      </c>
      <c r="H61">
        <v>5.0000014305114702</v>
      </c>
      <c r="I61">
        <v>5.0000095367431596</v>
      </c>
      <c r="J61">
        <v>5.0000112056732098</v>
      </c>
      <c r="K61">
        <v>5.0000021457672101</v>
      </c>
      <c r="L61">
        <v>5.0003240108489901</v>
      </c>
      <c r="N61">
        <v>5.00016117095947</v>
      </c>
      <c r="O61">
        <v>5.0000116825103698</v>
      </c>
      <c r="P61">
        <v>5.0010004043579102</v>
      </c>
      <c r="Q61">
        <v>5.0000007152557302</v>
      </c>
      <c r="R61">
        <v>5.0000085830688397</v>
      </c>
    </row>
    <row r="62" spans="1:18">
      <c r="A62" t="s">
        <v>61</v>
      </c>
      <c r="B62">
        <v>5.0000121593475297</v>
      </c>
      <c r="C62">
        <v>5.0003879070281902</v>
      </c>
      <c r="D62">
        <v>5.0000092983245796</v>
      </c>
      <c r="E62">
        <v>5.0008263587951598</v>
      </c>
      <c r="F62">
        <v>5.0009882450103698</v>
      </c>
      <c r="H62">
        <v>5.0000023841857901</v>
      </c>
      <c r="I62">
        <v>5.0004928112030003</v>
      </c>
      <c r="J62">
        <v>5.0010006427764804</v>
      </c>
      <c r="K62">
        <v>5.0009987354278502</v>
      </c>
      <c r="L62">
        <v>5.0009210109710596</v>
      </c>
      <c r="N62">
        <v>5.0009894371032697</v>
      </c>
      <c r="O62">
        <v>5.0009984970092702</v>
      </c>
      <c r="P62">
        <v>5.0000100135803196</v>
      </c>
      <c r="Q62">
        <v>5.0009984970092702</v>
      </c>
      <c r="R62">
        <v>5.0000460147857604</v>
      </c>
    </row>
    <row r="63" spans="1:18">
      <c r="A63" t="s">
        <v>62</v>
      </c>
      <c r="B63">
        <v>5.0009868144988996</v>
      </c>
      <c r="C63">
        <v>5.0002772808074898</v>
      </c>
      <c r="D63">
        <v>5.0000121593475297</v>
      </c>
      <c r="E63">
        <v>5.0002081394195503</v>
      </c>
      <c r="F63">
        <v>5.0000011920928902</v>
      </c>
      <c r="H63">
        <v>5.0000259876251203</v>
      </c>
      <c r="I63">
        <v>5.0000126361846897</v>
      </c>
      <c r="J63">
        <v>5.00099778175354</v>
      </c>
      <c r="K63">
        <v>5.0009999275207502</v>
      </c>
      <c r="L63">
        <v>5.0009987354278502</v>
      </c>
      <c r="N63">
        <v>5.0009982585906902</v>
      </c>
      <c r="O63">
        <v>5.0000016689300502</v>
      </c>
      <c r="P63">
        <v>5.0009994506835902</v>
      </c>
      <c r="Q63">
        <v>5.0000026226043701</v>
      </c>
      <c r="R63">
        <v>5.0000107288360596</v>
      </c>
    </row>
    <row r="64" spans="1:18">
      <c r="A64" t="s">
        <v>63</v>
      </c>
      <c r="B64">
        <v>5.0000004768371502</v>
      </c>
      <c r="C64">
        <v>5.0000150203704798</v>
      </c>
      <c r="D64">
        <v>5.0000119209289497</v>
      </c>
      <c r="E64">
        <v>5.0009989738464302</v>
      </c>
      <c r="F64">
        <v>5.0009989738464302</v>
      </c>
      <c r="H64">
        <v>5.0000123977661097</v>
      </c>
      <c r="I64">
        <v>5.0000073909759504</v>
      </c>
      <c r="J64">
        <v>5.0000114440917898</v>
      </c>
      <c r="K64">
        <v>5.0009999275207502</v>
      </c>
      <c r="L64">
        <v>5.0000476837158203</v>
      </c>
      <c r="N64">
        <v>5.00005626678466</v>
      </c>
      <c r="O64">
        <v>5.0000007152557302</v>
      </c>
      <c r="P64">
        <v>5.0009999275207502</v>
      </c>
      <c r="Q64">
        <v>5.0009968280792201</v>
      </c>
      <c r="R64">
        <v>5.0009999275207502</v>
      </c>
    </row>
    <row r="65" spans="1:18">
      <c r="A65" t="s">
        <v>64</v>
      </c>
      <c r="B65">
        <v>0.91001033782958896</v>
      </c>
      <c r="C65">
        <v>1.27600193023681</v>
      </c>
      <c r="D65">
        <v>1.29598736763</v>
      </c>
      <c r="E65">
        <v>1.4046211242675699</v>
      </c>
      <c r="F65">
        <v>0.94200968742370605</v>
      </c>
      <c r="H65">
        <v>3.1329920291900599</v>
      </c>
      <c r="I65">
        <v>2.4425406455993599</v>
      </c>
      <c r="J65">
        <v>2.3590002059936501</v>
      </c>
      <c r="K65">
        <v>3.3990020751953098</v>
      </c>
      <c r="L65">
        <v>2.5719985961914</v>
      </c>
      <c r="N65">
        <v>1.20099997520446</v>
      </c>
      <c r="O65">
        <v>1.2550134658813401</v>
      </c>
      <c r="P65">
        <v>1.41199898719787</v>
      </c>
      <c r="Q65">
        <v>1.38700175285339</v>
      </c>
      <c r="R65">
        <v>1.6860110759735101</v>
      </c>
    </row>
    <row r="66" spans="1:18">
      <c r="A66" t="s">
        <v>65</v>
      </c>
      <c r="B66">
        <v>1.2750003337860101</v>
      </c>
      <c r="C66">
        <v>0.91146445274353005</v>
      </c>
      <c r="D66">
        <v>1.4869980812072701</v>
      </c>
      <c r="E66">
        <v>1.3320004940032899</v>
      </c>
      <c r="F66">
        <v>1.09699082374572</v>
      </c>
      <c r="H66">
        <v>2.4569997787475502</v>
      </c>
      <c r="I66">
        <v>2.37198805809021</v>
      </c>
      <c r="J66">
        <v>2.4519884586334202</v>
      </c>
      <c r="K66">
        <v>2.0019993782043399</v>
      </c>
      <c r="L66">
        <v>1.7690010070800699</v>
      </c>
      <c r="N66">
        <v>0.93832468986511197</v>
      </c>
      <c r="O66">
        <v>0.56600236892700195</v>
      </c>
      <c r="P66">
        <v>0.85400176048278797</v>
      </c>
      <c r="Q66">
        <v>0.81500148773193304</v>
      </c>
      <c r="R66">
        <v>1.1939997673034599</v>
      </c>
    </row>
    <row r="67" spans="1:18">
      <c r="A67" t="s">
        <v>66</v>
      </c>
      <c r="B67">
        <v>0.99299907684326105</v>
      </c>
      <c r="C67">
        <v>0.67099928855895996</v>
      </c>
      <c r="D67">
        <v>1.53600025177001</v>
      </c>
      <c r="E67">
        <v>0.82001233100891102</v>
      </c>
      <c r="F67">
        <v>0.49199843406677202</v>
      </c>
      <c r="H67">
        <v>1.57201123237609</v>
      </c>
      <c r="I67">
        <v>2.4910109043121298</v>
      </c>
      <c r="J67">
        <v>2.4250130653381299</v>
      </c>
      <c r="K67">
        <v>2.1939988136291499</v>
      </c>
      <c r="L67">
        <v>1.66400098800659</v>
      </c>
      <c r="N67">
        <v>0.796999931335449</v>
      </c>
      <c r="O67">
        <v>0.55099844932556097</v>
      </c>
      <c r="P67">
        <v>0.67400097846984797</v>
      </c>
      <c r="Q67">
        <v>0.49000048637390098</v>
      </c>
      <c r="R67">
        <v>0.70699954032897905</v>
      </c>
    </row>
    <row r="68" spans="1:18">
      <c r="A68" t="s">
        <v>67</v>
      </c>
      <c r="B68">
        <v>0.91600084304809504</v>
      </c>
      <c r="C68">
        <v>1.0527160167694001</v>
      </c>
      <c r="D68">
        <v>0.64599943161010698</v>
      </c>
      <c r="E68">
        <v>0.61601281166076605</v>
      </c>
      <c r="F68">
        <v>0.69900202751159601</v>
      </c>
      <c r="H68">
        <v>2.3489894866943302</v>
      </c>
      <c r="I68">
        <v>1.9820020198821999</v>
      </c>
      <c r="J68">
        <v>2.6079914569854701</v>
      </c>
      <c r="K68">
        <v>2.26299953460693</v>
      </c>
      <c r="L68">
        <v>1.0650000572204501</v>
      </c>
      <c r="N68">
        <v>0.24200010299682601</v>
      </c>
      <c r="O68">
        <v>0.113001108169555</v>
      </c>
      <c r="P68">
        <v>0.184998989105224</v>
      </c>
      <c r="Q68">
        <v>0.178999423980712</v>
      </c>
      <c r="R68">
        <v>9.1999769210815402E-2</v>
      </c>
    </row>
    <row r="69" spans="1:18">
      <c r="A69" t="s">
        <v>68</v>
      </c>
      <c r="B69">
        <v>0.54899978637695301</v>
      </c>
      <c r="C69">
        <v>0.20224523544311501</v>
      </c>
      <c r="D69">
        <v>0.75699901580810502</v>
      </c>
      <c r="E69">
        <v>0.49898719787597601</v>
      </c>
      <c r="F69">
        <v>0.37300038337707497</v>
      </c>
      <c r="H69">
        <v>2.5649998188018799</v>
      </c>
      <c r="I69">
        <v>2.49351906776428</v>
      </c>
      <c r="J69">
        <v>1.7399995326995801</v>
      </c>
      <c r="K69">
        <v>1.80399966239929</v>
      </c>
      <c r="L69">
        <v>0.53900003433227495</v>
      </c>
      <c r="N69">
        <v>0.121999979019165</v>
      </c>
      <c r="O69">
        <v>0.13200044631957999</v>
      </c>
      <c r="P69">
        <v>0.16199994087219199</v>
      </c>
      <c r="Q69">
        <v>0.22099971771240201</v>
      </c>
      <c r="R69">
        <v>0.17499852180480899</v>
      </c>
    </row>
    <row r="70" spans="1:18">
      <c r="A70" t="s">
        <v>69</v>
      </c>
      <c r="B70">
        <v>5.0004503726959202</v>
      </c>
      <c r="C70">
        <v>5.0008177757263104</v>
      </c>
      <c r="D70">
        <v>5.0003352165222097</v>
      </c>
      <c r="E70">
        <v>5.0005297660827601</v>
      </c>
      <c r="F70">
        <v>5.0000011920928902</v>
      </c>
      <c r="H70">
        <v>5.0009973049163801</v>
      </c>
      <c r="I70">
        <v>5.0009996891021702</v>
      </c>
      <c r="J70">
        <v>5.0009965896606401</v>
      </c>
      <c r="K70">
        <v>5.0010001659393302</v>
      </c>
      <c r="L70">
        <v>5.0000181198120099</v>
      </c>
      <c r="N70">
        <v>5.0010008811950604</v>
      </c>
      <c r="O70">
        <v>5.0000128746032697</v>
      </c>
      <c r="P70">
        <v>5.0000016689300502</v>
      </c>
      <c r="Q70">
        <v>5.0000505447387598</v>
      </c>
      <c r="R70">
        <v>5.0009994506835902</v>
      </c>
    </row>
    <row r="71" spans="1:18">
      <c r="A71" t="s">
        <v>70</v>
      </c>
      <c r="B71">
        <v>5.0008466243743896</v>
      </c>
      <c r="C71">
        <v>5.0009999275207502</v>
      </c>
      <c r="D71">
        <v>5.0001840591430602</v>
      </c>
      <c r="E71">
        <v>5.0008473396301198</v>
      </c>
      <c r="F71">
        <v>5.0000121593475297</v>
      </c>
      <c r="H71">
        <v>5.0010008811950604</v>
      </c>
      <c r="I71">
        <v>5.0000092983245796</v>
      </c>
      <c r="J71">
        <v>5.0000009536743102</v>
      </c>
      <c r="K71">
        <v>5.0000007152557302</v>
      </c>
      <c r="L71">
        <v>5.0000181198120099</v>
      </c>
      <c r="N71">
        <v>5.0007026195526096</v>
      </c>
      <c r="O71">
        <v>5.0000102519988996</v>
      </c>
      <c r="P71">
        <v>5.0000085830688397</v>
      </c>
      <c r="Q71">
        <v>5.0000002384185702</v>
      </c>
      <c r="R71">
        <v>5.0009992122650102</v>
      </c>
    </row>
    <row r="72" spans="1:18">
      <c r="A72" t="s">
        <v>71</v>
      </c>
      <c r="B72">
        <v>5.0000152587890598</v>
      </c>
      <c r="C72">
        <v>5.0000119209289497</v>
      </c>
      <c r="D72">
        <v>5.0008771419525102</v>
      </c>
      <c r="E72">
        <v>5.0002076625823904</v>
      </c>
      <c r="F72">
        <v>5.0000002384185702</v>
      </c>
      <c r="H72">
        <v>5.0010001659393302</v>
      </c>
      <c r="I72">
        <v>5.0000407695770201</v>
      </c>
      <c r="J72">
        <v>5.0009970664978001</v>
      </c>
      <c r="K72">
        <v>5.0000488758087096</v>
      </c>
      <c r="L72">
        <v>5.0009987354278502</v>
      </c>
      <c r="N72">
        <v>5.0000004768371502</v>
      </c>
      <c r="O72">
        <v>5.0009882450103698</v>
      </c>
      <c r="P72">
        <v>5.0009915828704798</v>
      </c>
      <c r="Q72">
        <v>5.0000112056732098</v>
      </c>
      <c r="R72">
        <v>5.0010001659393302</v>
      </c>
    </row>
    <row r="73" spans="1:18">
      <c r="A73" t="s">
        <v>72</v>
      </c>
      <c r="B73">
        <v>5.0009994506835902</v>
      </c>
      <c r="C73">
        <v>5.0009899139404297</v>
      </c>
      <c r="D73">
        <v>5.0000002384185702</v>
      </c>
      <c r="E73">
        <v>5.0009980201721103</v>
      </c>
      <c r="F73">
        <v>5.0009992122650102</v>
      </c>
      <c r="H73">
        <v>5.0009992122650102</v>
      </c>
      <c r="I73">
        <v>5.0009891986846897</v>
      </c>
      <c r="J73">
        <v>5.0000011920928902</v>
      </c>
      <c r="K73">
        <v>5.0010008811950604</v>
      </c>
      <c r="L73">
        <v>5.0000007152557302</v>
      </c>
      <c r="N73">
        <v>5.0009996891021702</v>
      </c>
      <c r="O73">
        <v>5.0009996891021702</v>
      </c>
      <c r="P73">
        <v>5.0009965896606401</v>
      </c>
      <c r="Q73">
        <v>5.0009896755218497</v>
      </c>
      <c r="R73">
        <v>5.0000002384185702</v>
      </c>
    </row>
    <row r="74" spans="1:18">
      <c r="A74" t="s">
        <v>73</v>
      </c>
      <c r="B74">
        <v>1.0650000572204501</v>
      </c>
      <c r="C74">
        <v>0.94500017166137695</v>
      </c>
      <c r="D74">
        <v>1.23871350288391</v>
      </c>
      <c r="E74">
        <v>1.2849993705749501</v>
      </c>
      <c r="F74">
        <v>1.0180017948150599</v>
      </c>
      <c r="H74">
        <v>3.3010015487670898</v>
      </c>
      <c r="I74">
        <v>2.5020003318786599</v>
      </c>
      <c r="J74">
        <v>2.4819993972778298</v>
      </c>
      <c r="K74">
        <v>2.6520001888275102</v>
      </c>
      <c r="L74">
        <v>2.14699935913085</v>
      </c>
      <c r="N74">
        <v>2.0729994773864702</v>
      </c>
      <c r="O74">
        <v>1.66599869728088</v>
      </c>
      <c r="P74">
        <v>1.21499991416931</v>
      </c>
      <c r="Q74">
        <v>0.96000003814697199</v>
      </c>
      <c r="R74">
        <v>0.85399985313415505</v>
      </c>
    </row>
    <row r="75" spans="1:18">
      <c r="A75" t="s">
        <v>74</v>
      </c>
      <c r="B75">
        <v>1.6589989662170399</v>
      </c>
      <c r="C75">
        <v>1.1419985294342001</v>
      </c>
      <c r="D75">
        <v>1.0772888660430899</v>
      </c>
      <c r="E75">
        <v>1.7530026435852</v>
      </c>
      <c r="F75">
        <v>0.90999913215637196</v>
      </c>
      <c r="H75">
        <v>2.8109996318817099</v>
      </c>
      <c r="I75">
        <v>2.4000005722045898</v>
      </c>
      <c r="J75">
        <v>2.0350093841552699</v>
      </c>
      <c r="K75">
        <v>2.0039989948272701</v>
      </c>
      <c r="L75">
        <v>1.6279995441436701</v>
      </c>
      <c r="N75">
        <v>0.85800242424011197</v>
      </c>
      <c r="O75">
        <v>0.76701045036315896</v>
      </c>
      <c r="P75">
        <v>1.38401198387146</v>
      </c>
      <c r="Q75">
        <v>0.80500221252441395</v>
      </c>
      <c r="R75">
        <v>1.2020010948181099</v>
      </c>
    </row>
    <row r="76" spans="1:18">
      <c r="A76" t="s">
        <v>75</v>
      </c>
      <c r="B76">
        <v>1.18700051307678</v>
      </c>
      <c r="C76">
        <v>0.823139667510986</v>
      </c>
      <c r="D76">
        <v>1.3309867382049501</v>
      </c>
      <c r="E76">
        <v>1.1490001678466699</v>
      </c>
      <c r="F76">
        <v>0.839000463485717</v>
      </c>
      <c r="H76">
        <v>2.3489973545074401</v>
      </c>
      <c r="I76">
        <v>2.4499993324279701</v>
      </c>
      <c r="J76">
        <v>1.50400161743164</v>
      </c>
      <c r="K76">
        <v>2.07500004768371</v>
      </c>
      <c r="L76">
        <v>2.18600106239318</v>
      </c>
      <c r="N76">
        <v>0.88300275802612305</v>
      </c>
      <c r="O76">
        <v>0.80599904060363703</v>
      </c>
      <c r="P76">
        <v>1.1359884738922099</v>
      </c>
      <c r="Q76">
        <v>0.66800093650817804</v>
      </c>
      <c r="R76">
        <v>0.34299921989440901</v>
      </c>
    </row>
    <row r="77" spans="1:18">
      <c r="A77" t="s">
        <v>76</v>
      </c>
      <c r="B77">
        <v>0.82700037956237704</v>
      </c>
      <c r="C77">
        <v>0.60199975967407204</v>
      </c>
      <c r="D77">
        <v>1.1930131912231401</v>
      </c>
      <c r="E77">
        <v>1.3959996700286801</v>
      </c>
      <c r="F77">
        <v>0.44101262092590299</v>
      </c>
      <c r="H77">
        <v>1.9739990234375</v>
      </c>
      <c r="I77">
        <v>2.2460141181945801</v>
      </c>
      <c r="J77">
        <v>2.0700116157531698</v>
      </c>
      <c r="K77">
        <v>2.0169999599456698</v>
      </c>
      <c r="L77">
        <v>1.7309987545013401</v>
      </c>
      <c r="N77">
        <v>0.51499986648559504</v>
      </c>
      <c r="O77">
        <v>0.20800209045410101</v>
      </c>
      <c r="P77">
        <v>0.63101100921630804</v>
      </c>
      <c r="Q77">
        <v>0.36400055885314903</v>
      </c>
      <c r="R77">
        <v>0.35599970817565901</v>
      </c>
    </row>
    <row r="78" spans="1:18">
      <c r="A78" t="s">
        <v>77</v>
      </c>
      <c r="B78">
        <v>0.46099972724914501</v>
      </c>
      <c r="C78">
        <v>0.55799961090087802</v>
      </c>
      <c r="D78">
        <v>0.40301012992858798</v>
      </c>
      <c r="E78">
        <v>0.62299990653991699</v>
      </c>
      <c r="F78">
        <v>0.87000179290771396</v>
      </c>
      <c r="H78">
        <v>1.4899990558624201</v>
      </c>
      <c r="I78">
        <v>2.03901195526123</v>
      </c>
      <c r="J78">
        <v>3.2520003318786599</v>
      </c>
      <c r="K78">
        <v>2.77281594276428</v>
      </c>
      <c r="L78">
        <v>0.93500232696533203</v>
      </c>
      <c r="N78">
        <v>0.14000058174133301</v>
      </c>
      <c r="O78">
        <v>9.8000049591064398E-2</v>
      </c>
      <c r="P78">
        <v>9.5000743865966797E-2</v>
      </c>
      <c r="Q78">
        <v>0.17699956893920801</v>
      </c>
      <c r="R78">
        <v>0.16401147842407199</v>
      </c>
    </row>
    <row r="79" spans="1:18">
      <c r="A79" t="s">
        <v>78</v>
      </c>
      <c r="B79">
        <v>5.0004720687866202</v>
      </c>
      <c r="C79">
        <v>5.0009970664978001</v>
      </c>
      <c r="D79">
        <v>5.0000934600829998</v>
      </c>
      <c r="E79">
        <v>5.0006768703460596</v>
      </c>
      <c r="F79">
        <v>5.0009996891021702</v>
      </c>
      <c r="H79">
        <v>5.0000021457672101</v>
      </c>
      <c r="I79">
        <v>5.0010023117065403</v>
      </c>
      <c r="J79">
        <v>5.0009915828704798</v>
      </c>
      <c r="K79">
        <v>5.0003092288970903</v>
      </c>
      <c r="L79">
        <v>5.0000007152557302</v>
      </c>
      <c r="N79">
        <v>5.0009999275207502</v>
      </c>
      <c r="O79">
        <v>5.0000004768371502</v>
      </c>
      <c r="P79">
        <v>5.0000014305114702</v>
      </c>
      <c r="Q79">
        <v>5.0000011920928902</v>
      </c>
      <c r="R79">
        <v>5.0000042915344203</v>
      </c>
    </row>
    <row r="80" spans="1:18">
      <c r="A80" t="s">
        <v>79</v>
      </c>
      <c r="B80">
        <v>5.0000374317169101</v>
      </c>
      <c r="C80">
        <v>5.0009865760803196</v>
      </c>
      <c r="D80">
        <v>5.00050616264343</v>
      </c>
      <c r="E80">
        <v>5.0008120536804199</v>
      </c>
      <c r="F80">
        <v>5.0000026226043701</v>
      </c>
      <c r="H80">
        <v>5.00099778175354</v>
      </c>
      <c r="I80">
        <v>5.0004732608795104</v>
      </c>
      <c r="J80">
        <v>5.00099754333496</v>
      </c>
      <c r="K80">
        <v>5.0006699562072701</v>
      </c>
      <c r="L80">
        <v>5.0000002384185702</v>
      </c>
      <c r="N80">
        <v>5.0000152587890598</v>
      </c>
      <c r="O80">
        <v>5.0009980201721103</v>
      </c>
      <c r="P80">
        <v>5.0009982585906902</v>
      </c>
      <c r="Q80">
        <v>5.0009984970092702</v>
      </c>
      <c r="R80">
        <v>5.0009877681732098</v>
      </c>
    </row>
    <row r="81" spans="1:18">
      <c r="A81" t="s">
        <v>80</v>
      </c>
      <c r="B81">
        <v>5.0000007152557302</v>
      </c>
      <c r="C81">
        <v>5.0008888244628897</v>
      </c>
      <c r="D81">
        <v>5.0006561279296804</v>
      </c>
      <c r="E81">
        <v>5.0004494190216002</v>
      </c>
      <c r="F81">
        <v>5.0010001659393302</v>
      </c>
      <c r="H81">
        <v>5.0000009536743102</v>
      </c>
      <c r="I81">
        <v>5.0009996891021702</v>
      </c>
      <c r="J81">
        <v>5.0000131130218497</v>
      </c>
      <c r="K81">
        <v>5.0005648136138898</v>
      </c>
      <c r="L81">
        <v>5.0000009536743102</v>
      </c>
      <c r="N81">
        <v>5.0001919269561697</v>
      </c>
      <c r="O81">
        <v>5.0000116825103698</v>
      </c>
      <c r="P81">
        <v>5.0000123977661097</v>
      </c>
      <c r="Q81">
        <v>5.0000014305114702</v>
      </c>
      <c r="R81">
        <v>5.0000090599059996</v>
      </c>
    </row>
    <row r="82" spans="1:18">
      <c r="A82" t="s">
        <v>81</v>
      </c>
      <c r="B82">
        <v>5.0009980201721103</v>
      </c>
      <c r="C82">
        <v>5.0002925395965496</v>
      </c>
      <c r="D82">
        <v>5.0009996891021702</v>
      </c>
      <c r="E82">
        <v>5.0000014305114702</v>
      </c>
      <c r="F82">
        <v>5.0000016689300502</v>
      </c>
      <c r="H82">
        <v>5.0000026226043701</v>
      </c>
      <c r="I82">
        <v>5.0000112056732098</v>
      </c>
      <c r="J82">
        <v>5.0009887218475297</v>
      </c>
      <c r="K82">
        <v>5.0009984970092702</v>
      </c>
      <c r="L82">
        <v>5.00099754333496</v>
      </c>
      <c r="N82">
        <v>5.0002140998840297</v>
      </c>
      <c r="O82">
        <v>5.0000016689300502</v>
      </c>
      <c r="P82">
        <v>5.0009875297546298</v>
      </c>
      <c r="Q82">
        <v>5.0000123977661097</v>
      </c>
      <c r="R82">
        <v>5.0009982585906902</v>
      </c>
    </row>
    <row r="84" spans="1:18">
      <c r="A84" t="s">
        <v>97</v>
      </c>
      <c r="B84">
        <f>AVERAGE(B2:B82)</f>
        <v>2.7146265624481938</v>
      </c>
      <c r="C84">
        <f t="shared" ref="C84:R84" si="0">AVERAGE(C2:C82)</f>
        <v>2.668801999386444</v>
      </c>
      <c r="D84">
        <f t="shared" si="0"/>
        <v>2.6799480296947316</v>
      </c>
      <c r="E84">
        <f t="shared" si="0"/>
        <v>2.6939130388660177</v>
      </c>
      <c r="F84">
        <f t="shared" si="0"/>
        <v>2.5633869848133588</v>
      </c>
      <c r="G84" t="e">
        <f t="shared" si="0"/>
        <v>#DIV/0!</v>
      </c>
      <c r="H84">
        <f t="shared" si="0"/>
        <v>3.3156257499883184</v>
      </c>
      <c r="I84">
        <f t="shared" si="0"/>
        <v>3.2778967574790649</v>
      </c>
      <c r="J84">
        <f t="shared" si="0"/>
        <v>3.2606434174525862</v>
      </c>
      <c r="K84">
        <f t="shared" si="0"/>
        <v>3.2653714521431607</v>
      </c>
      <c r="L84">
        <f t="shared" si="0"/>
        <v>2.9611456364761151</v>
      </c>
      <c r="M84" t="e">
        <f t="shared" si="0"/>
        <v>#DIV/0!</v>
      </c>
      <c r="N84">
        <f t="shared" si="0"/>
        <v>2.5791822421697908</v>
      </c>
      <c r="O84">
        <f t="shared" si="0"/>
        <v>2.5560759202933592</v>
      </c>
      <c r="P84">
        <f t="shared" si="0"/>
        <v>2.5290123415581962</v>
      </c>
      <c r="Q84">
        <f t="shared" si="0"/>
        <v>2.5472479308093017</v>
      </c>
      <c r="R84">
        <f t="shared" si="0"/>
        <v>2.4997848964031819</v>
      </c>
    </row>
  </sheetData>
  <conditionalFormatting sqref="H89">
    <cfRule type="cellIs" dxfId="4" priority="2" operator="greaterThan">
      <formula>5</formula>
    </cfRule>
  </conditionalFormatting>
  <conditionalFormatting sqref="A1:R82 A84">
    <cfRule type="cellIs" dxfId="3" priority="1" operator="greaterThan">
      <formula>5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R84"/>
  <sheetViews>
    <sheetView topLeftCell="A31" zoomScale="70" zoomScaleNormal="70" workbookViewId="0">
      <selection activeCell="B89" sqref="B89"/>
    </sheetView>
  </sheetViews>
  <sheetFormatPr defaultRowHeight="14.25"/>
  <cols>
    <col min="1" max="1" width="7.625" bestFit="1" customWidth="1"/>
    <col min="2" max="6" width="14.625" customWidth="1"/>
    <col min="7" max="7" width="3" customWidth="1"/>
    <col min="8" max="12" width="14.625" customWidth="1"/>
    <col min="13" max="13" width="2.625" customWidth="1"/>
    <col min="14" max="18" width="14.625" customWidth="1"/>
  </cols>
  <sheetData>
    <row r="1" spans="1:18">
      <c r="A1" t="s">
        <v>0</v>
      </c>
      <c r="B1" t="s">
        <v>82</v>
      </c>
      <c r="C1" t="s">
        <v>83</v>
      </c>
      <c r="D1" t="s">
        <v>84</v>
      </c>
      <c r="E1" t="s">
        <v>85</v>
      </c>
      <c r="F1" t="s">
        <v>86</v>
      </c>
      <c r="H1" t="s">
        <v>87</v>
      </c>
      <c r="I1" t="s">
        <v>88</v>
      </c>
      <c r="J1" t="s">
        <v>89</v>
      </c>
      <c r="K1" t="s">
        <v>90</v>
      </c>
      <c r="L1" t="s">
        <v>91</v>
      </c>
      <c r="N1" t="s">
        <v>92</v>
      </c>
      <c r="O1" t="s">
        <v>93</v>
      </c>
      <c r="P1" t="s">
        <v>94</v>
      </c>
      <c r="Q1" t="s">
        <v>95</v>
      </c>
      <c r="R1" t="s">
        <v>96</v>
      </c>
    </row>
    <row r="2" spans="1:18">
      <c r="A2" t="s">
        <v>1</v>
      </c>
      <c r="B2">
        <v>1.1199986934661801</v>
      </c>
      <c r="C2">
        <v>0.57099986076354903</v>
      </c>
      <c r="D2">
        <v>0.58400011062622004</v>
      </c>
      <c r="E2">
        <v>1.12700963020324</v>
      </c>
      <c r="F2">
        <v>0.57001137733459395</v>
      </c>
      <c r="H2">
        <v>1.2020013332366899</v>
      </c>
      <c r="I2">
        <v>0.55799984931945801</v>
      </c>
      <c r="J2">
        <v>0.56799983978271396</v>
      </c>
      <c r="K2">
        <v>1.2772510051727199</v>
      </c>
      <c r="L2">
        <v>0.73899865150451605</v>
      </c>
      <c r="N2">
        <v>1.3149971961975</v>
      </c>
      <c r="O2">
        <v>0.63899970054626398</v>
      </c>
      <c r="P2">
        <v>0.40199875831603998</v>
      </c>
      <c r="Q2">
        <v>1.2579987049102701</v>
      </c>
      <c r="R2">
        <v>0.18800997734069799</v>
      </c>
    </row>
    <row r="3" spans="1:18">
      <c r="A3" t="s">
        <v>2</v>
      </c>
      <c r="B3">
        <v>0.58399868011474598</v>
      </c>
      <c r="C3">
        <v>0.58199954032897905</v>
      </c>
      <c r="D3">
        <v>0.72999811172485296</v>
      </c>
      <c r="E3">
        <v>0.85199761390686002</v>
      </c>
      <c r="F3">
        <v>0.60899925231933505</v>
      </c>
      <c r="H3">
        <v>0.753001928329467</v>
      </c>
      <c r="I3">
        <v>0.65701198577880804</v>
      </c>
      <c r="J3">
        <v>0.70399951934814398</v>
      </c>
      <c r="K3">
        <v>0.48599982261657698</v>
      </c>
      <c r="L3">
        <v>0.71599936485290505</v>
      </c>
      <c r="N3">
        <v>0.83199954032897905</v>
      </c>
      <c r="O3">
        <v>0.38299822807312001</v>
      </c>
      <c r="P3">
        <v>0.42200064659118602</v>
      </c>
      <c r="Q3">
        <v>0.49099779129028298</v>
      </c>
      <c r="R3">
        <v>0.46399974822998002</v>
      </c>
    </row>
    <row r="4" spans="1:18">
      <c r="A4" t="s">
        <v>3</v>
      </c>
      <c r="B4">
        <v>0.58000111579894997</v>
      </c>
      <c r="C4">
        <v>0.45399951934814398</v>
      </c>
      <c r="D4">
        <v>0.59999918937683105</v>
      </c>
      <c r="E4">
        <v>0.62999963760375899</v>
      </c>
      <c r="F4">
        <v>0.68901300430297796</v>
      </c>
      <c r="H4">
        <v>0.77099752426147405</v>
      </c>
      <c r="I4">
        <v>0.63798809051513605</v>
      </c>
      <c r="J4">
        <v>0.68999934196472101</v>
      </c>
      <c r="K4">
        <v>0.48199939727783198</v>
      </c>
      <c r="L4">
        <v>0.73701262474060003</v>
      </c>
      <c r="N4">
        <v>0.47599887847900302</v>
      </c>
      <c r="O4">
        <v>0.64801144599914495</v>
      </c>
      <c r="P4">
        <v>0.52800011634826605</v>
      </c>
      <c r="Q4">
        <v>0.45601153373718201</v>
      </c>
      <c r="R4">
        <v>0.55201148986816395</v>
      </c>
    </row>
    <row r="5" spans="1:18">
      <c r="A5" t="s">
        <v>4</v>
      </c>
      <c r="B5">
        <v>0.63100028038024902</v>
      </c>
      <c r="C5">
        <v>0.51799988746643</v>
      </c>
      <c r="D5">
        <v>0.71092271804809504</v>
      </c>
      <c r="E5">
        <v>0.23999953269958399</v>
      </c>
      <c r="F5">
        <v>0.53900146484375</v>
      </c>
      <c r="H5">
        <v>0.647996425628662</v>
      </c>
      <c r="I5">
        <v>0.61999845504760698</v>
      </c>
      <c r="J5">
        <v>0.58299899101257302</v>
      </c>
      <c r="K5">
        <v>0.42700171470642001</v>
      </c>
      <c r="L5">
        <v>0.61599946022033603</v>
      </c>
      <c r="N5">
        <v>0.28500962257385198</v>
      </c>
      <c r="O5">
        <v>0.48198795318603499</v>
      </c>
      <c r="P5">
        <v>0.34299969673156699</v>
      </c>
      <c r="Q5">
        <v>0.54299879074096602</v>
      </c>
      <c r="R5">
        <v>0.34798932075500399</v>
      </c>
    </row>
    <row r="6" spans="1:18">
      <c r="A6" t="s">
        <v>5</v>
      </c>
      <c r="B6">
        <v>0.39199948310852001</v>
      </c>
      <c r="C6">
        <v>0.540424585342407</v>
      </c>
      <c r="D6">
        <v>0.31499743461608798</v>
      </c>
      <c r="E6">
        <v>0.32099938392639099</v>
      </c>
      <c r="F6">
        <v>0.80501174926757801</v>
      </c>
      <c r="H6">
        <v>0.67800188064575195</v>
      </c>
      <c r="I6">
        <v>0.656999111175537</v>
      </c>
      <c r="J6">
        <v>0.49700045585632302</v>
      </c>
      <c r="K6">
        <v>0.179997444152832</v>
      </c>
      <c r="L6">
        <v>0.51299905776977495</v>
      </c>
      <c r="N6">
        <v>0.57901096343994096</v>
      </c>
      <c r="O6">
        <v>0.28500008583068798</v>
      </c>
      <c r="P6">
        <v>0.41899967193603499</v>
      </c>
      <c r="Q6">
        <v>4.8998594284057603E-2</v>
      </c>
      <c r="R6">
        <v>0.214011430740356</v>
      </c>
    </row>
    <row r="7" spans="1:18">
      <c r="A7" t="s">
        <v>6</v>
      </c>
      <c r="B7">
        <v>5.0010004043579102</v>
      </c>
      <c r="C7">
        <v>5.0002343654632497</v>
      </c>
      <c r="D7">
        <v>5.0001716613769496</v>
      </c>
      <c r="E7">
        <v>5.0010013580322203</v>
      </c>
      <c r="F7">
        <v>5.0000016689300502</v>
      </c>
      <c r="H7">
        <v>5.0009992122650102</v>
      </c>
      <c r="I7">
        <v>5.0006947517395002</v>
      </c>
      <c r="J7">
        <v>5.0000100135803196</v>
      </c>
      <c r="K7">
        <v>5.00099778175354</v>
      </c>
      <c r="L7">
        <v>5.0010013580322203</v>
      </c>
      <c r="N7">
        <v>5.0000092983245796</v>
      </c>
      <c r="O7">
        <v>5.0000112056732098</v>
      </c>
      <c r="P7">
        <v>5.0000100135803196</v>
      </c>
      <c r="Q7">
        <v>5.0001478195190403</v>
      </c>
      <c r="R7">
        <v>5.0010001659393302</v>
      </c>
    </row>
    <row r="8" spans="1:18">
      <c r="A8" t="s">
        <v>7</v>
      </c>
      <c r="B8">
        <v>5.0010004043579102</v>
      </c>
      <c r="C8">
        <v>5.0005438327789298</v>
      </c>
      <c r="D8">
        <v>5.0000004768371502</v>
      </c>
      <c r="E8">
        <v>5.0000197887420601</v>
      </c>
      <c r="F8">
        <v>5.00044417381286</v>
      </c>
      <c r="H8">
        <v>5.0009984970092702</v>
      </c>
      <c r="I8">
        <v>5.0000519752502397</v>
      </c>
      <c r="J8">
        <v>5.0004274845123202</v>
      </c>
      <c r="K8">
        <v>5.0009994506835902</v>
      </c>
      <c r="L8">
        <v>5.0009973049163801</v>
      </c>
      <c r="N8">
        <v>5.0010011196136404</v>
      </c>
      <c r="O8">
        <v>5.0000112056732098</v>
      </c>
      <c r="P8">
        <v>5.0000002384185702</v>
      </c>
      <c r="Q8">
        <v>5.0000014305114702</v>
      </c>
      <c r="R8">
        <v>5.0000107288360596</v>
      </c>
    </row>
    <row r="9" spans="1:18">
      <c r="A9" t="s">
        <v>8</v>
      </c>
      <c r="B9">
        <v>5.0000009536743102</v>
      </c>
      <c r="C9">
        <v>5.0002639293670601</v>
      </c>
      <c r="D9">
        <v>5.0007827281951904</v>
      </c>
      <c r="E9">
        <v>5.0000088214874197</v>
      </c>
      <c r="F9">
        <v>5.0009989738464302</v>
      </c>
      <c r="H9">
        <v>5.0000021457672101</v>
      </c>
      <c r="I9">
        <v>5.0000007152557302</v>
      </c>
      <c r="J9">
        <v>5.0007379055023096</v>
      </c>
      <c r="K9">
        <v>5.0009982585906902</v>
      </c>
      <c r="L9">
        <v>5.0000021457672101</v>
      </c>
      <c r="N9">
        <v>5.0000100135803196</v>
      </c>
      <c r="O9">
        <v>5.0009863376617396</v>
      </c>
      <c r="P9">
        <v>5.0000002384185702</v>
      </c>
      <c r="Q9">
        <v>5.0000104904174796</v>
      </c>
      <c r="R9">
        <v>5.0009872913360596</v>
      </c>
    </row>
    <row r="10" spans="1:18">
      <c r="A10" t="s">
        <v>9</v>
      </c>
      <c r="B10">
        <v>5.0009970664978001</v>
      </c>
      <c r="C10">
        <v>5.00048398971557</v>
      </c>
      <c r="D10">
        <v>5.0000097751617396</v>
      </c>
      <c r="E10">
        <v>5.0000123977661097</v>
      </c>
      <c r="F10">
        <v>5.0000021457672101</v>
      </c>
      <c r="H10">
        <v>5.0009973049163801</v>
      </c>
      <c r="I10">
        <v>5.00020003318786</v>
      </c>
      <c r="J10">
        <v>5.0000104904174796</v>
      </c>
      <c r="K10">
        <v>5.0009982585906902</v>
      </c>
      <c r="L10">
        <v>5.0009980201721103</v>
      </c>
      <c r="N10">
        <v>5.00099778175354</v>
      </c>
      <c r="O10">
        <v>5.0010013580322203</v>
      </c>
      <c r="P10">
        <v>5.0009999275207502</v>
      </c>
      <c r="Q10">
        <v>5.0007660388946498</v>
      </c>
      <c r="R10">
        <v>5.0000441074371302</v>
      </c>
    </row>
    <row r="11" spans="1:18">
      <c r="A11" t="s">
        <v>10</v>
      </c>
      <c r="B11">
        <v>1.1320109367370601</v>
      </c>
      <c r="C11">
        <v>1.1610012054443299</v>
      </c>
      <c r="D11">
        <v>1.2710108757019001</v>
      </c>
      <c r="E11">
        <v>1.47200798988342</v>
      </c>
      <c r="F11">
        <v>0.80801129341125399</v>
      </c>
      <c r="H11">
        <v>1.96999931335449</v>
      </c>
      <c r="I11">
        <v>1.3969974517822199</v>
      </c>
      <c r="J11">
        <v>1.6570005416870099</v>
      </c>
      <c r="K11">
        <v>1.21101093292236</v>
      </c>
      <c r="L11">
        <v>0.89501333236694303</v>
      </c>
      <c r="N11">
        <v>0.88299751281738204</v>
      </c>
      <c r="O11">
        <v>0.94500064849853505</v>
      </c>
      <c r="P11">
        <v>0.795998334884643</v>
      </c>
      <c r="Q11">
        <v>1.00101089477539</v>
      </c>
      <c r="R11">
        <v>0.93073391914367598</v>
      </c>
    </row>
    <row r="12" spans="1:18">
      <c r="A12" t="s">
        <v>11</v>
      </c>
      <c r="B12">
        <v>1.6939988136291499</v>
      </c>
      <c r="C12">
        <v>0.87402534484863204</v>
      </c>
      <c r="D12">
        <v>1.5199999809265099</v>
      </c>
      <c r="E12">
        <v>1.00598764419555</v>
      </c>
      <c r="F12">
        <v>0.57398915290832497</v>
      </c>
      <c r="H12">
        <v>1.3190004825592001</v>
      </c>
      <c r="I12">
        <v>1.03500080108642</v>
      </c>
      <c r="J12">
        <v>1.49000120162963</v>
      </c>
      <c r="K12">
        <v>0.87099766731262196</v>
      </c>
      <c r="L12">
        <v>0.78998970985412598</v>
      </c>
      <c r="N12">
        <v>1.3060002326965301</v>
      </c>
      <c r="O12">
        <v>0.72499990463256803</v>
      </c>
      <c r="P12">
        <v>0.59699821472167902</v>
      </c>
      <c r="Q12">
        <v>0.63299965858459395</v>
      </c>
      <c r="R12">
        <v>0.45999789237976002</v>
      </c>
    </row>
    <row r="13" spans="1:18">
      <c r="A13" t="s">
        <v>12</v>
      </c>
      <c r="B13">
        <v>0.70799970626830999</v>
      </c>
      <c r="C13">
        <v>1.1829981803894001</v>
      </c>
      <c r="D13">
        <v>1.0329997539520199</v>
      </c>
      <c r="E13">
        <v>0.51799726486205999</v>
      </c>
      <c r="F13">
        <v>0.79200077056884699</v>
      </c>
      <c r="H13">
        <v>0.92000198364257801</v>
      </c>
      <c r="I13">
        <v>0.93099999427795399</v>
      </c>
      <c r="J13">
        <v>0.64000034332275302</v>
      </c>
      <c r="K13">
        <v>1.0769958496093699</v>
      </c>
      <c r="L13">
        <v>0.82899999618530196</v>
      </c>
      <c r="N13">
        <v>1.1410105228423999</v>
      </c>
      <c r="O13">
        <v>0.65600013732910101</v>
      </c>
      <c r="P13">
        <v>0.413011074066162</v>
      </c>
      <c r="Q13">
        <v>0.73799920082092196</v>
      </c>
      <c r="R13">
        <v>0.59702134132385198</v>
      </c>
    </row>
    <row r="14" spans="1:18">
      <c r="A14" t="s">
        <v>13</v>
      </c>
      <c r="B14">
        <v>0.73199963569641102</v>
      </c>
      <c r="C14">
        <v>1.1571967601776101</v>
      </c>
      <c r="D14">
        <v>0.68599963188171298</v>
      </c>
      <c r="E14">
        <v>0.43981385231018</v>
      </c>
      <c r="F14">
        <v>0.69500160217285101</v>
      </c>
      <c r="H14">
        <v>1.1559977531433101</v>
      </c>
      <c r="I14">
        <v>1.1409988403320299</v>
      </c>
      <c r="J14">
        <v>0.55299878120422297</v>
      </c>
      <c r="K14">
        <v>0.67600226402282704</v>
      </c>
      <c r="L14">
        <v>0.59999752044677701</v>
      </c>
      <c r="N14">
        <v>0.167011499404907</v>
      </c>
      <c r="O14">
        <v>0.42700004577636702</v>
      </c>
      <c r="P14">
        <v>0.42199945449829102</v>
      </c>
      <c r="Q14">
        <v>0.28399991989135698</v>
      </c>
      <c r="R14">
        <v>0.30300712585449202</v>
      </c>
    </row>
    <row r="15" spans="1:18">
      <c r="A15" t="s">
        <v>14</v>
      </c>
      <c r="B15">
        <v>0.47899723052978499</v>
      </c>
      <c r="C15">
        <v>0.35100030899047802</v>
      </c>
      <c r="D15">
        <v>0.26799988746643</v>
      </c>
      <c r="E15">
        <v>9.6581459045410101E-2</v>
      </c>
      <c r="F15">
        <v>0.36599969863891602</v>
      </c>
      <c r="H15">
        <v>0.38600182533264099</v>
      </c>
      <c r="I15">
        <v>0.280001640319824</v>
      </c>
      <c r="J15">
        <v>0.191011667251586</v>
      </c>
      <c r="K15">
        <v>0.10099744796752901</v>
      </c>
      <c r="L15">
        <v>0.62499904632568304</v>
      </c>
      <c r="N15">
        <v>0.50200057029724099</v>
      </c>
      <c r="O15">
        <v>0.55801200866699197</v>
      </c>
      <c r="P15">
        <v>0.58701252937316895</v>
      </c>
      <c r="Q15">
        <v>0.26500034332275302</v>
      </c>
      <c r="R15">
        <v>0.177010297775268</v>
      </c>
    </row>
    <row r="16" spans="1:18">
      <c r="A16" t="s">
        <v>15</v>
      </c>
      <c r="B16">
        <v>5.0010004043579102</v>
      </c>
      <c r="C16">
        <v>5.0006203651428196</v>
      </c>
      <c r="D16">
        <v>5.0000345706939697</v>
      </c>
      <c r="E16">
        <v>5.0002212524414</v>
      </c>
      <c r="F16">
        <v>5.0000016689300502</v>
      </c>
      <c r="H16">
        <v>5.0009970664978001</v>
      </c>
      <c r="I16">
        <v>5.0000119209289497</v>
      </c>
      <c r="J16">
        <v>5.0009899139404297</v>
      </c>
      <c r="K16">
        <v>5.0009992122650102</v>
      </c>
      <c r="L16">
        <v>5.0000100135803196</v>
      </c>
      <c r="N16">
        <v>5.0009987354278502</v>
      </c>
      <c r="O16">
        <v>5.0000116825103698</v>
      </c>
      <c r="P16">
        <v>5.0009891986846897</v>
      </c>
      <c r="Q16">
        <v>5.0009984970092702</v>
      </c>
      <c r="R16">
        <v>5.0000422000885001</v>
      </c>
    </row>
    <row r="17" spans="1:18">
      <c r="A17" t="s">
        <v>16</v>
      </c>
      <c r="B17">
        <v>5.0010025501251203</v>
      </c>
      <c r="C17">
        <v>5.0008654594421298</v>
      </c>
      <c r="D17">
        <v>5.0009999275207502</v>
      </c>
      <c r="E17">
        <v>5.0005133152008003</v>
      </c>
      <c r="F17">
        <v>5.0010001659393302</v>
      </c>
      <c r="H17">
        <v>5.0000021457672101</v>
      </c>
      <c r="I17">
        <v>5.0000107288360596</v>
      </c>
      <c r="J17">
        <v>5.0000102519988996</v>
      </c>
      <c r="K17">
        <v>5.0000004768371502</v>
      </c>
      <c r="L17">
        <v>5.0009987354278502</v>
      </c>
      <c r="N17">
        <v>5.0002987384796098</v>
      </c>
      <c r="O17">
        <v>5.0010004043579102</v>
      </c>
      <c r="P17">
        <v>5.0000114440917898</v>
      </c>
      <c r="Q17">
        <v>5.0009980201721103</v>
      </c>
      <c r="R17">
        <v>5.0000309944152797</v>
      </c>
    </row>
    <row r="18" spans="1:18">
      <c r="A18" t="s">
        <v>17</v>
      </c>
      <c r="B18">
        <v>5.0000016689300502</v>
      </c>
      <c r="C18">
        <v>5.0000293254852197</v>
      </c>
      <c r="D18">
        <v>5.0000002384185702</v>
      </c>
      <c r="E18">
        <v>5.0010006427764804</v>
      </c>
      <c r="F18">
        <v>5.0009994506835902</v>
      </c>
      <c r="H18">
        <v>5.0009996891021702</v>
      </c>
      <c r="I18">
        <v>5.0005712509155202</v>
      </c>
      <c r="J18">
        <v>5.0000109672546298</v>
      </c>
      <c r="K18">
        <v>5.0003683567047101</v>
      </c>
      <c r="L18">
        <v>5.0000114440917898</v>
      </c>
      <c r="N18">
        <v>5.0003697872161803</v>
      </c>
      <c r="O18">
        <v>5.00099778175354</v>
      </c>
      <c r="P18">
        <v>5.0009992122650102</v>
      </c>
      <c r="Q18">
        <v>5.0000126361846897</v>
      </c>
      <c r="R18">
        <v>5.0005154609680096</v>
      </c>
    </row>
    <row r="19" spans="1:18">
      <c r="A19" t="s">
        <v>18</v>
      </c>
      <c r="B19">
        <v>5.0000023841857901</v>
      </c>
      <c r="C19">
        <v>5.0009984970092702</v>
      </c>
      <c r="D19">
        <v>5.0009996891021702</v>
      </c>
      <c r="E19">
        <v>5.0006730556488002</v>
      </c>
      <c r="F19">
        <v>5.0009984970092702</v>
      </c>
      <c r="H19">
        <v>5.0000078678131104</v>
      </c>
      <c r="I19">
        <v>5.0001668930053702</v>
      </c>
      <c r="J19">
        <v>5.0009984970092702</v>
      </c>
      <c r="K19">
        <v>5.0005121231079102</v>
      </c>
      <c r="L19">
        <v>5.0000002384185702</v>
      </c>
      <c r="N19">
        <v>5.0009999275207502</v>
      </c>
      <c r="O19">
        <v>5.0000123977661097</v>
      </c>
      <c r="P19">
        <v>5.0000019073486301</v>
      </c>
      <c r="Q19">
        <v>5.0000004768371502</v>
      </c>
      <c r="R19">
        <v>5.0000119209289497</v>
      </c>
    </row>
    <row r="20" spans="1:18">
      <c r="A20" t="s">
        <v>19</v>
      </c>
      <c r="B20">
        <v>1.3109996318817101</v>
      </c>
      <c r="C20">
        <v>1.19403004646301</v>
      </c>
      <c r="D20">
        <v>1.5410013198852499</v>
      </c>
      <c r="E20">
        <v>1.6892278194427399</v>
      </c>
      <c r="F20">
        <v>0.74501061439514105</v>
      </c>
      <c r="H20">
        <v>2.13001155853271</v>
      </c>
      <c r="I20">
        <v>1.6989998817443801</v>
      </c>
      <c r="J20">
        <v>1.79401230812072</v>
      </c>
      <c r="K20">
        <v>1.86500144004821</v>
      </c>
      <c r="L20">
        <v>1.5689995288848799</v>
      </c>
      <c r="N20">
        <v>0.78600001335143999</v>
      </c>
      <c r="O20">
        <v>1.0370121002197199</v>
      </c>
      <c r="P20">
        <v>1.1650102138519201</v>
      </c>
      <c r="Q20">
        <v>1.1980001926422099</v>
      </c>
      <c r="R20">
        <v>0.81700181961059504</v>
      </c>
    </row>
    <row r="21" spans="1:18">
      <c r="A21" t="s">
        <v>20</v>
      </c>
      <c r="B21">
        <v>1.27799987792968</v>
      </c>
      <c r="C21">
        <v>1.27199006080627</v>
      </c>
      <c r="D21">
        <v>1.1649987697601301</v>
      </c>
      <c r="E21">
        <v>1.2340495586395199</v>
      </c>
      <c r="F21">
        <v>0.44398975372314398</v>
      </c>
      <c r="H21">
        <v>1.9509875774383501</v>
      </c>
      <c r="I21">
        <v>1.95099997520446</v>
      </c>
      <c r="J21">
        <v>1.72300004959106</v>
      </c>
      <c r="K21">
        <v>1.83899927139282</v>
      </c>
      <c r="L21">
        <v>1.0829057693481401</v>
      </c>
      <c r="N21">
        <v>0.88200044631957997</v>
      </c>
      <c r="O21">
        <v>0.61800122261047297</v>
      </c>
      <c r="P21">
        <v>0.30501031875610302</v>
      </c>
      <c r="Q21">
        <v>1.2154779434204099</v>
      </c>
      <c r="R21">
        <v>0.69601058959960904</v>
      </c>
    </row>
    <row r="22" spans="1:18">
      <c r="A22" t="s">
        <v>21</v>
      </c>
      <c r="B22">
        <v>0.98501014709472601</v>
      </c>
      <c r="C22">
        <v>0.421999931335449</v>
      </c>
      <c r="D22">
        <v>1.1139996051788299</v>
      </c>
      <c r="E22">
        <v>0.80399918556213301</v>
      </c>
      <c r="F22">
        <v>0.78699994087219205</v>
      </c>
      <c r="H22">
        <v>2.2040009498596098</v>
      </c>
      <c r="I22">
        <v>0.74401235580444303</v>
      </c>
      <c r="J22">
        <v>0.695997714996337</v>
      </c>
      <c r="K22">
        <v>1.4979994297027499</v>
      </c>
      <c r="L22">
        <v>0.77701210975646895</v>
      </c>
      <c r="N22">
        <v>0.70551347732543901</v>
      </c>
      <c r="O22">
        <v>0.842998266220092</v>
      </c>
      <c r="P22">
        <v>0.73999905586242598</v>
      </c>
      <c r="Q22">
        <v>0.76800870895385698</v>
      </c>
      <c r="R22">
        <v>0.42501091957092202</v>
      </c>
    </row>
    <row r="23" spans="1:18">
      <c r="A23" t="s">
        <v>22</v>
      </c>
      <c r="B23">
        <v>0.93698787689208896</v>
      </c>
      <c r="C23">
        <v>0.57299995422363204</v>
      </c>
      <c r="D23">
        <v>0.52499771118163996</v>
      </c>
      <c r="E23">
        <v>0.66699838638305597</v>
      </c>
      <c r="F23">
        <v>0.146999835968017</v>
      </c>
      <c r="H23">
        <v>1.1999974250793399</v>
      </c>
      <c r="I23">
        <v>0.57001185417175204</v>
      </c>
      <c r="J23">
        <v>1.18600153923034</v>
      </c>
      <c r="K23">
        <v>0.47099876403808499</v>
      </c>
      <c r="L23">
        <v>0.49199652671813898</v>
      </c>
      <c r="N23">
        <v>0.308000087738037</v>
      </c>
      <c r="O23">
        <v>0.38101029396057101</v>
      </c>
      <c r="P23">
        <v>0.35401153564453097</v>
      </c>
      <c r="Q23">
        <v>0.66599798202514604</v>
      </c>
      <c r="R23">
        <v>0.419999599456787</v>
      </c>
    </row>
    <row r="24" spans="1:18">
      <c r="A24" t="s">
        <v>23</v>
      </c>
      <c r="B24">
        <v>0.28300166130065901</v>
      </c>
      <c r="C24">
        <v>8.2999944686889607E-2</v>
      </c>
      <c r="D24">
        <v>0.11299920082092201</v>
      </c>
      <c r="E24">
        <v>8.9997768402099595E-2</v>
      </c>
      <c r="F24">
        <v>0.37400197982788003</v>
      </c>
      <c r="H24">
        <v>0.48299956321716297</v>
      </c>
      <c r="I24">
        <v>0.54499888420104903</v>
      </c>
      <c r="J24">
        <v>0.42199969291687001</v>
      </c>
      <c r="K24">
        <v>0.45000004768371499</v>
      </c>
      <c r="L24">
        <v>8.3001852035522405E-2</v>
      </c>
      <c r="N24">
        <v>0.43543529510498002</v>
      </c>
      <c r="O24">
        <v>0.61901092529296797</v>
      </c>
      <c r="P24">
        <v>0.48299980163574202</v>
      </c>
      <c r="Q24">
        <v>2.1998882293701099E-2</v>
      </c>
      <c r="R24">
        <v>0.62200021743774403</v>
      </c>
    </row>
    <row r="25" spans="1:18">
      <c r="A25" t="s">
        <v>24</v>
      </c>
      <c r="B25">
        <v>5.0009994506835902</v>
      </c>
      <c r="C25">
        <v>5.0000324249267498</v>
      </c>
      <c r="D25">
        <v>5.0000104904174796</v>
      </c>
      <c r="E25">
        <v>5.0010097026824898</v>
      </c>
      <c r="F25">
        <v>5.0000123977661097</v>
      </c>
      <c r="H25">
        <v>5.0000016689300502</v>
      </c>
      <c r="I25">
        <v>5.0010006427764804</v>
      </c>
      <c r="J25">
        <v>5.0009992122650102</v>
      </c>
      <c r="K25">
        <v>5.0008397102355904</v>
      </c>
      <c r="L25">
        <v>5.0000631809234601</v>
      </c>
      <c r="N25">
        <v>5.0000960826873699</v>
      </c>
      <c r="O25">
        <v>5.0000092983245796</v>
      </c>
      <c r="P25">
        <v>5.0000116825103698</v>
      </c>
      <c r="Q25">
        <v>5.0000085830688397</v>
      </c>
      <c r="R25">
        <v>5.0009999275207502</v>
      </c>
    </row>
    <row r="26" spans="1:18">
      <c r="A26" t="s">
        <v>25</v>
      </c>
      <c r="B26">
        <v>5.0000016689300502</v>
      </c>
      <c r="C26">
        <v>5.0007340908050502</v>
      </c>
      <c r="D26">
        <v>5.0000004768371502</v>
      </c>
      <c r="E26">
        <v>5.0000257492065403</v>
      </c>
      <c r="F26">
        <v>5.0009853839874197</v>
      </c>
      <c r="H26">
        <v>5.0009968280792201</v>
      </c>
      <c r="I26">
        <v>5.0010011196136404</v>
      </c>
      <c r="J26">
        <v>5.0000100135803196</v>
      </c>
      <c r="K26">
        <v>5.0010008811950604</v>
      </c>
      <c r="L26">
        <v>5.0000002384185702</v>
      </c>
      <c r="N26">
        <v>5.0009965896606401</v>
      </c>
      <c r="O26">
        <v>5.0000121593475297</v>
      </c>
      <c r="P26">
        <v>5.0009984970092702</v>
      </c>
      <c r="Q26">
        <v>5.0001764297485298</v>
      </c>
      <c r="R26">
        <v>5.0000145435333199</v>
      </c>
    </row>
    <row r="27" spans="1:18">
      <c r="A27" t="s">
        <v>26</v>
      </c>
      <c r="B27">
        <v>5.0010001659393302</v>
      </c>
      <c r="C27">
        <v>5.0005254745483398</v>
      </c>
      <c r="D27">
        <v>5.0000002384185702</v>
      </c>
      <c r="E27">
        <v>5.0000762939453098</v>
      </c>
      <c r="F27">
        <v>5.0000121593475297</v>
      </c>
      <c r="H27">
        <v>5.0009999275207502</v>
      </c>
      <c r="I27">
        <v>5.0005147457122803</v>
      </c>
      <c r="J27">
        <v>5.0000019073486301</v>
      </c>
      <c r="K27">
        <v>5.0001411437988201</v>
      </c>
      <c r="L27">
        <v>5.0000002384185702</v>
      </c>
      <c r="N27">
        <v>5.0009407997131303</v>
      </c>
      <c r="O27">
        <v>5.0009980201721103</v>
      </c>
      <c r="P27">
        <v>5.0009996891021702</v>
      </c>
      <c r="Q27">
        <v>5.0000002384185702</v>
      </c>
      <c r="R27">
        <v>5.0000114440917898</v>
      </c>
    </row>
    <row r="28" spans="1:18">
      <c r="A28" t="s">
        <v>27</v>
      </c>
      <c r="B28">
        <v>5.0010001659393302</v>
      </c>
      <c r="C28">
        <v>5.0000040531158403</v>
      </c>
      <c r="D28">
        <v>5.0010023117065403</v>
      </c>
      <c r="E28">
        <v>5.0003063678741402</v>
      </c>
      <c r="F28">
        <v>5.0009877681732098</v>
      </c>
      <c r="H28">
        <v>5.0000019073486301</v>
      </c>
      <c r="I28">
        <v>5.0006768703460596</v>
      </c>
      <c r="J28">
        <v>5.0000121593475297</v>
      </c>
      <c r="K28">
        <v>5.0000014305114702</v>
      </c>
      <c r="L28">
        <v>5.0000002384185702</v>
      </c>
      <c r="N28">
        <v>5.0000283718109104</v>
      </c>
      <c r="O28">
        <v>5.0000014305114702</v>
      </c>
      <c r="P28">
        <v>5.0009996891021702</v>
      </c>
      <c r="Q28">
        <v>5.00028276443481</v>
      </c>
      <c r="R28">
        <v>5.0001573562621999</v>
      </c>
    </row>
    <row r="29" spans="1:18">
      <c r="A29" t="s">
        <v>28</v>
      </c>
      <c r="B29">
        <v>1.3579969406127901</v>
      </c>
      <c r="C29">
        <v>1.6679987907409599</v>
      </c>
      <c r="D29">
        <v>0.54999947547912598</v>
      </c>
      <c r="E29">
        <v>2.0155663490295401</v>
      </c>
      <c r="F29">
        <v>1.42899870872497</v>
      </c>
      <c r="H29">
        <v>1.67699694633483</v>
      </c>
      <c r="I29">
        <v>2.7649981975555402</v>
      </c>
      <c r="J29">
        <v>1.3769998550414999</v>
      </c>
      <c r="K29">
        <v>1.77799773216247</v>
      </c>
      <c r="L29">
        <v>2.04501056671142</v>
      </c>
      <c r="N29">
        <v>1.2490193843841499</v>
      </c>
      <c r="O29">
        <v>1.03500056266784</v>
      </c>
      <c r="P29">
        <v>0.96000003814697199</v>
      </c>
      <c r="Q29">
        <v>1.56499814987182</v>
      </c>
      <c r="R29">
        <v>1.3599998950958201</v>
      </c>
    </row>
    <row r="30" spans="1:18">
      <c r="A30" t="s">
        <v>29</v>
      </c>
      <c r="B30">
        <v>1.51600241661071</v>
      </c>
      <c r="C30">
        <v>0.91654348373412997</v>
      </c>
      <c r="D30">
        <v>0.81100010871887196</v>
      </c>
      <c r="E30">
        <v>1.0150005817413299</v>
      </c>
      <c r="F30">
        <v>1.08699798583984</v>
      </c>
      <c r="H30">
        <v>2.0500004291534402</v>
      </c>
      <c r="I30">
        <v>2.4850006103515598</v>
      </c>
      <c r="J30">
        <v>1.1670124530792201</v>
      </c>
      <c r="K30">
        <v>1.2929990291595399</v>
      </c>
      <c r="L30">
        <v>1.14301133155822</v>
      </c>
      <c r="N30">
        <v>1.0829997062683101</v>
      </c>
      <c r="O30">
        <v>0.674000024795532</v>
      </c>
      <c r="P30">
        <v>0.80499958992004395</v>
      </c>
      <c r="Q30">
        <v>1.13600254058837</v>
      </c>
      <c r="R30">
        <v>1.05799889564514</v>
      </c>
    </row>
    <row r="31" spans="1:18">
      <c r="A31" t="s">
        <v>30</v>
      </c>
      <c r="B31">
        <v>0.52399849891662598</v>
      </c>
      <c r="C31">
        <v>0.82422947883605902</v>
      </c>
      <c r="D31">
        <v>1.1500108242034901</v>
      </c>
      <c r="E31">
        <v>0.34899830818176197</v>
      </c>
      <c r="F31">
        <v>0.62499976158142001</v>
      </c>
      <c r="H31">
        <v>1.20800185203552</v>
      </c>
      <c r="I31">
        <v>2.00099754333496</v>
      </c>
      <c r="J31">
        <v>1.8010118007659901</v>
      </c>
      <c r="K31">
        <v>1.8560032844543399</v>
      </c>
      <c r="L31">
        <v>0.87298941612243597</v>
      </c>
      <c r="N31">
        <v>0.800012826919555</v>
      </c>
      <c r="O31">
        <v>0.613999843597412</v>
      </c>
      <c r="P31">
        <v>1.0740003585815401</v>
      </c>
      <c r="Q31">
        <v>1.17899394035339</v>
      </c>
      <c r="R31">
        <v>0.98401021957397405</v>
      </c>
    </row>
    <row r="32" spans="1:18">
      <c r="A32" t="s">
        <v>31</v>
      </c>
      <c r="B32">
        <v>1.20000123977661</v>
      </c>
      <c r="C32">
        <v>0.74200344085693304</v>
      </c>
      <c r="D32">
        <v>0.73298764228820801</v>
      </c>
      <c r="E32">
        <v>0.68200016021728505</v>
      </c>
      <c r="F32">
        <v>1.1810121536254801</v>
      </c>
      <c r="H32">
        <v>1.23000144958496</v>
      </c>
      <c r="I32">
        <v>1.1909997463226301</v>
      </c>
      <c r="J32">
        <v>1.47899866104125</v>
      </c>
      <c r="K32">
        <v>1.2239971160888601</v>
      </c>
      <c r="L32">
        <v>0.42800092697143499</v>
      </c>
      <c r="N32">
        <v>0.46999979019165</v>
      </c>
      <c r="O32">
        <v>0.76300001144409102</v>
      </c>
      <c r="P32">
        <v>0.92901158332824696</v>
      </c>
      <c r="Q32">
        <v>0.77000117301940896</v>
      </c>
      <c r="R32">
        <v>0.36401128768920898</v>
      </c>
    </row>
    <row r="33" spans="1:18">
      <c r="A33" t="s">
        <v>32</v>
      </c>
      <c r="B33">
        <v>0.75900936126708896</v>
      </c>
      <c r="C33">
        <v>0.81701207160949696</v>
      </c>
      <c r="D33">
        <v>0.92501091957092196</v>
      </c>
      <c r="E33">
        <v>2.0159995555877601</v>
      </c>
      <c r="F33">
        <v>0.30798506736755299</v>
      </c>
      <c r="H33">
        <v>0.72900056838989202</v>
      </c>
      <c r="I33">
        <v>0.92800140380859297</v>
      </c>
      <c r="J33">
        <v>0.59899926185607899</v>
      </c>
      <c r="K33">
        <v>0.71199893951416005</v>
      </c>
      <c r="L33">
        <v>1.07142305374145</v>
      </c>
      <c r="N33">
        <v>0.83599948883056596</v>
      </c>
      <c r="O33">
        <v>0.90999984741210904</v>
      </c>
      <c r="P33">
        <v>0.66599464416503895</v>
      </c>
      <c r="Q33">
        <v>0.84499931335449197</v>
      </c>
      <c r="R33">
        <v>0.76098752021789495</v>
      </c>
    </row>
    <row r="34" spans="1:18">
      <c r="A34" t="s">
        <v>33</v>
      </c>
      <c r="B34">
        <v>5.0009896755218497</v>
      </c>
      <c r="C34">
        <v>5.0000467300415004</v>
      </c>
      <c r="D34">
        <v>5.0002076625823904</v>
      </c>
      <c r="E34">
        <v>5.0009973049163801</v>
      </c>
      <c r="F34">
        <v>5.0002703666687003</v>
      </c>
      <c r="H34">
        <v>5.0000102519988996</v>
      </c>
      <c r="I34">
        <v>5.0009055137634197</v>
      </c>
      <c r="J34">
        <v>5.0000019073486301</v>
      </c>
      <c r="K34">
        <v>5.0009968280792201</v>
      </c>
      <c r="L34">
        <v>5.0008866786956698</v>
      </c>
      <c r="N34">
        <v>5.0009872913360596</v>
      </c>
      <c r="O34">
        <v>5.0009994506835902</v>
      </c>
      <c r="P34">
        <v>5.0009996891021702</v>
      </c>
      <c r="Q34">
        <v>5.0000002384185702</v>
      </c>
      <c r="R34">
        <v>5.0000121593475297</v>
      </c>
    </row>
    <row r="35" spans="1:18">
      <c r="A35" t="s">
        <v>34</v>
      </c>
      <c r="B35">
        <v>5.0009968280792201</v>
      </c>
      <c r="C35">
        <v>5.0001375675201398</v>
      </c>
      <c r="D35">
        <v>5.0000011920928902</v>
      </c>
      <c r="E35">
        <v>5.00099420547485</v>
      </c>
      <c r="F35">
        <v>5.0010015964508003</v>
      </c>
      <c r="H35">
        <v>5.0000019073486301</v>
      </c>
      <c r="I35">
        <v>5.0000534057617099</v>
      </c>
      <c r="J35">
        <v>5.0010006427764804</v>
      </c>
      <c r="K35">
        <v>5.0000016689300502</v>
      </c>
      <c r="L35">
        <v>5.0000004768371502</v>
      </c>
      <c r="N35">
        <v>5.0009970664978001</v>
      </c>
      <c r="O35">
        <v>5.00099754333496</v>
      </c>
      <c r="P35">
        <v>5.0009999275207502</v>
      </c>
      <c r="Q35">
        <v>5.0009987354278502</v>
      </c>
      <c r="R35">
        <v>5.0009973049163801</v>
      </c>
    </row>
    <row r="36" spans="1:18">
      <c r="A36" t="s">
        <v>35</v>
      </c>
      <c r="B36">
        <v>5.0000007152557302</v>
      </c>
      <c r="C36">
        <v>5.0008857250213596</v>
      </c>
      <c r="D36">
        <v>5.0000100135803196</v>
      </c>
      <c r="E36">
        <v>5.0000121593475297</v>
      </c>
      <c r="F36">
        <v>5.0000109672546298</v>
      </c>
      <c r="H36">
        <v>5.0000021457672101</v>
      </c>
      <c r="I36">
        <v>5.0009994506835902</v>
      </c>
      <c r="J36">
        <v>5.0000014305114702</v>
      </c>
      <c r="K36">
        <v>5.0000104904174796</v>
      </c>
      <c r="L36">
        <v>5.0009980201721103</v>
      </c>
      <c r="N36">
        <v>5.0002098083495996</v>
      </c>
      <c r="O36">
        <v>5.0000121593475297</v>
      </c>
      <c r="P36">
        <v>5.0009989738464302</v>
      </c>
      <c r="Q36">
        <v>5.0009992122650102</v>
      </c>
      <c r="R36">
        <v>5.0000123977661097</v>
      </c>
    </row>
    <row r="37" spans="1:18">
      <c r="A37" t="s">
        <v>36</v>
      </c>
      <c r="B37">
        <v>5.0000016689300502</v>
      </c>
      <c r="C37">
        <v>5.00003886222839</v>
      </c>
      <c r="D37">
        <v>5.0008735656738201</v>
      </c>
      <c r="E37">
        <v>5.0007841587066597</v>
      </c>
      <c r="F37">
        <v>5.0000011920928902</v>
      </c>
      <c r="H37">
        <v>5.0000095367431596</v>
      </c>
      <c r="I37">
        <v>5.0000109672546298</v>
      </c>
      <c r="J37">
        <v>5.00099778175354</v>
      </c>
      <c r="K37">
        <v>5.0009989738464302</v>
      </c>
      <c r="L37">
        <v>5.00001668930053</v>
      </c>
      <c r="N37">
        <v>5.0009987354278502</v>
      </c>
      <c r="O37">
        <v>5.0000116825103698</v>
      </c>
      <c r="P37">
        <v>5.0000109672546298</v>
      </c>
      <c r="Q37">
        <v>5.0000092983245796</v>
      </c>
      <c r="R37">
        <v>5.0000002384185702</v>
      </c>
    </row>
    <row r="38" spans="1:18">
      <c r="A38" t="s">
        <v>37</v>
      </c>
      <c r="B38">
        <v>1.6759998798370299</v>
      </c>
      <c r="C38">
        <v>1.98100042343139</v>
      </c>
      <c r="D38">
        <v>1.5900120735168399</v>
      </c>
      <c r="E38">
        <v>1.4540002346038801</v>
      </c>
      <c r="F38">
        <v>1.4770245552062899</v>
      </c>
      <c r="H38">
        <v>1.79300165176391</v>
      </c>
      <c r="I38">
        <v>1.77799940109252</v>
      </c>
      <c r="J38">
        <v>1.7100012302398599</v>
      </c>
      <c r="K38">
        <v>1.21801209449768</v>
      </c>
      <c r="L38">
        <v>1.5799982547760001</v>
      </c>
      <c r="N38">
        <v>1.2240016460418699</v>
      </c>
      <c r="O38">
        <v>0.71501255035400302</v>
      </c>
      <c r="P38">
        <v>1.5779995918273899</v>
      </c>
      <c r="Q38">
        <v>0.53901100158691395</v>
      </c>
      <c r="R38">
        <v>1.4120113849639799</v>
      </c>
    </row>
    <row r="39" spans="1:18">
      <c r="A39" t="s">
        <v>38</v>
      </c>
      <c r="B39">
        <v>2.0759997367858798</v>
      </c>
      <c r="C39">
        <v>2.4900205135345401</v>
      </c>
      <c r="D39">
        <v>1.6040115356445299</v>
      </c>
      <c r="E39">
        <v>1.72106289863586</v>
      </c>
      <c r="F39">
        <v>1.2230017185211099</v>
      </c>
      <c r="H39">
        <v>1.84099888801574</v>
      </c>
      <c r="I39">
        <v>1.7420122623443599</v>
      </c>
      <c r="J39">
        <v>1.40599942207336</v>
      </c>
      <c r="K39">
        <v>2.2609982490539502</v>
      </c>
      <c r="L39">
        <v>1.38199758529663</v>
      </c>
      <c r="N39">
        <v>1.4379966259002599</v>
      </c>
      <c r="O39">
        <v>1.0240001678466699</v>
      </c>
      <c r="P39">
        <v>0.56999993324279696</v>
      </c>
      <c r="Q39">
        <v>0.93899941444396895</v>
      </c>
      <c r="R39">
        <v>0.61200976371765103</v>
      </c>
    </row>
    <row r="40" spans="1:18">
      <c r="A40" t="s">
        <v>39</v>
      </c>
      <c r="B40">
        <v>1.21099877357482</v>
      </c>
      <c r="C40">
        <v>0.95999765396118097</v>
      </c>
      <c r="D40">
        <v>1.0039992332458401</v>
      </c>
      <c r="E40">
        <v>1.33399987220764</v>
      </c>
      <c r="F40">
        <v>0.67502546310424805</v>
      </c>
      <c r="H40">
        <v>1.14899921417236</v>
      </c>
      <c r="I40">
        <v>1.3580119609832699</v>
      </c>
      <c r="J40">
        <v>1.1370103359222401</v>
      </c>
      <c r="K40">
        <v>1.5209987163543699</v>
      </c>
      <c r="L40">
        <v>1.4359989166259699</v>
      </c>
      <c r="N40">
        <v>0.961314916610717</v>
      </c>
      <c r="O40">
        <v>0.65200066566467196</v>
      </c>
      <c r="P40">
        <v>0.58500003814697199</v>
      </c>
      <c r="Q40">
        <v>0.43300199508666898</v>
      </c>
      <c r="R40">
        <v>0.52399992942810003</v>
      </c>
    </row>
    <row r="41" spans="1:18">
      <c r="A41" t="s">
        <v>40</v>
      </c>
      <c r="B41">
        <v>1.0790002346038801</v>
      </c>
      <c r="C41">
        <v>1.0400016307830799</v>
      </c>
      <c r="D41">
        <v>0.75301170349121005</v>
      </c>
      <c r="E41">
        <v>1.1869986057281401</v>
      </c>
      <c r="F41">
        <v>0.875859975814819</v>
      </c>
      <c r="H41">
        <v>0.981997489929199</v>
      </c>
      <c r="I41">
        <v>1.09901070594787</v>
      </c>
      <c r="J41">
        <v>1.04401135444641</v>
      </c>
      <c r="K41">
        <v>1.4299988746643</v>
      </c>
      <c r="L41">
        <v>0.830999135971069</v>
      </c>
      <c r="N41">
        <v>0.29299974441528298</v>
      </c>
      <c r="O41">
        <v>0.446000576019287</v>
      </c>
      <c r="P41">
        <v>0.60799980163574197</v>
      </c>
      <c r="Q41">
        <v>0.31399869918823198</v>
      </c>
      <c r="R41">
        <v>0.54299831390380804</v>
      </c>
    </row>
    <row r="42" spans="1:18">
      <c r="A42" t="s">
        <v>41</v>
      </c>
      <c r="B42">
        <v>2.69099998474121</v>
      </c>
      <c r="C42">
        <v>0.52999854087829501</v>
      </c>
      <c r="D42">
        <v>0.83498811721801702</v>
      </c>
      <c r="E42">
        <v>2.6199989318847599</v>
      </c>
      <c r="F42">
        <v>1.63300085067749</v>
      </c>
      <c r="H42">
        <v>0.379002094268798</v>
      </c>
      <c r="I42">
        <v>0.50599884986877397</v>
      </c>
      <c r="J42">
        <v>0.42100024223327598</v>
      </c>
      <c r="K42">
        <v>2.8820118904113698</v>
      </c>
      <c r="L42">
        <v>0.51100158691406194</v>
      </c>
      <c r="N42">
        <v>0.96299910545349099</v>
      </c>
      <c r="O42">
        <v>0.96999716758728005</v>
      </c>
      <c r="P42">
        <v>0.99101233482360795</v>
      </c>
      <c r="Q42">
        <v>1.2160110473632799</v>
      </c>
      <c r="R42">
        <v>0.711001396179199</v>
      </c>
    </row>
    <row r="43" spans="1:18">
      <c r="A43" t="s">
        <v>42</v>
      </c>
      <c r="B43">
        <v>5.0007612705230704</v>
      </c>
      <c r="C43">
        <v>5.00007724761962</v>
      </c>
      <c r="D43">
        <v>5.0009992122650102</v>
      </c>
      <c r="E43">
        <v>5.0002689361572203</v>
      </c>
      <c r="F43">
        <v>5.0001690387725803</v>
      </c>
      <c r="H43">
        <v>5.0001037120819003</v>
      </c>
      <c r="I43">
        <v>5.00099754333496</v>
      </c>
      <c r="J43">
        <v>5.0010004043579102</v>
      </c>
      <c r="K43">
        <v>5.0000016689300502</v>
      </c>
      <c r="L43">
        <v>5.0009970664978001</v>
      </c>
      <c r="N43">
        <v>5.0000498294830296</v>
      </c>
      <c r="O43">
        <v>5.0009996891021702</v>
      </c>
      <c r="P43">
        <v>5.0009865760803196</v>
      </c>
      <c r="Q43">
        <v>5.0009889602661097</v>
      </c>
      <c r="R43">
        <v>5.0000114440917898</v>
      </c>
    </row>
    <row r="44" spans="1:18">
      <c r="A44" t="s">
        <v>43</v>
      </c>
      <c r="B44">
        <v>5.0004203319549498</v>
      </c>
      <c r="C44">
        <v>5.0000953674316397</v>
      </c>
      <c r="D44">
        <v>5.0004148483276296</v>
      </c>
      <c r="E44">
        <v>5.0010008811950604</v>
      </c>
      <c r="F44">
        <v>5.0003385543823198</v>
      </c>
      <c r="H44">
        <v>5.0000081062316797</v>
      </c>
      <c r="I44">
        <v>5.0009982585906902</v>
      </c>
      <c r="J44">
        <v>5.0000128746032697</v>
      </c>
      <c r="K44">
        <v>5.0007288455963099</v>
      </c>
      <c r="L44">
        <v>5.0009982585906902</v>
      </c>
      <c r="N44">
        <v>5.0005064010620099</v>
      </c>
      <c r="O44">
        <v>5.0009994506835902</v>
      </c>
      <c r="P44">
        <v>5.0000121593475297</v>
      </c>
      <c r="Q44">
        <v>5.0000128746032697</v>
      </c>
      <c r="R44">
        <v>5.0009849071502597</v>
      </c>
    </row>
    <row r="45" spans="1:18">
      <c r="A45" t="s">
        <v>44</v>
      </c>
      <c r="B45">
        <v>5.0010013580322203</v>
      </c>
      <c r="C45">
        <v>5.00012111663818</v>
      </c>
      <c r="D45">
        <v>5.0000023841857901</v>
      </c>
      <c r="E45">
        <v>5.0009968280792201</v>
      </c>
      <c r="F45">
        <v>5.0000696182250897</v>
      </c>
      <c r="H45">
        <v>5.0000004768371502</v>
      </c>
      <c r="I45">
        <v>5.0010004043579102</v>
      </c>
      <c r="J45">
        <v>5.0000083446502597</v>
      </c>
      <c r="K45">
        <v>5.0000021457672101</v>
      </c>
      <c r="L45">
        <v>5.0009989738464302</v>
      </c>
      <c r="N45">
        <v>5.0002212524414</v>
      </c>
      <c r="O45">
        <v>5.0000114440917898</v>
      </c>
      <c r="P45">
        <v>5.0000107288360596</v>
      </c>
      <c r="Q45">
        <v>5.0009996891021702</v>
      </c>
      <c r="R45">
        <v>5.0009884834289497</v>
      </c>
    </row>
    <row r="46" spans="1:18">
      <c r="A46" t="s">
        <v>45</v>
      </c>
      <c r="B46">
        <v>5.0000007152557302</v>
      </c>
      <c r="C46">
        <v>5.0005645751953098</v>
      </c>
      <c r="D46">
        <v>5.0010015964508003</v>
      </c>
      <c r="E46">
        <v>5.0008301734924299</v>
      </c>
      <c r="F46">
        <v>5.0003628730773899</v>
      </c>
      <c r="H46">
        <v>5.0000147819518999</v>
      </c>
      <c r="I46">
        <v>5.0000126361846897</v>
      </c>
      <c r="J46">
        <v>5.0000457763671804</v>
      </c>
      <c r="K46">
        <v>5.0009989738464302</v>
      </c>
      <c r="L46">
        <v>5.0009996891021702</v>
      </c>
      <c r="N46">
        <v>5.0000445842742902</v>
      </c>
      <c r="O46">
        <v>5.0000123977661097</v>
      </c>
      <c r="P46">
        <v>5.0000102519988996</v>
      </c>
      <c r="Q46">
        <v>5.0000009536743102</v>
      </c>
      <c r="R46">
        <v>5.0000109672546298</v>
      </c>
    </row>
    <row r="47" spans="1:18">
      <c r="A47" t="s">
        <v>46</v>
      </c>
      <c r="B47">
        <v>2.18301033973693</v>
      </c>
      <c r="C47">
        <v>1.9370713233947701</v>
      </c>
      <c r="D47">
        <v>1.8680105209350499</v>
      </c>
      <c r="E47">
        <v>1.37499976158142</v>
      </c>
      <c r="F47">
        <v>0.84700965881347601</v>
      </c>
      <c r="H47">
        <v>2.3830008506774898</v>
      </c>
      <c r="I47">
        <v>2.2180104255676198</v>
      </c>
      <c r="J47">
        <v>2.37199831008911</v>
      </c>
      <c r="K47">
        <v>1.6100006103515601</v>
      </c>
      <c r="L47">
        <v>1.40800237655639</v>
      </c>
      <c r="N47">
        <v>1.1379981040954501</v>
      </c>
      <c r="O47">
        <v>0.91301035881042403</v>
      </c>
      <c r="P47">
        <v>0.82601070404052701</v>
      </c>
      <c r="Q47">
        <v>1.03965759277343</v>
      </c>
      <c r="R47">
        <v>0.54801225662231401</v>
      </c>
    </row>
    <row r="48" spans="1:18">
      <c r="A48" t="s">
        <v>47</v>
      </c>
      <c r="B48">
        <v>1.64198970794677</v>
      </c>
      <c r="C48">
        <v>0.97511601448059004</v>
      </c>
      <c r="D48">
        <v>1.1149876117706199</v>
      </c>
      <c r="E48">
        <v>1.53699922561645</v>
      </c>
      <c r="F48">
        <v>1.3959889411926201</v>
      </c>
      <c r="H48">
        <v>2.04500031471252</v>
      </c>
      <c r="I48">
        <v>2.1729998588561998</v>
      </c>
      <c r="J48">
        <v>1.58400177955627</v>
      </c>
      <c r="K48">
        <v>1.6370003223419101</v>
      </c>
      <c r="L48">
        <v>1.3030097484588601</v>
      </c>
      <c r="N48">
        <v>1.30899906158447</v>
      </c>
      <c r="O48">
        <v>0.77700042724609297</v>
      </c>
      <c r="P48">
        <v>1.18800020217895</v>
      </c>
      <c r="Q48">
        <v>0.73199915885925204</v>
      </c>
      <c r="R48">
        <v>0.85401177406311002</v>
      </c>
    </row>
    <row r="49" spans="1:18">
      <c r="A49" t="s">
        <v>48</v>
      </c>
      <c r="B49">
        <v>1.0559999942779501</v>
      </c>
      <c r="C49">
        <v>1.38998770713806</v>
      </c>
      <c r="D49">
        <v>1.2039983272552399</v>
      </c>
      <c r="E49">
        <v>0.64399957656860296</v>
      </c>
      <c r="F49">
        <v>0.65700221061706499</v>
      </c>
      <c r="H49">
        <v>1.8389980792999201</v>
      </c>
      <c r="I49">
        <v>1.4820015430450399</v>
      </c>
      <c r="J49">
        <v>1.1640000343322701</v>
      </c>
      <c r="K49">
        <v>1.74899530410766</v>
      </c>
      <c r="L49">
        <v>0.53599762916564897</v>
      </c>
      <c r="N49">
        <v>0.76201057434081998</v>
      </c>
      <c r="O49">
        <v>0.71301078796386697</v>
      </c>
      <c r="P49">
        <v>0.68899750709533603</v>
      </c>
      <c r="Q49">
        <v>0.72499895095825195</v>
      </c>
      <c r="R49">
        <v>0.56200003623962402</v>
      </c>
    </row>
    <row r="50" spans="1:18">
      <c r="A50" t="s">
        <v>49</v>
      </c>
      <c r="B50">
        <v>1.0169970989227199</v>
      </c>
      <c r="C50">
        <v>0.831015825271606</v>
      </c>
      <c r="D50">
        <v>1.29401183128356</v>
      </c>
      <c r="E50">
        <v>0.65499925613403298</v>
      </c>
      <c r="F50">
        <v>0.55799794197082497</v>
      </c>
      <c r="H50">
        <v>2.2010016441345202</v>
      </c>
      <c r="I50">
        <v>1.0020117759704501</v>
      </c>
      <c r="J50">
        <v>1.5979981422424301</v>
      </c>
      <c r="K50">
        <v>0.73903918266296298</v>
      </c>
      <c r="L50">
        <v>0.54601192474365201</v>
      </c>
      <c r="N50">
        <v>0.42901015281677202</v>
      </c>
      <c r="O50">
        <v>0.460999965667724</v>
      </c>
      <c r="P50">
        <v>0.55401253700256303</v>
      </c>
      <c r="Q50">
        <v>0.46699905395507801</v>
      </c>
      <c r="R50">
        <v>0.39600062370300199</v>
      </c>
    </row>
    <row r="51" spans="1:18">
      <c r="A51" t="s">
        <v>50</v>
      </c>
      <c r="B51">
        <v>1.7800087928771899</v>
      </c>
      <c r="C51">
        <v>0.31077122688293402</v>
      </c>
      <c r="D51">
        <v>1.7690000534057599</v>
      </c>
      <c r="E51">
        <v>0.67300009727478005</v>
      </c>
      <c r="F51">
        <v>0.82195687294006303</v>
      </c>
      <c r="H51">
        <v>1.9099993705749501</v>
      </c>
      <c r="I51">
        <v>0.53599882125854403</v>
      </c>
      <c r="J51">
        <v>1.6059994697570801</v>
      </c>
      <c r="K51">
        <v>0.39700245857238697</v>
      </c>
      <c r="L51">
        <v>0.34599804878234802</v>
      </c>
      <c r="N51">
        <v>1.1239998340606601</v>
      </c>
      <c r="O51">
        <v>0.96399998664855902</v>
      </c>
      <c r="P51">
        <v>1.1639876365661599</v>
      </c>
      <c r="Q51">
        <v>1.2679967880248999</v>
      </c>
      <c r="R51">
        <v>0.92399859428405695</v>
      </c>
    </row>
    <row r="52" spans="1:18">
      <c r="A52" t="s">
        <v>51</v>
      </c>
      <c r="B52">
        <v>5.0009999275207502</v>
      </c>
      <c r="C52">
        <v>5.0002224445343</v>
      </c>
      <c r="D52">
        <v>5.0009946823120099</v>
      </c>
      <c r="E52">
        <v>5.0002937316894496</v>
      </c>
      <c r="F52">
        <v>5.0009505748748699</v>
      </c>
      <c r="H52">
        <v>5.0000002384185702</v>
      </c>
      <c r="I52">
        <v>5.0000114440917898</v>
      </c>
      <c r="J52">
        <v>5.0000119209289497</v>
      </c>
      <c r="K52">
        <v>5.0004134178161603</v>
      </c>
      <c r="L52">
        <v>5.0009853839874197</v>
      </c>
      <c r="N52">
        <v>5.0005288124084402</v>
      </c>
      <c r="O52">
        <v>5.0009872913360596</v>
      </c>
      <c r="P52">
        <v>5.0000119209289497</v>
      </c>
      <c r="Q52">
        <v>5.0000019073486301</v>
      </c>
      <c r="R52">
        <v>5.00001716613769</v>
      </c>
    </row>
    <row r="53" spans="1:18">
      <c r="A53" t="s">
        <v>52</v>
      </c>
      <c r="B53">
        <v>5.0009992122650102</v>
      </c>
      <c r="C53">
        <v>5.00028204917907</v>
      </c>
      <c r="D53">
        <v>5.0006811618804896</v>
      </c>
      <c r="E53">
        <v>5.0010001659393302</v>
      </c>
      <c r="F53">
        <v>5.0000133514404297</v>
      </c>
      <c r="H53">
        <v>5.0000114440917898</v>
      </c>
      <c r="I53">
        <v>5.0000119209289497</v>
      </c>
      <c r="J53">
        <v>5.0000119209289497</v>
      </c>
      <c r="K53">
        <v>5.0008482933044398</v>
      </c>
      <c r="L53">
        <v>5.0000002384185702</v>
      </c>
      <c r="N53">
        <v>5.0002772808074898</v>
      </c>
      <c r="O53">
        <v>5.0000123977661097</v>
      </c>
      <c r="P53">
        <v>5.0000116825103698</v>
      </c>
      <c r="Q53">
        <v>5.0000004768371502</v>
      </c>
      <c r="R53">
        <v>5.0000104904174796</v>
      </c>
    </row>
    <row r="54" spans="1:18">
      <c r="A54" t="s">
        <v>53</v>
      </c>
      <c r="B54">
        <v>5.0000016689300502</v>
      </c>
      <c r="C54">
        <v>5.0005624294280997</v>
      </c>
      <c r="D54">
        <v>5.0009970664978001</v>
      </c>
      <c r="E54">
        <v>5.0000228881835902</v>
      </c>
      <c r="F54">
        <v>5.0009627342224103</v>
      </c>
      <c r="H54">
        <v>5.0010004043579102</v>
      </c>
      <c r="I54">
        <v>5.0009999275207502</v>
      </c>
      <c r="J54">
        <v>5.0000102519988996</v>
      </c>
      <c r="K54">
        <v>5.0009992122650102</v>
      </c>
      <c r="L54">
        <v>5.0009992122650102</v>
      </c>
      <c r="N54">
        <v>5.0000121593475297</v>
      </c>
      <c r="O54">
        <v>5.0000107288360596</v>
      </c>
      <c r="P54">
        <v>5.0000023841857901</v>
      </c>
      <c r="Q54">
        <v>5.0009987354278502</v>
      </c>
      <c r="R54">
        <v>5.0000002384185702</v>
      </c>
    </row>
    <row r="55" spans="1:18">
      <c r="A55" t="s">
        <v>54</v>
      </c>
      <c r="B55">
        <v>5.0000019073486301</v>
      </c>
      <c r="C55">
        <v>5.0000109672546298</v>
      </c>
      <c r="D55">
        <v>5.0000140666961599</v>
      </c>
      <c r="E55">
        <v>5.0009996891021702</v>
      </c>
      <c r="F55">
        <v>5.0009899139404297</v>
      </c>
      <c r="H55">
        <v>5.0010011196136404</v>
      </c>
      <c r="I55">
        <v>5.0000004768371502</v>
      </c>
      <c r="J55">
        <v>5.0000114440917898</v>
      </c>
      <c r="K55">
        <v>5.0000107288360596</v>
      </c>
      <c r="L55">
        <v>5.0000121593475297</v>
      </c>
      <c r="N55">
        <v>5.0005514621734601</v>
      </c>
      <c r="O55">
        <v>5.0000011920928902</v>
      </c>
      <c r="P55">
        <v>5.00099778175354</v>
      </c>
      <c r="Q55">
        <v>5.0000007152557302</v>
      </c>
      <c r="R55">
        <v>5.00099444389343</v>
      </c>
    </row>
    <row r="56" spans="1:18">
      <c r="A56" t="s">
        <v>55</v>
      </c>
      <c r="B56">
        <v>1.52900195121765</v>
      </c>
      <c r="C56">
        <v>1.70001196861267</v>
      </c>
      <c r="D56">
        <v>0.77304768562316895</v>
      </c>
      <c r="E56">
        <v>1.7990231513977</v>
      </c>
      <c r="F56">
        <v>1.3090116977691599</v>
      </c>
      <c r="H56">
        <v>2.17300057411193</v>
      </c>
      <c r="I56">
        <v>1.9140000343322701</v>
      </c>
      <c r="J56">
        <v>2.0190000534057599</v>
      </c>
      <c r="K56">
        <v>1.93376040458679</v>
      </c>
      <c r="L56">
        <v>1.78701043128967</v>
      </c>
      <c r="N56">
        <v>0.84301161766052202</v>
      </c>
      <c r="O56">
        <v>0.91099929809570301</v>
      </c>
      <c r="P56">
        <v>1.1310002803802399</v>
      </c>
      <c r="Q56">
        <v>1.1909973621368399</v>
      </c>
      <c r="R56">
        <v>0.90300798416137695</v>
      </c>
    </row>
    <row r="57" spans="1:18">
      <c r="A57" t="s">
        <v>56</v>
      </c>
      <c r="B57">
        <v>1.37499976158142</v>
      </c>
      <c r="C57">
        <v>1.13399958610534</v>
      </c>
      <c r="D57">
        <v>0.91600537300109797</v>
      </c>
      <c r="E57">
        <v>1.48199987411499</v>
      </c>
      <c r="F57">
        <v>0.58299016952514604</v>
      </c>
      <c r="H57">
        <v>1.77100086212158</v>
      </c>
      <c r="I57">
        <v>2.06101250648498</v>
      </c>
      <c r="J57">
        <v>1.3740119934082</v>
      </c>
      <c r="K57">
        <v>1.21799993515014</v>
      </c>
      <c r="L57">
        <v>1.83198738098144</v>
      </c>
      <c r="N57">
        <v>1.1890010833740201</v>
      </c>
      <c r="O57">
        <v>0.83200025558471602</v>
      </c>
      <c r="P57">
        <v>1.3339996337890601</v>
      </c>
      <c r="Q57">
        <v>0.687999486923217</v>
      </c>
      <c r="R57">
        <v>0.71000075340270996</v>
      </c>
    </row>
    <row r="58" spans="1:18">
      <c r="A58" t="s">
        <v>57</v>
      </c>
      <c r="B58">
        <v>0.83899688720703103</v>
      </c>
      <c r="C58">
        <v>1.2380509376525799</v>
      </c>
      <c r="D58">
        <v>0.87599992752075195</v>
      </c>
      <c r="E58">
        <v>1.41011142730712</v>
      </c>
      <c r="F58">
        <v>0.81100058555603005</v>
      </c>
      <c r="H58">
        <v>2.0999982357025102</v>
      </c>
      <c r="I58">
        <v>1.83901095390319</v>
      </c>
      <c r="J58">
        <v>1.49800181388854</v>
      </c>
      <c r="K58">
        <v>1.3959999084472601</v>
      </c>
      <c r="L58">
        <v>1.16700959205627</v>
      </c>
      <c r="N58">
        <v>1.0709881782531701</v>
      </c>
      <c r="O58">
        <v>0.638996601104736</v>
      </c>
      <c r="P58">
        <v>1.2390105724334699</v>
      </c>
      <c r="Q58">
        <v>0.524000644683837</v>
      </c>
      <c r="R58">
        <v>0.401999711990356</v>
      </c>
    </row>
    <row r="59" spans="1:18">
      <c r="A59" t="s">
        <v>58</v>
      </c>
      <c r="B59">
        <v>1.3730003833770701</v>
      </c>
      <c r="C59">
        <v>1.0219974517822199</v>
      </c>
      <c r="D59">
        <v>0.66099905967712402</v>
      </c>
      <c r="E59">
        <v>1.2510001659393299</v>
      </c>
      <c r="F59">
        <v>0.74700164794921797</v>
      </c>
      <c r="H59">
        <v>1.5819997787475499</v>
      </c>
      <c r="I59">
        <v>1.18899917602539</v>
      </c>
      <c r="J59">
        <v>1.76701140403747</v>
      </c>
      <c r="K59">
        <v>0.65901160240173295</v>
      </c>
      <c r="L59">
        <v>0.68499994277954102</v>
      </c>
      <c r="N59">
        <v>0.77899885177612305</v>
      </c>
      <c r="O59">
        <v>0.98801231384277299</v>
      </c>
      <c r="P59">
        <v>7.7000856399536105E-2</v>
      </c>
      <c r="Q59">
        <v>0.70600104331970204</v>
      </c>
      <c r="R59">
        <v>0.24399995803832999</v>
      </c>
    </row>
    <row r="60" spans="1:18">
      <c r="A60" t="s">
        <v>59</v>
      </c>
      <c r="B60">
        <v>1.69999694824218</v>
      </c>
      <c r="C60">
        <v>2.4419984817504798</v>
      </c>
      <c r="D60">
        <v>2.6850237846374498</v>
      </c>
      <c r="E60">
        <v>0.65699887275695801</v>
      </c>
      <c r="F60">
        <v>1.16900038719177</v>
      </c>
      <c r="H60">
        <v>2.9909992218017498</v>
      </c>
      <c r="I60">
        <v>0.78199982643127397</v>
      </c>
      <c r="J60">
        <v>2.64700126647949</v>
      </c>
      <c r="K60">
        <v>0.45500063896179199</v>
      </c>
      <c r="L60">
        <v>0.61901092529296797</v>
      </c>
      <c r="N60">
        <v>5.7000637054443297E-2</v>
      </c>
      <c r="O60">
        <v>1.0330131053924501</v>
      </c>
      <c r="P60">
        <v>3.5001277923583901E-2</v>
      </c>
      <c r="Q60">
        <v>1.3890013694763099</v>
      </c>
      <c r="R60">
        <v>1.2650001049041699</v>
      </c>
    </row>
    <row r="61" spans="1:18">
      <c r="A61" t="s">
        <v>60</v>
      </c>
      <c r="B61">
        <v>5.0009987354278502</v>
      </c>
      <c r="C61">
        <v>5.0005154609680096</v>
      </c>
      <c r="D61">
        <v>5.0001878738403303</v>
      </c>
      <c r="E61">
        <v>5.0007386207580504</v>
      </c>
      <c r="F61">
        <v>5.0008819103240896</v>
      </c>
      <c r="H61">
        <v>5.0009968280792201</v>
      </c>
      <c r="I61">
        <v>5.0009984970092702</v>
      </c>
      <c r="J61">
        <v>5.0000007152557302</v>
      </c>
      <c r="K61">
        <v>5.0007634162902797</v>
      </c>
      <c r="L61">
        <v>5.0008962154388401</v>
      </c>
      <c r="N61">
        <v>5.0000016689300502</v>
      </c>
      <c r="O61">
        <v>5.0009875297546298</v>
      </c>
      <c r="P61">
        <v>5.0000126361846897</v>
      </c>
      <c r="Q61">
        <v>5.0010004043579102</v>
      </c>
      <c r="R61">
        <v>5.0008351802825901</v>
      </c>
    </row>
    <row r="62" spans="1:18">
      <c r="A62" t="s">
        <v>61</v>
      </c>
      <c r="B62">
        <v>5.0000023841857901</v>
      </c>
      <c r="C62">
        <v>5.0000019073486301</v>
      </c>
      <c r="D62">
        <v>5.0000011920928902</v>
      </c>
      <c r="E62">
        <v>5.0009243488311697</v>
      </c>
      <c r="F62">
        <v>5.0009996891021702</v>
      </c>
      <c r="H62">
        <v>5.0009996891021702</v>
      </c>
      <c r="I62">
        <v>5.0009992122650102</v>
      </c>
      <c r="J62">
        <v>5.0000109672546298</v>
      </c>
      <c r="K62">
        <v>5.0009996891021702</v>
      </c>
      <c r="L62">
        <v>5.0000202655792201</v>
      </c>
      <c r="N62">
        <v>5.0005111694335902</v>
      </c>
      <c r="O62">
        <v>5.0009999275207502</v>
      </c>
      <c r="P62">
        <v>5.0009984970092702</v>
      </c>
      <c r="Q62">
        <v>5.0000002384185702</v>
      </c>
      <c r="R62">
        <v>5.0009992122650102</v>
      </c>
    </row>
    <row r="63" spans="1:18">
      <c r="A63" t="s">
        <v>62</v>
      </c>
      <c r="B63">
        <v>5.0009999275207502</v>
      </c>
      <c r="C63">
        <v>5.0000021457672101</v>
      </c>
      <c r="D63">
        <v>5.0000007152557302</v>
      </c>
      <c r="E63">
        <v>5.0010004043579102</v>
      </c>
      <c r="F63">
        <v>5.0000112056732098</v>
      </c>
      <c r="H63">
        <v>5.0000004768371502</v>
      </c>
      <c r="I63">
        <v>5.0000123977661097</v>
      </c>
      <c r="J63">
        <v>5.0000121593475297</v>
      </c>
      <c r="K63">
        <v>5.0009984970092702</v>
      </c>
      <c r="L63">
        <v>5.0001924037933296</v>
      </c>
      <c r="N63">
        <v>5.0000472068786603</v>
      </c>
      <c r="O63">
        <v>5.0009999275207502</v>
      </c>
      <c r="P63">
        <v>5.0000007152557302</v>
      </c>
      <c r="Q63">
        <v>5.0009984970092702</v>
      </c>
      <c r="R63">
        <v>5.0000352859496999</v>
      </c>
    </row>
    <row r="64" spans="1:18">
      <c r="A64" t="s">
        <v>63</v>
      </c>
      <c r="B64">
        <v>5.0000104904174796</v>
      </c>
      <c r="C64">
        <v>5.0000128746032697</v>
      </c>
      <c r="D64">
        <v>5.0009992122650102</v>
      </c>
      <c r="E64">
        <v>5.0010018348693803</v>
      </c>
      <c r="F64">
        <v>5.0000004768371502</v>
      </c>
      <c r="H64">
        <v>5.0009999275207502</v>
      </c>
      <c r="I64">
        <v>5.0000121593475297</v>
      </c>
      <c r="J64">
        <v>5.0009999275207502</v>
      </c>
      <c r="K64">
        <v>5.0003409385681099</v>
      </c>
      <c r="L64">
        <v>5.0010001659393302</v>
      </c>
      <c r="N64">
        <v>5.0002582073211599</v>
      </c>
      <c r="O64">
        <v>5.0000133514404297</v>
      </c>
      <c r="P64">
        <v>5.0000126361846897</v>
      </c>
      <c r="Q64">
        <v>5.0009989738464302</v>
      </c>
      <c r="R64">
        <v>5.0000329017639098</v>
      </c>
    </row>
    <row r="65" spans="1:18">
      <c r="A65" t="s">
        <v>64</v>
      </c>
      <c r="B65">
        <v>1.44699883460998</v>
      </c>
      <c r="C65">
        <v>1.4619987010955799</v>
      </c>
      <c r="D65">
        <v>1.5420017242431601</v>
      </c>
      <c r="E65">
        <v>1.9699997901916499</v>
      </c>
      <c r="F65">
        <v>1.3900110721588099</v>
      </c>
      <c r="H65">
        <v>2.2180016040802002</v>
      </c>
      <c r="I65">
        <v>2.6779999732971098</v>
      </c>
      <c r="J65">
        <v>2.27101230621337</v>
      </c>
      <c r="K65">
        <v>1.62600946426391</v>
      </c>
      <c r="L65">
        <v>1.2150087356567301</v>
      </c>
      <c r="N65">
        <v>1.6740100383758501</v>
      </c>
      <c r="O65">
        <v>1.2080006599426201</v>
      </c>
      <c r="P65">
        <v>1.1029987335205</v>
      </c>
      <c r="Q65">
        <v>1.13301229476928</v>
      </c>
      <c r="R65">
        <v>1.2749991416931099</v>
      </c>
    </row>
    <row r="66" spans="1:18">
      <c r="A66" t="s">
        <v>65</v>
      </c>
      <c r="B66">
        <v>1.31799983978271</v>
      </c>
      <c r="C66">
        <v>1.1937236785888601</v>
      </c>
      <c r="D66">
        <v>1.5820000171661299</v>
      </c>
      <c r="E66">
        <v>0.851001977920532</v>
      </c>
      <c r="F66">
        <v>1.5459988117218</v>
      </c>
      <c r="H66">
        <v>1.3230006694793699</v>
      </c>
      <c r="I66">
        <v>1.4259994029998699</v>
      </c>
      <c r="J66">
        <v>2.3709979057311998</v>
      </c>
      <c r="K66">
        <v>1.4480113983154199</v>
      </c>
      <c r="L66">
        <v>1.48299884796142</v>
      </c>
      <c r="N66">
        <v>1.0019896030426001</v>
      </c>
      <c r="O66">
        <v>0.77500033378600997</v>
      </c>
      <c r="P66">
        <v>1.56000995635986</v>
      </c>
      <c r="Q66">
        <v>0.80398893356323198</v>
      </c>
      <c r="R66">
        <v>1.26200151443481</v>
      </c>
    </row>
    <row r="67" spans="1:18">
      <c r="A67" t="s">
        <v>66</v>
      </c>
      <c r="B67">
        <v>1.32101106643676</v>
      </c>
      <c r="C67">
        <v>1.13179206848144</v>
      </c>
      <c r="D67">
        <v>1.23199987411499</v>
      </c>
      <c r="E67">
        <v>1.33999919891357</v>
      </c>
      <c r="F67">
        <v>0.81200146675109797</v>
      </c>
      <c r="H67">
        <v>1.11199855804443</v>
      </c>
      <c r="I67">
        <v>1.79001212120056</v>
      </c>
      <c r="J67">
        <v>1.2050015926361</v>
      </c>
      <c r="K67">
        <v>1.2990021705627399</v>
      </c>
      <c r="L67">
        <v>2.0469975471496502</v>
      </c>
      <c r="N67">
        <v>0.86099934577941895</v>
      </c>
      <c r="O67">
        <v>0.33199977874755798</v>
      </c>
      <c r="P67">
        <v>0.78300929069518999</v>
      </c>
      <c r="Q67">
        <v>0.50199913978576605</v>
      </c>
      <c r="R67">
        <v>0.59900975227355902</v>
      </c>
    </row>
    <row r="68" spans="1:18">
      <c r="A68" t="s">
        <v>67</v>
      </c>
      <c r="B68">
        <v>1.2599880695343</v>
      </c>
      <c r="C68">
        <v>0.93571925163268999</v>
      </c>
      <c r="D68">
        <v>1.45199871063232</v>
      </c>
      <c r="E68">
        <v>1.5439980030059799</v>
      </c>
      <c r="F68">
        <v>0.72100949287414495</v>
      </c>
      <c r="H68">
        <v>1.0870101451873699</v>
      </c>
      <c r="I68">
        <v>1.2789995670318599</v>
      </c>
      <c r="J68">
        <v>0.84801054000854403</v>
      </c>
      <c r="K68">
        <v>1.49000024795532</v>
      </c>
      <c r="L68">
        <v>1.31599998474121</v>
      </c>
      <c r="N68">
        <v>0.63351321220397905</v>
      </c>
      <c r="O68">
        <v>0.85601115226745605</v>
      </c>
      <c r="P68">
        <v>0.77399992942810003</v>
      </c>
      <c r="Q68">
        <v>0.17099857330322199</v>
      </c>
      <c r="R68">
        <v>0.58999967575073198</v>
      </c>
    </row>
    <row r="69" spans="1:18">
      <c r="A69" t="s">
        <v>68</v>
      </c>
      <c r="B69">
        <v>0.35500097274780201</v>
      </c>
      <c r="C69">
        <v>0.60049843788146895</v>
      </c>
      <c r="D69">
        <v>0.62201189994812001</v>
      </c>
      <c r="E69">
        <v>1.7309994697570801</v>
      </c>
      <c r="F69">
        <v>0.45599889755249001</v>
      </c>
      <c r="H69">
        <v>0.96798777580261197</v>
      </c>
      <c r="I69">
        <v>0.242986440658569</v>
      </c>
      <c r="J69">
        <v>1.2640006542205799</v>
      </c>
      <c r="K69">
        <v>1.1530117988586399</v>
      </c>
      <c r="L69">
        <v>0.82600021362304599</v>
      </c>
      <c r="N69">
        <v>1.2767100334167401</v>
      </c>
      <c r="O69">
        <v>3.3010482788085903E-2</v>
      </c>
      <c r="P69">
        <v>1.3969871997833201</v>
      </c>
      <c r="Q69">
        <v>0.101000070571899</v>
      </c>
      <c r="R69">
        <v>7.4999332427978502E-2</v>
      </c>
    </row>
    <row r="70" spans="1:18">
      <c r="A70" t="s">
        <v>69</v>
      </c>
      <c r="B70">
        <v>5.0009963512420601</v>
      </c>
      <c r="C70">
        <v>5.0000877380370996</v>
      </c>
      <c r="D70">
        <v>5.0008790493011404</v>
      </c>
      <c r="E70">
        <v>5.0001363754272399</v>
      </c>
      <c r="F70">
        <v>5.0000128746032697</v>
      </c>
      <c r="H70">
        <v>5.0000009536743102</v>
      </c>
      <c r="I70">
        <v>5.0009999275207502</v>
      </c>
      <c r="J70">
        <v>5.0000097751617396</v>
      </c>
      <c r="K70">
        <v>5.00005650520324</v>
      </c>
      <c r="L70">
        <v>5.0009989738464302</v>
      </c>
      <c r="N70">
        <v>5.0005128383636404</v>
      </c>
      <c r="O70">
        <v>5.0000064373016304</v>
      </c>
      <c r="P70">
        <v>5.0009994506835902</v>
      </c>
      <c r="Q70">
        <v>5.0010006427764804</v>
      </c>
      <c r="R70">
        <v>5.0001924037933296</v>
      </c>
    </row>
    <row r="71" spans="1:18">
      <c r="A71" t="s">
        <v>70</v>
      </c>
      <c r="B71">
        <v>5.0000004768371502</v>
      </c>
      <c r="C71">
        <v>5.0009863376617396</v>
      </c>
      <c r="D71">
        <v>5.0000219345092702</v>
      </c>
      <c r="E71">
        <v>5.0000722408294598</v>
      </c>
      <c r="F71">
        <v>5.0009980201721103</v>
      </c>
      <c r="H71">
        <v>5.0000121593475297</v>
      </c>
      <c r="I71">
        <v>5.0009987354278502</v>
      </c>
      <c r="J71">
        <v>5.0009872913360596</v>
      </c>
      <c r="K71">
        <v>5.0009706020355198</v>
      </c>
      <c r="L71">
        <v>5.0009989738464302</v>
      </c>
      <c r="N71">
        <v>5.0003774166107098</v>
      </c>
      <c r="O71">
        <v>5.0009984970092702</v>
      </c>
      <c r="P71">
        <v>5.0000019073486301</v>
      </c>
      <c r="Q71">
        <v>5.0000016689300502</v>
      </c>
      <c r="R71">
        <v>5.0001792907714799</v>
      </c>
    </row>
    <row r="72" spans="1:18">
      <c r="A72" t="s">
        <v>71</v>
      </c>
      <c r="B72">
        <v>5.0000119209289497</v>
      </c>
      <c r="C72">
        <v>5.0000488758087096</v>
      </c>
      <c r="D72">
        <v>5.0010006427764804</v>
      </c>
      <c r="E72">
        <v>5.0000011920928902</v>
      </c>
      <c r="F72">
        <v>5.0000007152557302</v>
      </c>
      <c r="H72">
        <v>5.0000123977661097</v>
      </c>
      <c r="I72">
        <v>5.0000092983245796</v>
      </c>
      <c r="J72">
        <v>5.0000121593475297</v>
      </c>
      <c r="K72">
        <v>5.0000100135803196</v>
      </c>
      <c r="L72">
        <v>5.0000011920928902</v>
      </c>
      <c r="N72">
        <v>5.0009994506835902</v>
      </c>
      <c r="O72">
        <v>5.0009996891021702</v>
      </c>
      <c r="P72">
        <v>5.00099778175354</v>
      </c>
      <c r="Q72">
        <v>5.0009996891021702</v>
      </c>
      <c r="R72">
        <v>5.0007982254028303</v>
      </c>
    </row>
    <row r="73" spans="1:18">
      <c r="A73" t="s">
        <v>72</v>
      </c>
      <c r="B73">
        <v>5.0009994506835902</v>
      </c>
      <c r="C73">
        <v>5.0000188350677401</v>
      </c>
      <c r="D73">
        <v>5.0005109310150102</v>
      </c>
      <c r="E73">
        <v>5.0009973049163801</v>
      </c>
      <c r="F73">
        <v>5.0006802082061697</v>
      </c>
      <c r="H73">
        <v>5.0000028610229403</v>
      </c>
      <c r="I73">
        <v>5.0000109672546298</v>
      </c>
      <c r="J73">
        <v>5.0000009536743102</v>
      </c>
      <c r="K73">
        <v>5.0000283718109104</v>
      </c>
      <c r="L73">
        <v>5.0000290870666504</v>
      </c>
      <c r="N73">
        <v>5.0007162094116202</v>
      </c>
      <c r="O73">
        <v>5.0000119209289497</v>
      </c>
      <c r="P73">
        <v>5.0000121593475297</v>
      </c>
      <c r="Q73">
        <v>5.0009984970092702</v>
      </c>
      <c r="R73">
        <v>5.0002851486206001</v>
      </c>
    </row>
    <row r="74" spans="1:18">
      <c r="A74" t="s">
        <v>73</v>
      </c>
      <c r="B74">
        <v>1.46501159667968</v>
      </c>
      <c r="C74">
        <v>1.4889719486236499</v>
      </c>
      <c r="D74">
        <v>1.5905570983886701</v>
      </c>
      <c r="E74">
        <v>2.6660118103027299</v>
      </c>
      <c r="F74">
        <v>2.0650000572204501</v>
      </c>
      <c r="H74">
        <v>2.6959989070892298</v>
      </c>
      <c r="I74">
        <v>1.1540000438690099</v>
      </c>
      <c r="J74">
        <v>2.7439999580383301</v>
      </c>
      <c r="K74">
        <v>1.6809992790222099</v>
      </c>
      <c r="L74">
        <v>1.94298863410949</v>
      </c>
      <c r="N74">
        <v>1.7480108737945499</v>
      </c>
      <c r="O74">
        <v>1.1689989566802901</v>
      </c>
      <c r="P74">
        <v>1.10000228881835</v>
      </c>
      <c r="Q74">
        <v>1.56600189208984</v>
      </c>
      <c r="R74">
        <v>1.01401114463806</v>
      </c>
    </row>
    <row r="75" spans="1:18">
      <c r="A75" t="s">
        <v>74</v>
      </c>
      <c r="B75">
        <v>1.42398977279663</v>
      </c>
      <c r="C75">
        <v>1.5582418441772401</v>
      </c>
      <c r="D75">
        <v>1.48299956321716</v>
      </c>
      <c r="E75">
        <v>1.3779995441436701</v>
      </c>
      <c r="F75">
        <v>0.89898657798767001</v>
      </c>
      <c r="H75">
        <v>1.8350012302398599</v>
      </c>
      <c r="I75">
        <v>1.63401079177856</v>
      </c>
      <c r="J75">
        <v>1.9880077838897701</v>
      </c>
      <c r="K75">
        <v>1.5169994831085201</v>
      </c>
      <c r="L75">
        <v>1.39799809455871</v>
      </c>
      <c r="N75">
        <v>0.86200046539306596</v>
      </c>
      <c r="O75">
        <v>1.0690124034881501</v>
      </c>
      <c r="P75">
        <v>1.47399973869323</v>
      </c>
      <c r="Q75">
        <v>1.3470001220703101</v>
      </c>
      <c r="R75">
        <v>0.61901068687438898</v>
      </c>
    </row>
    <row r="76" spans="1:18">
      <c r="A76" t="s">
        <v>75</v>
      </c>
      <c r="B76">
        <v>1.5169978141784599</v>
      </c>
      <c r="C76">
        <v>1.2397274971008301</v>
      </c>
      <c r="D76">
        <v>0.87999987602233798</v>
      </c>
      <c r="E76">
        <v>1.3760004043579099</v>
      </c>
      <c r="F76">
        <v>0.95499992370605402</v>
      </c>
      <c r="H76">
        <v>1.5899977684020901</v>
      </c>
      <c r="I76">
        <v>1.4840114116668699</v>
      </c>
      <c r="J76">
        <v>1.57000160217285</v>
      </c>
      <c r="K76">
        <v>1.33199906349182</v>
      </c>
      <c r="L76">
        <v>1.21401166915893</v>
      </c>
      <c r="N76">
        <v>0.47798967361450101</v>
      </c>
      <c r="O76">
        <v>0.79100155830383301</v>
      </c>
      <c r="P76">
        <v>0.711012363433837</v>
      </c>
      <c r="Q76">
        <v>0.912997245788574</v>
      </c>
      <c r="R76">
        <v>1.01601862907409</v>
      </c>
    </row>
    <row r="77" spans="1:18">
      <c r="A77" t="s">
        <v>76</v>
      </c>
      <c r="B77">
        <v>0.818001508712768</v>
      </c>
      <c r="C77">
        <v>1.04099917411804</v>
      </c>
      <c r="D77">
        <v>1.4303607940673799</v>
      </c>
      <c r="E77">
        <v>1.28299880027771</v>
      </c>
      <c r="F77">
        <v>0.55099868774413996</v>
      </c>
      <c r="H77">
        <v>1.7780122756957999</v>
      </c>
      <c r="I77">
        <v>1.52698850631713</v>
      </c>
      <c r="J77">
        <v>1.3559982776641799</v>
      </c>
      <c r="K77">
        <v>1.5050010681152299</v>
      </c>
      <c r="L77">
        <v>0.88701224327087402</v>
      </c>
      <c r="N77">
        <v>0.371998071670532</v>
      </c>
      <c r="O77">
        <v>1.12599897384643</v>
      </c>
      <c r="P77">
        <v>0.423997402191162</v>
      </c>
      <c r="Q77">
        <v>0.70802974700927701</v>
      </c>
      <c r="R77">
        <v>0.21201229095458901</v>
      </c>
    </row>
    <row r="78" spans="1:18">
      <c r="A78" t="s">
        <v>77</v>
      </c>
      <c r="B78">
        <v>3.11799764633178</v>
      </c>
      <c r="C78">
        <v>1.4359993934631301</v>
      </c>
      <c r="D78">
        <v>0.60196590423583896</v>
      </c>
      <c r="E78">
        <v>0.75999689102172796</v>
      </c>
      <c r="F78">
        <v>1.5892798900604199</v>
      </c>
      <c r="H78">
        <v>0.63799142837524403</v>
      </c>
      <c r="I78">
        <v>2.0030121803283598</v>
      </c>
      <c r="J78">
        <v>0.452000141143798</v>
      </c>
      <c r="K78">
        <v>1.25899982452392</v>
      </c>
      <c r="L78">
        <v>1.4790246486663801</v>
      </c>
      <c r="N78">
        <v>1.18201160430908</v>
      </c>
      <c r="O78">
        <v>0.63098835945129395</v>
      </c>
      <c r="P78">
        <v>1.2979996204376201</v>
      </c>
      <c r="Q78">
        <v>1.4440019130706701</v>
      </c>
      <c r="R78">
        <v>1.4229989051818801</v>
      </c>
    </row>
    <row r="79" spans="1:18">
      <c r="A79" t="s">
        <v>78</v>
      </c>
      <c r="B79">
        <v>5.0010001659393302</v>
      </c>
      <c r="C79">
        <v>5.0003662109375</v>
      </c>
      <c r="D79">
        <v>5.0009996891021702</v>
      </c>
      <c r="E79">
        <v>5.0008158683776802</v>
      </c>
      <c r="F79">
        <v>5.0000274181365896</v>
      </c>
      <c r="H79">
        <v>5.0009980201721103</v>
      </c>
      <c r="I79">
        <v>5.0006732940673801</v>
      </c>
      <c r="J79">
        <v>5.0000123977661097</v>
      </c>
      <c r="K79">
        <v>5.0005989074706996</v>
      </c>
      <c r="L79">
        <v>5.0000004768371502</v>
      </c>
      <c r="N79">
        <v>5.00003981590271</v>
      </c>
      <c r="O79">
        <v>5.0009999275207502</v>
      </c>
      <c r="P79">
        <v>5.0000019073486301</v>
      </c>
      <c r="Q79">
        <v>5.0009469985961896</v>
      </c>
      <c r="R79">
        <v>5.0000219345092702</v>
      </c>
    </row>
    <row r="80" spans="1:18">
      <c r="A80" t="s">
        <v>79</v>
      </c>
      <c r="B80">
        <v>5.0000014305114702</v>
      </c>
      <c r="C80">
        <v>5.0009877681732098</v>
      </c>
      <c r="D80">
        <v>5.0000014305114702</v>
      </c>
      <c r="E80">
        <v>5.0009996891021702</v>
      </c>
      <c r="F80">
        <v>5.0000011920928902</v>
      </c>
      <c r="H80">
        <v>5.0000014305114702</v>
      </c>
      <c r="I80">
        <v>5.0000004768371502</v>
      </c>
      <c r="J80">
        <v>5.0000116825103698</v>
      </c>
      <c r="K80">
        <v>5.0000114440917898</v>
      </c>
      <c r="L80">
        <v>5.0000011920928902</v>
      </c>
      <c r="N80">
        <v>5.0009338855743399</v>
      </c>
      <c r="O80">
        <v>5.0009996891021702</v>
      </c>
      <c r="P80">
        <v>5.00099754333496</v>
      </c>
      <c r="Q80">
        <v>5.0000109672546298</v>
      </c>
      <c r="R80">
        <v>5.0009989738464302</v>
      </c>
    </row>
    <row r="81" spans="1:18">
      <c r="A81" t="s">
        <v>80</v>
      </c>
      <c r="B81">
        <v>5.0009996891021702</v>
      </c>
      <c r="C81">
        <v>5.0006434917449898</v>
      </c>
      <c r="D81">
        <v>5.0000290870666504</v>
      </c>
      <c r="E81">
        <v>5.0000643730163503</v>
      </c>
      <c r="F81">
        <v>5.0009987354278502</v>
      </c>
      <c r="H81">
        <v>5.0009996891021702</v>
      </c>
      <c r="I81">
        <v>5.0009996891021702</v>
      </c>
      <c r="J81">
        <v>5.0000019073486301</v>
      </c>
      <c r="K81">
        <v>5.0000021457672101</v>
      </c>
      <c r="L81">
        <v>5.0000014305114702</v>
      </c>
      <c r="N81">
        <v>5.0000224113464302</v>
      </c>
      <c r="O81">
        <v>5.0000112056732098</v>
      </c>
      <c r="P81">
        <v>5.0009984970092702</v>
      </c>
      <c r="Q81">
        <v>5.0000002384185702</v>
      </c>
      <c r="R81">
        <v>5.0009994506835902</v>
      </c>
    </row>
    <row r="82" spans="1:18">
      <c r="A82" t="s">
        <v>81</v>
      </c>
      <c r="B82">
        <v>5.0010020732879603</v>
      </c>
      <c r="C82">
        <v>5.0001263618469203</v>
      </c>
      <c r="D82">
        <v>5.0009992122650102</v>
      </c>
      <c r="E82">
        <v>5.0009996891021702</v>
      </c>
      <c r="F82">
        <v>5.0009996891021702</v>
      </c>
      <c r="H82">
        <v>5.0000128746032697</v>
      </c>
      <c r="I82">
        <v>5.0000114440917898</v>
      </c>
      <c r="J82">
        <v>5.0000114440917898</v>
      </c>
      <c r="K82">
        <v>5.0000739097595197</v>
      </c>
      <c r="L82">
        <v>5.0000004768371502</v>
      </c>
      <c r="N82">
        <v>5.0000350475311199</v>
      </c>
      <c r="O82">
        <v>5.0009999275207502</v>
      </c>
      <c r="P82">
        <v>5.0000123977661097</v>
      </c>
      <c r="Q82">
        <v>5.0000100135803196</v>
      </c>
      <c r="R82">
        <v>5.0000126361846897</v>
      </c>
    </row>
    <row r="84" spans="1:18">
      <c r="A84" t="s">
        <v>97</v>
      </c>
      <c r="B84">
        <f>AVERAGE(B2:B82)</f>
        <v>2.9073359936843675</v>
      </c>
      <c r="C84">
        <f t="shared" ref="C84:R84" si="0">AVERAGE(C2:C82)</f>
        <v>2.8146215132725083</v>
      </c>
      <c r="D84">
        <f t="shared" si="0"/>
        <v>2.81140464912226</v>
      </c>
      <c r="E84">
        <f t="shared" si="0"/>
        <v>2.863990757200451</v>
      </c>
      <c r="F84">
        <f t="shared" si="0"/>
        <v>2.7081282727512295</v>
      </c>
      <c r="H84">
        <f t="shared" si="0"/>
        <v>3.0501630011899956</v>
      </c>
      <c r="I84">
        <f t="shared" si="0"/>
        <v>2.9593425297442755</v>
      </c>
      <c r="J84">
        <f t="shared" si="0"/>
        <v>2.9536114386570289</v>
      </c>
      <c r="K84">
        <f t="shared" si="0"/>
        <v>2.9038127822640489</v>
      </c>
      <c r="L84">
        <f t="shared" si="0"/>
        <v>2.7952784049658108</v>
      </c>
      <c r="N84">
        <f t="shared" si="0"/>
        <v>2.7003353996041364</v>
      </c>
      <c r="O84">
        <f t="shared" si="0"/>
        <v>2.6331883565879153</v>
      </c>
      <c r="P84">
        <f t="shared" si="0"/>
        <v>2.6619657528253238</v>
      </c>
      <c r="Q84">
        <f t="shared" si="0"/>
        <v>2.6661429611253133</v>
      </c>
      <c r="R84">
        <f t="shared" si="0"/>
        <v>2.5981381999121758</v>
      </c>
    </row>
  </sheetData>
  <conditionalFormatting sqref="B1:R1048576">
    <cfRule type="cellIs" dxfId="2" priority="2" operator="lessThan">
      <formula>5</formula>
    </cfRule>
  </conditionalFormatting>
  <conditionalFormatting sqref="A84">
    <cfRule type="cellIs" dxfId="1" priority="1" operator="greaterThan">
      <formula>5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R84"/>
  <sheetViews>
    <sheetView tabSelected="1" topLeftCell="A34" zoomScale="70" zoomScaleNormal="70" workbookViewId="0">
      <selection activeCell="C8" sqref="A1:XFD1048576"/>
    </sheetView>
  </sheetViews>
  <sheetFormatPr defaultRowHeight="14.25"/>
  <cols>
    <col min="1" max="1" width="7.625" bestFit="1" customWidth="1"/>
    <col min="2" max="6" width="14.625" customWidth="1"/>
    <col min="7" max="7" width="2.25" customWidth="1"/>
    <col min="8" max="12" width="14.625" customWidth="1"/>
    <col min="13" max="13" width="1.625" customWidth="1"/>
    <col min="14" max="18" width="14.625" customWidth="1"/>
  </cols>
  <sheetData>
    <row r="1" spans="1:18">
      <c r="A1" t="s">
        <v>0</v>
      </c>
      <c r="B1" t="s">
        <v>82</v>
      </c>
      <c r="C1" t="s">
        <v>83</v>
      </c>
      <c r="D1" t="s">
        <v>84</v>
      </c>
      <c r="E1" t="s">
        <v>85</v>
      </c>
      <c r="F1" t="s">
        <v>86</v>
      </c>
      <c r="H1" t="s">
        <v>87</v>
      </c>
      <c r="I1" t="s">
        <v>88</v>
      </c>
      <c r="J1" t="s">
        <v>89</v>
      </c>
      <c r="K1" t="s">
        <v>90</v>
      </c>
      <c r="L1" t="s">
        <v>91</v>
      </c>
      <c r="N1" t="s">
        <v>92</v>
      </c>
      <c r="O1" t="s">
        <v>93</v>
      </c>
      <c r="P1" t="s">
        <v>94</v>
      </c>
      <c r="Q1" t="s">
        <v>95</v>
      </c>
      <c r="R1" t="s">
        <v>96</v>
      </c>
    </row>
    <row r="2" spans="1:18">
      <c r="A2" t="s">
        <v>1</v>
      </c>
      <c r="B2">
        <v>0.48700141906738198</v>
      </c>
      <c r="C2">
        <v>0.382999897003173</v>
      </c>
      <c r="D2">
        <v>0.27600002288818298</v>
      </c>
      <c r="E2">
        <v>0.25999951362609802</v>
      </c>
      <c r="F2">
        <v>0.26399970054626398</v>
      </c>
      <c r="H2">
        <v>1.1219887733459399</v>
      </c>
      <c r="I2">
        <v>0.53799200057983398</v>
      </c>
      <c r="J2">
        <v>0.51600170135498002</v>
      </c>
      <c r="K2">
        <v>0.46901130676269498</v>
      </c>
      <c r="L2">
        <v>0.69099950790405196</v>
      </c>
      <c r="N2">
        <v>0.51000022888183505</v>
      </c>
      <c r="O2">
        <v>0.386000156402587</v>
      </c>
      <c r="P2">
        <v>0.476011753082275</v>
      </c>
      <c r="Q2">
        <v>0.42299985885620101</v>
      </c>
      <c r="R2">
        <v>0.167011022567749</v>
      </c>
    </row>
    <row r="3" spans="1:18">
      <c r="A3" t="s">
        <v>2</v>
      </c>
      <c r="B3">
        <v>0.37399864196777299</v>
      </c>
      <c r="C3">
        <v>0.33699989318847601</v>
      </c>
      <c r="D3">
        <v>0.36000013351440402</v>
      </c>
      <c r="E3">
        <v>0.29899954795837402</v>
      </c>
      <c r="F3">
        <v>0.35199999809265098</v>
      </c>
      <c r="H3">
        <v>0.55700182914733798</v>
      </c>
      <c r="I3">
        <v>0.56500244140625</v>
      </c>
      <c r="J3">
        <v>0.66499924659729004</v>
      </c>
      <c r="K3">
        <v>0.42599987983703602</v>
      </c>
      <c r="L3">
        <v>0.27999901771545399</v>
      </c>
      <c r="N3">
        <v>0.276676654815673</v>
      </c>
      <c r="O3">
        <v>0.43999981880187899</v>
      </c>
      <c r="P3">
        <v>0.22700047492980899</v>
      </c>
      <c r="Q3">
        <v>0.21201205253600999</v>
      </c>
      <c r="R3">
        <v>0.26999998092651301</v>
      </c>
    </row>
    <row r="4" spans="1:18">
      <c r="A4" t="s">
        <v>3</v>
      </c>
      <c r="B4">
        <v>0.170002460479736</v>
      </c>
      <c r="C4">
        <v>0.17299962043762199</v>
      </c>
      <c r="D4">
        <v>0.37201023101806602</v>
      </c>
      <c r="E4">
        <v>7.3999404907226493E-2</v>
      </c>
      <c r="F4">
        <v>0.27499866485595698</v>
      </c>
      <c r="H4">
        <v>0.63500213623046797</v>
      </c>
      <c r="I4">
        <v>0.51799988746643</v>
      </c>
      <c r="J4">
        <v>0.27000045776367099</v>
      </c>
      <c r="K4">
        <v>0.24900174140930101</v>
      </c>
      <c r="L4">
        <v>0.65101170539855902</v>
      </c>
      <c r="N4">
        <v>0.117143154144287</v>
      </c>
      <c r="O4">
        <v>0.390999555587768</v>
      </c>
      <c r="P4">
        <v>0.42199969291687001</v>
      </c>
      <c r="Q4">
        <v>0.41400027275085399</v>
      </c>
      <c r="R4">
        <v>0.385001420974731</v>
      </c>
    </row>
    <row r="5" spans="1:18">
      <c r="A5" t="s">
        <v>4</v>
      </c>
      <c r="B5">
        <v>0.17899966239929199</v>
      </c>
      <c r="C5">
        <v>0.41001272201538003</v>
      </c>
      <c r="D5">
        <v>0.27600121498107899</v>
      </c>
      <c r="E5">
        <v>8.39970111846923E-2</v>
      </c>
      <c r="F5">
        <v>0.18999862670898399</v>
      </c>
      <c r="H5">
        <v>0.26299977302551197</v>
      </c>
      <c r="I5">
        <v>0.41199994087219199</v>
      </c>
      <c r="J5">
        <v>0.385011196136474</v>
      </c>
      <c r="K5">
        <v>0.199999094009399</v>
      </c>
      <c r="L5">
        <v>0.48999929428100503</v>
      </c>
      <c r="N5">
        <v>0.244182348251342</v>
      </c>
      <c r="O5">
        <v>0.258999824523925</v>
      </c>
      <c r="P5">
        <v>0.28600192070007302</v>
      </c>
      <c r="Q5">
        <v>0.48699927330017001</v>
      </c>
      <c r="R5">
        <v>0.21101260185241699</v>
      </c>
    </row>
    <row r="6" spans="1:18">
      <c r="A6" t="s">
        <v>5</v>
      </c>
      <c r="B6">
        <v>0.13599896430969199</v>
      </c>
      <c r="C6">
        <v>0.259002685546875</v>
      </c>
      <c r="D6">
        <v>8.7001323699951102E-2</v>
      </c>
      <c r="E6">
        <v>6.2000513076782199E-2</v>
      </c>
      <c r="F6">
        <v>5.8999300003051702E-2</v>
      </c>
      <c r="H6">
        <v>0.40199851989745999</v>
      </c>
      <c r="I6">
        <v>0.40300011634826599</v>
      </c>
      <c r="J6">
        <v>0.25199770927429199</v>
      </c>
      <c r="K6">
        <v>8.0998897552490207E-2</v>
      </c>
      <c r="L6">
        <v>0.25799942016601501</v>
      </c>
      <c r="N6">
        <v>0.339999198913574</v>
      </c>
      <c r="O6">
        <v>0.55499935150146396</v>
      </c>
      <c r="P6">
        <v>0.42498779296875</v>
      </c>
      <c r="Q6">
        <v>0.27600002288818298</v>
      </c>
      <c r="R6">
        <v>0.27200007438659601</v>
      </c>
    </row>
    <row r="7" spans="1:18">
      <c r="A7" t="s">
        <v>6</v>
      </c>
      <c r="B7">
        <v>5.0000107288360596</v>
      </c>
      <c r="C7">
        <v>5.0009458065032897</v>
      </c>
      <c r="D7">
        <v>5.0000092983245796</v>
      </c>
      <c r="E7">
        <v>5.0009994506835902</v>
      </c>
      <c r="F7">
        <v>5.0000140666961599</v>
      </c>
      <c r="H7">
        <v>5.0000014305114702</v>
      </c>
      <c r="I7">
        <v>5.0006294250488201</v>
      </c>
      <c r="J7">
        <v>5.0000121593475297</v>
      </c>
      <c r="K7">
        <v>5.00071096420288</v>
      </c>
      <c r="L7">
        <v>5.0010001659393302</v>
      </c>
      <c r="N7">
        <v>5.0006091594696001</v>
      </c>
      <c r="O7">
        <v>5.0000102519988996</v>
      </c>
      <c r="P7">
        <v>5.0000121593475297</v>
      </c>
      <c r="Q7">
        <v>5.0000007152557302</v>
      </c>
      <c r="R7">
        <v>5.0000219345092702</v>
      </c>
    </row>
    <row r="8" spans="1:18">
      <c r="A8" t="s">
        <v>7</v>
      </c>
      <c r="B8">
        <v>5.0009877681732098</v>
      </c>
      <c r="C8">
        <v>5.0000190734863201</v>
      </c>
      <c r="D8">
        <v>5.0000085830688397</v>
      </c>
      <c r="E8">
        <v>5.0001263618469203</v>
      </c>
      <c r="F8">
        <v>5.0002477169036803</v>
      </c>
      <c r="H8">
        <v>5.0009999275207502</v>
      </c>
      <c r="I8">
        <v>5.0010018348693803</v>
      </c>
      <c r="J8">
        <v>5.0009980201721103</v>
      </c>
      <c r="K8">
        <v>5.0005934238433802</v>
      </c>
      <c r="L8">
        <v>5.0000016689300502</v>
      </c>
      <c r="N8">
        <v>5.0005247592925999</v>
      </c>
      <c r="O8">
        <v>5.0009987354278502</v>
      </c>
      <c r="P8">
        <v>5.0009877681732098</v>
      </c>
      <c r="Q8">
        <v>5.0000119209289497</v>
      </c>
      <c r="R8">
        <v>5.0009491443633998</v>
      </c>
    </row>
    <row r="9" spans="1:18">
      <c r="A9" t="s">
        <v>8</v>
      </c>
      <c r="B9">
        <v>5.0009999275207502</v>
      </c>
      <c r="C9">
        <v>5.0009315013885498</v>
      </c>
      <c r="D9">
        <v>5.0001301765441797</v>
      </c>
      <c r="E9">
        <v>5.00030422210693</v>
      </c>
      <c r="F9">
        <v>5.0009140968322701</v>
      </c>
      <c r="H9">
        <v>5.0000016689300502</v>
      </c>
      <c r="I9">
        <v>5.0005908012390101</v>
      </c>
      <c r="J9">
        <v>5.0009994506835902</v>
      </c>
      <c r="K9">
        <v>5.0000128746032697</v>
      </c>
      <c r="L9">
        <v>5.0009984970092702</v>
      </c>
      <c r="N9">
        <v>5.0000903606414697</v>
      </c>
      <c r="O9">
        <v>5.0000121593475297</v>
      </c>
      <c r="P9">
        <v>5.0010011196136404</v>
      </c>
      <c r="Q9">
        <v>5.0009987354278502</v>
      </c>
      <c r="R9">
        <v>5.0000102519988996</v>
      </c>
    </row>
    <row r="10" spans="1:18">
      <c r="A10" t="s">
        <v>9</v>
      </c>
      <c r="B10">
        <v>5.0000016689300502</v>
      </c>
      <c r="C10">
        <v>5.0003898143768302</v>
      </c>
      <c r="D10">
        <v>5.0008740425109801</v>
      </c>
      <c r="E10">
        <v>5.0009996891021702</v>
      </c>
      <c r="F10">
        <v>5.0000014305114702</v>
      </c>
      <c r="H10">
        <v>5.0009973049163801</v>
      </c>
      <c r="I10">
        <v>5.0002045631408603</v>
      </c>
      <c r="J10">
        <v>5.0000023841857901</v>
      </c>
      <c r="K10">
        <v>5.0010015964508003</v>
      </c>
      <c r="L10">
        <v>5.0009987354278502</v>
      </c>
      <c r="N10">
        <v>5.0000116825103698</v>
      </c>
      <c r="O10">
        <v>5.0009999275207502</v>
      </c>
      <c r="P10">
        <v>5.0009999275207502</v>
      </c>
      <c r="Q10">
        <v>5.0009999275207502</v>
      </c>
      <c r="R10">
        <v>5.0000104904174796</v>
      </c>
    </row>
    <row r="11" spans="1:18">
      <c r="A11" t="s">
        <v>10</v>
      </c>
      <c r="B11">
        <v>0.59600090980529696</v>
      </c>
      <c r="C11">
        <v>0.37200021743774397</v>
      </c>
      <c r="D11">
        <v>0.93000030517578103</v>
      </c>
      <c r="E11">
        <v>0.41999936103820801</v>
      </c>
      <c r="F11">
        <v>0.14199924468994099</v>
      </c>
      <c r="H11">
        <v>1.30801200866699</v>
      </c>
      <c r="I11">
        <v>0.64499950408935502</v>
      </c>
      <c r="J11">
        <v>1.2479965686798</v>
      </c>
      <c r="K11">
        <v>1.2889995574951101</v>
      </c>
      <c r="L11">
        <v>0.74100208282470703</v>
      </c>
      <c r="N11">
        <v>0.46801137924194303</v>
      </c>
      <c r="O11">
        <v>0.542011499404907</v>
      </c>
      <c r="P11">
        <v>0.41102981567382801</v>
      </c>
      <c r="Q11">
        <v>0.42799997329711897</v>
      </c>
      <c r="R11">
        <v>0.51799964904785101</v>
      </c>
    </row>
    <row r="12" spans="1:18">
      <c r="A12" t="s">
        <v>11</v>
      </c>
      <c r="B12">
        <v>0.34899854660034102</v>
      </c>
      <c r="C12">
        <v>0.33001136779785101</v>
      </c>
      <c r="D12">
        <v>0.41499972343444802</v>
      </c>
      <c r="E12">
        <v>0.58000016212463301</v>
      </c>
      <c r="F12">
        <v>0.106000423431396</v>
      </c>
      <c r="H12">
        <v>1.5789890289306601</v>
      </c>
      <c r="I12">
        <v>0.96999931335449197</v>
      </c>
      <c r="J12">
        <v>0.66300106048583896</v>
      </c>
      <c r="K12">
        <v>0.55999970436096103</v>
      </c>
      <c r="L12">
        <v>0.31099939346313399</v>
      </c>
      <c r="N12">
        <v>0.34398746490478499</v>
      </c>
      <c r="O12">
        <v>0.25901174545288003</v>
      </c>
      <c r="P12">
        <v>0.22300004959106401</v>
      </c>
      <c r="Q12">
        <v>0.32799816131591703</v>
      </c>
      <c r="R12">
        <v>0.25300145149230902</v>
      </c>
    </row>
    <row r="13" spans="1:18">
      <c r="A13" t="s">
        <v>12</v>
      </c>
      <c r="B13">
        <v>0.26199913024902299</v>
      </c>
      <c r="C13">
        <v>0.37699913978576599</v>
      </c>
      <c r="D13">
        <v>9.5000028610229395E-2</v>
      </c>
      <c r="E13">
        <v>9.9999427795410101E-2</v>
      </c>
      <c r="F13">
        <v>7.4999809265136705E-2</v>
      </c>
      <c r="H13">
        <v>0.60599946975707997</v>
      </c>
      <c r="I13">
        <v>0.43799972534179599</v>
      </c>
      <c r="J13">
        <v>0.35500073432922302</v>
      </c>
      <c r="K13">
        <v>0.41499972343444802</v>
      </c>
      <c r="L13">
        <v>0.18499922752380299</v>
      </c>
      <c r="N13">
        <v>0.288012504577636</v>
      </c>
      <c r="O13">
        <v>0.20399975776672299</v>
      </c>
      <c r="P13">
        <v>0.37399911880493097</v>
      </c>
      <c r="Q13">
        <v>0.34499883651733398</v>
      </c>
      <c r="R13">
        <v>0.42000007629394498</v>
      </c>
    </row>
    <row r="14" spans="1:18">
      <c r="A14" t="s">
        <v>13</v>
      </c>
      <c r="B14">
        <v>5.9000730514526298E-2</v>
      </c>
      <c r="C14">
        <v>5.99997043609619E-2</v>
      </c>
      <c r="D14">
        <v>3.9999723434448201E-2</v>
      </c>
      <c r="E14">
        <v>6.4996242523193304E-2</v>
      </c>
      <c r="F14">
        <v>9.5999240875244099E-2</v>
      </c>
      <c r="H14">
        <v>0.82499933242797796</v>
      </c>
      <c r="I14">
        <v>0.27399969100952098</v>
      </c>
      <c r="J14">
        <v>0.108000040054321</v>
      </c>
      <c r="K14">
        <v>0.23799943923950101</v>
      </c>
      <c r="L14">
        <v>0.13100123405456501</v>
      </c>
      <c r="N14">
        <v>0.289000034332275</v>
      </c>
      <c r="O14">
        <v>0.28798770904540999</v>
      </c>
      <c r="P14">
        <v>0.448007822036743</v>
      </c>
      <c r="Q14">
        <v>0.319997549057006</v>
      </c>
      <c r="R14">
        <v>0.259011030197143</v>
      </c>
    </row>
    <row r="15" spans="1:18">
      <c r="A15" t="s">
        <v>14</v>
      </c>
      <c r="B15">
        <v>6.1999797821044901E-2</v>
      </c>
      <c r="C15">
        <v>8.5000038146972601E-2</v>
      </c>
      <c r="D15">
        <v>5.9999942779541002E-2</v>
      </c>
      <c r="E15">
        <v>3.99985313415527E-2</v>
      </c>
      <c r="F15">
        <v>4.6000242233276298E-2</v>
      </c>
      <c r="H15">
        <v>0.15499973297119099</v>
      </c>
      <c r="I15">
        <v>0.13599729537963801</v>
      </c>
      <c r="J15">
        <v>0.17100000381469699</v>
      </c>
      <c r="K15">
        <v>6.7999839782714802E-2</v>
      </c>
      <c r="L15">
        <v>0.17499947547912501</v>
      </c>
      <c r="N15">
        <v>0.30599927902221602</v>
      </c>
      <c r="O15">
        <v>0.33499884605407698</v>
      </c>
      <c r="P15">
        <v>0.17999792098999001</v>
      </c>
      <c r="Q15">
        <v>0.33099961280822698</v>
      </c>
      <c r="R15">
        <v>0.13698697090148901</v>
      </c>
    </row>
    <row r="16" spans="1:18">
      <c r="A16" t="s">
        <v>15</v>
      </c>
      <c r="B16">
        <v>5.00006079673767</v>
      </c>
      <c r="C16">
        <v>5.00091481208801</v>
      </c>
      <c r="D16">
        <v>5.0010001659393302</v>
      </c>
      <c r="E16">
        <v>5.0003666877746502</v>
      </c>
      <c r="F16">
        <v>5.0009999275207502</v>
      </c>
      <c r="H16">
        <v>5.0000100135803196</v>
      </c>
      <c r="I16">
        <v>5.0000123977661097</v>
      </c>
      <c r="J16">
        <v>5.0000095367431596</v>
      </c>
      <c r="K16">
        <v>5.0000622272491402</v>
      </c>
      <c r="L16">
        <v>5.0000097751617396</v>
      </c>
      <c r="N16">
        <v>5.0008382797241202</v>
      </c>
      <c r="O16">
        <v>5.0000007152557302</v>
      </c>
      <c r="P16">
        <v>5.0009901523589999</v>
      </c>
      <c r="Q16">
        <v>5.0000119209289497</v>
      </c>
      <c r="R16">
        <v>5.0000293254852197</v>
      </c>
    </row>
    <row r="17" spans="1:18">
      <c r="A17" t="s">
        <v>16</v>
      </c>
      <c r="B17">
        <v>5.0000019073486301</v>
      </c>
      <c r="C17">
        <v>5.0008158683776802</v>
      </c>
      <c r="D17">
        <v>5.0010013580322203</v>
      </c>
      <c r="E17">
        <v>5.0005571842193604</v>
      </c>
      <c r="F17">
        <v>5.0009994506835902</v>
      </c>
      <c r="H17">
        <v>5.0009996891021702</v>
      </c>
      <c r="I17">
        <v>5.0003814697265598</v>
      </c>
      <c r="J17">
        <v>5.0009994506835902</v>
      </c>
      <c r="K17">
        <v>5.0004193782806396</v>
      </c>
      <c r="L17">
        <v>5.0009915828704798</v>
      </c>
      <c r="N17">
        <v>5.0000309944152797</v>
      </c>
      <c r="O17">
        <v>5.0009994506835902</v>
      </c>
      <c r="P17">
        <v>5.0009982585906902</v>
      </c>
      <c r="Q17">
        <v>5.0000114440917898</v>
      </c>
      <c r="R17">
        <v>5.0009989738464302</v>
      </c>
    </row>
    <row r="18" spans="1:18">
      <c r="A18" t="s">
        <v>17</v>
      </c>
      <c r="B18">
        <v>5.0009973049163801</v>
      </c>
      <c r="C18">
        <v>5.0000257492065403</v>
      </c>
      <c r="D18">
        <v>5.0009987354278502</v>
      </c>
      <c r="E18">
        <v>5.0000004768371502</v>
      </c>
      <c r="F18">
        <v>5.0000100135803196</v>
      </c>
      <c r="H18">
        <v>5.0000014305114702</v>
      </c>
      <c r="I18">
        <v>5.0001139640808097</v>
      </c>
      <c r="J18">
        <v>5.0000014305114702</v>
      </c>
      <c r="K18">
        <v>5.0003085136413503</v>
      </c>
      <c r="L18">
        <v>5.0000221729278502</v>
      </c>
      <c r="N18">
        <v>5.00099778175354</v>
      </c>
      <c r="O18">
        <v>5.0000114440917898</v>
      </c>
      <c r="P18">
        <v>5.0009996891021702</v>
      </c>
      <c r="Q18">
        <v>5.0009987354278502</v>
      </c>
      <c r="R18">
        <v>5.0000028610229403</v>
      </c>
    </row>
    <row r="19" spans="1:18">
      <c r="A19" t="s">
        <v>18</v>
      </c>
      <c r="B19">
        <v>5.0000021457672101</v>
      </c>
      <c r="C19">
        <v>5.0007236003875697</v>
      </c>
      <c r="D19">
        <v>5.0009999275207502</v>
      </c>
      <c r="E19">
        <v>5.0001106262206996</v>
      </c>
      <c r="F19">
        <v>5.0009958744049001</v>
      </c>
      <c r="H19">
        <v>5.0000083446502597</v>
      </c>
      <c r="I19">
        <v>5.0000026226043701</v>
      </c>
      <c r="J19">
        <v>5.0000100135803196</v>
      </c>
      <c r="K19">
        <v>5.0000100135803196</v>
      </c>
      <c r="L19">
        <v>5.00099754333496</v>
      </c>
      <c r="N19">
        <v>5.0000116825103698</v>
      </c>
      <c r="O19">
        <v>5.00099778175354</v>
      </c>
      <c r="P19">
        <v>5.0009989738464302</v>
      </c>
      <c r="Q19">
        <v>5.0000095367431596</v>
      </c>
      <c r="R19">
        <v>5.0000016689300502</v>
      </c>
    </row>
    <row r="20" spans="1:18">
      <c r="A20" t="s">
        <v>19</v>
      </c>
      <c r="B20">
        <v>1.44601106643676</v>
      </c>
      <c r="C20">
        <v>1.68399906158447</v>
      </c>
      <c r="D20">
        <v>1.55099892616271</v>
      </c>
      <c r="E20">
        <v>0.87680315971374501</v>
      </c>
      <c r="F20">
        <v>1.2200019359588601</v>
      </c>
      <c r="H20">
        <v>1.1989994049072199</v>
      </c>
      <c r="I20">
        <v>1.3710021972656199</v>
      </c>
      <c r="J20">
        <v>1.6258740425109801</v>
      </c>
      <c r="K20">
        <v>1.0260009765625</v>
      </c>
      <c r="L20">
        <v>1.0360121726989699</v>
      </c>
      <c r="N20">
        <v>0.67699909210205</v>
      </c>
      <c r="O20">
        <v>0.49800062179565402</v>
      </c>
      <c r="P20">
        <v>0.46699881553649902</v>
      </c>
      <c r="Q20">
        <v>0.51099967956542902</v>
      </c>
      <c r="R20">
        <v>0.56799983978271396</v>
      </c>
    </row>
    <row r="21" spans="1:18">
      <c r="A21" t="s">
        <v>20</v>
      </c>
      <c r="B21">
        <v>0.17799973487854001</v>
      </c>
      <c r="C21">
        <v>0.729999780654907</v>
      </c>
      <c r="D21">
        <v>0.25299978256225503</v>
      </c>
      <c r="E21">
        <v>0.72099947929382302</v>
      </c>
      <c r="F21">
        <v>0.11399960517883299</v>
      </c>
      <c r="H21">
        <v>0.78199934959411599</v>
      </c>
      <c r="I21">
        <v>0.95601177215576105</v>
      </c>
      <c r="J21">
        <v>1.34000968933105</v>
      </c>
      <c r="K21">
        <v>0.96804594993591297</v>
      </c>
      <c r="L21">
        <v>0.57399916648864702</v>
      </c>
      <c r="N21">
        <v>0.54898762702941895</v>
      </c>
      <c r="O21">
        <v>0.36599993705749501</v>
      </c>
      <c r="P21">
        <v>0.55099987983703602</v>
      </c>
      <c r="Q21">
        <v>0.22799706459045399</v>
      </c>
      <c r="R21">
        <v>0.50501155853271396</v>
      </c>
    </row>
    <row r="22" spans="1:18">
      <c r="A22" t="s">
        <v>21</v>
      </c>
      <c r="B22">
        <v>0.165000200271606</v>
      </c>
      <c r="C22">
        <v>0.264999389648437</v>
      </c>
      <c r="D22">
        <v>0.22199892997741699</v>
      </c>
      <c r="E22">
        <v>0.18802762031555101</v>
      </c>
      <c r="F22">
        <v>0.121999263763427</v>
      </c>
      <c r="H22">
        <v>1.0600008964538501</v>
      </c>
      <c r="I22">
        <v>0.37399888038635198</v>
      </c>
      <c r="J22">
        <v>0.757998466491699</v>
      </c>
      <c r="K22">
        <v>0.400999546051025</v>
      </c>
      <c r="L22">
        <v>0.43600010871887201</v>
      </c>
      <c r="N22">
        <v>0.12901210784912101</v>
      </c>
      <c r="O22">
        <v>0.39499711990356401</v>
      </c>
      <c r="P22">
        <v>0.43200111389160101</v>
      </c>
      <c r="Q22">
        <v>0.43399930000305098</v>
      </c>
      <c r="R22">
        <v>5.3999662399291902E-2</v>
      </c>
    </row>
    <row r="23" spans="1:18">
      <c r="A23" t="s">
        <v>22</v>
      </c>
      <c r="B23">
        <v>6.5999507904052707E-2</v>
      </c>
      <c r="C23">
        <v>4.5999526977539E-2</v>
      </c>
      <c r="D23">
        <v>3.1999349594116197E-2</v>
      </c>
      <c r="E23">
        <v>0.15899991989135701</v>
      </c>
      <c r="F23">
        <v>3.5999536514282199E-2</v>
      </c>
      <c r="H23">
        <v>0.53899955749511697</v>
      </c>
      <c r="I23">
        <v>0.47700119018554599</v>
      </c>
      <c r="J23">
        <v>0.18399763107299799</v>
      </c>
      <c r="K23">
        <v>0.41499972343444802</v>
      </c>
      <c r="L23">
        <v>0.125</v>
      </c>
      <c r="N23">
        <v>0.24399948120117099</v>
      </c>
      <c r="O23">
        <v>0.32801175117492598</v>
      </c>
      <c r="P23">
        <v>0.39001226425170898</v>
      </c>
      <c r="Q23">
        <v>0.21299910545349099</v>
      </c>
      <c r="R23">
        <v>0.27999973297119102</v>
      </c>
    </row>
    <row r="24" spans="1:18">
      <c r="A24" t="s">
        <v>23</v>
      </c>
      <c r="B24">
        <v>6.9988250732421806E-2</v>
      </c>
      <c r="C24">
        <v>3.9011478424072203E-2</v>
      </c>
      <c r="D24">
        <v>3.7001848220825098E-2</v>
      </c>
      <c r="E24">
        <v>3.3000469207763602E-2</v>
      </c>
      <c r="F24">
        <v>2.5998115539550701E-2</v>
      </c>
      <c r="H24">
        <v>0.115000247955322</v>
      </c>
      <c r="I24">
        <v>0.19799971580505299</v>
      </c>
      <c r="J24">
        <v>5.4999113082885701E-2</v>
      </c>
      <c r="K24">
        <v>0.49800062179565402</v>
      </c>
      <c r="L24">
        <v>7.4002981185913003E-2</v>
      </c>
      <c r="N24">
        <v>0.12500715255737299</v>
      </c>
      <c r="O24">
        <v>0.22300338745117099</v>
      </c>
      <c r="P24">
        <v>0.38500881195068298</v>
      </c>
      <c r="Q24">
        <v>8.0000162124633706E-2</v>
      </c>
      <c r="R24">
        <v>0.23793053627014099</v>
      </c>
    </row>
    <row r="25" spans="1:18">
      <c r="A25" t="s">
        <v>24</v>
      </c>
      <c r="B25">
        <v>5.0000016689300502</v>
      </c>
      <c r="C25">
        <v>5.0009987354278502</v>
      </c>
      <c r="D25">
        <v>5.0009999275207502</v>
      </c>
      <c r="E25">
        <v>5.0009996891021702</v>
      </c>
      <c r="F25">
        <v>5.0010004043579102</v>
      </c>
      <c r="H25">
        <v>5.0009965896606401</v>
      </c>
      <c r="I25">
        <v>5.0009989738464302</v>
      </c>
      <c r="J25">
        <v>5.0000100135803196</v>
      </c>
      <c r="K25">
        <v>5.0003383159637398</v>
      </c>
      <c r="L25">
        <v>5.0003993511199898</v>
      </c>
      <c r="N25">
        <v>5.0004503726959202</v>
      </c>
      <c r="O25">
        <v>5.0000102519988996</v>
      </c>
      <c r="P25">
        <v>5.0000097751617396</v>
      </c>
      <c r="Q25">
        <v>5.0000002384185702</v>
      </c>
      <c r="R25">
        <v>5.0000004768371502</v>
      </c>
    </row>
    <row r="26" spans="1:18">
      <c r="A26" t="s">
        <v>25</v>
      </c>
      <c r="B26">
        <v>5.0009996891021702</v>
      </c>
      <c r="C26">
        <v>5.0000019073486301</v>
      </c>
      <c r="D26">
        <v>5.0000007152557302</v>
      </c>
      <c r="E26">
        <v>5.0000770092010498</v>
      </c>
      <c r="F26">
        <v>5.0003728866577104</v>
      </c>
      <c r="H26">
        <v>5.0009987354278502</v>
      </c>
      <c r="I26">
        <v>5.0009198188781703</v>
      </c>
      <c r="J26">
        <v>5.0009994506835902</v>
      </c>
      <c r="K26">
        <v>5.0009996891021702</v>
      </c>
      <c r="L26">
        <v>5.0009968280792201</v>
      </c>
      <c r="N26">
        <v>5.0005805492401096</v>
      </c>
      <c r="O26">
        <v>5.0009996891021702</v>
      </c>
      <c r="P26">
        <v>5.0009992122650102</v>
      </c>
      <c r="Q26">
        <v>5.0010004043579102</v>
      </c>
      <c r="R26">
        <v>5.0000004768371502</v>
      </c>
    </row>
    <row r="27" spans="1:18">
      <c r="A27" t="s">
        <v>26</v>
      </c>
      <c r="B27">
        <v>5.0009970664978001</v>
      </c>
      <c r="C27">
        <v>5.0000011920928902</v>
      </c>
      <c r="D27">
        <v>5.0000007152557302</v>
      </c>
      <c r="E27">
        <v>5.0001041889190603</v>
      </c>
      <c r="F27">
        <v>5.0000009536743102</v>
      </c>
      <c r="H27">
        <v>5.0000023841857901</v>
      </c>
      <c r="I27">
        <v>5.0008442401885898</v>
      </c>
      <c r="J27">
        <v>5.0000019073486301</v>
      </c>
      <c r="K27">
        <v>5.0006375312805096</v>
      </c>
      <c r="L27">
        <v>5.0000102519988996</v>
      </c>
      <c r="N27">
        <v>5.0000548362731898</v>
      </c>
      <c r="O27">
        <v>5.0009992122650102</v>
      </c>
      <c r="P27">
        <v>5.0000119209289497</v>
      </c>
      <c r="Q27">
        <v>5.0000002384185702</v>
      </c>
      <c r="R27">
        <v>5.0010001659393302</v>
      </c>
    </row>
    <row r="28" spans="1:18">
      <c r="A28" t="s">
        <v>27</v>
      </c>
      <c r="B28">
        <v>5.0009992122650102</v>
      </c>
      <c r="C28">
        <v>5.0005257129669101</v>
      </c>
      <c r="D28">
        <v>5.0000026226043701</v>
      </c>
      <c r="E28">
        <v>5.0006685256957999</v>
      </c>
      <c r="F28">
        <v>5.0009992122650102</v>
      </c>
      <c r="H28">
        <v>5.0000102519988996</v>
      </c>
      <c r="I28">
        <v>5.0010001659393302</v>
      </c>
      <c r="J28">
        <v>5.0000092983245796</v>
      </c>
      <c r="K28">
        <v>5.0000104904174796</v>
      </c>
      <c r="L28">
        <v>5.00069236755371</v>
      </c>
      <c r="N28">
        <v>5.0003032684326101</v>
      </c>
      <c r="O28">
        <v>5.00099754333496</v>
      </c>
      <c r="P28">
        <v>5.0009996891021702</v>
      </c>
      <c r="Q28">
        <v>5.0009992122650102</v>
      </c>
      <c r="R28">
        <v>5.0000011920928902</v>
      </c>
    </row>
    <row r="29" spans="1:18">
      <c r="A29" t="s">
        <v>28</v>
      </c>
      <c r="B29">
        <v>0.53400254249572698</v>
      </c>
      <c r="C29">
        <v>0.86501145362854004</v>
      </c>
      <c r="D29">
        <v>0.81600093841552701</v>
      </c>
      <c r="E29">
        <v>0.74960732460021895</v>
      </c>
      <c r="F29">
        <v>1.55400085449218</v>
      </c>
      <c r="H29">
        <v>1.17499899864196</v>
      </c>
      <c r="I29">
        <v>0.92600011825561501</v>
      </c>
      <c r="J29">
        <v>0.86400938034057595</v>
      </c>
      <c r="K29">
        <v>1.13100838661193</v>
      </c>
      <c r="L29">
        <v>1.39301133155822</v>
      </c>
      <c r="N29">
        <v>0.51401090621948198</v>
      </c>
      <c r="O29">
        <v>0.41899991035461398</v>
      </c>
      <c r="P29">
        <v>0.367999076843261</v>
      </c>
      <c r="Q29">
        <v>0.55701136589050204</v>
      </c>
      <c r="R29">
        <v>0.54201126098632801</v>
      </c>
    </row>
    <row r="30" spans="1:18">
      <c r="A30" t="s">
        <v>29</v>
      </c>
      <c r="B30">
        <v>0.94600176811218195</v>
      </c>
      <c r="C30">
        <v>1.4999988079071001</v>
      </c>
      <c r="D30">
        <v>0.16900181770324699</v>
      </c>
      <c r="E30">
        <v>0.35199737548828097</v>
      </c>
      <c r="F30">
        <v>0.66599988937377896</v>
      </c>
      <c r="H30">
        <v>0.85100173950195301</v>
      </c>
      <c r="I30">
        <v>0.554554462432861</v>
      </c>
      <c r="J30">
        <v>1.42200183868408</v>
      </c>
      <c r="K30">
        <v>1.5670006275177</v>
      </c>
      <c r="L30">
        <v>1.41801238059997</v>
      </c>
      <c r="N30">
        <v>0.26800155639648399</v>
      </c>
      <c r="O30">
        <v>0.41399979591369601</v>
      </c>
      <c r="P30">
        <v>0.42501211166381803</v>
      </c>
      <c r="Q30">
        <v>0.49700045585632302</v>
      </c>
      <c r="R30">
        <v>0.38898968696594199</v>
      </c>
    </row>
    <row r="31" spans="1:18">
      <c r="A31" t="s">
        <v>30</v>
      </c>
      <c r="B31">
        <v>0.55200028419494596</v>
      </c>
      <c r="C31">
        <v>0.41901254653930597</v>
      </c>
      <c r="D31">
        <v>0.70800042152404696</v>
      </c>
      <c r="E31">
        <v>0.487009286880493</v>
      </c>
      <c r="F31">
        <v>0.219001770019531</v>
      </c>
      <c r="H31">
        <v>1.8519992828369101</v>
      </c>
      <c r="I31">
        <v>0.498037099838256</v>
      </c>
      <c r="J31">
        <v>1.2050092220306301</v>
      </c>
      <c r="K31">
        <v>0.67000007629394498</v>
      </c>
      <c r="L31">
        <v>0.461012363433837</v>
      </c>
      <c r="N31">
        <v>0.41599988937377902</v>
      </c>
      <c r="O31">
        <v>0.15700030326843201</v>
      </c>
      <c r="P31">
        <v>0.34800696372985801</v>
      </c>
      <c r="Q31">
        <v>0.31799983978271401</v>
      </c>
      <c r="R31">
        <v>0.38499903678893999</v>
      </c>
    </row>
    <row r="32" spans="1:18">
      <c r="A32" t="s">
        <v>31</v>
      </c>
      <c r="B32">
        <v>0.61600089073181097</v>
      </c>
      <c r="C32">
        <v>0.222000122070312</v>
      </c>
      <c r="D32">
        <v>9.5999956130981404E-2</v>
      </c>
      <c r="E32">
        <v>0.44798731803893999</v>
      </c>
      <c r="F32">
        <v>6.5999507904052707E-2</v>
      </c>
      <c r="H32">
        <v>0.33499932289123502</v>
      </c>
      <c r="I32">
        <v>0.29404497146606401</v>
      </c>
      <c r="J32">
        <v>0.95598864555358798</v>
      </c>
      <c r="K32">
        <v>0.65500068664550704</v>
      </c>
      <c r="L32">
        <v>0.32999992370605402</v>
      </c>
      <c r="N32">
        <v>0.32199883460998502</v>
      </c>
      <c r="O32">
        <v>0.33399987220764099</v>
      </c>
      <c r="P32">
        <v>0.14801120758056599</v>
      </c>
      <c r="Q32">
        <v>0.30800175666808999</v>
      </c>
      <c r="R32">
        <v>0.21101069450378401</v>
      </c>
    </row>
    <row r="33" spans="1:18">
      <c r="A33" t="s">
        <v>32</v>
      </c>
      <c r="B33">
        <v>3.69999408721923E-2</v>
      </c>
      <c r="C33">
        <v>3.8011074066162102E-2</v>
      </c>
      <c r="D33">
        <v>1.6000509262084898E-2</v>
      </c>
      <c r="E33">
        <v>1.9999980926513599E-2</v>
      </c>
      <c r="F33">
        <v>2.2002458572387602E-2</v>
      </c>
      <c r="H33">
        <v>0.202000617980957</v>
      </c>
      <c r="I33">
        <v>0.48324656486511203</v>
      </c>
      <c r="J33">
        <v>8.4000587463378906E-2</v>
      </c>
      <c r="K33">
        <v>0.34300017356872498</v>
      </c>
      <c r="L33">
        <v>7.1011066436767495E-2</v>
      </c>
      <c r="N33">
        <v>0.17901062965393</v>
      </c>
      <c r="O33">
        <v>0.19700002670288</v>
      </c>
      <c r="P33">
        <v>0.21898770332336401</v>
      </c>
      <c r="Q33">
        <v>0.10098767280578599</v>
      </c>
      <c r="R33">
        <v>0.32500028610229398</v>
      </c>
    </row>
    <row r="34" spans="1:18">
      <c r="A34" t="s">
        <v>33</v>
      </c>
      <c r="B34">
        <v>5.0000007152557302</v>
      </c>
      <c r="C34">
        <v>5.0009982585906902</v>
      </c>
      <c r="D34">
        <v>5.0003702640533403</v>
      </c>
      <c r="E34">
        <v>5.0005602836608798</v>
      </c>
      <c r="F34">
        <v>5.00099778175354</v>
      </c>
      <c r="H34">
        <v>5.0009970664978001</v>
      </c>
      <c r="I34">
        <v>5.0001168251037598</v>
      </c>
      <c r="J34">
        <v>5.0009996891021702</v>
      </c>
      <c r="K34">
        <v>5.0004744529724103</v>
      </c>
      <c r="L34">
        <v>5.00038242340087</v>
      </c>
      <c r="N34">
        <v>5.0006866455078098</v>
      </c>
      <c r="O34">
        <v>5.0000014305114702</v>
      </c>
      <c r="P34">
        <v>5.0000112056732098</v>
      </c>
      <c r="Q34">
        <v>5.0000007152557302</v>
      </c>
      <c r="R34">
        <v>5.0009894371032697</v>
      </c>
    </row>
    <row r="35" spans="1:18">
      <c r="A35" t="s">
        <v>34</v>
      </c>
      <c r="B35">
        <v>5.0000019073486301</v>
      </c>
      <c r="C35">
        <v>5.0003108978271396</v>
      </c>
      <c r="D35">
        <v>5.0004897117614702</v>
      </c>
      <c r="E35">
        <v>5.00038385391235</v>
      </c>
      <c r="F35">
        <v>5.0009980201721103</v>
      </c>
      <c r="H35">
        <v>5.0010004043579102</v>
      </c>
      <c r="I35">
        <v>5.0002186298370299</v>
      </c>
      <c r="J35">
        <v>5.0000121593475297</v>
      </c>
      <c r="K35">
        <v>5.00067067146301</v>
      </c>
      <c r="L35">
        <v>5.0000109672546298</v>
      </c>
      <c r="N35">
        <v>5.0000946521758998</v>
      </c>
      <c r="O35">
        <v>5.0009980201721103</v>
      </c>
      <c r="P35">
        <v>5.0000123977661097</v>
      </c>
      <c r="Q35">
        <v>5.0009996891021702</v>
      </c>
      <c r="R35">
        <v>5.0000021457672101</v>
      </c>
    </row>
    <row r="36" spans="1:18">
      <c r="A36" t="s">
        <v>35</v>
      </c>
      <c r="B36">
        <v>5.0009994506835902</v>
      </c>
      <c r="C36">
        <v>5.0009996891021702</v>
      </c>
      <c r="D36">
        <v>5.0000109672546298</v>
      </c>
      <c r="E36">
        <v>5.0000021457672101</v>
      </c>
      <c r="F36">
        <v>5.0000028610229403</v>
      </c>
      <c r="H36">
        <v>5.0010020732879603</v>
      </c>
      <c r="I36">
        <v>5.0009994506835902</v>
      </c>
      <c r="J36">
        <v>5.0009906291961599</v>
      </c>
      <c r="K36">
        <v>5.0010001659393302</v>
      </c>
      <c r="L36">
        <v>5.0009996891021702</v>
      </c>
      <c r="N36">
        <v>5.0000152587890598</v>
      </c>
      <c r="O36">
        <v>5.0009996891021702</v>
      </c>
      <c r="P36">
        <v>5.0000114440917898</v>
      </c>
      <c r="Q36">
        <v>5.0000007152557302</v>
      </c>
      <c r="R36">
        <v>5.0000014305114702</v>
      </c>
    </row>
    <row r="37" spans="1:18">
      <c r="A37" t="s">
        <v>36</v>
      </c>
      <c r="B37">
        <v>5.0009980201721103</v>
      </c>
      <c r="C37">
        <v>5.0000019073486301</v>
      </c>
      <c r="D37">
        <v>5.0005080699920601</v>
      </c>
      <c r="E37">
        <v>5.0005710124969402</v>
      </c>
      <c r="F37">
        <v>5.0000097751617396</v>
      </c>
      <c r="H37">
        <v>5.00099754333496</v>
      </c>
      <c r="I37">
        <v>5.0000007152557302</v>
      </c>
      <c r="J37">
        <v>5.0005688667297301</v>
      </c>
      <c r="K37">
        <v>5.0009980201721103</v>
      </c>
      <c r="L37">
        <v>5.0000009536743102</v>
      </c>
      <c r="N37">
        <v>5.0000009536743102</v>
      </c>
      <c r="O37">
        <v>5.0000119209289497</v>
      </c>
      <c r="P37">
        <v>5.0000002384185702</v>
      </c>
      <c r="Q37">
        <v>5.0000014305114702</v>
      </c>
      <c r="R37">
        <v>5.0000085830688397</v>
      </c>
    </row>
    <row r="38" spans="1:18">
      <c r="A38" t="s">
        <v>37</v>
      </c>
      <c r="B38">
        <v>0.41800022125244102</v>
      </c>
      <c r="C38">
        <v>1.01555395126342</v>
      </c>
      <c r="D38">
        <v>0.44600224494933999</v>
      </c>
      <c r="E38">
        <v>1.64100193977355</v>
      </c>
      <c r="F38">
        <v>0.49687290191650302</v>
      </c>
      <c r="H38">
        <v>0.72099876403808505</v>
      </c>
      <c r="I38">
        <v>1.34800148010253</v>
      </c>
      <c r="J38">
        <v>0.99050235748291005</v>
      </c>
      <c r="K38">
        <v>1.2690155506134</v>
      </c>
      <c r="L38">
        <v>0.72299838066100997</v>
      </c>
      <c r="N38">
        <v>0.45012903213500899</v>
      </c>
      <c r="O38">
        <v>0.64700055122375399</v>
      </c>
      <c r="P38">
        <v>0.43699860572814903</v>
      </c>
      <c r="Q38">
        <v>0.1229989528656</v>
      </c>
      <c r="R38">
        <v>0.442998647689819</v>
      </c>
    </row>
    <row r="39" spans="1:18">
      <c r="A39" t="s">
        <v>38</v>
      </c>
      <c r="B39">
        <v>0.26200151443481401</v>
      </c>
      <c r="C39">
        <v>1.0746665000915501</v>
      </c>
      <c r="D39">
        <v>0.51301217079162598</v>
      </c>
      <c r="E39">
        <v>0.93600010871887196</v>
      </c>
      <c r="F39">
        <v>0.41499996185302701</v>
      </c>
      <c r="H39">
        <v>0.71099710464477495</v>
      </c>
      <c r="I39">
        <v>1.194997549057</v>
      </c>
      <c r="J39">
        <v>0.80670309066772405</v>
      </c>
      <c r="K39">
        <v>1.393000125885</v>
      </c>
      <c r="L39">
        <v>0.97801160812377896</v>
      </c>
      <c r="N39">
        <v>0.47299933433532698</v>
      </c>
      <c r="O39">
        <v>0.243999242782592</v>
      </c>
      <c r="P39">
        <v>0.47201132774353</v>
      </c>
      <c r="Q39">
        <v>0.416999101638793</v>
      </c>
      <c r="R39">
        <v>0.27301120758056602</v>
      </c>
    </row>
    <row r="40" spans="1:18">
      <c r="A40" t="s">
        <v>39</v>
      </c>
      <c r="B40">
        <v>0.41199994087219199</v>
      </c>
      <c r="C40">
        <v>1.1095552444457999</v>
      </c>
      <c r="D40">
        <v>0.15299916267395</v>
      </c>
      <c r="E40">
        <v>0.123001098632812</v>
      </c>
      <c r="F40">
        <v>0.358997583389282</v>
      </c>
      <c r="H40">
        <v>0.83000183105468694</v>
      </c>
      <c r="I40">
        <v>1.85000801086425</v>
      </c>
      <c r="J40">
        <v>0.84830927848815896</v>
      </c>
      <c r="K40">
        <v>0.658999443054199</v>
      </c>
      <c r="L40">
        <v>0.62998843193054199</v>
      </c>
      <c r="N40">
        <v>0.399371147155761</v>
      </c>
      <c r="O40">
        <v>0.160002946853637</v>
      </c>
      <c r="P40">
        <v>0.29799842834472601</v>
      </c>
      <c r="Q40">
        <v>0.17400050163269001</v>
      </c>
      <c r="R40">
        <v>0.266921997070312</v>
      </c>
    </row>
    <row r="41" spans="1:18">
      <c r="A41" t="s">
        <v>40</v>
      </c>
      <c r="B41">
        <v>0.25699901580810502</v>
      </c>
      <c r="C41">
        <v>0.17900061607360801</v>
      </c>
      <c r="D41">
        <v>0.1440110206604</v>
      </c>
      <c r="E41">
        <v>0.144999504089355</v>
      </c>
      <c r="F41">
        <v>8.0012321472167899E-2</v>
      </c>
      <c r="H41">
        <v>0.378001928329467</v>
      </c>
      <c r="I41">
        <v>0.75212979316711404</v>
      </c>
      <c r="J41">
        <v>0.49800038337707497</v>
      </c>
      <c r="K41">
        <v>0.77700042724609297</v>
      </c>
      <c r="L41">
        <v>0.39700102806091297</v>
      </c>
      <c r="N41">
        <v>0.28968739509582497</v>
      </c>
      <c r="O41">
        <v>0.34601283073425199</v>
      </c>
      <c r="P41">
        <v>0.38293290138244601</v>
      </c>
      <c r="Q41">
        <v>0.27200007438659601</v>
      </c>
      <c r="R41">
        <v>0.14100837707519501</v>
      </c>
    </row>
    <row r="42" spans="1:18">
      <c r="A42" t="s">
        <v>41</v>
      </c>
      <c r="B42">
        <v>3.0001878738403299E-2</v>
      </c>
      <c r="C42">
        <v>3.09996604919433E-2</v>
      </c>
      <c r="D42">
        <v>1.8011808395385701E-2</v>
      </c>
      <c r="E42">
        <v>1.7998695373535101E-2</v>
      </c>
      <c r="F42">
        <v>3.0011892318725499E-2</v>
      </c>
      <c r="H42">
        <v>0.495000600814819</v>
      </c>
      <c r="I42">
        <v>0.67506504058837802</v>
      </c>
      <c r="J42">
        <v>0.30500006675720198</v>
      </c>
      <c r="K42">
        <v>0.77099967002868597</v>
      </c>
      <c r="L42">
        <v>8.3013296127319294E-2</v>
      </c>
      <c r="N42">
        <v>0.21101117134094199</v>
      </c>
      <c r="O42">
        <v>0.30900144577026301</v>
      </c>
      <c r="P42">
        <v>0.34900856018066401</v>
      </c>
      <c r="Q42">
        <v>0.245998859405517</v>
      </c>
      <c r="R42">
        <v>0.31099939346313399</v>
      </c>
    </row>
    <row r="43" spans="1:18">
      <c r="A43" t="s">
        <v>42</v>
      </c>
      <c r="B43">
        <v>5.0009958744049001</v>
      </c>
      <c r="C43">
        <v>5.0000112056732098</v>
      </c>
      <c r="D43">
        <v>5.0001194477081299</v>
      </c>
      <c r="E43">
        <v>5.0001685619354204</v>
      </c>
      <c r="F43">
        <v>5.0000023841857901</v>
      </c>
      <c r="H43">
        <v>5.00099778175354</v>
      </c>
      <c r="I43">
        <v>5.0008294582366899</v>
      </c>
      <c r="J43">
        <v>5.00016140937805</v>
      </c>
      <c r="K43">
        <v>5.0009980201721103</v>
      </c>
      <c r="L43">
        <v>5.0000002384185702</v>
      </c>
      <c r="N43">
        <v>5.0004968643188397</v>
      </c>
      <c r="O43">
        <v>5.0000097751617396</v>
      </c>
      <c r="P43">
        <v>5.0009903907775799</v>
      </c>
      <c r="Q43">
        <v>5.0000150203704798</v>
      </c>
      <c r="R43">
        <v>5.0000095367431596</v>
      </c>
    </row>
    <row r="44" spans="1:18">
      <c r="A44" t="s">
        <v>43</v>
      </c>
      <c r="B44">
        <v>5.0000007152557302</v>
      </c>
      <c r="C44">
        <v>5.0000009536743102</v>
      </c>
      <c r="D44">
        <v>5.0000002384185702</v>
      </c>
      <c r="E44">
        <v>5.0000102519988996</v>
      </c>
      <c r="F44">
        <v>5.0000004768371502</v>
      </c>
      <c r="H44">
        <v>5.0010001659393302</v>
      </c>
      <c r="I44">
        <v>5.0009996891021702</v>
      </c>
      <c r="J44">
        <v>5.0000114440917898</v>
      </c>
      <c r="K44">
        <v>5.0009458065032897</v>
      </c>
      <c r="L44">
        <v>5.0009999275207502</v>
      </c>
      <c r="N44">
        <v>5.0004417896270699</v>
      </c>
      <c r="O44">
        <v>5.0000121593475297</v>
      </c>
      <c r="P44">
        <v>5.0009984970092702</v>
      </c>
      <c r="Q44">
        <v>5.0007863044738698</v>
      </c>
      <c r="R44">
        <v>5.0000002384185702</v>
      </c>
    </row>
    <row r="45" spans="1:18">
      <c r="A45" t="s">
        <v>44</v>
      </c>
      <c r="B45">
        <v>5.0000014305114702</v>
      </c>
      <c r="C45">
        <v>5.0009980201721103</v>
      </c>
      <c r="D45">
        <v>5.0009999275207502</v>
      </c>
      <c r="E45">
        <v>5.0002701282501203</v>
      </c>
      <c r="F45">
        <v>5.0000007152557302</v>
      </c>
      <c r="H45">
        <v>5.0000016689300502</v>
      </c>
      <c r="I45">
        <v>5.0000007152557302</v>
      </c>
      <c r="J45">
        <v>5.0000009536743102</v>
      </c>
      <c r="K45">
        <v>5.0000276565551696</v>
      </c>
      <c r="L45">
        <v>5.0000355243682799</v>
      </c>
      <c r="N45">
        <v>5.00099778175354</v>
      </c>
      <c r="O45">
        <v>5.0000116825103698</v>
      </c>
      <c r="P45">
        <v>5.0000119209289497</v>
      </c>
      <c r="Q45">
        <v>5.0009970664978001</v>
      </c>
      <c r="R45">
        <v>5.0000100135803196</v>
      </c>
    </row>
    <row r="46" spans="1:18">
      <c r="A46" t="s">
        <v>45</v>
      </c>
      <c r="B46">
        <v>5.0000009536743102</v>
      </c>
      <c r="C46">
        <v>5.0010011196136404</v>
      </c>
      <c r="D46">
        <v>5.0000019073486301</v>
      </c>
      <c r="E46">
        <v>5.0001735687255797</v>
      </c>
      <c r="F46">
        <v>5.0000112056732098</v>
      </c>
      <c r="H46">
        <v>5.0009973049163801</v>
      </c>
      <c r="I46">
        <v>5.0000665187835596</v>
      </c>
      <c r="J46">
        <v>5.0001595020294101</v>
      </c>
      <c r="K46">
        <v>5.0005137920379603</v>
      </c>
      <c r="L46">
        <v>5.0000007152557302</v>
      </c>
      <c r="N46">
        <v>5.00032305717468</v>
      </c>
      <c r="O46">
        <v>5.0000112056732098</v>
      </c>
      <c r="P46">
        <v>5.0000009536743102</v>
      </c>
      <c r="Q46">
        <v>5.0009994506835902</v>
      </c>
      <c r="R46">
        <v>5.0000114440917898</v>
      </c>
    </row>
    <row r="47" spans="1:18">
      <c r="A47" t="s">
        <v>46</v>
      </c>
      <c r="B47">
        <v>0.44400048255920399</v>
      </c>
      <c r="C47">
        <v>1.1530132293701101</v>
      </c>
      <c r="D47">
        <v>1.7410016059875399</v>
      </c>
      <c r="E47">
        <v>0.72066855430603005</v>
      </c>
      <c r="F47">
        <v>0.82799839973449696</v>
      </c>
      <c r="H47">
        <v>2.1859982013702299</v>
      </c>
      <c r="I47">
        <v>1.0948510169982899</v>
      </c>
      <c r="J47">
        <v>2.67967176437377</v>
      </c>
      <c r="K47">
        <v>1.1100003719329801</v>
      </c>
      <c r="L47">
        <v>0.70280289649963301</v>
      </c>
      <c r="N47">
        <v>0.47511506080627403</v>
      </c>
      <c r="O47">
        <v>0.47401165962219199</v>
      </c>
      <c r="P47">
        <v>1.26399946212768</v>
      </c>
      <c r="Q47">
        <v>0.41700148582458402</v>
      </c>
      <c r="R47">
        <v>0.62701058387756303</v>
      </c>
    </row>
    <row r="48" spans="1:18">
      <c r="A48" t="s">
        <v>47</v>
      </c>
      <c r="B48">
        <v>0.97999906539916903</v>
      </c>
      <c r="C48">
        <v>0.26998925209045399</v>
      </c>
      <c r="D48">
        <v>0.874001264572143</v>
      </c>
      <c r="E48">
        <v>0.611011743545532</v>
      </c>
      <c r="F48">
        <v>0.57599902153015103</v>
      </c>
      <c r="H48">
        <v>0.91100192070007302</v>
      </c>
      <c r="I48">
        <v>1.45799803733825</v>
      </c>
      <c r="J48">
        <v>0.82899999618530196</v>
      </c>
      <c r="K48">
        <v>0.83700060844421298</v>
      </c>
      <c r="L48">
        <v>0.37100076675415</v>
      </c>
      <c r="N48">
        <v>0.51155877113342196</v>
      </c>
      <c r="O48">
        <v>0.39299774169921797</v>
      </c>
      <c r="P48">
        <v>0.30099964141845698</v>
      </c>
      <c r="Q48">
        <v>0.890999555587768</v>
      </c>
      <c r="R48">
        <v>0.449988603591918</v>
      </c>
    </row>
    <row r="49" spans="1:18">
      <c r="A49" t="s">
        <v>48</v>
      </c>
      <c r="B49">
        <v>0.282001972198486</v>
      </c>
      <c r="C49">
        <v>0.61399888992309504</v>
      </c>
      <c r="D49">
        <v>0.54307007789611805</v>
      </c>
      <c r="E49">
        <v>0.49495053291320801</v>
      </c>
      <c r="F49">
        <v>0.156001091003417</v>
      </c>
      <c r="H49">
        <v>1.30300140380859</v>
      </c>
      <c r="I49">
        <v>1.4318761825561499</v>
      </c>
      <c r="J49">
        <v>0.55407238006591797</v>
      </c>
      <c r="K49">
        <v>1.18900990486145</v>
      </c>
      <c r="L49">
        <v>0.42900276184081998</v>
      </c>
      <c r="N49">
        <v>0.24799752235412501</v>
      </c>
      <c r="O49">
        <v>0.40099978446960399</v>
      </c>
      <c r="P49">
        <v>0.271000385284423</v>
      </c>
      <c r="Q49">
        <v>0.25699996948242099</v>
      </c>
      <c r="R49">
        <v>0.36501145362853998</v>
      </c>
    </row>
    <row r="50" spans="1:18">
      <c r="A50" t="s">
        <v>49</v>
      </c>
      <c r="B50">
        <v>1.1849994659423799</v>
      </c>
      <c r="C50">
        <v>0.10699725151062001</v>
      </c>
      <c r="D50">
        <v>0.40460085868835399</v>
      </c>
      <c r="E50">
        <v>0.12099814414978</v>
      </c>
      <c r="F50">
        <v>5.3998947143554597E-2</v>
      </c>
      <c r="H50">
        <v>0.32199692726135198</v>
      </c>
      <c r="I50">
        <v>0.35401153564453097</v>
      </c>
      <c r="J50">
        <v>0.61095738410949696</v>
      </c>
      <c r="K50">
        <v>0.81698966026306097</v>
      </c>
      <c r="L50">
        <v>0.48101377487182601</v>
      </c>
      <c r="N50">
        <v>0.24599957466125399</v>
      </c>
      <c r="O50">
        <v>0.30199980735778797</v>
      </c>
      <c r="P50">
        <v>0.20099949836730899</v>
      </c>
      <c r="Q50">
        <v>0.12100076675415</v>
      </c>
      <c r="R50">
        <v>0.18601131439208901</v>
      </c>
    </row>
    <row r="51" spans="1:18">
      <c r="A51" t="s">
        <v>50</v>
      </c>
      <c r="B51">
        <v>8.5999965667724595E-2</v>
      </c>
      <c r="C51">
        <v>8.9000225067138602E-2</v>
      </c>
      <c r="D51">
        <v>6.5999507904052707E-2</v>
      </c>
      <c r="E51">
        <v>0.103999853134155</v>
      </c>
      <c r="F51">
        <v>2.70018577575683E-2</v>
      </c>
      <c r="H51">
        <v>7.1996927261352497E-2</v>
      </c>
      <c r="I51">
        <v>0.18302536010742099</v>
      </c>
      <c r="J51">
        <v>0.19199824333190901</v>
      </c>
      <c r="K51">
        <v>0.12299919128417899</v>
      </c>
      <c r="L51">
        <v>0.10500216484069801</v>
      </c>
      <c r="N51">
        <v>0.24700069427490201</v>
      </c>
      <c r="O51">
        <v>0.203999042510986</v>
      </c>
      <c r="P51">
        <v>0.215000629425048</v>
      </c>
      <c r="Q51">
        <v>6.7000389099121094E-2</v>
      </c>
      <c r="R51">
        <v>8.7000131607055595E-2</v>
      </c>
    </row>
    <row r="52" spans="1:18">
      <c r="A52" t="s">
        <v>51</v>
      </c>
      <c r="B52">
        <v>5.0010001659393302</v>
      </c>
      <c r="C52">
        <v>5.0000121593475297</v>
      </c>
      <c r="D52">
        <v>5.0000119209289497</v>
      </c>
      <c r="E52">
        <v>5.0007948875427202</v>
      </c>
      <c r="F52">
        <v>5.0000119209289497</v>
      </c>
      <c r="H52">
        <v>5.0009996891021702</v>
      </c>
      <c r="I52">
        <v>5.0005769729614196</v>
      </c>
      <c r="J52">
        <v>5.0006124973297101</v>
      </c>
      <c r="K52">
        <v>5.0000219345092702</v>
      </c>
      <c r="L52">
        <v>5.0009167194366402</v>
      </c>
      <c r="N52">
        <v>5.0000236034393302</v>
      </c>
      <c r="O52">
        <v>5.0009994506835902</v>
      </c>
      <c r="P52">
        <v>5.00099778175354</v>
      </c>
      <c r="Q52">
        <v>5.0000002384185702</v>
      </c>
      <c r="R52">
        <v>5.0005609989166198</v>
      </c>
    </row>
    <row r="53" spans="1:18">
      <c r="A53" t="s">
        <v>52</v>
      </c>
      <c r="B53">
        <v>5.0009992122650102</v>
      </c>
      <c r="C53">
        <v>5.00085020065307</v>
      </c>
      <c r="D53">
        <v>5.0000014305114702</v>
      </c>
      <c r="E53">
        <v>5.0000302791595397</v>
      </c>
      <c r="F53">
        <v>5.0000119209289497</v>
      </c>
      <c r="H53">
        <v>5.0009989738464302</v>
      </c>
      <c r="I53">
        <v>5.0004084110260001</v>
      </c>
      <c r="J53">
        <v>5.0009140968322701</v>
      </c>
      <c r="K53">
        <v>5.0005412101745597</v>
      </c>
      <c r="L53">
        <v>5.0000433921813903</v>
      </c>
      <c r="N53">
        <v>5.00011706352233</v>
      </c>
      <c r="O53">
        <v>5.0000126361846897</v>
      </c>
      <c r="P53">
        <v>5.0009994506835902</v>
      </c>
      <c r="Q53">
        <v>5.00099778175354</v>
      </c>
      <c r="R53">
        <v>5.0009999275207502</v>
      </c>
    </row>
    <row r="54" spans="1:18">
      <c r="A54" t="s">
        <v>53</v>
      </c>
      <c r="B54">
        <v>5.0000014305114702</v>
      </c>
      <c r="C54">
        <v>5.0000009536743102</v>
      </c>
      <c r="D54">
        <v>5.00099754333496</v>
      </c>
      <c r="E54">
        <v>5.0001623630523602</v>
      </c>
      <c r="F54">
        <v>5.0000016689300502</v>
      </c>
      <c r="H54">
        <v>5.00099754333496</v>
      </c>
      <c r="I54">
        <v>5.00002098083496</v>
      </c>
      <c r="J54">
        <v>5.0000569820403999</v>
      </c>
      <c r="K54">
        <v>5.0000116825103698</v>
      </c>
      <c r="L54">
        <v>5.0009999275207502</v>
      </c>
      <c r="N54">
        <v>5.0000100135803196</v>
      </c>
      <c r="O54">
        <v>5.0010006427764804</v>
      </c>
      <c r="P54">
        <v>5.0000109672546298</v>
      </c>
      <c r="Q54">
        <v>5.0000014305114702</v>
      </c>
      <c r="R54">
        <v>5.0009996891021702</v>
      </c>
    </row>
    <row r="55" spans="1:18">
      <c r="A55" t="s">
        <v>54</v>
      </c>
      <c r="B55">
        <v>5.0009994506835902</v>
      </c>
      <c r="C55">
        <v>5.0004684925079301</v>
      </c>
      <c r="D55">
        <v>5.0010023117065403</v>
      </c>
      <c r="E55">
        <v>5.0001835823059002</v>
      </c>
      <c r="F55">
        <v>5.0000119209289497</v>
      </c>
      <c r="H55">
        <v>5.0000021457672101</v>
      </c>
      <c r="I55">
        <v>5.0009984970092702</v>
      </c>
      <c r="J55">
        <v>5.0007739067077601</v>
      </c>
      <c r="K55">
        <v>5.0000066757202104</v>
      </c>
      <c r="L55">
        <v>5.0009987354278502</v>
      </c>
      <c r="N55">
        <v>5.0000004768371502</v>
      </c>
      <c r="O55">
        <v>5.0000107288360596</v>
      </c>
      <c r="P55">
        <v>5.0000119209289497</v>
      </c>
      <c r="Q55">
        <v>5.0002200603485099</v>
      </c>
      <c r="R55">
        <v>5.0009267330169598</v>
      </c>
    </row>
    <row r="56" spans="1:18">
      <c r="A56" t="s">
        <v>55</v>
      </c>
      <c r="B56">
        <v>1.3350021839141799</v>
      </c>
      <c r="C56">
        <v>0.27699995040893499</v>
      </c>
      <c r="D56">
        <v>0.70400190353393499</v>
      </c>
      <c r="E56">
        <v>1.4619972705841</v>
      </c>
      <c r="F56">
        <v>0.698011875152587</v>
      </c>
      <c r="H56">
        <v>1.9169993400573699</v>
      </c>
      <c r="I56">
        <v>1.26299977302551</v>
      </c>
      <c r="J56">
        <v>1.1960020065307599</v>
      </c>
      <c r="K56">
        <v>1.1009988784789999</v>
      </c>
      <c r="L56">
        <v>0.90299916267394997</v>
      </c>
      <c r="N56">
        <v>0.4830002784729</v>
      </c>
      <c r="O56">
        <v>0.71500015258788996</v>
      </c>
      <c r="P56">
        <v>0.42798924446105902</v>
      </c>
      <c r="Q56">
        <v>0.28799796104431102</v>
      </c>
      <c r="R56">
        <v>0.35997128486633301</v>
      </c>
    </row>
    <row r="57" spans="1:18">
      <c r="A57" t="s">
        <v>56</v>
      </c>
      <c r="B57">
        <v>2.1579997539520201</v>
      </c>
      <c r="C57">
        <v>1.2749998569488501</v>
      </c>
      <c r="D57">
        <v>0.68599843978881803</v>
      </c>
      <c r="E57">
        <v>1.32200002670288</v>
      </c>
      <c r="F57">
        <v>0.28599929809570301</v>
      </c>
      <c r="H57">
        <v>2.0729968547821001</v>
      </c>
      <c r="I57">
        <v>0.87300014495849598</v>
      </c>
      <c r="J57">
        <v>1.0110003948211601</v>
      </c>
      <c r="K57">
        <v>0.57001304626464799</v>
      </c>
      <c r="L57">
        <v>1.49000024795532</v>
      </c>
      <c r="N57">
        <v>0.34300017356872498</v>
      </c>
      <c r="O57">
        <v>0.488010644912719</v>
      </c>
      <c r="P57">
        <v>1.0569996833801201</v>
      </c>
      <c r="Q57">
        <v>0.27300143241882302</v>
      </c>
      <c r="R57">
        <v>0.24800014495849601</v>
      </c>
    </row>
    <row r="58" spans="1:18">
      <c r="A58" t="s">
        <v>57</v>
      </c>
      <c r="B58">
        <v>0.27699947357177701</v>
      </c>
      <c r="C58">
        <v>0.33000159263610801</v>
      </c>
      <c r="D58">
        <v>0.242000341415405</v>
      </c>
      <c r="E58">
        <v>0.20899939537048301</v>
      </c>
      <c r="F58">
        <v>0.20599937438964799</v>
      </c>
      <c r="H58">
        <v>1.4530005455017001</v>
      </c>
      <c r="I58">
        <v>0.56501126289367598</v>
      </c>
      <c r="J58">
        <v>0.450999975204467</v>
      </c>
      <c r="K58">
        <v>0.71003389358520497</v>
      </c>
      <c r="L58">
        <v>0.60099959373474099</v>
      </c>
      <c r="N58">
        <v>0.170001745223999</v>
      </c>
      <c r="O58">
        <v>0.38799977302551197</v>
      </c>
      <c r="P58">
        <v>0.27599668502807601</v>
      </c>
      <c r="Q58">
        <v>0.35600018501281699</v>
      </c>
      <c r="R58">
        <v>0.26000022888183499</v>
      </c>
    </row>
    <row r="59" spans="1:18">
      <c r="A59" t="s">
        <v>58</v>
      </c>
      <c r="B59">
        <v>0.34899711608886702</v>
      </c>
      <c r="C59">
        <v>0.180001020431518</v>
      </c>
      <c r="D59">
        <v>0.670998334884643</v>
      </c>
      <c r="E59">
        <v>0.14199995994567799</v>
      </c>
      <c r="F59">
        <v>0.14401292800903301</v>
      </c>
      <c r="H59">
        <v>0.29800057411193798</v>
      </c>
      <c r="I59">
        <v>0.54500102996826105</v>
      </c>
      <c r="J59">
        <v>0.28900027275085399</v>
      </c>
      <c r="K59">
        <v>0.278998613357543</v>
      </c>
      <c r="L59">
        <v>0.28299903869628901</v>
      </c>
      <c r="N59">
        <v>0.28799939155578602</v>
      </c>
      <c r="O59">
        <v>0.51000046730041504</v>
      </c>
      <c r="P59">
        <v>0.26701140403747498</v>
      </c>
      <c r="Q59">
        <v>0.40699958801269498</v>
      </c>
      <c r="R59">
        <v>0.21199989318847601</v>
      </c>
    </row>
    <row r="60" spans="1:18">
      <c r="A60" t="s">
        <v>59</v>
      </c>
      <c r="B60">
        <v>0.15601229667663499</v>
      </c>
      <c r="C60">
        <v>0.109001159667968</v>
      </c>
      <c r="D60">
        <v>0.86099886894225997</v>
      </c>
      <c r="E60">
        <v>5.5999517440795898E-2</v>
      </c>
      <c r="F60">
        <v>2.6011466979980399E-2</v>
      </c>
      <c r="H60">
        <v>0.152001857757568</v>
      </c>
      <c r="I60">
        <v>0.30600047111511203</v>
      </c>
      <c r="J60">
        <v>0.496009111404418</v>
      </c>
      <c r="K60">
        <v>0.14300012588500899</v>
      </c>
      <c r="L60">
        <v>0.65401864051818803</v>
      </c>
      <c r="N60">
        <v>0.193000078201293</v>
      </c>
      <c r="O60">
        <v>0.41001224517822199</v>
      </c>
      <c r="P60">
        <v>7.0999383926391602E-2</v>
      </c>
      <c r="Q60">
        <v>9.7998142242431599E-2</v>
      </c>
      <c r="R60">
        <v>0.174989223480224</v>
      </c>
    </row>
    <row r="61" spans="1:18">
      <c r="A61" t="s">
        <v>60</v>
      </c>
      <c r="B61">
        <v>5.0010008811950604</v>
      </c>
      <c r="C61">
        <v>5.0010008811950604</v>
      </c>
      <c r="D61">
        <v>5.0000009536743102</v>
      </c>
      <c r="E61">
        <v>5.0007240772247297</v>
      </c>
      <c r="F61">
        <v>5.0009982585906902</v>
      </c>
      <c r="H61">
        <v>5.0009992122650102</v>
      </c>
      <c r="I61">
        <v>5.0000445842742902</v>
      </c>
      <c r="J61">
        <v>5.00099277496337</v>
      </c>
      <c r="K61">
        <v>5.0010004043579102</v>
      </c>
      <c r="L61">
        <v>5.0009481906890798</v>
      </c>
      <c r="N61">
        <v>5.0008270740508998</v>
      </c>
      <c r="O61">
        <v>5.0009999275207502</v>
      </c>
      <c r="P61">
        <v>5.0000004768371502</v>
      </c>
      <c r="Q61">
        <v>5.0000023841857901</v>
      </c>
      <c r="R61">
        <v>5.0009987354278502</v>
      </c>
    </row>
    <row r="62" spans="1:18">
      <c r="A62" t="s">
        <v>61</v>
      </c>
      <c r="B62">
        <v>5.0000007152557302</v>
      </c>
      <c r="C62">
        <v>5.0002791881561199</v>
      </c>
      <c r="D62">
        <v>5.0000412464141801</v>
      </c>
      <c r="E62">
        <v>5.0000133514404297</v>
      </c>
      <c r="F62">
        <v>5.0009992122650102</v>
      </c>
      <c r="H62">
        <v>5.0009987354278502</v>
      </c>
      <c r="I62">
        <v>5.00023961067199</v>
      </c>
      <c r="J62">
        <v>5.0000102519988996</v>
      </c>
      <c r="K62">
        <v>5.0009992122650102</v>
      </c>
      <c r="L62">
        <v>5.0000684261322004</v>
      </c>
      <c r="N62">
        <v>5.0000262260437003</v>
      </c>
      <c r="O62">
        <v>5.0000114440917898</v>
      </c>
      <c r="P62">
        <v>5.0000116825103698</v>
      </c>
      <c r="Q62">
        <v>5.0010001659393302</v>
      </c>
      <c r="R62">
        <v>5.00001764297485</v>
      </c>
    </row>
    <row r="63" spans="1:18">
      <c r="A63" t="s">
        <v>62</v>
      </c>
      <c r="B63">
        <v>5.0010006427764804</v>
      </c>
      <c r="C63">
        <v>5.0003898143768302</v>
      </c>
      <c r="D63">
        <v>5.00095438957214</v>
      </c>
      <c r="E63">
        <v>5.0002353191375697</v>
      </c>
      <c r="F63">
        <v>5.0000016689300502</v>
      </c>
      <c r="H63">
        <v>5.0000014305114702</v>
      </c>
      <c r="I63">
        <v>5.0006511211395201</v>
      </c>
      <c r="J63">
        <v>5.0002284049987704</v>
      </c>
      <c r="K63">
        <v>5.0001449584960902</v>
      </c>
      <c r="L63">
        <v>5.0000002384185702</v>
      </c>
      <c r="N63">
        <v>5.0003604888915998</v>
      </c>
      <c r="O63">
        <v>5.0000112056732098</v>
      </c>
      <c r="P63">
        <v>5.0000102519988996</v>
      </c>
      <c r="Q63">
        <v>5.0010018348693803</v>
      </c>
      <c r="R63">
        <v>5.0000259876251203</v>
      </c>
    </row>
    <row r="64" spans="1:18">
      <c r="A64" t="s">
        <v>63</v>
      </c>
      <c r="B64">
        <v>5.0000009536743102</v>
      </c>
      <c r="C64">
        <v>5.0000088214874197</v>
      </c>
      <c r="D64">
        <v>5.00099754333496</v>
      </c>
      <c r="E64">
        <v>5.0008029937744096</v>
      </c>
      <c r="F64">
        <v>5.0009989738464302</v>
      </c>
      <c r="H64">
        <v>5.0009970664978001</v>
      </c>
      <c r="I64">
        <v>5.0005424022674498</v>
      </c>
      <c r="J64">
        <v>5.0000119209289497</v>
      </c>
      <c r="K64">
        <v>5.0000090599059996</v>
      </c>
      <c r="L64">
        <v>5.0000119209289497</v>
      </c>
      <c r="N64">
        <v>5.0000119209289497</v>
      </c>
      <c r="O64">
        <v>5.0000154972076398</v>
      </c>
      <c r="P64">
        <v>5.0000097751617396</v>
      </c>
      <c r="Q64">
        <v>5.0009996891021702</v>
      </c>
      <c r="R64">
        <v>5.0000109672546298</v>
      </c>
    </row>
    <row r="65" spans="1:18">
      <c r="A65" t="s">
        <v>64</v>
      </c>
      <c r="B65">
        <v>1.0289993286132799</v>
      </c>
      <c r="C65">
        <v>0.664048671722412</v>
      </c>
      <c r="D65">
        <v>1.9750001430511399</v>
      </c>
      <c r="E65">
        <v>1.33559465408325</v>
      </c>
      <c r="F65">
        <v>0.310000419616699</v>
      </c>
      <c r="H65">
        <v>2.0510015487670898</v>
      </c>
      <c r="I65">
        <v>1.29582571983337</v>
      </c>
      <c r="J65">
        <v>1.49001216888427</v>
      </c>
      <c r="K65">
        <v>1.73399829864501</v>
      </c>
      <c r="L65">
        <v>1.4279875755310001</v>
      </c>
      <c r="N65">
        <v>0.42199468612670898</v>
      </c>
      <c r="O65">
        <v>0.50600051879882801</v>
      </c>
      <c r="P65">
        <v>1.41098761558532</v>
      </c>
      <c r="Q65">
        <v>1.2610003948211601</v>
      </c>
      <c r="R65">
        <v>0.61999845504760698</v>
      </c>
    </row>
    <row r="66" spans="1:18">
      <c r="A66" t="s">
        <v>65</v>
      </c>
      <c r="B66">
        <v>1.7910017967224099</v>
      </c>
      <c r="C66">
        <v>1.31171178817749</v>
      </c>
      <c r="D66">
        <v>1.3869981765746999</v>
      </c>
      <c r="E66">
        <v>1.44240570068359</v>
      </c>
      <c r="F66">
        <v>0.21199917793273901</v>
      </c>
      <c r="H66">
        <v>1.14099669456481</v>
      </c>
      <c r="I66">
        <v>1.1740097999572701</v>
      </c>
      <c r="J66">
        <v>2.34499931335449</v>
      </c>
      <c r="K66">
        <v>0.81700181961059504</v>
      </c>
      <c r="L66">
        <v>0.70801115036010698</v>
      </c>
      <c r="N66">
        <v>0.12000036239624</v>
      </c>
      <c r="O66">
        <v>0.40900993347167902</v>
      </c>
      <c r="P66">
        <v>0.37400078773498502</v>
      </c>
      <c r="Q66">
        <v>0.44600105285644498</v>
      </c>
      <c r="R66">
        <v>0.44798731803893999</v>
      </c>
    </row>
    <row r="67" spans="1:18">
      <c r="A67" t="s">
        <v>66</v>
      </c>
      <c r="B67">
        <v>0.737002372741699</v>
      </c>
      <c r="C67">
        <v>0.14500045776367099</v>
      </c>
      <c r="D67">
        <v>1.3440024852752599</v>
      </c>
      <c r="E67">
        <v>0.89200019836425704</v>
      </c>
      <c r="F67">
        <v>0.36799693107604903</v>
      </c>
      <c r="H67">
        <v>0.47000074386596602</v>
      </c>
      <c r="I67">
        <v>0.77251386642455999</v>
      </c>
      <c r="J67">
        <v>1.18400001525878</v>
      </c>
      <c r="K67">
        <v>1.39300036430358</v>
      </c>
      <c r="L67">
        <v>1.06298732757568</v>
      </c>
      <c r="N67">
        <v>0.28301215171813898</v>
      </c>
      <c r="O67">
        <v>0.369997978210449</v>
      </c>
      <c r="P67">
        <v>0.24800014495849601</v>
      </c>
      <c r="Q67">
        <v>0.358999013900756</v>
      </c>
      <c r="R67">
        <v>0.36499834060668901</v>
      </c>
    </row>
    <row r="68" spans="1:18">
      <c r="A68" t="s">
        <v>67</v>
      </c>
      <c r="B68">
        <v>0.70699930191039995</v>
      </c>
      <c r="C68">
        <v>0.18000054359435999</v>
      </c>
      <c r="D68">
        <v>0.93999981880187899</v>
      </c>
      <c r="E68">
        <v>0.24199986457824699</v>
      </c>
      <c r="F68">
        <v>9.19995307922363E-2</v>
      </c>
      <c r="H68">
        <v>0.74699950218200595</v>
      </c>
      <c r="I68">
        <v>0.23800015449523901</v>
      </c>
      <c r="J68">
        <v>0.95900225639343195</v>
      </c>
      <c r="K68">
        <v>0.79202675819396895</v>
      </c>
      <c r="L68">
        <v>0.404000043869018</v>
      </c>
      <c r="N68">
        <v>6.7000389099121094E-2</v>
      </c>
      <c r="O68">
        <v>0.29899978637695301</v>
      </c>
      <c r="P68">
        <v>0.34500002861022899</v>
      </c>
      <c r="Q68">
        <v>0.34700131416320801</v>
      </c>
      <c r="R68">
        <v>0.35601186752319303</v>
      </c>
    </row>
    <row r="69" spans="1:18">
      <c r="A69" t="s">
        <v>68</v>
      </c>
      <c r="B69">
        <v>1.2630023956298799</v>
      </c>
      <c r="C69">
        <v>0.100998878479003</v>
      </c>
      <c r="D69">
        <v>9.6999645233154297E-2</v>
      </c>
      <c r="E69">
        <v>0.81499719619750899</v>
      </c>
      <c r="F69">
        <v>1.6999721527099599E-2</v>
      </c>
      <c r="H69">
        <v>0.27900195121765098</v>
      </c>
      <c r="I69">
        <v>0.22600102424621499</v>
      </c>
      <c r="J69">
        <v>0.30500030517578097</v>
      </c>
      <c r="K69">
        <v>0.20300126075744601</v>
      </c>
      <c r="L69">
        <v>1.37700986862182</v>
      </c>
      <c r="N69">
        <v>0.13901281356811501</v>
      </c>
      <c r="O69">
        <v>0.16599941253662101</v>
      </c>
      <c r="P69">
        <v>0.18699955940246499</v>
      </c>
      <c r="Q69">
        <v>0.23900008201599099</v>
      </c>
      <c r="R69">
        <v>0.36800003051757801</v>
      </c>
    </row>
    <row r="70" spans="1:18">
      <c r="A70" t="s">
        <v>69</v>
      </c>
      <c r="B70">
        <v>5.0009989738464302</v>
      </c>
      <c r="C70">
        <v>5.0002932548522896</v>
      </c>
      <c r="D70">
        <v>5.0000092983245796</v>
      </c>
      <c r="E70">
        <v>5.0009992122650102</v>
      </c>
      <c r="F70">
        <v>5.0000352859496999</v>
      </c>
      <c r="H70">
        <v>5.0005757808685303</v>
      </c>
      <c r="I70">
        <v>5.0002446174621502</v>
      </c>
      <c r="J70">
        <v>5.0008080005645699</v>
      </c>
      <c r="K70">
        <v>5.0000123977661097</v>
      </c>
      <c r="L70">
        <v>5.0000002384185702</v>
      </c>
      <c r="N70">
        <v>5.0009980201721103</v>
      </c>
      <c r="O70">
        <v>5.0000123977661097</v>
      </c>
      <c r="P70">
        <v>5.0010004043579102</v>
      </c>
      <c r="Q70">
        <v>5.0000016689300502</v>
      </c>
      <c r="R70">
        <v>5.0000011920928902</v>
      </c>
    </row>
    <row r="71" spans="1:18">
      <c r="A71" t="s">
        <v>70</v>
      </c>
      <c r="B71">
        <v>5.0010006427764804</v>
      </c>
      <c r="C71">
        <v>5.0009984970092702</v>
      </c>
      <c r="D71">
        <v>5.0002064704895002</v>
      </c>
      <c r="E71">
        <v>5.0000629425048801</v>
      </c>
      <c r="F71">
        <v>5.0000021457672101</v>
      </c>
      <c r="H71">
        <v>5.00099778175354</v>
      </c>
      <c r="I71">
        <v>5.0000202655792201</v>
      </c>
      <c r="J71">
        <v>5.0000040531158403</v>
      </c>
      <c r="K71">
        <v>5.0000123977661097</v>
      </c>
      <c r="L71">
        <v>5.0009996891021702</v>
      </c>
      <c r="N71">
        <v>5.0000078678131104</v>
      </c>
      <c r="O71">
        <v>5.0000114440917898</v>
      </c>
      <c r="P71">
        <v>5.0000019073486301</v>
      </c>
      <c r="Q71">
        <v>5.0000007152557302</v>
      </c>
      <c r="R71">
        <v>5.0008559226989702</v>
      </c>
    </row>
    <row r="72" spans="1:18">
      <c r="A72" t="s">
        <v>71</v>
      </c>
      <c r="B72">
        <v>5.0000019073486301</v>
      </c>
      <c r="C72">
        <v>5.0009677410125697</v>
      </c>
      <c r="D72">
        <v>5.0006988048553396</v>
      </c>
      <c r="E72">
        <v>5.00099778175354</v>
      </c>
      <c r="F72">
        <v>5.0010020732879603</v>
      </c>
      <c r="H72">
        <v>5.0000016689300502</v>
      </c>
      <c r="I72">
        <v>5.0000970363616899</v>
      </c>
      <c r="J72">
        <v>5.00040411949157</v>
      </c>
      <c r="K72">
        <v>5.0009405612945503</v>
      </c>
      <c r="L72">
        <v>5.0000114440917898</v>
      </c>
      <c r="N72">
        <v>5.0007348060607901</v>
      </c>
      <c r="O72">
        <v>5.0009984970092702</v>
      </c>
      <c r="P72">
        <v>5.0009973049163801</v>
      </c>
      <c r="Q72">
        <v>5.0009987354278502</v>
      </c>
      <c r="R72">
        <v>5.0000114440917898</v>
      </c>
    </row>
    <row r="73" spans="1:18">
      <c r="A73" t="s">
        <v>72</v>
      </c>
      <c r="B73">
        <v>5.0000126361846897</v>
      </c>
      <c r="C73">
        <v>5.0001564025878897</v>
      </c>
      <c r="D73">
        <v>5.0000534057617099</v>
      </c>
      <c r="E73">
        <v>5.0001032352447501</v>
      </c>
      <c r="F73">
        <v>5.0000004768371502</v>
      </c>
      <c r="H73">
        <v>5.0000009536743102</v>
      </c>
      <c r="I73">
        <v>5.0009336471557599</v>
      </c>
      <c r="J73">
        <v>5.0001246929168701</v>
      </c>
      <c r="K73">
        <v>5.0009996891021702</v>
      </c>
      <c r="L73">
        <v>5.0000193119049001</v>
      </c>
      <c r="N73">
        <v>5.0010004043579102</v>
      </c>
      <c r="O73">
        <v>5.0000112056732098</v>
      </c>
      <c r="P73">
        <v>5.0009987354278502</v>
      </c>
      <c r="Q73">
        <v>5.0010006427764804</v>
      </c>
      <c r="R73">
        <v>5.0003983974456698</v>
      </c>
    </row>
    <row r="74" spans="1:18">
      <c r="A74" t="s">
        <v>73</v>
      </c>
      <c r="B74">
        <v>1.8950006961822501</v>
      </c>
      <c r="C74">
        <v>0.94041442871093694</v>
      </c>
      <c r="D74">
        <v>0.78901243209838801</v>
      </c>
      <c r="E74">
        <v>1.3965914249420099</v>
      </c>
      <c r="F74">
        <v>1.0290000438690099</v>
      </c>
      <c r="H74">
        <v>1.34300184249877</v>
      </c>
      <c r="I74">
        <v>1.64051389694213</v>
      </c>
      <c r="J74">
        <v>1.3890290260314899</v>
      </c>
      <c r="K74">
        <v>0.93800067901611295</v>
      </c>
      <c r="L74">
        <v>2.1199986934661799</v>
      </c>
      <c r="N74">
        <v>0.65999960899353005</v>
      </c>
      <c r="O74">
        <v>0.49600863456726002</v>
      </c>
      <c r="P74">
        <v>0.43901252746581998</v>
      </c>
      <c r="Q74">
        <v>0.86299872398376398</v>
      </c>
      <c r="R74">
        <v>0.43899989128112699</v>
      </c>
    </row>
    <row r="75" spans="1:18">
      <c r="A75" t="s">
        <v>74</v>
      </c>
      <c r="B75">
        <v>0.38099884986877403</v>
      </c>
      <c r="C75">
        <v>0.78564214706420898</v>
      </c>
      <c r="D75">
        <v>0.63599991798400801</v>
      </c>
      <c r="E75">
        <v>0.463510751724243</v>
      </c>
      <c r="F75">
        <v>1.1050112247467001</v>
      </c>
      <c r="H75">
        <v>1.16599917411804</v>
      </c>
      <c r="I75">
        <v>1.3779997825622501</v>
      </c>
      <c r="J75">
        <v>1.8298864364623999</v>
      </c>
      <c r="K75">
        <v>1.80201196670532</v>
      </c>
      <c r="L75">
        <v>1.12300157546997</v>
      </c>
      <c r="N75">
        <v>0.35599923133850098</v>
      </c>
      <c r="O75">
        <v>0.355000019073486</v>
      </c>
      <c r="P75">
        <v>0.424989223480224</v>
      </c>
      <c r="Q75">
        <v>0.57800078392028797</v>
      </c>
      <c r="R75">
        <v>0.323029994964599</v>
      </c>
    </row>
    <row r="76" spans="1:18">
      <c r="A76" t="s">
        <v>75</v>
      </c>
      <c r="B76">
        <v>0.63499784469604403</v>
      </c>
      <c r="C76">
        <v>0.24000024795532199</v>
      </c>
      <c r="D76">
        <v>0.45399975776672302</v>
      </c>
      <c r="E76">
        <v>1.17099905014038</v>
      </c>
      <c r="F76">
        <v>0.29099822044372498</v>
      </c>
      <c r="H76">
        <v>0.709999799728393</v>
      </c>
      <c r="I76">
        <v>0.91300034523010198</v>
      </c>
      <c r="J76">
        <v>0.62099957466125399</v>
      </c>
      <c r="K76">
        <v>1.2580120563507</v>
      </c>
      <c r="L76">
        <v>1.0780003070831199</v>
      </c>
      <c r="N76">
        <v>0.34699988365173301</v>
      </c>
      <c r="O76">
        <v>0.37198686599731401</v>
      </c>
      <c r="P76">
        <v>0.25999760627746499</v>
      </c>
      <c r="Q76">
        <v>0.17099809646606401</v>
      </c>
      <c r="R76">
        <v>0.35600256919860801</v>
      </c>
    </row>
    <row r="77" spans="1:18">
      <c r="A77" t="s">
        <v>76</v>
      </c>
      <c r="B77">
        <v>0.85300111770629805</v>
      </c>
      <c r="C77">
        <v>0.12599968910217199</v>
      </c>
      <c r="D77">
        <v>0.69799971580505304</v>
      </c>
      <c r="E77">
        <v>1.15100002288818</v>
      </c>
      <c r="F77">
        <v>6.3000202178954995E-2</v>
      </c>
      <c r="H77">
        <v>0.66100192070007302</v>
      </c>
      <c r="I77">
        <v>0.467999458312988</v>
      </c>
      <c r="J77">
        <v>0.96499943733215299</v>
      </c>
      <c r="K77">
        <v>1.04998779296875</v>
      </c>
      <c r="L77">
        <v>0.82702565193176203</v>
      </c>
      <c r="N77">
        <v>0.37400007247924799</v>
      </c>
      <c r="O77">
        <v>0.34199762344360302</v>
      </c>
      <c r="P77">
        <v>0.34099984169006298</v>
      </c>
      <c r="Q77">
        <v>0.24200177192687899</v>
      </c>
      <c r="R77">
        <v>0.27102255821228</v>
      </c>
    </row>
    <row r="78" spans="1:18">
      <c r="A78" t="s">
        <v>77</v>
      </c>
      <c r="B78">
        <v>1.4449996948242101</v>
      </c>
      <c r="C78">
        <v>6.10010623931884E-2</v>
      </c>
      <c r="D78">
        <v>8.7999820709228502E-2</v>
      </c>
      <c r="E78">
        <v>4.2999982833862298E-2</v>
      </c>
      <c r="F78">
        <v>8.5000514984130804E-2</v>
      </c>
      <c r="H78">
        <v>0.501001596450805</v>
      </c>
      <c r="I78">
        <v>0.54800009727478005</v>
      </c>
      <c r="J78">
        <v>0.11899971961975001</v>
      </c>
      <c r="K78">
        <v>0.24099969863891599</v>
      </c>
      <c r="L78">
        <v>0.30099964141845698</v>
      </c>
      <c r="N78">
        <v>0.10157036781311</v>
      </c>
      <c r="O78">
        <v>0.15100002288818301</v>
      </c>
      <c r="P78">
        <v>0.19999814033508301</v>
      </c>
      <c r="Q78">
        <v>0.20099973678588801</v>
      </c>
      <c r="R78">
        <v>0.27501130104064903</v>
      </c>
    </row>
    <row r="79" spans="1:18">
      <c r="A79" t="s">
        <v>78</v>
      </c>
      <c r="B79">
        <v>5.0009999275207502</v>
      </c>
      <c r="C79">
        <v>5.0009980201721103</v>
      </c>
      <c r="D79">
        <v>5.0001125335693297</v>
      </c>
      <c r="E79">
        <v>5.0006630420684797</v>
      </c>
      <c r="F79">
        <v>5.0008900165557799</v>
      </c>
      <c r="H79">
        <v>5.0009984970092702</v>
      </c>
      <c r="I79">
        <v>5.0005681514739901</v>
      </c>
      <c r="J79">
        <v>5.0000002384185702</v>
      </c>
      <c r="K79">
        <v>5.0003490447998002</v>
      </c>
      <c r="L79">
        <v>5.0009989738464302</v>
      </c>
      <c r="N79">
        <v>5.0006775856018004</v>
      </c>
      <c r="O79">
        <v>5.0009999275207502</v>
      </c>
      <c r="P79">
        <v>5.0010013580322203</v>
      </c>
      <c r="Q79">
        <v>5.0009996891021702</v>
      </c>
      <c r="R79">
        <v>5.0000059604644704</v>
      </c>
    </row>
    <row r="80" spans="1:18">
      <c r="A80" t="s">
        <v>79</v>
      </c>
      <c r="B80">
        <v>5.0000019073486301</v>
      </c>
      <c r="C80">
        <v>5.0009346008300701</v>
      </c>
      <c r="D80">
        <v>5.0000102519988996</v>
      </c>
      <c r="E80">
        <v>5.0002024173736501</v>
      </c>
      <c r="F80">
        <v>5.0000357627868599</v>
      </c>
      <c r="H80">
        <v>5.0000014305114702</v>
      </c>
      <c r="I80">
        <v>5.0000007152557302</v>
      </c>
      <c r="J80">
        <v>5.0000107288360596</v>
      </c>
      <c r="K80">
        <v>5.0000097751617396</v>
      </c>
      <c r="L80">
        <v>5.0009996891021702</v>
      </c>
      <c r="N80">
        <v>5.0009999275207502</v>
      </c>
      <c r="O80">
        <v>5.0000119209289497</v>
      </c>
      <c r="P80">
        <v>5.0009987354278502</v>
      </c>
      <c r="Q80">
        <v>5.0010001659393302</v>
      </c>
      <c r="R80">
        <v>5.0000326633453298</v>
      </c>
    </row>
    <row r="81" spans="1:18">
      <c r="A81" t="s">
        <v>80</v>
      </c>
      <c r="B81">
        <v>5.0009973049163801</v>
      </c>
      <c r="C81">
        <v>5.0000112056732098</v>
      </c>
      <c r="D81">
        <v>5.00099778175354</v>
      </c>
      <c r="E81">
        <v>5.0009984970092702</v>
      </c>
      <c r="F81">
        <v>5.0000002384185702</v>
      </c>
      <c r="H81">
        <v>5.0009999275207502</v>
      </c>
      <c r="I81">
        <v>5.0000016689300502</v>
      </c>
      <c r="J81">
        <v>5.0010008811950604</v>
      </c>
      <c r="K81">
        <v>5.0009901523589999</v>
      </c>
      <c r="L81">
        <v>5.0000019073486301</v>
      </c>
      <c r="N81">
        <v>5.0000123977661097</v>
      </c>
      <c r="O81">
        <v>5.0000019073486301</v>
      </c>
      <c r="P81">
        <v>5.0009989738464302</v>
      </c>
      <c r="Q81">
        <v>5.0000009536743102</v>
      </c>
      <c r="R81">
        <v>5.0000979900360099</v>
      </c>
    </row>
    <row r="82" spans="1:18">
      <c r="A82" t="s">
        <v>81</v>
      </c>
      <c r="B82">
        <v>5.0009999275207502</v>
      </c>
      <c r="C82">
        <v>5.0009620189666704</v>
      </c>
      <c r="D82">
        <v>5.0008690357208199</v>
      </c>
      <c r="E82">
        <v>5.0000088214874197</v>
      </c>
      <c r="F82">
        <v>5.0000109672546298</v>
      </c>
      <c r="H82">
        <v>5.0000097751617396</v>
      </c>
      <c r="I82">
        <v>5.0009970664978001</v>
      </c>
      <c r="J82">
        <v>5.0000090599059996</v>
      </c>
      <c r="K82">
        <v>5.00077056884765</v>
      </c>
      <c r="L82">
        <v>5.0000371932983398</v>
      </c>
      <c r="N82">
        <v>5.0009827613830504</v>
      </c>
      <c r="O82">
        <v>5.0000114440917898</v>
      </c>
      <c r="P82">
        <v>5.0000109672546298</v>
      </c>
      <c r="Q82">
        <v>5.0009968280792201</v>
      </c>
      <c r="R82">
        <v>5.0000271797180096</v>
      </c>
    </row>
    <row r="84" spans="1:18">
      <c r="A84" t="s">
        <v>97</v>
      </c>
      <c r="B84">
        <f>AVERAGE(B2:B82)</f>
        <v>2.551482689233473</v>
      </c>
      <c r="C84">
        <f t="shared" ref="C84:R84" si="0">AVERAGE(C2:C82)</f>
        <v>2.4812544805032219</v>
      </c>
      <c r="D84">
        <f t="shared" si="0"/>
        <v>2.5098916836726799</v>
      </c>
      <c r="E84">
        <f t="shared" si="0"/>
        <v>2.5072911550969241</v>
      </c>
      <c r="F84">
        <f t="shared" si="0"/>
        <v>2.3903398131146827</v>
      </c>
      <c r="H84">
        <f t="shared" si="0"/>
        <v>2.6972171848202917</v>
      </c>
      <c r="I84">
        <f t="shared" si="0"/>
        <v>2.6369753796377284</v>
      </c>
      <c r="J84">
        <f t="shared" si="0"/>
        <v>2.6679502799187165</v>
      </c>
      <c r="K84">
        <f t="shared" si="0"/>
        <v>2.6378113517054791</v>
      </c>
      <c r="L84">
        <f t="shared" si="0"/>
        <v>2.5815747019685329</v>
      </c>
      <c r="N84">
        <f t="shared" si="0"/>
        <v>2.4014549608583793</v>
      </c>
      <c r="O84">
        <f t="shared" si="0"/>
        <v>2.4254479437698544</v>
      </c>
      <c r="P84">
        <f t="shared" si="0"/>
        <v>2.4412853335156837</v>
      </c>
      <c r="Q84">
        <f t="shared" si="0"/>
        <v>2.419050201957607</v>
      </c>
      <c r="R84">
        <f t="shared" si="0"/>
        <v>2.4027776865311599</v>
      </c>
    </row>
  </sheetData>
  <conditionalFormatting sqref="A1:XFD1048576">
    <cfRule type="cellIs" dxfId="0" priority="1" operator="greaterThan">
      <formula>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6</vt:i4>
      </vt:variant>
      <vt:variant>
        <vt:lpstr>Zakresy nazwane</vt:lpstr>
      </vt:variant>
      <vt:variant>
        <vt:i4>6</vt:i4>
      </vt:variant>
    </vt:vector>
  </HeadingPairs>
  <TitlesOfParts>
    <vt:vector size="12" baseType="lpstr">
      <vt:lpstr>length change1</vt:lpstr>
      <vt:lpstr>length change 2</vt:lpstr>
      <vt:lpstr>lenght start change</vt:lpstr>
      <vt:lpstr>time change 1</vt:lpstr>
      <vt:lpstr>time change 2</vt:lpstr>
      <vt:lpstr>time change start</vt:lpstr>
      <vt:lpstr>'length change1'!_50_stepsNumber_change_1</vt:lpstr>
      <vt:lpstr>'length change 2'!_50_stepsNumber_change_2</vt:lpstr>
      <vt:lpstr>'lenght start change'!_50_stepsNumber_change_start</vt:lpstr>
      <vt:lpstr>'time change 1'!_50_time_change_1</vt:lpstr>
      <vt:lpstr>'time change 2'!_50_time_change_2</vt:lpstr>
      <vt:lpstr>'time change start'!_50_time_change_start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Aleksander Patschek</dc:creator>
  <cp:lastModifiedBy>Aleksander Patschek</cp:lastModifiedBy>
  <dcterms:created xsi:type="dcterms:W3CDTF">2020-05-05T13:14:57Z</dcterms:created>
  <dcterms:modified xsi:type="dcterms:W3CDTF">2020-05-10T13:12:57Z</dcterms:modified>
</cp:coreProperties>
</file>