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A\2021\TRIMESTRE II\2315924 COGNITUS\"/>
    </mc:Choice>
  </mc:AlternateContent>
  <xr:revisionPtr revIDLastSave="0" documentId="13_ncr:1_{ED46FC27-2FE6-4768-89C6-E060019E6901}" xr6:coauthVersionLast="36" xr6:coauthVersionMax="36" xr10:uidLastSave="{00000000-0000-0000-0000-000000000000}"/>
  <bookViews>
    <workbookView xWindow="0" yWindow="0" windowWidth="20490" windowHeight="7545" activeTab="2" xr2:uid="{4D08C277-1BC1-4F03-8186-08B372F835FF}"/>
  </bookViews>
  <sheets>
    <sheet name="UNO A UNO" sheetId="1" r:id="rId1"/>
    <sheet name="UNO A MUCHOS" sheetId="2" r:id="rId2"/>
    <sheet name="MUCHOS A MUCH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3" l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34" i="3"/>
  <c r="H54" i="1"/>
</calcChain>
</file>

<file path=xl/sharedStrings.xml><?xml version="1.0" encoding="utf-8"?>
<sst xmlns="http://schemas.openxmlformats.org/spreadsheetml/2006/main" count="287" uniqueCount="161">
  <si>
    <t>RELACIÓN UNO A UNO</t>
  </si>
  <si>
    <t>en la relación uno a uno UN ELEMENTO de la tabla principal corresponde con 1 SOLO ELEMENTO de la tabla secundaria</t>
  </si>
  <si>
    <t>CC</t>
  </si>
  <si>
    <t>fecha</t>
  </si>
  <si>
    <t>ENTIDAD 1</t>
  </si>
  <si>
    <t>PK</t>
  </si>
  <si>
    <t>atributos</t>
  </si>
  <si>
    <t>ENTIDAD 2</t>
  </si>
  <si>
    <t>entidad debil (secundaria)</t>
  </si>
  <si>
    <t>entidad fuerte(principal)</t>
  </si>
  <si>
    <t>las relaciones UNO a UNO se pueden implementar cuando se observe que se estan</t>
  </si>
  <si>
    <t>SUBUTILIZANDO DATOS</t>
  </si>
  <si>
    <t>USUARIOS</t>
  </si>
  <si>
    <t>documento
PK</t>
  </si>
  <si>
    <t>nombres</t>
  </si>
  <si>
    <t>telefono</t>
  </si>
  <si>
    <t>ARL</t>
  </si>
  <si>
    <t>Fondopen</t>
  </si>
  <si>
    <t>peso</t>
  </si>
  <si>
    <t>altura</t>
  </si>
  <si>
    <t>USUARIOS (aprendices, instructores, vigilancia, particulares y oficios varios)</t>
  </si>
  <si>
    <t>tipousuario</t>
  </si>
  <si>
    <t xml:space="preserve">Lizeth Natalia </t>
  </si>
  <si>
    <t>Aprendiz</t>
  </si>
  <si>
    <t>NULL</t>
  </si>
  <si>
    <t>WILLINGTON RINCON</t>
  </si>
  <si>
    <t>Instructor</t>
  </si>
  <si>
    <t>Leonardo orozco</t>
  </si>
  <si>
    <t>Vigilante</t>
  </si>
  <si>
    <t>Positiva</t>
  </si>
  <si>
    <t>Porvenir</t>
  </si>
  <si>
    <t>aquí se puede observar que hay subutilización de atributos en mi entidad?</t>
  </si>
  <si>
    <t>Como puedo solucionarlo? Con una Relación UNO A UNO</t>
  </si>
  <si>
    <t>USUARIOS_DETALLE</t>
  </si>
  <si>
    <t>OSCAR GARCIA</t>
  </si>
  <si>
    <t>vigilante</t>
  </si>
  <si>
    <t>Protección</t>
  </si>
  <si>
    <t>grabar</t>
  </si>
  <si>
    <t>Como implementar bases de datos que requieran de mucho texto? O que requieran almacenar datos de gran tamaño?</t>
  </si>
  <si>
    <t>TI</t>
  </si>
  <si>
    <t xml:space="preserve">Luisa Fernanda </t>
  </si>
  <si>
    <t>Velásquez Medina</t>
  </si>
  <si>
    <t>fer.velas135@gmail.com</t>
  </si>
  <si>
    <t xml:space="preserve">Mónica Juliana </t>
  </si>
  <si>
    <t>Leal Páez</t>
  </si>
  <si>
    <t>julianyta0325@hotmail.com</t>
  </si>
  <si>
    <t xml:space="preserve">Samuel </t>
  </si>
  <si>
    <t>Cataño Valencia</t>
  </si>
  <si>
    <t>sacatanovalencia14@gmail.com</t>
  </si>
  <si>
    <t xml:space="preserve">Stiven David </t>
  </si>
  <si>
    <t>Zuluaga Moreno</t>
  </si>
  <si>
    <t>sd12320@hotmail.com</t>
  </si>
  <si>
    <t>INT</t>
  </si>
  <si>
    <t>CHAR(20)</t>
  </si>
  <si>
    <t>CHAR(40)</t>
  </si>
  <si>
    <t>CHAR(30)</t>
  </si>
  <si>
    <t>VARCHAR(80)</t>
  </si>
  <si>
    <t>…..</t>
  </si>
  <si>
    <t>EL LIMITE DE UN REGISTRO EN BYTES EN LA MAYORIA DE BASES DE DATOS ES DE 65535 BYTES</t>
  </si>
  <si>
    <t>LEYES</t>
  </si>
  <si>
    <t>NOMBRE</t>
  </si>
  <si>
    <t>DESCRIPCION</t>
  </si>
  <si>
    <t>CAPITULO1</t>
  </si>
  <si>
    <t>CAPITULO2</t>
  </si>
  <si>
    <t>CAP3</t>
  </si>
  <si>
    <t>..CAP7</t>
  </si>
  <si>
    <t>CHAR(100)</t>
  </si>
  <si>
    <t>VARCHAR(500)</t>
  </si>
  <si>
    <t>VARCHAR(8000)</t>
  </si>
  <si>
    <t>CAP8</t>
  </si>
  <si>
    <t>X</t>
  </si>
  <si>
    <t>DETALLE_LEYES</t>
  </si>
  <si>
    <t>IDLEY  pk</t>
  </si>
  <si>
    <t>CAP 9</t>
  </si>
  <si>
    <t>CAP 10</t>
  </si>
  <si>
    <t>…CAPN</t>
  </si>
  <si>
    <t>RELACIÓN UNO A VARIOS</t>
  </si>
  <si>
    <t>en la relación uno a varios UN ELEMENTO de la tabla principal puede corresponder con 1 o MAS ELEMENTOS de la tabla secundaria</t>
  </si>
  <si>
    <t>FK</t>
  </si>
  <si>
    <t>PK ----FK</t>
  </si>
  <si>
    <r>
      <t xml:space="preserve">las relaciones UNO a VARIOS se pueden implementar cuando se requiera </t>
    </r>
    <r>
      <rPr>
        <b/>
        <sz val="18"/>
        <color theme="1"/>
        <rFont val="Calibri"/>
        <family val="2"/>
        <scheme val="minor"/>
      </rPr>
      <t>DETALLAR ALGO</t>
    </r>
  </si>
  <si>
    <t>CITAS</t>
  </si>
  <si>
    <t>idcita (PK)</t>
  </si>
  <si>
    <t>hora</t>
  </si>
  <si>
    <t>medico</t>
  </si>
  <si>
    <t>juan</t>
  </si>
  <si>
    <t>pedro</t>
  </si>
  <si>
    <t>miguel</t>
  </si>
  <si>
    <t xml:space="preserve">Daniel Antonio </t>
  </si>
  <si>
    <t>Osorio Chica</t>
  </si>
  <si>
    <t xml:space="preserve">Diana Marcela </t>
  </si>
  <si>
    <t>Vivas VIdal</t>
  </si>
  <si>
    <t xml:space="preserve">Erika Dayana </t>
  </si>
  <si>
    <t>Acevedo Ciro</t>
  </si>
  <si>
    <t xml:space="preserve">Jessica 
</t>
  </si>
  <si>
    <t>González Garcia</t>
  </si>
  <si>
    <t xml:space="preserve">Jhonattan David </t>
  </si>
  <si>
    <t>Orjuela Mora</t>
  </si>
  <si>
    <t xml:space="preserve">Jose Rafael 
</t>
  </si>
  <si>
    <t>Solano Hernández</t>
  </si>
  <si>
    <t>danielosorio2596@gmail.com</t>
  </si>
  <si>
    <t>dianamarcela216216@gmail.com</t>
  </si>
  <si>
    <t>erikaacevedo0309@gmail.com</t>
  </si>
  <si>
    <t>jessicagonzalezgarcia0@gmail.com</t>
  </si>
  <si>
    <t>jhonattan1997@hotmail.com</t>
  </si>
  <si>
    <t>fikyhr@gmail.com</t>
  </si>
  <si>
    <t>PACIENTES</t>
  </si>
  <si>
    <t>documento 
PK</t>
  </si>
  <si>
    <t>apellidos</t>
  </si>
  <si>
    <t>tel</t>
  </si>
  <si>
    <t>email</t>
  </si>
  <si>
    <t>paciente
FK</t>
  </si>
  <si>
    <t>RELACIÓN MUCHOS A MUCHOS</t>
  </si>
  <si>
    <t>en la relación muchos a muchos varios ELEMENTOS de una entidad pueden corresponder con VARIOS ELEMENTOS de otra entidad. Estas entidades se deben RELACIONAR con otra entidad que se conoce como TABLA PUENTE O TABLA PIVOTE O TABLA AUXILIAR</t>
  </si>
  <si>
    <t>ENTIDAD 3 - TABLA PUENTE</t>
  </si>
  <si>
    <t>FK ENT1</t>
  </si>
  <si>
    <t>FK ENT2</t>
  </si>
  <si>
    <t>LLAVE PPAL</t>
  </si>
  <si>
    <t xml:space="preserve">UNA OPCION </t>
  </si>
  <si>
    <t>IDREGISTRO</t>
  </si>
  <si>
    <t>Queremos saber las preferencias de los jugadores en nuestra plataforma online de videojuegos</t>
  </si>
  <si>
    <t>usuarios</t>
  </si>
  <si>
    <t>lizeth</t>
  </si>
  <si>
    <t>jessica</t>
  </si>
  <si>
    <t>leslie</t>
  </si>
  <si>
    <t>juan camilo</t>
  </si>
  <si>
    <t>andrea</t>
  </si>
  <si>
    <t>erika</t>
  </si>
  <si>
    <t>J1</t>
  </si>
  <si>
    <t>J2</t>
  </si>
  <si>
    <t>J3</t>
  </si>
  <si>
    <t>J4</t>
  </si>
  <si>
    <t>J5</t>
  </si>
  <si>
    <t>J6</t>
  </si>
  <si>
    <t>VIDEOJUEGOS</t>
  </si>
  <si>
    <t>lol</t>
  </si>
  <si>
    <t>resident evil</t>
  </si>
  <si>
    <t>call of duty</t>
  </si>
  <si>
    <t>counter-strike</t>
  </si>
  <si>
    <t>lengends</t>
  </si>
  <si>
    <t>fifa</t>
  </si>
  <si>
    <t>mario bros</t>
  </si>
  <si>
    <t>crash</t>
  </si>
  <si>
    <t>U1</t>
  </si>
  <si>
    <t>U2</t>
  </si>
  <si>
    <t>U3</t>
  </si>
  <si>
    <t>U4</t>
  </si>
  <si>
    <t>U5</t>
  </si>
  <si>
    <t>U6</t>
  </si>
  <si>
    <t>J7</t>
  </si>
  <si>
    <t>J8</t>
  </si>
  <si>
    <t>idjuego
PK</t>
  </si>
  <si>
    <t>LIZETH</t>
  </si>
  <si>
    <t>USUARIOS_VIDEOJUEGOS</t>
  </si>
  <si>
    <t>IDUSUARIO
FK</t>
  </si>
  <si>
    <t>IDJUEGO
FK</t>
  </si>
  <si>
    <t>IDREGISTRO
FK</t>
  </si>
  <si>
    <t>LOL</t>
  </si>
  <si>
    <t>LEGENS</t>
  </si>
  <si>
    <t>CRASH</t>
  </si>
  <si>
    <t>RESIDENT 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</si>
</sst>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02124"/>
      <name val="Arial"/>
      <family val="2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wrapText="1"/>
    </xf>
    <xf numFmtId="0" fontId="2" fillId="3" borderId="0" xfId="0" applyFont="1" applyFill="1" applyBorder="1" applyAlignment="1">
      <alignment horizontal="left"/>
    </xf>
    <xf numFmtId="0" fontId="0" fillId="2" borderId="0" xfId="0" applyFill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wrapText="1"/>
    </xf>
    <xf numFmtId="0" fontId="0" fillId="5" borderId="0" xfId="0" applyFill="1" applyBorder="1"/>
    <xf numFmtId="0" fontId="3" fillId="0" borderId="0" xfId="0" applyFont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right"/>
    </xf>
    <xf numFmtId="0" fontId="0" fillId="6" borderId="0" xfId="0" applyFill="1"/>
    <xf numFmtId="0" fontId="0" fillId="4" borderId="0" xfId="0" applyFill="1"/>
    <xf numFmtId="0" fontId="0" fillId="7" borderId="0" xfId="0" applyFill="1"/>
    <xf numFmtId="20" fontId="0" fillId="0" borderId="0" xfId="0" applyNumberFormat="1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0" fillId="0" borderId="0" xfId="0" applyFill="1" applyAlignment="1"/>
    <xf numFmtId="0" fontId="0" fillId="0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4</xdr:row>
      <xdr:rowOff>52917</xdr:rowOff>
    </xdr:from>
    <xdr:to>
      <xdr:col>3</xdr:col>
      <xdr:colOff>68792</xdr:colOff>
      <xdr:row>6</xdr:row>
      <xdr:rowOff>84667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CD5EF29-A614-4416-BF13-93F58A8C5BBF}"/>
            </a:ext>
          </a:extLst>
        </xdr:cNvPr>
        <xdr:cNvCxnSpPr/>
      </xdr:nvCxnSpPr>
      <xdr:spPr>
        <a:xfrm flipV="1">
          <a:off x="1047750" y="814917"/>
          <a:ext cx="1307042" cy="4127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4</xdr:row>
      <xdr:rowOff>52917</xdr:rowOff>
    </xdr:from>
    <xdr:to>
      <xdr:col>4</xdr:col>
      <xdr:colOff>21167</xdr:colOff>
      <xdr:row>6</xdr:row>
      <xdr:rowOff>63500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A0D83097-9AD0-40E7-A97B-4120694B6B6D}"/>
            </a:ext>
          </a:extLst>
        </xdr:cNvPr>
        <xdr:cNvCxnSpPr/>
      </xdr:nvCxnSpPr>
      <xdr:spPr>
        <a:xfrm>
          <a:off x="2349500" y="814917"/>
          <a:ext cx="719667" cy="39158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576792</xdr:colOff>
      <xdr:row>25</xdr:row>
      <xdr:rowOff>174625</xdr:rowOff>
    </xdr:from>
    <xdr:to>
      <xdr:col>5</xdr:col>
      <xdr:colOff>42333</xdr:colOff>
      <xdr:row>25</xdr:row>
      <xdr:rowOff>206375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D7513CA-2059-48D1-8984-5C9249F59239}"/>
            </a:ext>
          </a:extLst>
        </xdr:cNvPr>
        <xdr:cNvCxnSpPr/>
      </xdr:nvCxnSpPr>
      <xdr:spPr>
        <a:xfrm flipV="1">
          <a:off x="576792" y="5127625"/>
          <a:ext cx="3275541" cy="317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338667</xdr:colOff>
      <xdr:row>58</xdr:row>
      <xdr:rowOff>169333</xdr:rowOff>
    </xdr:from>
    <xdr:to>
      <xdr:col>1</xdr:col>
      <xdr:colOff>37042</xdr:colOff>
      <xdr:row>62</xdr:row>
      <xdr:rowOff>116416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13ECB8C1-760B-44AD-B5E4-A65F8FE2FECF}"/>
            </a:ext>
          </a:extLst>
        </xdr:cNvPr>
        <xdr:cNvCxnSpPr/>
      </xdr:nvCxnSpPr>
      <xdr:spPr>
        <a:xfrm>
          <a:off x="338667" y="11811000"/>
          <a:ext cx="460375" cy="7090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4</xdr:row>
      <xdr:rowOff>52917</xdr:rowOff>
    </xdr:from>
    <xdr:to>
      <xdr:col>3</xdr:col>
      <xdr:colOff>68792</xdr:colOff>
      <xdr:row>6</xdr:row>
      <xdr:rowOff>84667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5C17538-1FA0-4E6B-8E5F-F91F9EFB72AD}"/>
            </a:ext>
          </a:extLst>
        </xdr:cNvPr>
        <xdr:cNvCxnSpPr/>
      </xdr:nvCxnSpPr>
      <xdr:spPr>
        <a:xfrm flipV="1">
          <a:off x="1047750" y="814917"/>
          <a:ext cx="1307042" cy="4127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4</xdr:row>
      <xdr:rowOff>52917</xdr:rowOff>
    </xdr:from>
    <xdr:to>
      <xdr:col>4</xdr:col>
      <xdr:colOff>21167</xdr:colOff>
      <xdr:row>6</xdr:row>
      <xdr:rowOff>63500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B60499B4-1B56-4B4E-9BF1-A7DC0B5A3D03}"/>
            </a:ext>
          </a:extLst>
        </xdr:cNvPr>
        <xdr:cNvCxnSpPr/>
      </xdr:nvCxnSpPr>
      <xdr:spPr>
        <a:xfrm>
          <a:off x="2349500" y="814917"/>
          <a:ext cx="719667" cy="39158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14</xdr:row>
      <xdr:rowOff>215566</xdr:rowOff>
    </xdr:from>
    <xdr:to>
      <xdr:col>6</xdr:col>
      <xdr:colOff>125329</xdr:colOff>
      <xdr:row>15</xdr:row>
      <xdr:rowOff>205540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B4B7DFC1-1804-46A6-9174-572DCEA1208A}"/>
            </a:ext>
          </a:extLst>
        </xdr:cNvPr>
        <xdr:cNvCxnSpPr/>
      </xdr:nvCxnSpPr>
      <xdr:spPr>
        <a:xfrm flipH="1" flipV="1">
          <a:off x="3619500" y="2987842"/>
          <a:ext cx="1077829" cy="37097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170447</xdr:colOff>
      <xdr:row>6</xdr:row>
      <xdr:rowOff>155408</xdr:rowOff>
    </xdr:from>
    <xdr:to>
      <xdr:col>2</xdr:col>
      <xdr:colOff>10026</xdr:colOff>
      <xdr:row>11</xdr:row>
      <xdr:rowOff>110289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B781BFBD-89AE-47F2-85EC-EF086084E816}"/>
            </a:ext>
          </a:extLst>
        </xdr:cNvPr>
        <xdr:cNvCxnSpPr/>
      </xdr:nvCxnSpPr>
      <xdr:spPr>
        <a:xfrm>
          <a:off x="932447" y="1298408"/>
          <a:ext cx="601579" cy="90738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175460</xdr:colOff>
      <xdr:row>6</xdr:row>
      <xdr:rowOff>185487</xdr:rowOff>
    </xdr:from>
    <xdr:to>
      <xdr:col>4</xdr:col>
      <xdr:colOff>65171</xdr:colOff>
      <xdr:row>11</xdr:row>
      <xdr:rowOff>115303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7CCEDE00-2377-47E7-BABE-EDC0952332A0}"/>
            </a:ext>
          </a:extLst>
        </xdr:cNvPr>
        <xdr:cNvCxnSpPr/>
      </xdr:nvCxnSpPr>
      <xdr:spPr>
        <a:xfrm flipH="1">
          <a:off x="2461460" y="1328487"/>
          <a:ext cx="651711" cy="88231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701842</xdr:colOff>
      <xdr:row>11</xdr:row>
      <xdr:rowOff>175461</xdr:rowOff>
    </xdr:from>
    <xdr:to>
      <xdr:col>1</xdr:col>
      <xdr:colOff>140368</xdr:colOff>
      <xdr:row>12</xdr:row>
      <xdr:rowOff>95250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47438F0-FF6E-417F-BD5C-287384833466}"/>
            </a:ext>
          </a:extLst>
        </xdr:cNvPr>
        <xdr:cNvCxnSpPr/>
      </xdr:nvCxnSpPr>
      <xdr:spPr>
        <a:xfrm flipH="1">
          <a:off x="701842" y="2270961"/>
          <a:ext cx="200526" cy="1102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517071</xdr:colOff>
      <xdr:row>19</xdr:row>
      <xdr:rowOff>265339</xdr:rowOff>
    </xdr:from>
    <xdr:to>
      <xdr:col>3</xdr:col>
      <xdr:colOff>265339</xdr:colOff>
      <xdr:row>31</xdr:row>
      <xdr:rowOff>68036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9FFF0739-BEA2-4416-A916-A2FCC052F153}"/>
            </a:ext>
          </a:extLst>
        </xdr:cNvPr>
        <xdr:cNvCxnSpPr/>
      </xdr:nvCxnSpPr>
      <xdr:spPr>
        <a:xfrm>
          <a:off x="517071" y="3884839"/>
          <a:ext cx="2034268" cy="227919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415018</xdr:colOff>
      <xdr:row>19</xdr:row>
      <xdr:rowOff>115661</xdr:rowOff>
    </xdr:from>
    <xdr:to>
      <xdr:col>5</xdr:col>
      <xdr:colOff>190501</xdr:colOff>
      <xdr:row>31</xdr:row>
      <xdr:rowOff>68036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BD93AFFE-A5BF-4A85-9BBB-C0EF9DA7FF46}"/>
            </a:ext>
          </a:extLst>
        </xdr:cNvPr>
        <xdr:cNvCxnSpPr/>
      </xdr:nvCxnSpPr>
      <xdr:spPr>
        <a:xfrm flipH="1">
          <a:off x="3463018" y="3735161"/>
          <a:ext cx="537483" cy="24288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C308-3345-41AD-8649-8B1239DDCC9B}">
  <dimension ref="A1:J63"/>
  <sheetViews>
    <sheetView zoomScale="180" zoomScaleNormal="180" workbookViewId="0">
      <selection activeCell="E7" sqref="E7"/>
    </sheetView>
  </sheetViews>
  <sheetFormatPr baseColWidth="10" defaultRowHeight="15" x14ac:dyDescent="0.25"/>
  <sheetData>
    <row r="1" spans="1:8" x14ac:dyDescent="0.25">
      <c r="A1" s="2" t="s">
        <v>0</v>
      </c>
      <c r="B1" s="2"/>
      <c r="C1" s="2"/>
      <c r="D1" s="2"/>
      <c r="E1" s="2"/>
      <c r="F1" s="2"/>
      <c r="G1" s="2"/>
    </row>
    <row r="2" spans="1:8" x14ac:dyDescent="0.25">
      <c r="A2" s="3" t="s">
        <v>1</v>
      </c>
      <c r="B2" s="3"/>
      <c r="C2" s="3"/>
      <c r="D2" s="3"/>
      <c r="E2" s="3"/>
      <c r="F2" s="3"/>
      <c r="G2" s="3"/>
    </row>
    <row r="3" spans="1:8" x14ac:dyDescent="0.25">
      <c r="A3" s="3"/>
      <c r="B3" s="3"/>
      <c r="C3" s="3"/>
      <c r="D3" s="3"/>
      <c r="E3" s="3"/>
      <c r="F3" s="3"/>
      <c r="G3" s="3"/>
    </row>
    <row r="4" spans="1:8" x14ac:dyDescent="0.25">
      <c r="A4" s="3"/>
      <c r="B4" s="3"/>
      <c r="C4" s="3"/>
      <c r="D4" s="3"/>
      <c r="E4" s="3"/>
      <c r="F4" s="3"/>
      <c r="G4" s="3"/>
    </row>
    <row r="5" spans="1:8" x14ac:dyDescent="0.25">
      <c r="B5" s="1" t="s">
        <v>9</v>
      </c>
      <c r="C5" s="1"/>
      <c r="E5" s="1" t="s">
        <v>8</v>
      </c>
      <c r="F5" s="1"/>
    </row>
    <row r="6" spans="1:8" x14ac:dyDescent="0.25">
      <c r="B6" s="1" t="s">
        <v>4</v>
      </c>
      <c r="C6" s="1"/>
      <c r="E6" s="1" t="s">
        <v>7</v>
      </c>
      <c r="F6" s="1"/>
    </row>
    <row r="7" spans="1:8" x14ac:dyDescent="0.25">
      <c r="B7" s="12" t="s">
        <v>5</v>
      </c>
      <c r="C7" t="s">
        <v>6</v>
      </c>
      <c r="E7" s="12" t="s">
        <v>79</v>
      </c>
      <c r="F7" t="s">
        <v>6</v>
      </c>
    </row>
    <row r="9" spans="1:8" x14ac:dyDescent="0.25">
      <c r="A9" t="s">
        <v>10</v>
      </c>
    </row>
    <row r="10" spans="1:8" x14ac:dyDescent="0.25">
      <c r="A10" t="s">
        <v>11</v>
      </c>
    </row>
    <row r="12" spans="1:8" x14ac:dyDescent="0.25">
      <c r="A12" s="13" t="s">
        <v>20</v>
      </c>
      <c r="B12" s="13"/>
      <c r="C12" s="13"/>
      <c r="D12" s="13"/>
      <c r="E12" s="13"/>
      <c r="F12" s="13"/>
      <c r="G12" s="13"/>
      <c r="H12" s="13"/>
    </row>
    <row r="13" spans="1:8" ht="30" x14ac:dyDescent="0.25">
      <c r="A13" s="14" t="s">
        <v>13</v>
      </c>
      <c r="B13" t="s">
        <v>14</v>
      </c>
      <c r="C13" t="s">
        <v>15</v>
      </c>
      <c r="D13" t="s">
        <v>21</v>
      </c>
      <c r="E13" t="s">
        <v>16</v>
      </c>
      <c r="F13" t="s">
        <v>17</v>
      </c>
      <c r="G13" t="s">
        <v>18</v>
      </c>
      <c r="H13" t="s">
        <v>19</v>
      </c>
    </row>
    <row r="14" spans="1:8" x14ac:dyDescent="0.25">
      <c r="A14" s="5">
        <v>1094959319</v>
      </c>
      <c r="B14" s="6" t="s">
        <v>22</v>
      </c>
      <c r="C14" s="8">
        <v>3153725356</v>
      </c>
      <c r="D14" t="s">
        <v>23</v>
      </c>
      <c r="E14" t="s">
        <v>24</v>
      </c>
      <c r="F14" t="s">
        <v>24</v>
      </c>
      <c r="G14" t="s">
        <v>24</v>
      </c>
      <c r="H14" t="s">
        <v>24</v>
      </c>
    </row>
    <row r="15" spans="1:8" x14ac:dyDescent="0.25">
      <c r="A15">
        <v>89003161</v>
      </c>
      <c r="B15" t="s">
        <v>25</v>
      </c>
      <c r="C15">
        <v>3122890738</v>
      </c>
      <c r="D15" t="s">
        <v>26</v>
      </c>
      <c r="E15" t="s">
        <v>24</v>
      </c>
      <c r="F15" t="s">
        <v>24</v>
      </c>
      <c r="G15" t="s">
        <v>24</v>
      </c>
      <c r="H15" t="s">
        <v>24</v>
      </c>
    </row>
    <row r="16" spans="1:8" x14ac:dyDescent="0.25">
      <c r="A16">
        <v>98356464</v>
      </c>
      <c r="B16" t="s">
        <v>27</v>
      </c>
      <c r="C16">
        <v>24512122</v>
      </c>
      <c r="D16" t="s">
        <v>28</v>
      </c>
      <c r="E16" t="s">
        <v>29</v>
      </c>
      <c r="F16" t="s">
        <v>30</v>
      </c>
      <c r="G16">
        <v>70</v>
      </c>
      <c r="H16">
        <v>1.68</v>
      </c>
    </row>
    <row r="17" spans="1:10" x14ac:dyDescent="0.25">
      <c r="D17" t="s">
        <v>23</v>
      </c>
      <c r="E17" t="s">
        <v>24</v>
      </c>
      <c r="F17" t="s">
        <v>24</v>
      </c>
      <c r="G17" t="s">
        <v>24</v>
      </c>
      <c r="H17" t="s">
        <v>24</v>
      </c>
    </row>
    <row r="18" spans="1:10" x14ac:dyDescent="0.25">
      <c r="D18" t="s">
        <v>23</v>
      </c>
      <c r="E18" t="s">
        <v>24</v>
      </c>
      <c r="F18" t="s">
        <v>24</v>
      </c>
      <c r="G18" t="s">
        <v>24</v>
      </c>
      <c r="H18" t="s">
        <v>24</v>
      </c>
    </row>
    <row r="19" spans="1:10" x14ac:dyDescent="0.25">
      <c r="D19" t="s">
        <v>23</v>
      </c>
      <c r="E19" t="s">
        <v>24</v>
      </c>
      <c r="F19" t="s">
        <v>24</v>
      </c>
      <c r="G19" t="s">
        <v>24</v>
      </c>
      <c r="H19" t="s">
        <v>24</v>
      </c>
    </row>
    <row r="20" spans="1:10" x14ac:dyDescent="0.25">
      <c r="D20" s="15" t="s">
        <v>23</v>
      </c>
      <c r="E20" t="s">
        <v>24</v>
      </c>
      <c r="F20" t="s">
        <v>24</v>
      </c>
      <c r="G20" t="s">
        <v>24</v>
      </c>
      <c r="H20" t="s">
        <v>24</v>
      </c>
    </row>
    <row r="22" spans="1:10" x14ac:dyDescent="0.25">
      <c r="A22" t="s">
        <v>31</v>
      </c>
    </row>
    <row r="23" spans="1:10" x14ac:dyDescent="0.25">
      <c r="A23" t="s">
        <v>32</v>
      </c>
    </row>
    <row r="25" spans="1:10" x14ac:dyDescent="0.25">
      <c r="A25" s="13" t="s">
        <v>12</v>
      </c>
      <c r="B25" s="13"/>
      <c r="C25" s="13"/>
      <c r="D25" s="13"/>
      <c r="F25" s="13" t="s">
        <v>33</v>
      </c>
      <c r="G25" s="13"/>
      <c r="H25" s="13"/>
      <c r="I25" s="13"/>
      <c r="J25" s="13"/>
    </row>
    <row r="26" spans="1:10" ht="30" x14ac:dyDescent="0.25">
      <c r="A26" s="16" t="s">
        <v>13</v>
      </c>
      <c r="B26" t="s">
        <v>14</v>
      </c>
      <c r="C26" t="s">
        <v>15</v>
      </c>
      <c r="D26" t="s">
        <v>21</v>
      </c>
      <c r="F26" s="16" t="s">
        <v>13</v>
      </c>
      <c r="G26" t="s">
        <v>16</v>
      </c>
      <c r="H26" t="s">
        <v>17</v>
      </c>
      <c r="I26" t="s">
        <v>18</v>
      </c>
      <c r="J26" t="s">
        <v>19</v>
      </c>
    </row>
    <row r="27" spans="1:10" x14ac:dyDescent="0.25">
      <c r="A27" s="5">
        <v>1094959319</v>
      </c>
      <c r="B27" s="6" t="s">
        <v>22</v>
      </c>
      <c r="C27" s="8">
        <v>3153725356</v>
      </c>
      <c r="D27" t="s">
        <v>23</v>
      </c>
      <c r="F27">
        <v>98356464</v>
      </c>
      <c r="G27" t="s">
        <v>29</v>
      </c>
      <c r="H27" t="s">
        <v>30</v>
      </c>
      <c r="I27">
        <v>70</v>
      </c>
      <c r="J27">
        <v>1.68</v>
      </c>
    </row>
    <row r="28" spans="1:10" x14ac:dyDescent="0.25">
      <c r="A28">
        <v>89003161</v>
      </c>
      <c r="B28" t="s">
        <v>25</v>
      </c>
      <c r="C28">
        <v>3122890738</v>
      </c>
      <c r="D28" t="s">
        <v>26</v>
      </c>
      <c r="F28">
        <v>12112</v>
      </c>
      <c r="G28" t="s">
        <v>29</v>
      </c>
      <c r="H28" t="s">
        <v>36</v>
      </c>
      <c r="I28">
        <v>80</v>
      </c>
      <c r="J28">
        <v>1.72</v>
      </c>
    </row>
    <row r="29" spans="1:10" x14ac:dyDescent="0.25">
      <c r="A29">
        <v>98356464</v>
      </c>
      <c r="B29" t="s">
        <v>27</v>
      </c>
      <c r="C29">
        <v>24512122</v>
      </c>
      <c r="D29" t="s">
        <v>28</v>
      </c>
    </row>
    <row r="30" spans="1:10" x14ac:dyDescent="0.25">
      <c r="D30" t="s">
        <v>23</v>
      </c>
    </row>
    <row r="31" spans="1:10" x14ac:dyDescent="0.25">
      <c r="D31" t="s">
        <v>23</v>
      </c>
    </row>
    <row r="32" spans="1:10" x14ac:dyDescent="0.25">
      <c r="A32">
        <v>12112</v>
      </c>
      <c r="B32" t="s">
        <v>34</v>
      </c>
      <c r="C32">
        <v>454545</v>
      </c>
      <c r="D32" t="s">
        <v>35</v>
      </c>
    </row>
    <row r="34" spans="1:7" ht="15.75" thickBot="1" x14ac:dyDescent="0.3"/>
    <row r="35" spans="1:7" x14ac:dyDescent="0.25">
      <c r="C35" s="17"/>
      <c r="D35" s="18"/>
      <c r="E35" s="18"/>
      <c r="F35" s="18"/>
      <c r="G35" s="19"/>
    </row>
    <row r="36" spans="1:7" ht="30" x14ac:dyDescent="0.25">
      <c r="C36" s="26" t="s">
        <v>13</v>
      </c>
      <c r="D36" t="s">
        <v>14</v>
      </c>
      <c r="E36" t="s">
        <v>15</v>
      </c>
      <c r="F36" t="s">
        <v>21</v>
      </c>
      <c r="G36" s="22"/>
    </row>
    <row r="37" spans="1:7" x14ac:dyDescent="0.25">
      <c r="C37">
        <v>98356464</v>
      </c>
      <c r="D37" t="s">
        <v>27</v>
      </c>
      <c r="E37">
        <v>24512122</v>
      </c>
      <c r="F37" t="s">
        <v>28</v>
      </c>
      <c r="G37" s="22"/>
    </row>
    <row r="38" spans="1:7" x14ac:dyDescent="0.25">
      <c r="C38" s="20"/>
      <c r="D38" s="21"/>
      <c r="E38" s="21"/>
      <c r="F38" s="21"/>
      <c r="G38" s="22"/>
    </row>
    <row r="39" spans="1:7" x14ac:dyDescent="0.25">
      <c r="C39" s="20"/>
      <c r="D39" s="21"/>
      <c r="E39" s="21"/>
      <c r="F39" s="21"/>
      <c r="G39" s="22"/>
    </row>
    <row r="40" spans="1:7" x14ac:dyDescent="0.25">
      <c r="C40" t="s">
        <v>16</v>
      </c>
      <c r="D40" t="s">
        <v>17</v>
      </c>
      <c r="E40" t="s">
        <v>18</v>
      </c>
      <c r="F40" t="s">
        <v>19</v>
      </c>
      <c r="G40" s="22"/>
    </row>
    <row r="41" spans="1:7" x14ac:dyDescent="0.25">
      <c r="C41" t="s">
        <v>29</v>
      </c>
      <c r="D41" t="s">
        <v>30</v>
      </c>
      <c r="E41">
        <v>70</v>
      </c>
      <c r="F41">
        <v>1.68</v>
      </c>
      <c r="G41" s="22"/>
    </row>
    <row r="42" spans="1:7" x14ac:dyDescent="0.25">
      <c r="C42" s="20"/>
      <c r="D42" s="21"/>
      <c r="E42" s="21"/>
      <c r="F42" s="21"/>
      <c r="G42" s="22"/>
    </row>
    <row r="43" spans="1:7" x14ac:dyDescent="0.25">
      <c r="C43" s="20"/>
      <c r="D43" s="21"/>
      <c r="E43" s="27" t="s">
        <v>37</v>
      </c>
      <c r="F43" s="21"/>
      <c r="G43" s="22"/>
    </row>
    <row r="44" spans="1:7" ht="15.75" thickBot="1" x14ac:dyDescent="0.3">
      <c r="C44" s="23"/>
      <c r="D44" s="24"/>
      <c r="E44" s="24"/>
      <c r="F44" s="24"/>
      <c r="G44" s="25"/>
    </row>
    <row r="47" spans="1:7" x14ac:dyDescent="0.25">
      <c r="A47" t="s">
        <v>38</v>
      </c>
    </row>
    <row r="49" spans="1:8" x14ac:dyDescent="0.25">
      <c r="A49" s="4" t="s">
        <v>39</v>
      </c>
      <c r="B49" s="5">
        <v>1015392045</v>
      </c>
      <c r="C49" s="6" t="s">
        <v>40</v>
      </c>
      <c r="D49" s="7" t="s">
        <v>41</v>
      </c>
      <c r="E49" s="8">
        <v>3133681590</v>
      </c>
      <c r="F49" s="28" t="s">
        <v>42</v>
      </c>
    </row>
    <row r="50" spans="1:8" x14ac:dyDescent="0.25">
      <c r="A50" s="4" t="s">
        <v>2</v>
      </c>
      <c r="B50" s="5">
        <v>1097391732</v>
      </c>
      <c r="C50" s="6" t="s">
        <v>43</v>
      </c>
      <c r="D50" s="7" t="s">
        <v>44</v>
      </c>
      <c r="E50" s="8">
        <v>3044598426</v>
      </c>
      <c r="F50" s="6" t="s">
        <v>45</v>
      </c>
    </row>
    <row r="51" spans="1:8" x14ac:dyDescent="0.25">
      <c r="A51" s="4" t="s">
        <v>39</v>
      </c>
      <c r="B51" s="5">
        <v>1090272017</v>
      </c>
      <c r="C51" s="6" t="s">
        <v>46</v>
      </c>
      <c r="D51" s="6" t="s">
        <v>47</v>
      </c>
      <c r="E51" s="8">
        <v>3233376180</v>
      </c>
      <c r="F51" s="6" t="s">
        <v>48</v>
      </c>
    </row>
    <row r="52" spans="1:8" x14ac:dyDescent="0.25">
      <c r="A52" s="29" t="s">
        <v>2</v>
      </c>
      <c r="B52" s="30">
        <v>1094931476</v>
      </c>
      <c r="C52" s="31" t="s">
        <v>49</v>
      </c>
      <c r="D52" s="32" t="s">
        <v>50</v>
      </c>
      <c r="E52" s="33">
        <v>3137990834</v>
      </c>
      <c r="F52" s="31" t="s">
        <v>51</v>
      </c>
    </row>
    <row r="53" spans="1:8" x14ac:dyDescent="0.25">
      <c r="A53" t="s">
        <v>52</v>
      </c>
      <c r="B53" t="s">
        <v>53</v>
      </c>
      <c r="C53" t="s">
        <v>54</v>
      </c>
      <c r="D53" t="s">
        <v>54</v>
      </c>
      <c r="E53" t="s">
        <v>55</v>
      </c>
      <c r="F53" t="s">
        <v>56</v>
      </c>
      <c r="G53" t="s">
        <v>57</v>
      </c>
    </row>
    <row r="54" spans="1:8" x14ac:dyDescent="0.25">
      <c r="A54">
        <v>4</v>
      </c>
      <c r="B54">
        <v>20</v>
      </c>
      <c r="C54">
        <v>60</v>
      </c>
      <c r="D54">
        <v>60</v>
      </c>
      <c r="E54">
        <v>30</v>
      </c>
      <c r="F54">
        <v>80</v>
      </c>
      <c r="G54">
        <v>500</v>
      </c>
      <c r="H54">
        <f>SUM(A54:G54)</f>
        <v>754</v>
      </c>
    </row>
    <row r="56" spans="1:8" x14ac:dyDescent="0.25">
      <c r="B56" t="s">
        <v>58</v>
      </c>
    </row>
    <row r="58" spans="1:8" x14ac:dyDescent="0.25">
      <c r="A58" s="13" t="s">
        <v>59</v>
      </c>
      <c r="B58" s="13"/>
      <c r="C58" s="13"/>
      <c r="D58" s="13"/>
      <c r="E58" s="13"/>
      <c r="F58" s="13"/>
      <c r="G58" s="13"/>
    </row>
    <row r="59" spans="1:8" x14ac:dyDescent="0.25">
      <c r="A59" s="12" t="s">
        <v>72</v>
      </c>
      <c r="B59" t="s">
        <v>60</v>
      </c>
      <c r="C59" t="s">
        <v>61</v>
      </c>
      <c r="D59" t="s">
        <v>62</v>
      </c>
      <c r="E59" t="s">
        <v>63</v>
      </c>
      <c r="F59" t="s">
        <v>64</v>
      </c>
      <c r="G59" t="s">
        <v>65</v>
      </c>
      <c r="H59" t="s">
        <v>69</v>
      </c>
    </row>
    <row r="60" spans="1:8" x14ac:dyDescent="0.25">
      <c r="A60" t="s">
        <v>52</v>
      </c>
      <c r="B60" t="s">
        <v>66</v>
      </c>
      <c r="C60" t="s">
        <v>67</v>
      </c>
      <c r="D60" t="s">
        <v>68</v>
      </c>
      <c r="E60" t="s">
        <v>68</v>
      </c>
      <c r="F60" t="s">
        <v>68</v>
      </c>
      <c r="G60" t="s">
        <v>68</v>
      </c>
      <c r="H60" s="34" t="s">
        <v>70</v>
      </c>
    </row>
    <row r="62" spans="1:8" x14ac:dyDescent="0.25">
      <c r="B62" s="35" t="s">
        <v>71</v>
      </c>
      <c r="C62" s="35"/>
      <c r="D62" s="35"/>
      <c r="E62" s="35"/>
      <c r="F62" s="35"/>
      <c r="G62" s="35"/>
    </row>
    <row r="63" spans="1:8" x14ac:dyDescent="0.25">
      <c r="B63" s="12" t="s">
        <v>72</v>
      </c>
      <c r="C63" t="s">
        <v>69</v>
      </c>
      <c r="D63" t="s">
        <v>73</v>
      </c>
      <c r="E63" t="s">
        <v>74</v>
      </c>
      <c r="F63" t="s">
        <v>75</v>
      </c>
    </row>
  </sheetData>
  <mergeCells count="10">
    <mergeCell ref="A12:H12"/>
    <mergeCell ref="A25:D25"/>
    <mergeCell ref="F25:J25"/>
    <mergeCell ref="A58:G58"/>
    <mergeCell ref="A1:G1"/>
    <mergeCell ref="A2:G4"/>
    <mergeCell ref="B6:C6"/>
    <mergeCell ref="E6:F6"/>
    <mergeCell ref="B5:C5"/>
    <mergeCell ref="E5:F5"/>
  </mergeCells>
  <conditionalFormatting sqref="D20 A14:B14">
    <cfRule type="cellIs" dxfId="12" priority="9" operator="equal">
      <formula>"OK"</formula>
    </cfRule>
  </conditionalFormatting>
  <conditionalFormatting sqref="C14">
    <cfRule type="cellIs" dxfId="11" priority="8" operator="equal">
      <formula>"OK"</formula>
    </cfRule>
  </conditionalFormatting>
  <conditionalFormatting sqref="A27:B27">
    <cfRule type="cellIs" dxfId="10" priority="7" operator="equal">
      <formula>"OK"</formula>
    </cfRule>
  </conditionalFormatting>
  <conditionalFormatting sqref="C27">
    <cfRule type="cellIs" dxfId="9" priority="6" operator="equal">
      <formula>"OK"</formula>
    </cfRule>
  </conditionalFormatting>
  <conditionalFormatting sqref="A49:D50">
    <cfRule type="cellIs" dxfId="8" priority="2" operator="equal">
      <formula>"OK"</formula>
    </cfRule>
  </conditionalFormatting>
  <conditionalFormatting sqref="E50:F50 E49">
    <cfRule type="cellIs" dxfId="7" priority="1" operator="equal">
      <formula>"OK"</formula>
    </cfRule>
  </conditionalFormatting>
  <dataValidations count="1">
    <dataValidation type="list" allowBlank="1" showInputMessage="1" showErrorMessage="1" sqref="D14:D21 D27:D31 F37" xr:uid="{41DEFC4F-A27E-4066-B5A7-D4B680E8B5F5}">
      <formula1>"Aprendiz, Instructor, Vigilante, Particular, Otros"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26CC-02C4-458A-8606-06B271FBC4F3}">
  <dimension ref="A1:L22"/>
  <sheetViews>
    <sheetView zoomScale="190" zoomScaleNormal="190" workbookViewId="0">
      <selection sqref="A1:G11"/>
    </sheetView>
  </sheetViews>
  <sheetFormatPr baseColWidth="10" defaultRowHeight="15" x14ac:dyDescent="0.25"/>
  <sheetData>
    <row r="1" spans="1:12" x14ac:dyDescent="0.25">
      <c r="A1" s="2" t="s">
        <v>76</v>
      </c>
      <c r="B1" s="2"/>
      <c r="C1" s="2"/>
      <c r="D1" s="2"/>
      <c r="E1" s="2"/>
      <c r="F1" s="2"/>
      <c r="G1" s="2"/>
    </row>
    <row r="2" spans="1:12" x14ac:dyDescent="0.25">
      <c r="A2" s="3" t="s">
        <v>77</v>
      </c>
      <c r="B2" s="3"/>
      <c r="C2" s="3"/>
      <c r="D2" s="3"/>
      <c r="E2" s="3"/>
      <c r="F2" s="3"/>
      <c r="G2" s="3"/>
    </row>
    <row r="3" spans="1:12" x14ac:dyDescent="0.25">
      <c r="A3" s="3"/>
      <c r="B3" s="3"/>
      <c r="C3" s="3"/>
      <c r="D3" s="3"/>
      <c r="E3" s="3"/>
      <c r="F3" s="3"/>
      <c r="G3" s="3"/>
    </row>
    <row r="4" spans="1:12" x14ac:dyDescent="0.25">
      <c r="A4" s="3"/>
      <c r="B4" s="3"/>
      <c r="C4" s="3"/>
      <c r="D4" s="3"/>
      <c r="E4" s="3"/>
      <c r="F4" s="3"/>
      <c r="G4" s="3"/>
    </row>
    <row r="5" spans="1:12" x14ac:dyDescent="0.25">
      <c r="B5" s="1" t="s">
        <v>9</v>
      </c>
      <c r="C5" s="1"/>
      <c r="E5" s="1" t="s">
        <v>8</v>
      </c>
      <c r="F5" s="1"/>
    </row>
    <row r="6" spans="1:12" x14ac:dyDescent="0.25">
      <c r="B6" s="1" t="s">
        <v>4</v>
      </c>
      <c r="C6" s="1"/>
      <c r="E6" s="1" t="s">
        <v>7</v>
      </c>
      <c r="F6" s="1"/>
    </row>
    <row r="7" spans="1:12" x14ac:dyDescent="0.25">
      <c r="B7" s="12" t="s">
        <v>5</v>
      </c>
      <c r="C7" t="s">
        <v>6</v>
      </c>
      <c r="E7" s="12" t="s">
        <v>78</v>
      </c>
      <c r="F7" t="s">
        <v>6</v>
      </c>
    </row>
    <row r="8" spans="1:12" x14ac:dyDescent="0.25">
      <c r="B8">
        <v>1</v>
      </c>
      <c r="E8">
        <v>1</v>
      </c>
    </row>
    <row r="9" spans="1:12" x14ac:dyDescent="0.25">
      <c r="B9" s="36">
        <v>2</v>
      </c>
      <c r="E9" s="36">
        <v>2</v>
      </c>
    </row>
    <row r="10" spans="1:12" x14ac:dyDescent="0.25">
      <c r="E10" s="36">
        <v>2</v>
      </c>
    </row>
    <row r="11" spans="1:12" x14ac:dyDescent="0.25">
      <c r="E11" s="36">
        <v>2</v>
      </c>
    </row>
    <row r="12" spans="1:12" ht="23.25" x14ac:dyDescent="0.35">
      <c r="A12" t="s">
        <v>80</v>
      </c>
    </row>
    <row r="14" spans="1:12" x14ac:dyDescent="0.25">
      <c r="A14" s="13" t="s">
        <v>81</v>
      </c>
      <c r="B14" s="13"/>
      <c r="C14" s="13"/>
      <c r="D14" s="13"/>
      <c r="E14" s="41"/>
    </row>
    <row r="15" spans="1:12" ht="30" x14ac:dyDescent="0.25">
      <c r="A15" s="12" t="s">
        <v>82</v>
      </c>
      <c r="B15" t="s">
        <v>3</v>
      </c>
      <c r="C15" t="s">
        <v>83</v>
      </c>
      <c r="D15" t="s">
        <v>84</v>
      </c>
      <c r="E15" s="14" t="s">
        <v>111</v>
      </c>
      <c r="G15" s="13" t="s">
        <v>106</v>
      </c>
      <c r="H15" s="13"/>
      <c r="I15" s="13"/>
      <c r="J15" s="13"/>
      <c r="K15" s="13"/>
      <c r="L15" s="13"/>
    </row>
    <row r="16" spans="1:12" ht="30" x14ac:dyDescent="0.25">
      <c r="A16">
        <v>1</v>
      </c>
      <c r="B16" s="11">
        <v>44321</v>
      </c>
      <c r="C16" s="37">
        <v>0.41666666666666669</v>
      </c>
      <c r="D16" t="s">
        <v>85</v>
      </c>
      <c r="E16" s="5">
        <v>1098311552</v>
      </c>
      <c r="G16" s="16" t="s">
        <v>107</v>
      </c>
      <c r="H16" t="s">
        <v>14</v>
      </c>
      <c r="I16" t="s">
        <v>108</v>
      </c>
      <c r="J16" t="s">
        <v>109</v>
      </c>
      <c r="K16" t="s">
        <v>110</v>
      </c>
    </row>
    <row r="17" spans="1:11" x14ac:dyDescent="0.25">
      <c r="A17">
        <v>2</v>
      </c>
      <c r="B17" s="11">
        <v>44322</v>
      </c>
      <c r="C17" s="37">
        <v>0.45833333333333298</v>
      </c>
      <c r="D17" t="s">
        <v>85</v>
      </c>
      <c r="E17" s="5">
        <v>1062286672</v>
      </c>
      <c r="G17" s="5">
        <v>1098311552</v>
      </c>
      <c r="H17" s="6" t="s">
        <v>88</v>
      </c>
      <c r="I17" s="7" t="s">
        <v>89</v>
      </c>
      <c r="J17" s="8">
        <v>3007545643</v>
      </c>
      <c r="K17" s="6" t="s">
        <v>100</v>
      </c>
    </row>
    <row r="18" spans="1:11" x14ac:dyDescent="0.25">
      <c r="A18">
        <v>3</v>
      </c>
      <c r="B18" s="11">
        <v>44323</v>
      </c>
      <c r="C18" s="37">
        <v>0.5</v>
      </c>
      <c r="D18" t="s">
        <v>86</v>
      </c>
      <c r="E18" s="5">
        <v>1002546983</v>
      </c>
      <c r="G18" s="5">
        <v>1062286672</v>
      </c>
      <c r="H18" s="6" t="s">
        <v>90</v>
      </c>
      <c r="I18" s="7" t="s">
        <v>91</v>
      </c>
      <c r="J18" s="8">
        <v>3193580104</v>
      </c>
      <c r="K18" s="9" t="s">
        <v>101</v>
      </c>
    </row>
    <row r="19" spans="1:11" x14ac:dyDescent="0.25">
      <c r="A19">
        <v>4</v>
      </c>
      <c r="B19" s="11">
        <v>44324</v>
      </c>
      <c r="C19" s="37">
        <v>0.54166666666666696</v>
      </c>
      <c r="D19" t="s">
        <v>87</v>
      </c>
      <c r="E19" s="5">
        <v>1062286672</v>
      </c>
      <c r="G19" s="5">
        <v>1002546983</v>
      </c>
      <c r="H19" s="38" t="s">
        <v>92</v>
      </c>
      <c r="I19" s="39" t="s">
        <v>93</v>
      </c>
      <c r="J19" s="40">
        <v>3203406149</v>
      </c>
      <c r="K19" s="38" t="s">
        <v>102</v>
      </c>
    </row>
    <row r="20" spans="1:11" x14ac:dyDescent="0.25">
      <c r="A20">
        <v>5</v>
      </c>
      <c r="B20" s="11">
        <v>44325</v>
      </c>
      <c r="C20" s="37">
        <v>0.58333333333333304</v>
      </c>
      <c r="D20" t="s">
        <v>85</v>
      </c>
      <c r="E20" s="5">
        <v>1094936864</v>
      </c>
      <c r="G20" s="5">
        <v>1091272087</v>
      </c>
      <c r="H20" s="6" t="s">
        <v>94</v>
      </c>
      <c r="I20" s="7" t="s">
        <v>95</v>
      </c>
      <c r="J20" s="8">
        <v>3105338657</v>
      </c>
      <c r="K20" s="10" t="s">
        <v>103</v>
      </c>
    </row>
    <row r="21" spans="1:11" x14ac:dyDescent="0.25">
      <c r="A21">
        <v>6</v>
      </c>
      <c r="B21" s="11">
        <v>44326</v>
      </c>
      <c r="C21" s="37">
        <v>0.625</v>
      </c>
      <c r="D21" t="s">
        <v>85</v>
      </c>
      <c r="E21" s="5">
        <v>1062286672</v>
      </c>
      <c r="G21" s="5">
        <v>1094964259</v>
      </c>
      <c r="H21" s="6" t="s">
        <v>96</v>
      </c>
      <c r="I21" s="7" t="s">
        <v>97</v>
      </c>
      <c r="J21" s="8">
        <v>3127064650</v>
      </c>
      <c r="K21" s="28" t="s">
        <v>104</v>
      </c>
    </row>
    <row r="22" spans="1:11" x14ac:dyDescent="0.25">
      <c r="G22" s="5">
        <v>1094936864</v>
      </c>
      <c r="H22" s="6" t="s">
        <v>98</v>
      </c>
      <c r="I22" s="7" t="s">
        <v>99</v>
      </c>
      <c r="J22" s="8">
        <v>3194598480</v>
      </c>
      <c r="K22" s="6" t="s">
        <v>105</v>
      </c>
    </row>
  </sheetData>
  <mergeCells count="8">
    <mergeCell ref="A14:D14"/>
    <mergeCell ref="G15:L15"/>
    <mergeCell ref="A1:G1"/>
    <mergeCell ref="A2:G4"/>
    <mergeCell ref="B5:C5"/>
    <mergeCell ref="E5:F5"/>
    <mergeCell ref="B6:C6"/>
    <mergeCell ref="E6:F6"/>
  </mergeCells>
  <conditionalFormatting sqref="H17:I22">
    <cfRule type="cellIs" dxfId="6" priority="19" operator="equal">
      <formula>"OK"</formula>
    </cfRule>
  </conditionalFormatting>
  <conditionalFormatting sqref="J22:K22 J17:K17 J19:K20 J18 J21">
    <cfRule type="cellIs" dxfId="5" priority="18" operator="equal">
      <formula>"OK"</formula>
    </cfRule>
  </conditionalFormatting>
  <conditionalFormatting sqref="G17:G22">
    <cfRule type="cellIs" dxfId="4" priority="5" operator="equal">
      <formula>"OK"</formula>
    </cfRule>
  </conditionalFormatting>
  <conditionalFormatting sqref="E16:E18">
    <cfRule type="cellIs" dxfId="3" priority="4" operator="equal">
      <formula>"OK"</formula>
    </cfRule>
  </conditionalFormatting>
  <conditionalFormatting sqref="E19">
    <cfRule type="cellIs" dxfId="2" priority="3" operator="equal">
      <formula>"OK"</formula>
    </cfRule>
  </conditionalFormatting>
  <conditionalFormatting sqref="E20">
    <cfRule type="cellIs" dxfId="1" priority="2" operator="equal">
      <formula>"OK"</formula>
    </cfRule>
  </conditionalFormatting>
  <conditionalFormatting sqref="E21">
    <cfRule type="cellIs" dxfId="0" priority="1" operator="equal">
      <formula>"OK"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03FC-5E98-45A3-9083-7F23C98AA892}">
  <dimension ref="A1:L48"/>
  <sheetViews>
    <sheetView tabSelected="1" topLeftCell="A26" zoomScale="140" zoomScaleNormal="140" workbookViewId="0">
      <selection activeCell="F37" sqref="F37"/>
    </sheetView>
  </sheetViews>
  <sheetFormatPr baseColWidth="10" defaultRowHeight="15" x14ac:dyDescent="0.25"/>
  <sheetData>
    <row r="1" spans="1:7" x14ac:dyDescent="0.25">
      <c r="A1" s="2" t="s">
        <v>112</v>
      </c>
      <c r="B1" s="2"/>
      <c r="C1" s="2"/>
      <c r="D1" s="2"/>
      <c r="E1" s="2"/>
      <c r="F1" s="2"/>
      <c r="G1" s="2"/>
    </row>
    <row r="2" spans="1:7" x14ac:dyDescent="0.25">
      <c r="A2" s="3" t="s">
        <v>113</v>
      </c>
      <c r="B2" s="3"/>
      <c r="C2" s="3"/>
      <c r="D2" s="3"/>
      <c r="E2" s="3"/>
      <c r="F2" s="3"/>
      <c r="G2" s="3"/>
    </row>
    <row r="3" spans="1:7" x14ac:dyDescent="0.25">
      <c r="A3" s="3"/>
      <c r="B3" s="3"/>
      <c r="C3" s="3"/>
      <c r="D3" s="3"/>
      <c r="E3" s="3"/>
      <c r="F3" s="3"/>
      <c r="G3" s="3"/>
    </row>
    <row r="4" spans="1:7" x14ac:dyDescent="0.25">
      <c r="A4" s="3"/>
      <c r="B4" s="3"/>
      <c r="C4" s="3"/>
      <c r="D4" s="3"/>
      <c r="E4" s="3"/>
      <c r="F4" s="3"/>
      <c r="G4" s="3"/>
    </row>
    <row r="5" spans="1:7" x14ac:dyDescent="0.25">
      <c r="B5" s="1"/>
      <c r="C5" s="1"/>
      <c r="E5" s="1"/>
      <c r="F5" s="1"/>
    </row>
    <row r="6" spans="1:7" x14ac:dyDescent="0.25">
      <c r="B6" s="1" t="s">
        <v>4</v>
      </c>
      <c r="C6" s="1"/>
      <c r="E6" s="1" t="s">
        <v>7</v>
      </c>
      <c r="F6" s="1"/>
    </row>
    <row r="7" spans="1:7" x14ac:dyDescent="0.25">
      <c r="B7" s="12" t="s">
        <v>5</v>
      </c>
      <c r="C7" t="s">
        <v>6</v>
      </c>
      <c r="E7" s="12" t="s">
        <v>5</v>
      </c>
      <c r="F7" t="s">
        <v>6</v>
      </c>
    </row>
    <row r="8" spans="1:7" x14ac:dyDescent="0.25">
      <c r="B8" s="42"/>
      <c r="E8" s="42"/>
    </row>
    <row r="9" spans="1:7" x14ac:dyDescent="0.25">
      <c r="B9" s="42"/>
      <c r="E9" s="42"/>
    </row>
    <row r="10" spans="1:7" x14ac:dyDescent="0.25">
      <c r="E10" s="42"/>
    </row>
    <row r="11" spans="1:7" x14ac:dyDescent="0.25">
      <c r="C11" s="1" t="s">
        <v>114</v>
      </c>
      <c r="D11" s="1"/>
      <c r="E11" s="1"/>
    </row>
    <row r="12" spans="1:7" x14ac:dyDescent="0.25">
      <c r="B12" t="s">
        <v>119</v>
      </c>
      <c r="C12" s="12" t="s">
        <v>115</v>
      </c>
      <c r="D12" s="12" t="s">
        <v>116</v>
      </c>
      <c r="E12" t="s">
        <v>6</v>
      </c>
    </row>
    <row r="13" spans="1:7" x14ac:dyDescent="0.25">
      <c r="A13" t="s">
        <v>117</v>
      </c>
      <c r="C13" s="43" t="s">
        <v>117</v>
      </c>
      <c r="D13" s="43"/>
      <c r="E13" t="s">
        <v>118</v>
      </c>
    </row>
    <row r="17" spans="1:12" x14ac:dyDescent="0.25">
      <c r="A17" t="s">
        <v>120</v>
      </c>
    </row>
    <row r="19" spans="1:12" x14ac:dyDescent="0.25">
      <c r="A19" s="13" t="s">
        <v>121</v>
      </c>
      <c r="B19" s="13"/>
      <c r="F19" s="13" t="s">
        <v>134</v>
      </c>
      <c r="G19" s="13"/>
    </row>
    <row r="20" spans="1:12" ht="30" x14ac:dyDescent="0.25">
      <c r="A20" s="16" t="s">
        <v>13</v>
      </c>
      <c r="B20" t="s">
        <v>14</v>
      </c>
      <c r="F20" s="16" t="s">
        <v>151</v>
      </c>
      <c r="G20" t="s">
        <v>14</v>
      </c>
    </row>
    <row r="21" spans="1:12" x14ac:dyDescent="0.25">
      <c r="A21" t="s">
        <v>143</v>
      </c>
      <c r="B21" t="s">
        <v>122</v>
      </c>
      <c r="F21" t="s">
        <v>128</v>
      </c>
      <c r="G21" t="s">
        <v>135</v>
      </c>
    </row>
    <row r="22" spans="1:12" x14ac:dyDescent="0.25">
      <c r="A22" t="s">
        <v>144</v>
      </c>
      <c r="B22" t="s">
        <v>123</v>
      </c>
      <c r="F22" t="s">
        <v>129</v>
      </c>
      <c r="G22" t="s">
        <v>136</v>
      </c>
    </row>
    <row r="23" spans="1:12" x14ac:dyDescent="0.25">
      <c r="A23" t="s">
        <v>145</v>
      </c>
      <c r="B23" t="s">
        <v>124</v>
      </c>
      <c r="F23" t="s">
        <v>130</v>
      </c>
      <c r="G23" t="s">
        <v>137</v>
      </c>
    </row>
    <row r="24" spans="1:12" x14ac:dyDescent="0.25">
      <c r="A24" t="s">
        <v>146</v>
      </c>
      <c r="B24" t="s">
        <v>125</v>
      </c>
      <c r="F24" t="s">
        <v>131</v>
      </c>
      <c r="G24" t="s">
        <v>138</v>
      </c>
    </row>
    <row r="25" spans="1:12" x14ac:dyDescent="0.25">
      <c r="A25" t="s">
        <v>147</v>
      </c>
      <c r="B25" t="s">
        <v>126</v>
      </c>
      <c r="F25" t="s">
        <v>132</v>
      </c>
      <c r="G25" t="s">
        <v>139</v>
      </c>
    </row>
    <row r="26" spans="1:12" x14ac:dyDescent="0.25">
      <c r="A26" t="s">
        <v>148</v>
      </c>
      <c r="B26" t="s">
        <v>127</v>
      </c>
      <c r="F26" s="14" t="s">
        <v>133</v>
      </c>
      <c r="G26" t="s">
        <v>140</v>
      </c>
    </row>
    <row r="27" spans="1:12" x14ac:dyDescent="0.25">
      <c r="F27" t="s">
        <v>149</v>
      </c>
      <c r="G27" t="s">
        <v>141</v>
      </c>
    </row>
    <row r="28" spans="1:12" x14ac:dyDescent="0.25">
      <c r="F28" t="s">
        <v>150</v>
      </c>
      <c r="G28" t="s">
        <v>142</v>
      </c>
    </row>
    <row r="31" spans="1:12" ht="15.75" thickBot="1" x14ac:dyDescent="0.3">
      <c r="C31" s="13" t="s">
        <v>153</v>
      </c>
      <c r="D31" s="13"/>
      <c r="E31" s="13"/>
      <c r="G31" t="s">
        <v>152</v>
      </c>
    </row>
    <row r="32" spans="1:12" ht="30.75" thickBot="1" x14ac:dyDescent="0.3">
      <c r="C32" s="14" t="s">
        <v>156</v>
      </c>
      <c r="D32" s="44" t="s">
        <v>154</v>
      </c>
      <c r="E32" s="44" t="s">
        <v>155</v>
      </c>
      <c r="G32" s="17"/>
      <c r="H32" s="18"/>
      <c r="I32" s="18"/>
      <c r="J32" s="18"/>
      <c r="K32" s="18"/>
      <c r="L32" s="19"/>
    </row>
    <row r="33" spans="3:12" x14ac:dyDescent="0.25">
      <c r="C33">
        <v>1</v>
      </c>
      <c r="D33" t="s">
        <v>143</v>
      </c>
      <c r="E33" t="s">
        <v>128</v>
      </c>
      <c r="G33" s="45" t="s">
        <v>157</v>
      </c>
      <c r="H33" s="46"/>
      <c r="I33" s="45" t="s">
        <v>158</v>
      </c>
      <c r="J33" s="46"/>
      <c r="K33" s="45" t="s">
        <v>159</v>
      </c>
      <c r="L33" s="46"/>
    </row>
    <row r="34" spans="3:12" ht="15.75" thickBot="1" x14ac:dyDescent="0.3">
      <c r="C34">
        <f>C33+1</f>
        <v>2</v>
      </c>
      <c r="D34" t="s">
        <v>143</v>
      </c>
      <c r="E34" t="s">
        <v>132</v>
      </c>
      <c r="G34" s="47"/>
      <c r="H34" s="48"/>
      <c r="I34" s="47"/>
      <c r="J34" s="48"/>
      <c r="K34" s="47"/>
      <c r="L34" s="48"/>
    </row>
    <row r="35" spans="3:12" x14ac:dyDescent="0.25">
      <c r="C35">
        <f t="shared" ref="C35:C47" si="0">C34+1</f>
        <v>3</v>
      </c>
      <c r="D35" t="s">
        <v>143</v>
      </c>
      <c r="E35" t="s">
        <v>150</v>
      </c>
      <c r="G35" s="45" t="s">
        <v>160</v>
      </c>
      <c r="H35" s="46"/>
      <c r="I35" s="21"/>
      <c r="J35" s="21"/>
      <c r="K35" s="21"/>
      <c r="L35" s="22"/>
    </row>
    <row r="36" spans="3:12" ht="15.75" thickBot="1" x14ac:dyDescent="0.3">
      <c r="C36">
        <f t="shared" si="0"/>
        <v>4</v>
      </c>
      <c r="D36" t="s">
        <v>144</v>
      </c>
      <c r="E36" t="s">
        <v>129</v>
      </c>
      <c r="G36" s="47"/>
      <c r="H36" s="48"/>
      <c r="I36" s="21"/>
      <c r="J36" s="21"/>
      <c r="K36" s="21"/>
      <c r="L36" s="22"/>
    </row>
    <row r="37" spans="3:12" x14ac:dyDescent="0.25">
      <c r="C37">
        <f t="shared" si="0"/>
        <v>5</v>
      </c>
      <c r="D37" t="s">
        <v>144</v>
      </c>
      <c r="E37" t="s">
        <v>132</v>
      </c>
      <c r="G37" s="20"/>
      <c r="H37" s="21"/>
      <c r="I37" s="21"/>
      <c r="J37" s="21"/>
      <c r="K37" s="21"/>
      <c r="L37" s="22"/>
    </row>
    <row r="38" spans="3:12" x14ac:dyDescent="0.25">
      <c r="C38">
        <f t="shared" si="0"/>
        <v>6</v>
      </c>
      <c r="D38" t="s">
        <v>144</v>
      </c>
      <c r="E38" t="s">
        <v>150</v>
      </c>
      <c r="G38" s="20"/>
      <c r="H38" s="21"/>
      <c r="I38" s="21"/>
      <c r="J38" s="21"/>
      <c r="K38" s="21"/>
      <c r="L38" s="22"/>
    </row>
    <row r="39" spans="3:12" x14ac:dyDescent="0.25">
      <c r="C39">
        <f t="shared" si="0"/>
        <v>7</v>
      </c>
      <c r="D39" t="s">
        <v>144</v>
      </c>
      <c r="E39" t="s">
        <v>133</v>
      </c>
      <c r="G39" s="20"/>
      <c r="H39" s="21"/>
      <c r="I39" s="21"/>
      <c r="J39" s="21"/>
      <c r="K39" s="21"/>
      <c r="L39" s="22"/>
    </row>
    <row r="40" spans="3:12" ht="15.75" thickBot="1" x14ac:dyDescent="0.3">
      <c r="C40">
        <f t="shared" si="0"/>
        <v>8</v>
      </c>
      <c r="D40" t="s">
        <v>148</v>
      </c>
      <c r="E40" t="s">
        <v>128</v>
      </c>
      <c r="G40" s="23"/>
      <c r="H40" s="24"/>
      <c r="I40" s="24"/>
      <c r="J40" s="24"/>
      <c r="K40" s="24"/>
      <c r="L40" s="25"/>
    </row>
    <row r="41" spans="3:12" x14ac:dyDescent="0.25">
      <c r="C41">
        <f t="shared" si="0"/>
        <v>9</v>
      </c>
      <c r="D41" t="s">
        <v>148</v>
      </c>
      <c r="E41" t="s">
        <v>129</v>
      </c>
      <c r="G41" t="s">
        <v>136</v>
      </c>
    </row>
    <row r="42" spans="3:12" x14ac:dyDescent="0.25">
      <c r="C42">
        <f t="shared" si="0"/>
        <v>10</v>
      </c>
      <c r="D42" t="s">
        <v>148</v>
      </c>
      <c r="E42" t="s">
        <v>130</v>
      </c>
      <c r="G42" t="s">
        <v>137</v>
      </c>
    </row>
    <row r="43" spans="3:12" x14ac:dyDescent="0.25">
      <c r="C43">
        <f t="shared" si="0"/>
        <v>11</v>
      </c>
      <c r="D43" t="s">
        <v>148</v>
      </c>
      <c r="E43" t="s">
        <v>131</v>
      </c>
      <c r="G43" t="s">
        <v>138</v>
      </c>
    </row>
    <row r="44" spans="3:12" x14ac:dyDescent="0.25">
      <c r="C44">
        <f t="shared" si="0"/>
        <v>12</v>
      </c>
      <c r="D44" t="s">
        <v>148</v>
      </c>
      <c r="E44" t="s">
        <v>132</v>
      </c>
    </row>
    <row r="45" spans="3:12" x14ac:dyDescent="0.25">
      <c r="C45">
        <f t="shared" si="0"/>
        <v>13</v>
      </c>
      <c r="D45" t="s">
        <v>148</v>
      </c>
      <c r="E45" s="14" t="s">
        <v>133</v>
      </c>
    </row>
    <row r="46" spans="3:12" x14ac:dyDescent="0.25">
      <c r="C46">
        <f t="shared" si="0"/>
        <v>14</v>
      </c>
      <c r="D46" t="s">
        <v>148</v>
      </c>
      <c r="E46" t="s">
        <v>149</v>
      </c>
    </row>
    <row r="47" spans="3:12" x14ac:dyDescent="0.25">
      <c r="C47">
        <f t="shared" si="0"/>
        <v>15</v>
      </c>
      <c r="D47" t="s">
        <v>148</v>
      </c>
      <c r="E47" t="s">
        <v>150</v>
      </c>
    </row>
    <row r="48" spans="3:12" x14ac:dyDescent="0.25">
      <c r="C48">
        <v>16</v>
      </c>
      <c r="D48" t="s">
        <v>143</v>
      </c>
      <c r="E48" t="s">
        <v>129</v>
      </c>
    </row>
  </sheetData>
  <mergeCells count="15">
    <mergeCell ref="I33:J34"/>
    <mergeCell ref="K33:L34"/>
    <mergeCell ref="G35:H36"/>
    <mergeCell ref="C11:E11"/>
    <mergeCell ref="C13:D13"/>
    <mergeCell ref="A19:B19"/>
    <mergeCell ref="F19:G19"/>
    <mergeCell ref="C31:E31"/>
    <mergeCell ref="G33:H34"/>
    <mergeCell ref="A1:G1"/>
    <mergeCell ref="A2:G4"/>
    <mergeCell ref="B5:C5"/>
    <mergeCell ref="E5:F5"/>
    <mergeCell ref="B6:C6"/>
    <mergeCell ref="E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UNO A UNO</vt:lpstr>
      <vt:lpstr>UNO A MUCHOS</vt:lpstr>
      <vt:lpstr>MUCHOS A MUCHOS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2021-05-14T13:33:14Z</dcterms:created>
  <dcterms:modified xsi:type="dcterms:W3CDTF">2021-05-14T14:52:57Z</dcterms:modified>
</cp:coreProperties>
</file>