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nando\Documents\Carpeta de Nando\PRACTICAS PRE PROFESIONALES\Carpeta Tutora Practicas\Practicas Pre Profesionales\1. Documentos\"/>
    </mc:Choice>
  </mc:AlternateContent>
  <xr:revisionPtr revIDLastSave="0" documentId="13_ncr:1_{06A4E1EC-BA86-406B-A65F-332591B0E3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vidadesDetalle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3" i="5" l="1"/>
  <c r="H89" i="5"/>
  <c r="H50" i="5"/>
  <c r="H9" i="5"/>
  <c r="E134" i="5"/>
  <c r="F143" i="5"/>
  <c r="F133" i="5" l="1"/>
</calcChain>
</file>

<file path=xl/sharedStrings.xml><?xml version="1.0" encoding="utf-8"?>
<sst xmlns="http://schemas.openxmlformats.org/spreadsheetml/2006/main" count="307" uniqueCount="146">
  <si>
    <t>FECHA</t>
  </si>
  <si>
    <t>ACTIVIDAD</t>
  </si>
  <si>
    <t>ENCARGADO</t>
  </si>
  <si>
    <t>NUMERO DE HORAS</t>
  </si>
  <si>
    <t>HORARIO</t>
  </si>
  <si>
    <t>FECHA INICIO</t>
  </si>
  <si>
    <t>FECHA FIN</t>
  </si>
  <si>
    <t>DEPARTAMENT0</t>
  </si>
  <si>
    <t>FUNCIÓN</t>
  </si>
  <si>
    <t>TOTAL HORAS</t>
  </si>
  <si>
    <t>TAREA</t>
  </si>
  <si>
    <t>HORAS DE TRABAJO</t>
  </si>
  <si>
    <t>Total de horas</t>
  </si>
  <si>
    <t>Cumplido</t>
  </si>
  <si>
    <t>ACTIVIDADES REALIZADAS EN LAS PASANTIAS o PPPP</t>
  </si>
  <si>
    <t>Reunirse con el Gerente de Ti sobre los requisitos del sistema de gestion de notas</t>
  </si>
  <si>
    <t>Documentar los requisitos en una hoja de google docs</t>
  </si>
  <si>
    <t>Realizar el diagrama de casos de uso para el sistema de gestion de notas</t>
  </si>
  <si>
    <t>Luis Cueva</t>
  </si>
  <si>
    <t>Bienvenida e introduccion a la Escuela, redaccion de requisitos y elaboracion del diagrama de casos de uso</t>
  </si>
  <si>
    <t>Diseñar la arquitectura del sistema de notas</t>
  </si>
  <si>
    <t>Realizar la planificacion del tiempo estimado en el que se realizara el sistema de gestion de notas</t>
  </si>
  <si>
    <t>Diseñar la arquitectura de del sistema, Crear modelado de la base de datos y realizar la planificacion</t>
  </si>
  <si>
    <t>Modificación del diagrama de casos de uso de "ingresar nota" y "generación de pdf "</t>
  </si>
  <si>
    <t>Se agregó el requisito "restablecer contraseña" en el documento de requisitos</t>
  </si>
  <si>
    <t>Corrección en la base de datos(Se agrego la tabla notificaciones)</t>
  </si>
  <si>
    <t>Creacion de la base de datos en Postgresql</t>
  </si>
  <si>
    <t>Hacer correcciones en el diagrama de casos de uso, modelado de la base de datos para la generacion correcta de la base de datos</t>
  </si>
  <si>
    <t>Maquetacion del sistema de gestion de notas en la herramienta "Balsamiq"</t>
  </si>
  <si>
    <t>Realizacion del modelo conceptual,fisico y logico de la base de datos en "PowerDesigner"</t>
  </si>
  <si>
    <t>Realizcion de consultas SQL a la base de datos para probar su funcionalidad en Pgadmin4</t>
  </si>
  <si>
    <t>Realizar la maquetacion del sistema y hacer consultas SQL</t>
  </si>
  <si>
    <t>Correcciones al maquetado del sistema de gestion de notas(agregar nuevas pesatañas y funcionalidas en el modulo de administrador y profesores)</t>
  </si>
  <si>
    <t>Corregir relaciones en la tablas de la base de datos</t>
  </si>
  <si>
    <t>Correccion del maquetado y base de datos del sistema de gestion de notas</t>
  </si>
  <si>
    <t>Documentacion tecnica de la base de datos</t>
  </si>
  <si>
    <t>Documentacion de la maquetacion</t>
  </si>
  <si>
    <t>Documentacion de la arquitectura del sistema</t>
  </si>
  <si>
    <t>Modificacion en las fechas de la planificacion(Frontend,Backend)</t>
  </si>
  <si>
    <t>Documentación base de datos, maquetacion, arquitectura del sistema y modificacion en la planificacion</t>
  </si>
  <si>
    <t>Construccion del proyecto en jira para gestionar las tareas realizadas durante la semana transcurrida</t>
  </si>
  <si>
    <t>Realizacion de una presentacion sobre el proyecto para los nuevo empleados que trabajaran en el sistema</t>
  </si>
  <si>
    <t>Gestionar el proyecto en jira y realizar una presentacion de induccion</t>
  </si>
  <si>
    <t>Dar una reunion de induccion para el sistema de notas al nuevo empleado de la escuela</t>
  </si>
  <si>
    <t>Ampliar el Jira</t>
  </si>
  <si>
    <t>Induccion al nuevo empleado y trabajar en jira</t>
  </si>
  <si>
    <t xml:space="preserve">Creacion de archivos entities  </t>
  </si>
  <si>
    <t>Backend</t>
  </si>
  <si>
    <t>Creacion de archivos DTO</t>
  </si>
  <si>
    <t>Creacion de archivos Mapper</t>
  </si>
  <si>
    <t>Creacion de archivos Repositories</t>
  </si>
  <si>
    <t>Creacion de archivos services</t>
  </si>
  <si>
    <t>Creacion de archivos controllers</t>
  </si>
  <si>
    <t>Implementacion del multifactor</t>
  </si>
  <si>
    <t>Creacion de la funcionalidad del login</t>
  </si>
  <si>
    <t>Creacion de la funcionalidad de Encriptacion de la contraseña</t>
  </si>
  <si>
    <t>backend</t>
  </si>
  <si>
    <t>Validaciones(contraseña hasheada)</t>
  </si>
  <si>
    <t>Validaciones(contraseña segura)</t>
  </si>
  <si>
    <t>Creacion de funcionalidad para verificar el correo electronico</t>
  </si>
  <si>
    <t>Creacion del https autofirmado</t>
  </si>
  <si>
    <t>Creacion de funcionalidad para reestablecer la contraseña</t>
  </si>
  <si>
    <t>Documentacion backend</t>
  </si>
  <si>
    <t>Interfaz principal administrador.</t>
  </si>
  <si>
    <t>Interfaz principal profesor.</t>
  </si>
  <si>
    <t>Interfaz principal estudiante.</t>
  </si>
  <si>
    <t>Interfaz para modificar usuario.</t>
  </si>
  <si>
    <t>Interfaz de registrar usuario</t>
  </si>
  <si>
    <t xml:space="preserve">Interfaz actividadesEstudiante </t>
  </si>
  <si>
    <t xml:space="preserve">Interfaz calificacionesEstudiante </t>
  </si>
  <si>
    <t xml:space="preserve"> Interfaz EstudiantePerfilProfesor  </t>
  </si>
  <si>
    <t>Interfaz HerramientasProfesor</t>
  </si>
  <si>
    <t xml:space="preserve">Interfaz MisCursosProfesor </t>
  </si>
  <si>
    <t xml:space="preserve">Interfaz MisMateriasEstudiante </t>
  </si>
  <si>
    <t xml:space="preserve">Interfaz PerfilEstudiante </t>
  </si>
  <si>
    <t>Interfaz PerfilProfesor</t>
  </si>
  <si>
    <t>Interfaz RecuperacionContrasena</t>
  </si>
  <si>
    <t>Frontend</t>
  </si>
  <si>
    <t>PerfilEstudiante</t>
  </si>
  <si>
    <t>Interfaz MisCursosProfesor</t>
  </si>
  <si>
    <t>Interfaz PerfilEstudiante</t>
  </si>
  <si>
    <t>Interfaz EstudiantePerfilProfesor</t>
  </si>
  <si>
    <t>CalificacionesParcialesEstudianteProfesor</t>
  </si>
  <si>
    <t xml:space="preserve">CalificacionesEstudiante  </t>
  </si>
  <si>
    <t xml:space="preserve">CalificacionesIndividualesEstudianteProfesor </t>
  </si>
  <si>
    <t>AgregarActividad</t>
  </si>
  <si>
    <t>ListadoEstudiantesCalificarActividad</t>
  </si>
  <si>
    <t>CalificarActividadEstudianteProfesor</t>
  </si>
  <si>
    <t xml:space="preserve"> HerramientasEstudianteAdministrador</t>
  </si>
  <si>
    <t>AsignarCursoAEstudiante</t>
  </si>
  <si>
    <t>CursosDisponiblesParaEstudiante</t>
  </si>
  <si>
    <t>ListadoEstudiantesAdministrador</t>
  </si>
  <si>
    <t>ListadoProfesoresAdministrador</t>
  </si>
  <si>
    <t>Frontend /Correccion de interfaces</t>
  </si>
  <si>
    <t>Modificar Usuario:Administrador</t>
  </si>
  <si>
    <t>Modificar Usuario:Profesor</t>
  </si>
  <si>
    <t>Modificar Usuario:Estudiante</t>
  </si>
  <si>
    <t>Frontend/Mejoras Responsive</t>
  </si>
  <si>
    <t>Pagina Principal Administrador</t>
  </si>
  <si>
    <t>Pagina Principal Profesor</t>
  </si>
  <si>
    <t>Pagina Principal Estudiante</t>
  </si>
  <si>
    <t>PromedioEstudiante</t>
  </si>
  <si>
    <t>PromedioMaterias</t>
  </si>
  <si>
    <t>Agregar Materias</t>
  </si>
  <si>
    <t>Integracion Backend y Frontend</t>
  </si>
  <si>
    <t>LoginPage</t>
  </si>
  <si>
    <t xml:space="preserve">RecuperacionContraseña, </t>
  </si>
  <si>
    <t>RestablecerContraseñaFormulario</t>
  </si>
  <si>
    <t xml:space="preserve"> PerfilProfesor</t>
  </si>
  <si>
    <t>RegistrarUsuario</t>
  </si>
  <si>
    <t xml:space="preserve">Mis materiasEstudiante </t>
  </si>
  <si>
    <t>ModificarUsuario</t>
  </si>
  <si>
    <t>ModificarAnioLectivo</t>
  </si>
  <si>
    <t>ListadoCalificacionesPorMateriaAdministrador</t>
  </si>
  <si>
    <t xml:space="preserve"> ListadoCalificacionesPromedioEstudiante</t>
  </si>
  <si>
    <t>MisCursosProfesor</t>
  </si>
  <si>
    <t>CursoAdministrador</t>
  </si>
  <si>
    <t>Dashboard</t>
  </si>
  <si>
    <t>PromedioMateriaEstudiante</t>
  </si>
  <si>
    <t>EstudiantePromedio</t>
  </si>
  <si>
    <t>Actividades Estudiante</t>
  </si>
  <si>
    <t>AsignarCursoProfesor</t>
  </si>
  <si>
    <t>AsignarMateriasACurso</t>
  </si>
  <si>
    <t>Calificaciones Estudiante</t>
  </si>
  <si>
    <t>CalificacionesEstudianteMateriaAdministrador</t>
  </si>
  <si>
    <t>CalificacionesEstudianteProfesor</t>
  </si>
  <si>
    <t>CalificarActividadProfesor</t>
  </si>
  <si>
    <t>EscogerMateriaCalificar</t>
  </si>
  <si>
    <t>HerramientasEstudianteAdministrador</t>
  </si>
  <si>
    <t>HerramientasProfesor</t>
  </si>
  <si>
    <t>HerramientasProfesorAdministrador</t>
  </si>
  <si>
    <t>ListadoMateriasAdministrador</t>
  </si>
  <si>
    <t>ListadoMateriasEstudianteAdministrador</t>
  </si>
  <si>
    <t>ListaNotaComportamientoProfesor</t>
  </si>
  <si>
    <t>ModificarUsuarioFormulario</t>
  </si>
  <si>
    <t>Documentacion Tecnica y Manual de usuario</t>
  </si>
  <si>
    <t>Documentacion Tecnica sobre como instalar el sistema</t>
  </si>
  <si>
    <t>Elaboracion del Manual de Usuario</t>
  </si>
  <si>
    <t>Funcionalidad para subir archivos pdf</t>
  </si>
  <si>
    <t>Pruebas Y validaciones</t>
  </si>
  <si>
    <t>Dockerizacion</t>
  </si>
  <si>
    <t>Despliegue de Proyecto</t>
  </si>
  <si>
    <t>Pruebas unitarias por requisito</t>
  </si>
  <si>
    <t>Probar y validar que el sistema no tenga fallas</t>
  </si>
  <si>
    <t>Dockerizar el sistema</t>
  </si>
  <si>
    <t>Desplegar 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</si>
</sst>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sz val="16"/>
      <color theme="1"/>
      <name val="Gill Sans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3" borderId="3" xfId="0" applyFill="1" applyBorder="1" applyAlignment="1">
      <alignment horizontal="center"/>
    </xf>
    <xf numFmtId="14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9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14" fontId="0" fillId="4" borderId="20" xfId="0" applyNumberFormat="1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/>
    </xf>
    <xf numFmtId="9" fontId="0" fillId="4" borderId="22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 wrapText="1"/>
    </xf>
    <xf numFmtId="14" fontId="0" fillId="4" borderId="13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0" borderId="0" xfId="0" applyFont="1" applyAlignment="1">
      <alignment horizontal="center"/>
    </xf>
    <xf numFmtId="14" fontId="0" fillId="4" borderId="14" xfId="0" applyNumberFormat="1" applyFill="1" applyBorder="1" applyAlignment="1">
      <alignment horizontal="center" wrapText="1"/>
    </xf>
    <xf numFmtId="14" fontId="0" fillId="4" borderId="0" xfId="0" applyNumberFormat="1" applyFill="1" applyAlignment="1">
      <alignment horizontal="center" wrapText="1"/>
    </xf>
    <xf numFmtId="9" fontId="0" fillId="4" borderId="5" xfId="0" applyNumberFormat="1" applyFill="1" applyBorder="1" applyAlignment="1">
      <alignment horizontal="center"/>
    </xf>
    <xf numFmtId="9" fontId="0" fillId="4" borderId="15" xfId="0" applyNumberFormat="1" applyFill="1" applyBorder="1" applyAlignment="1">
      <alignment horizontal="center"/>
    </xf>
    <xf numFmtId="14" fontId="0" fillId="0" borderId="11" xfId="0" applyNumberFormat="1" applyFill="1" applyBorder="1" applyAlignment="1">
      <alignment horizontal="center" vertical="center"/>
    </xf>
    <xf numFmtId="14" fontId="0" fillId="0" borderId="7" xfId="0" applyNumberForma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9" fontId="0" fillId="0" borderId="12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14" fontId="0" fillId="0" borderId="14" xfId="0" applyNumberForma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9" fontId="0" fillId="0" borderId="15" xfId="0" applyNumberFormat="1" applyFill="1" applyBorder="1" applyAlignment="1">
      <alignment horizont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9" fontId="0" fillId="0" borderId="17" xfId="0" applyNumberFormat="1" applyFill="1" applyBorder="1" applyAlignment="1">
      <alignment horizontal="center"/>
    </xf>
    <xf numFmtId="0" fontId="0" fillId="0" borderId="0" xfId="0" applyFill="1" applyAlignment="1">
      <alignment horizontal="center" vertical="center" wrapText="1"/>
    </xf>
    <xf numFmtId="9" fontId="0" fillId="0" borderId="5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2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20" fontId="0" fillId="0" borderId="0" xfId="0" applyNumberFormat="1" applyFill="1" applyAlignment="1">
      <alignment horizontal="center" vertical="center" wrapText="1"/>
    </xf>
    <xf numFmtId="0" fontId="0" fillId="0" borderId="14" xfId="0" applyFill="1" applyBorder="1" applyAlignment="1">
      <alignment vertical="center" wrapText="1"/>
    </xf>
    <xf numFmtId="14" fontId="0" fillId="0" borderId="1" xfId="0" applyNumberFormat="1" applyFill="1" applyBorder="1" applyAlignment="1">
      <alignment horizontal="center" wrapText="1"/>
    </xf>
    <xf numFmtId="14" fontId="0" fillId="0" borderId="14" xfId="0" applyNumberFormat="1" applyFill="1" applyBorder="1" applyAlignment="1">
      <alignment horizontal="center" wrapText="1"/>
    </xf>
    <xf numFmtId="14" fontId="0" fillId="0" borderId="18" xfId="0" applyNumberFormat="1" applyFill="1" applyBorder="1" applyAlignment="1">
      <alignment horizontal="center" vertical="center"/>
    </xf>
    <xf numFmtId="14" fontId="0" fillId="0" borderId="19" xfId="0" applyNumberForma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20" fontId="0" fillId="0" borderId="14" xfId="0" applyNumberFormat="1" applyFill="1" applyBorder="1" applyAlignment="1">
      <alignment horizontal="center" vertical="center" wrapText="1"/>
    </xf>
    <xf numFmtId="14" fontId="0" fillId="5" borderId="3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9" fontId="0" fillId="5" borderId="17" xfId="0" applyNumberFormat="1" applyFill="1" applyBorder="1" applyAlignment="1">
      <alignment horizontal="center"/>
    </xf>
    <xf numFmtId="14" fontId="0" fillId="5" borderId="2" xfId="0" applyNumberFormat="1" applyFill="1" applyBorder="1" applyAlignment="1">
      <alignment horizontal="center" vertical="center"/>
    </xf>
    <xf numFmtId="14" fontId="0" fillId="5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9" fontId="0" fillId="5" borderId="5" xfId="0" applyNumberFormat="1" applyFill="1" applyBorder="1" applyAlignment="1">
      <alignment horizontal="center"/>
    </xf>
    <xf numFmtId="14" fontId="0" fillId="5" borderId="13" xfId="0" applyNumberFormat="1" applyFill="1" applyBorder="1" applyAlignment="1">
      <alignment horizontal="center" vertical="center"/>
    </xf>
    <xf numFmtId="14" fontId="0" fillId="5" borderId="14" xfId="0" applyNumberForma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/>
    </xf>
    <xf numFmtId="9" fontId="0" fillId="5" borderId="15" xfId="0" applyNumberFormat="1" applyFill="1" applyBorder="1" applyAlignment="1">
      <alignment horizontal="center"/>
    </xf>
    <xf numFmtId="14" fontId="0" fillId="5" borderId="3" xfId="0" applyNumberForma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20" xfId="0" applyNumberFormat="1" applyFill="1" applyBorder="1" applyAlignment="1">
      <alignment horizontal="center" vertical="center"/>
    </xf>
    <xf numFmtId="14" fontId="0" fillId="0" borderId="21" xfId="0" applyNumberForma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/>
    </xf>
    <xf numFmtId="9" fontId="0" fillId="0" borderId="2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istintivo">
  <a:themeElements>
    <a:clrScheme name="Distintivo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Distintivo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stintivo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5"/>
  <sheetViews>
    <sheetView tabSelected="1" topLeftCell="A113" zoomScale="65" zoomScaleNormal="85" workbookViewId="0">
      <selection activeCell="C136" sqref="C136"/>
    </sheetView>
  </sheetViews>
  <sheetFormatPr baseColWidth="10" defaultRowHeight="18" x14ac:dyDescent="0.5"/>
  <cols>
    <col min="1" max="1" width="19.5546875" customWidth="1"/>
    <col min="2" max="2" width="61" style="2" customWidth="1"/>
    <col min="3" max="3" width="71.33203125" style="1" customWidth="1"/>
    <col min="4" max="4" width="34.77734375" style="1" customWidth="1"/>
    <col min="5" max="5" width="28.6640625" style="1" customWidth="1"/>
    <col min="6" max="6" width="32.88671875" customWidth="1"/>
    <col min="7" max="7" width="11.88671875" style="2" customWidth="1"/>
  </cols>
  <sheetData>
    <row r="1" spans="1:8" ht="24.6" x14ac:dyDescent="0.6">
      <c r="B1" s="29" t="s">
        <v>14</v>
      </c>
      <c r="C1" s="29"/>
      <c r="D1" s="29"/>
      <c r="E1" s="29"/>
      <c r="F1" s="29"/>
      <c r="G1" s="29"/>
    </row>
    <row r="2" spans="1:8" x14ac:dyDescent="0.5">
      <c r="A2" s="5" t="s">
        <v>5</v>
      </c>
      <c r="B2" s="10">
        <v>45761</v>
      </c>
    </row>
    <row r="3" spans="1:8" x14ac:dyDescent="0.5">
      <c r="A3" s="5" t="s">
        <v>6</v>
      </c>
      <c r="B3" s="1"/>
    </row>
    <row r="4" spans="1:8" x14ac:dyDescent="0.5">
      <c r="A4" s="5" t="s">
        <v>4</v>
      </c>
      <c r="B4" s="1"/>
    </row>
    <row r="5" spans="1:8" x14ac:dyDescent="0.5">
      <c r="A5" s="5" t="s">
        <v>7</v>
      </c>
      <c r="B5" s="1"/>
    </row>
    <row r="6" spans="1:8" x14ac:dyDescent="0.5">
      <c r="A6" s="5" t="s">
        <v>8</v>
      </c>
      <c r="B6" s="1"/>
    </row>
    <row r="7" spans="1:8" ht="24.75" customHeight="1" thickBot="1" x14ac:dyDescent="0.55000000000000004"/>
    <row r="8" spans="1:8" ht="52.5" customHeight="1" thickTop="1" x14ac:dyDescent="0.5">
      <c r="A8" s="13" t="s">
        <v>0</v>
      </c>
      <c r="B8" s="14" t="s">
        <v>1</v>
      </c>
      <c r="C8" s="14" t="s">
        <v>10</v>
      </c>
      <c r="D8" s="14" t="s">
        <v>11</v>
      </c>
      <c r="E8" s="15" t="s">
        <v>2</v>
      </c>
      <c r="F8" s="16" t="s">
        <v>3</v>
      </c>
      <c r="G8" s="12" t="s">
        <v>13</v>
      </c>
    </row>
    <row r="9" spans="1:8" ht="36" customHeight="1" x14ac:dyDescent="0.5">
      <c r="A9" s="34">
        <v>45761</v>
      </c>
      <c r="B9" s="35" t="s">
        <v>19</v>
      </c>
      <c r="C9" s="36" t="s">
        <v>15</v>
      </c>
      <c r="D9" s="36">
        <v>2</v>
      </c>
      <c r="E9" s="36" t="s">
        <v>18</v>
      </c>
      <c r="F9" s="37">
        <v>6</v>
      </c>
      <c r="G9" s="38">
        <v>1</v>
      </c>
      <c r="H9">
        <f>SUM(F9:F128)</f>
        <v>240</v>
      </c>
    </row>
    <row r="10" spans="1:8" x14ac:dyDescent="0.5">
      <c r="A10" s="39"/>
      <c r="B10" s="40"/>
      <c r="C10" s="41" t="s">
        <v>16</v>
      </c>
      <c r="D10" s="41">
        <v>2</v>
      </c>
      <c r="E10" s="41" t="s">
        <v>18</v>
      </c>
      <c r="F10" s="42"/>
      <c r="G10" s="38">
        <v>1</v>
      </c>
    </row>
    <row r="11" spans="1:8" ht="18.600000000000001" thickBot="1" x14ac:dyDescent="0.55000000000000004">
      <c r="A11" s="43"/>
      <c r="B11" s="44"/>
      <c r="C11" s="45" t="s">
        <v>17</v>
      </c>
      <c r="D11" s="45">
        <v>2</v>
      </c>
      <c r="E11" s="45" t="s">
        <v>18</v>
      </c>
      <c r="F11" s="46"/>
      <c r="G11" s="47">
        <v>1</v>
      </c>
    </row>
    <row r="12" spans="1:8" ht="54.6" customHeight="1" thickTop="1" x14ac:dyDescent="0.5">
      <c r="A12" s="48">
        <v>45762</v>
      </c>
      <c r="B12" s="49" t="s">
        <v>22</v>
      </c>
      <c r="C12" s="50" t="s">
        <v>20</v>
      </c>
      <c r="D12" s="50">
        <v>2</v>
      </c>
      <c r="E12" s="50" t="s">
        <v>18</v>
      </c>
      <c r="F12" s="37">
        <v>6</v>
      </c>
      <c r="G12" s="51">
        <v>1</v>
      </c>
    </row>
    <row r="13" spans="1:8" ht="36" x14ac:dyDescent="0.5">
      <c r="A13" s="39"/>
      <c r="B13" s="52"/>
      <c r="C13" s="41" t="s">
        <v>21</v>
      </c>
      <c r="D13" s="41">
        <v>2</v>
      </c>
      <c r="E13" s="41" t="s">
        <v>18</v>
      </c>
      <c r="F13" s="42"/>
      <c r="G13" s="53">
        <v>1</v>
      </c>
    </row>
    <row r="14" spans="1:8" ht="36.6" thickBot="1" x14ac:dyDescent="0.55000000000000004">
      <c r="A14" s="43"/>
      <c r="B14" s="54"/>
      <c r="C14" s="45" t="s">
        <v>29</v>
      </c>
      <c r="D14" s="45">
        <v>2</v>
      </c>
      <c r="E14" s="45" t="s">
        <v>18</v>
      </c>
      <c r="F14" s="46"/>
      <c r="G14" s="47">
        <v>1</v>
      </c>
    </row>
    <row r="15" spans="1:8" ht="36.6" customHeight="1" thickTop="1" x14ac:dyDescent="0.5">
      <c r="A15" s="48">
        <v>45763</v>
      </c>
      <c r="B15" s="55" t="s">
        <v>27</v>
      </c>
      <c r="C15" s="56" t="s">
        <v>23</v>
      </c>
      <c r="D15" s="57">
        <v>6.25E-2</v>
      </c>
      <c r="E15" s="50" t="s">
        <v>18</v>
      </c>
      <c r="F15" s="58">
        <v>6</v>
      </c>
      <c r="G15" s="51">
        <v>1</v>
      </c>
    </row>
    <row r="16" spans="1:8" x14ac:dyDescent="0.5">
      <c r="A16" s="39"/>
      <c r="B16" s="40"/>
      <c r="C16" s="59" t="s">
        <v>24</v>
      </c>
      <c r="D16" s="60">
        <v>6.25E-2</v>
      </c>
      <c r="E16" s="41" t="s">
        <v>18</v>
      </c>
      <c r="F16" s="42"/>
      <c r="G16" s="53">
        <v>1</v>
      </c>
    </row>
    <row r="17" spans="1:7" x14ac:dyDescent="0.5">
      <c r="A17" s="39"/>
      <c r="B17" s="40"/>
      <c r="C17" s="59" t="s">
        <v>25</v>
      </c>
      <c r="D17" s="41">
        <v>2</v>
      </c>
      <c r="E17" s="41" t="s">
        <v>18</v>
      </c>
      <c r="F17" s="42"/>
      <c r="G17" s="53">
        <v>1</v>
      </c>
    </row>
    <row r="18" spans="1:7" ht="18.600000000000001" thickBot="1" x14ac:dyDescent="0.55000000000000004">
      <c r="A18" s="43"/>
      <c r="B18" s="44"/>
      <c r="C18" s="61" t="s">
        <v>26</v>
      </c>
      <c r="D18" s="45">
        <v>1</v>
      </c>
      <c r="E18" s="45" t="s">
        <v>18</v>
      </c>
      <c r="F18" s="46"/>
      <c r="G18" s="47">
        <v>1</v>
      </c>
    </row>
    <row r="19" spans="1:7" ht="36.6" customHeight="1" thickTop="1" x14ac:dyDescent="0.5">
      <c r="A19" s="48">
        <v>45768</v>
      </c>
      <c r="B19" s="55" t="s">
        <v>31</v>
      </c>
      <c r="C19" s="56" t="s">
        <v>28</v>
      </c>
      <c r="D19" s="50">
        <v>3</v>
      </c>
      <c r="E19" s="50" t="s">
        <v>18</v>
      </c>
      <c r="F19" s="58">
        <v>6</v>
      </c>
      <c r="G19" s="51">
        <v>1</v>
      </c>
    </row>
    <row r="20" spans="1:7" ht="36.6" thickBot="1" x14ac:dyDescent="0.55000000000000004">
      <c r="A20" s="43"/>
      <c r="B20" s="44"/>
      <c r="C20" s="61" t="s">
        <v>30</v>
      </c>
      <c r="D20" s="45">
        <v>3</v>
      </c>
      <c r="E20" s="45" t="s">
        <v>18</v>
      </c>
      <c r="F20" s="46"/>
      <c r="G20" s="47">
        <v>1</v>
      </c>
    </row>
    <row r="21" spans="1:7" ht="36.6" thickTop="1" x14ac:dyDescent="0.5">
      <c r="A21" s="48">
        <v>45769</v>
      </c>
      <c r="B21" s="62" t="s">
        <v>34</v>
      </c>
      <c r="C21" s="50" t="s">
        <v>32</v>
      </c>
      <c r="D21" s="50">
        <v>3</v>
      </c>
      <c r="E21" s="50" t="s">
        <v>18</v>
      </c>
      <c r="F21" s="58">
        <v>6</v>
      </c>
      <c r="G21" s="51">
        <v>1</v>
      </c>
    </row>
    <row r="22" spans="1:7" ht="18.600000000000001" thickBot="1" x14ac:dyDescent="0.55000000000000004">
      <c r="A22" s="43"/>
      <c r="B22" s="63"/>
      <c r="C22" s="45" t="s">
        <v>33</v>
      </c>
      <c r="D22" s="45">
        <v>3</v>
      </c>
      <c r="E22" s="45" t="s">
        <v>18</v>
      </c>
      <c r="F22" s="46"/>
      <c r="G22" s="47">
        <v>1</v>
      </c>
    </row>
    <row r="23" spans="1:7" ht="54.6" customHeight="1" thickTop="1" x14ac:dyDescent="0.5">
      <c r="A23" s="48">
        <v>45770</v>
      </c>
      <c r="B23" s="55" t="s">
        <v>39</v>
      </c>
      <c r="C23" s="50" t="s">
        <v>35</v>
      </c>
      <c r="D23" s="50">
        <v>2</v>
      </c>
      <c r="E23" s="50" t="s">
        <v>18</v>
      </c>
      <c r="F23" s="58">
        <v>6</v>
      </c>
      <c r="G23" s="51">
        <v>1</v>
      </c>
    </row>
    <row r="24" spans="1:7" x14ac:dyDescent="0.5">
      <c r="A24" s="39"/>
      <c r="B24" s="40"/>
      <c r="C24" s="41" t="s">
        <v>36</v>
      </c>
      <c r="D24" s="41">
        <v>2</v>
      </c>
      <c r="E24" s="41" t="s">
        <v>18</v>
      </c>
      <c r="F24" s="42"/>
      <c r="G24" s="53">
        <v>1</v>
      </c>
    </row>
    <row r="25" spans="1:7" x14ac:dyDescent="0.5">
      <c r="A25" s="39"/>
      <c r="B25" s="40"/>
      <c r="C25" s="41" t="s">
        <v>37</v>
      </c>
      <c r="D25" s="41">
        <v>2</v>
      </c>
      <c r="E25" s="41" t="s">
        <v>18</v>
      </c>
      <c r="F25" s="42"/>
      <c r="G25" s="53">
        <v>1</v>
      </c>
    </row>
    <row r="26" spans="1:7" ht="18.600000000000001" thickBot="1" x14ac:dyDescent="0.55000000000000004">
      <c r="A26" s="43"/>
      <c r="B26" s="44"/>
      <c r="C26" s="45" t="s">
        <v>38</v>
      </c>
      <c r="D26" s="45">
        <v>2</v>
      </c>
      <c r="E26" s="45" t="s">
        <v>18</v>
      </c>
      <c r="F26" s="46"/>
      <c r="G26" s="47">
        <v>1</v>
      </c>
    </row>
    <row r="27" spans="1:7" ht="36.6" thickTop="1" x14ac:dyDescent="0.5">
      <c r="A27" s="48">
        <v>45771</v>
      </c>
      <c r="B27" s="55" t="s">
        <v>42</v>
      </c>
      <c r="C27" s="50" t="s">
        <v>40</v>
      </c>
      <c r="D27" s="50">
        <v>3</v>
      </c>
      <c r="E27" s="50" t="s">
        <v>18</v>
      </c>
      <c r="F27" s="58">
        <v>6</v>
      </c>
      <c r="G27" s="51">
        <v>1</v>
      </c>
    </row>
    <row r="28" spans="1:7" ht="36.6" thickBot="1" x14ac:dyDescent="0.55000000000000004">
      <c r="A28" s="43"/>
      <c r="B28" s="44"/>
      <c r="C28" s="45" t="s">
        <v>41</v>
      </c>
      <c r="D28" s="45">
        <v>3</v>
      </c>
      <c r="E28" s="45" t="s">
        <v>18</v>
      </c>
      <c r="F28" s="46"/>
      <c r="G28" s="47">
        <v>1</v>
      </c>
    </row>
    <row r="29" spans="1:7" ht="36.6" thickTop="1" x14ac:dyDescent="0.5">
      <c r="A29" s="48">
        <v>45772</v>
      </c>
      <c r="B29" s="55" t="s">
        <v>45</v>
      </c>
      <c r="C29" s="50" t="s">
        <v>43</v>
      </c>
      <c r="D29" s="50">
        <v>3</v>
      </c>
      <c r="E29" s="50" t="s">
        <v>18</v>
      </c>
      <c r="F29" s="58">
        <v>6</v>
      </c>
      <c r="G29" s="51">
        <v>1</v>
      </c>
    </row>
    <row r="30" spans="1:7" ht="18.600000000000001" thickBot="1" x14ac:dyDescent="0.55000000000000004">
      <c r="A30" s="43"/>
      <c r="B30" s="44"/>
      <c r="C30" s="45" t="s">
        <v>44</v>
      </c>
      <c r="D30" s="45">
        <v>3</v>
      </c>
      <c r="E30" s="45" t="s">
        <v>18</v>
      </c>
      <c r="F30" s="46"/>
      <c r="G30" s="47">
        <v>1</v>
      </c>
    </row>
    <row r="31" spans="1:7" ht="19.2" thickTop="1" thickBot="1" x14ac:dyDescent="0.55000000000000004">
      <c r="A31" s="64">
        <v>45775</v>
      </c>
      <c r="B31" s="65" t="s">
        <v>47</v>
      </c>
      <c r="C31" s="66" t="s">
        <v>46</v>
      </c>
      <c r="D31" s="66">
        <v>6</v>
      </c>
      <c r="E31" s="66" t="s">
        <v>18</v>
      </c>
      <c r="F31" s="67">
        <v>6</v>
      </c>
      <c r="G31" s="68">
        <v>1</v>
      </c>
    </row>
    <row r="32" spans="1:7" ht="18.600000000000001" thickTop="1" x14ac:dyDescent="0.5">
      <c r="A32" s="48">
        <v>45776</v>
      </c>
      <c r="B32" s="55" t="s">
        <v>47</v>
      </c>
      <c r="C32" s="50" t="s">
        <v>48</v>
      </c>
      <c r="D32" s="50">
        <v>2</v>
      </c>
      <c r="E32" s="50" t="s">
        <v>18</v>
      </c>
      <c r="F32" s="58">
        <v>6</v>
      </c>
      <c r="G32" s="51">
        <v>1</v>
      </c>
    </row>
    <row r="33" spans="1:7" x14ac:dyDescent="0.5">
      <c r="A33" s="39"/>
      <c r="B33" s="40"/>
      <c r="C33" s="41" t="s">
        <v>49</v>
      </c>
      <c r="D33" s="41">
        <v>2</v>
      </c>
      <c r="E33" s="41" t="s">
        <v>18</v>
      </c>
      <c r="F33" s="42"/>
      <c r="G33" s="53">
        <v>1</v>
      </c>
    </row>
    <row r="34" spans="1:7" ht="18.600000000000001" thickBot="1" x14ac:dyDescent="0.55000000000000004">
      <c r="A34" s="43"/>
      <c r="B34" s="44"/>
      <c r="C34" s="45" t="s">
        <v>50</v>
      </c>
      <c r="D34" s="45">
        <v>2</v>
      </c>
      <c r="E34" s="45" t="s">
        <v>18</v>
      </c>
      <c r="F34" s="46"/>
      <c r="G34" s="47">
        <v>1</v>
      </c>
    </row>
    <row r="35" spans="1:7" ht="18.600000000000001" thickTop="1" x14ac:dyDescent="0.5">
      <c r="A35" s="48">
        <v>45777</v>
      </c>
      <c r="B35" s="55" t="s">
        <v>47</v>
      </c>
      <c r="C35" s="50" t="s">
        <v>51</v>
      </c>
      <c r="D35" s="50">
        <v>3</v>
      </c>
      <c r="E35" s="50" t="s">
        <v>18</v>
      </c>
      <c r="F35" s="58">
        <v>6</v>
      </c>
      <c r="G35" s="51">
        <v>1</v>
      </c>
    </row>
    <row r="36" spans="1:7" ht="18.600000000000001" thickBot="1" x14ac:dyDescent="0.55000000000000004">
      <c r="A36" s="43"/>
      <c r="B36" s="44"/>
      <c r="C36" s="45" t="s">
        <v>52</v>
      </c>
      <c r="D36" s="45">
        <v>3</v>
      </c>
      <c r="E36" s="45" t="s">
        <v>18</v>
      </c>
      <c r="F36" s="46"/>
      <c r="G36" s="47">
        <v>1</v>
      </c>
    </row>
    <row r="37" spans="1:7" ht="19.2" thickTop="1" thickBot="1" x14ac:dyDescent="0.55000000000000004">
      <c r="A37" s="64">
        <v>45778</v>
      </c>
      <c r="B37" s="65" t="s">
        <v>47</v>
      </c>
      <c r="C37" s="66" t="s">
        <v>53</v>
      </c>
      <c r="D37" s="66">
        <v>6</v>
      </c>
      <c r="E37" s="66" t="s">
        <v>18</v>
      </c>
      <c r="F37" s="67">
        <v>6</v>
      </c>
      <c r="G37" s="68">
        <v>1</v>
      </c>
    </row>
    <row r="38" spans="1:7" ht="18.600000000000001" thickTop="1" x14ac:dyDescent="0.5">
      <c r="A38" s="48">
        <v>45782</v>
      </c>
      <c r="B38" s="55" t="s">
        <v>56</v>
      </c>
      <c r="C38" s="50" t="s">
        <v>54</v>
      </c>
      <c r="D38" s="50">
        <v>3</v>
      </c>
      <c r="E38" s="50" t="s">
        <v>18</v>
      </c>
      <c r="F38" s="58">
        <v>6</v>
      </c>
      <c r="G38" s="51">
        <v>1</v>
      </c>
    </row>
    <row r="39" spans="1:7" ht="18.600000000000001" thickBot="1" x14ac:dyDescent="0.55000000000000004">
      <c r="A39" s="43"/>
      <c r="B39" s="44"/>
      <c r="C39" s="45" t="s">
        <v>55</v>
      </c>
      <c r="D39" s="45">
        <v>3</v>
      </c>
      <c r="E39" s="45" t="s">
        <v>18</v>
      </c>
      <c r="F39" s="46"/>
      <c r="G39" s="47">
        <v>1</v>
      </c>
    </row>
    <row r="40" spans="1:7" ht="18.600000000000001" thickTop="1" x14ac:dyDescent="0.5">
      <c r="A40" s="48">
        <v>45783</v>
      </c>
      <c r="B40" s="55" t="s">
        <v>47</v>
      </c>
      <c r="C40" s="50" t="s">
        <v>57</v>
      </c>
      <c r="D40" s="50">
        <v>3</v>
      </c>
      <c r="E40" s="50" t="s">
        <v>18</v>
      </c>
      <c r="F40" s="58">
        <v>6</v>
      </c>
      <c r="G40" s="51">
        <v>1</v>
      </c>
    </row>
    <row r="41" spans="1:7" ht="18.600000000000001" thickBot="1" x14ac:dyDescent="0.55000000000000004">
      <c r="A41" s="43"/>
      <c r="B41" s="44"/>
      <c r="C41" s="45" t="s">
        <v>58</v>
      </c>
      <c r="D41" s="45">
        <v>3</v>
      </c>
      <c r="E41" s="45" t="s">
        <v>18</v>
      </c>
      <c r="F41" s="46"/>
      <c r="G41" s="47">
        <v>1</v>
      </c>
    </row>
    <row r="42" spans="1:7" ht="19.2" thickTop="1" thickBot="1" x14ac:dyDescent="0.55000000000000004">
      <c r="A42" s="64">
        <v>45784</v>
      </c>
      <c r="B42" s="65" t="s">
        <v>47</v>
      </c>
      <c r="C42" s="66" t="s">
        <v>59</v>
      </c>
      <c r="D42" s="66">
        <v>6</v>
      </c>
      <c r="E42" s="66" t="s">
        <v>18</v>
      </c>
      <c r="F42" s="67">
        <v>6</v>
      </c>
      <c r="G42" s="68">
        <v>1</v>
      </c>
    </row>
    <row r="43" spans="1:7" ht="18.600000000000001" thickTop="1" x14ac:dyDescent="0.5">
      <c r="A43" s="48">
        <v>45785</v>
      </c>
      <c r="B43" s="55" t="s">
        <v>47</v>
      </c>
      <c r="C43" s="50" t="s">
        <v>60</v>
      </c>
      <c r="D43" s="50">
        <v>2</v>
      </c>
      <c r="E43" s="50" t="s">
        <v>18</v>
      </c>
      <c r="F43" s="58">
        <v>4</v>
      </c>
      <c r="G43" s="51">
        <v>1</v>
      </c>
    </row>
    <row r="44" spans="1:7" ht="18.600000000000001" thickBot="1" x14ac:dyDescent="0.55000000000000004">
      <c r="A44" s="43"/>
      <c r="B44" s="44"/>
      <c r="C44" s="45" t="s">
        <v>61</v>
      </c>
      <c r="D44" s="45">
        <v>2</v>
      </c>
      <c r="E44" s="45" t="s">
        <v>18</v>
      </c>
      <c r="F44" s="46"/>
      <c r="G44" s="47">
        <v>1</v>
      </c>
    </row>
    <row r="45" spans="1:7" ht="19.2" thickTop="1" thickBot="1" x14ac:dyDescent="0.55000000000000004">
      <c r="A45" s="64">
        <v>45789</v>
      </c>
      <c r="B45" s="65" t="s">
        <v>47</v>
      </c>
      <c r="C45" s="66" t="s">
        <v>62</v>
      </c>
      <c r="D45" s="66">
        <v>4</v>
      </c>
      <c r="E45" s="66" t="s">
        <v>18</v>
      </c>
      <c r="F45" s="67">
        <v>4</v>
      </c>
      <c r="G45" s="68">
        <v>1</v>
      </c>
    </row>
    <row r="46" spans="1:7" ht="18.600000000000001" thickTop="1" x14ac:dyDescent="0.5">
      <c r="A46" s="48">
        <v>45790</v>
      </c>
      <c r="B46" s="55" t="s">
        <v>77</v>
      </c>
      <c r="C46" s="50" t="s">
        <v>63</v>
      </c>
      <c r="D46" s="50">
        <v>1</v>
      </c>
      <c r="E46" s="50" t="s">
        <v>18</v>
      </c>
      <c r="F46" s="58">
        <v>4</v>
      </c>
      <c r="G46" s="51">
        <v>1</v>
      </c>
    </row>
    <row r="47" spans="1:7" x14ac:dyDescent="0.5">
      <c r="A47" s="39"/>
      <c r="B47" s="40"/>
      <c r="C47" s="41" t="s">
        <v>64</v>
      </c>
      <c r="D47" s="60">
        <v>2.0833333333333332E-2</v>
      </c>
      <c r="E47" s="41" t="s">
        <v>18</v>
      </c>
      <c r="F47" s="42"/>
      <c r="G47" s="53">
        <v>1</v>
      </c>
    </row>
    <row r="48" spans="1:7" x14ac:dyDescent="0.5">
      <c r="A48" s="39"/>
      <c r="B48" s="40"/>
      <c r="C48" s="41" t="s">
        <v>65</v>
      </c>
      <c r="D48" s="60">
        <v>2.0833333333333332E-2</v>
      </c>
      <c r="E48" s="41" t="s">
        <v>18</v>
      </c>
      <c r="F48" s="42"/>
      <c r="G48" s="53">
        <v>1</v>
      </c>
    </row>
    <row r="49" spans="1:8" x14ac:dyDescent="0.5">
      <c r="A49" s="39"/>
      <c r="B49" s="40"/>
      <c r="C49" s="41" t="s">
        <v>66</v>
      </c>
      <c r="D49" s="41">
        <v>1</v>
      </c>
      <c r="E49" s="41" t="s">
        <v>18</v>
      </c>
      <c r="F49" s="42"/>
      <c r="G49" s="53">
        <v>1</v>
      </c>
    </row>
    <row r="50" spans="1:8" ht="18.600000000000001" thickBot="1" x14ac:dyDescent="0.55000000000000004">
      <c r="A50" s="43"/>
      <c r="B50" s="44"/>
      <c r="C50" s="45" t="s">
        <v>67</v>
      </c>
      <c r="D50" s="45">
        <v>1</v>
      </c>
      <c r="E50" s="45" t="s">
        <v>18</v>
      </c>
      <c r="F50" s="46"/>
      <c r="G50" s="47">
        <v>1</v>
      </c>
      <c r="H50">
        <f>SUM(F9:F50)</f>
        <v>102</v>
      </c>
    </row>
    <row r="51" spans="1:8" ht="18.600000000000001" thickTop="1" x14ac:dyDescent="0.5">
      <c r="A51" s="48">
        <v>45791</v>
      </c>
      <c r="B51" s="55" t="s">
        <v>77</v>
      </c>
      <c r="C51" s="50" t="s">
        <v>68</v>
      </c>
      <c r="D51" s="57">
        <v>2.0833333333333332E-2</v>
      </c>
      <c r="E51" s="50" t="s">
        <v>18</v>
      </c>
      <c r="F51" s="58">
        <v>4</v>
      </c>
      <c r="G51" s="51">
        <v>1</v>
      </c>
    </row>
    <row r="52" spans="1:8" x14ac:dyDescent="0.5">
      <c r="A52" s="39"/>
      <c r="B52" s="40"/>
      <c r="C52" s="41" t="s">
        <v>69</v>
      </c>
      <c r="D52" s="60">
        <v>2.0833333333333332E-2</v>
      </c>
      <c r="E52" s="41" t="s">
        <v>18</v>
      </c>
      <c r="F52" s="42"/>
      <c r="G52" s="53">
        <v>1</v>
      </c>
    </row>
    <row r="53" spans="1:8" x14ac:dyDescent="0.5">
      <c r="A53" s="39"/>
      <c r="B53" s="40"/>
      <c r="C53" s="41" t="s">
        <v>70</v>
      </c>
      <c r="D53" s="60">
        <v>2.0833333333333332E-2</v>
      </c>
      <c r="E53" s="41" t="s">
        <v>18</v>
      </c>
      <c r="F53" s="42"/>
      <c r="G53" s="53">
        <v>1</v>
      </c>
    </row>
    <row r="54" spans="1:8" x14ac:dyDescent="0.5">
      <c r="A54" s="39"/>
      <c r="B54" s="40"/>
      <c r="C54" s="41" t="s">
        <v>71</v>
      </c>
      <c r="D54" s="60">
        <v>2.0833333333333332E-2</v>
      </c>
      <c r="E54" s="41" t="s">
        <v>18</v>
      </c>
      <c r="F54" s="42"/>
      <c r="G54" s="53">
        <v>1</v>
      </c>
    </row>
    <row r="55" spans="1:8" x14ac:dyDescent="0.5">
      <c r="A55" s="39"/>
      <c r="B55" s="40"/>
      <c r="C55" s="41" t="s">
        <v>72</v>
      </c>
      <c r="D55" s="60">
        <v>2.0833333333333332E-2</v>
      </c>
      <c r="E55" s="41" t="s">
        <v>18</v>
      </c>
      <c r="F55" s="42"/>
      <c r="G55" s="53">
        <v>1</v>
      </c>
    </row>
    <row r="56" spans="1:8" x14ac:dyDescent="0.5">
      <c r="A56" s="39"/>
      <c r="B56" s="40"/>
      <c r="C56" s="41" t="s">
        <v>73</v>
      </c>
      <c r="D56" s="60">
        <v>2.0833333333333332E-2</v>
      </c>
      <c r="E56" s="41" t="s">
        <v>18</v>
      </c>
      <c r="F56" s="42"/>
      <c r="G56" s="53">
        <v>1</v>
      </c>
    </row>
    <row r="57" spans="1:8" x14ac:dyDescent="0.5">
      <c r="A57" s="39"/>
      <c r="B57" s="40"/>
      <c r="C57" s="41" t="s">
        <v>74</v>
      </c>
      <c r="D57" s="60">
        <v>2.0833333333333332E-2</v>
      </c>
      <c r="E57" s="41" t="s">
        <v>18</v>
      </c>
      <c r="F57" s="42"/>
      <c r="G57" s="53">
        <v>1</v>
      </c>
    </row>
    <row r="58" spans="1:8" ht="18.600000000000001" thickBot="1" x14ac:dyDescent="0.55000000000000004">
      <c r="A58" s="43"/>
      <c r="B58" s="44"/>
      <c r="C58" s="45" t="s">
        <v>76</v>
      </c>
      <c r="D58" s="69">
        <v>2.0833333333333332E-2</v>
      </c>
      <c r="E58" s="45" t="s">
        <v>18</v>
      </c>
      <c r="F58" s="46"/>
      <c r="G58" s="47">
        <v>1</v>
      </c>
    </row>
    <row r="59" spans="1:8" ht="18.600000000000001" thickTop="1" x14ac:dyDescent="0.5">
      <c r="A59" s="39">
        <v>45792</v>
      </c>
      <c r="B59" s="40" t="s">
        <v>77</v>
      </c>
      <c r="C59" s="41" t="s">
        <v>79</v>
      </c>
      <c r="D59" s="41">
        <v>1</v>
      </c>
      <c r="E59" s="41" t="s">
        <v>18</v>
      </c>
      <c r="F59" s="42">
        <v>4</v>
      </c>
      <c r="G59" s="53">
        <v>1</v>
      </c>
    </row>
    <row r="60" spans="1:8" x14ac:dyDescent="0.5">
      <c r="A60" s="39"/>
      <c r="B60" s="40"/>
      <c r="C60" s="41" t="s">
        <v>75</v>
      </c>
      <c r="D60" s="41">
        <v>1</v>
      </c>
      <c r="E60" s="41" t="s">
        <v>18</v>
      </c>
      <c r="F60" s="42"/>
      <c r="G60" s="53">
        <v>1</v>
      </c>
    </row>
    <row r="61" spans="1:8" x14ac:dyDescent="0.5">
      <c r="A61" s="39"/>
      <c r="B61" s="40"/>
      <c r="C61" s="41" t="s">
        <v>80</v>
      </c>
      <c r="D61" s="41">
        <v>1</v>
      </c>
      <c r="E61" s="41" t="s">
        <v>18</v>
      </c>
      <c r="F61" s="42"/>
      <c r="G61" s="53">
        <v>1</v>
      </c>
    </row>
    <row r="62" spans="1:8" ht="18.600000000000001" thickBot="1" x14ac:dyDescent="0.55000000000000004">
      <c r="A62" s="43"/>
      <c r="B62" s="44"/>
      <c r="C62" s="45" t="s">
        <v>81</v>
      </c>
      <c r="D62" s="45">
        <v>1</v>
      </c>
      <c r="E62" s="45" t="s">
        <v>18</v>
      </c>
      <c r="F62" s="46"/>
      <c r="G62" s="47">
        <v>1</v>
      </c>
    </row>
    <row r="63" spans="1:8" ht="18.600000000000001" thickTop="1" x14ac:dyDescent="0.5">
      <c r="A63" s="48">
        <v>45793</v>
      </c>
      <c r="B63" s="55" t="s">
        <v>77</v>
      </c>
      <c r="C63" s="50" t="s">
        <v>82</v>
      </c>
      <c r="D63" s="57">
        <v>2.0833333333333332E-2</v>
      </c>
      <c r="E63" s="50" t="s">
        <v>18</v>
      </c>
      <c r="F63" s="58">
        <v>4</v>
      </c>
      <c r="G63" s="51">
        <v>1</v>
      </c>
    </row>
    <row r="64" spans="1:8" x14ac:dyDescent="0.5">
      <c r="A64" s="39"/>
      <c r="B64" s="40"/>
      <c r="C64" s="41" t="s">
        <v>83</v>
      </c>
      <c r="D64" s="60">
        <v>2.0833333333333332E-2</v>
      </c>
      <c r="E64" s="41" t="s">
        <v>18</v>
      </c>
      <c r="F64" s="42"/>
      <c r="G64" s="53">
        <v>1</v>
      </c>
    </row>
    <row r="65" spans="1:7" x14ac:dyDescent="0.5">
      <c r="A65" s="39"/>
      <c r="B65" s="40"/>
      <c r="C65" s="41" t="s">
        <v>84</v>
      </c>
      <c r="D65" s="60">
        <v>2.0833333333333332E-2</v>
      </c>
      <c r="E65" s="41" t="s">
        <v>18</v>
      </c>
      <c r="F65" s="42"/>
      <c r="G65" s="53">
        <v>1</v>
      </c>
    </row>
    <row r="66" spans="1:7" x14ac:dyDescent="0.5">
      <c r="A66" s="39"/>
      <c r="B66" s="40"/>
      <c r="C66" s="41" t="s">
        <v>85</v>
      </c>
      <c r="D66" s="60">
        <v>2.0833333333333332E-2</v>
      </c>
      <c r="E66" s="41" t="s">
        <v>18</v>
      </c>
      <c r="F66" s="42"/>
      <c r="G66" s="53">
        <v>1</v>
      </c>
    </row>
    <row r="67" spans="1:7" x14ac:dyDescent="0.5">
      <c r="A67" s="39"/>
      <c r="B67" s="40"/>
      <c r="C67" s="41" t="s">
        <v>86</v>
      </c>
      <c r="D67" s="60">
        <v>2.0833333333333332E-2</v>
      </c>
      <c r="E67" s="41" t="s">
        <v>18</v>
      </c>
      <c r="F67" s="42"/>
      <c r="G67" s="53">
        <v>1</v>
      </c>
    </row>
    <row r="68" spans="1:7" x14ac:dyDescent="0.5">
      <c r="A68" s="39"/>
      <c r="B68" s="40"/>
      <c r="C68" s="41" t="s">
        <v>87</v>
      </c>
      <c r="D68" s="60">
        <v>2.0833333333333332E-2</v>
      </c>
      <c r="E68" s="41" t="s">
        <v>18</v>
      </c>
      <c r="F68" s="42"/>
      <c r="G68" s="53">
        <v>1</v>
      </c>
    </row>
    <row r="69" spans="1:7" x14ac:dyDescent="0.5">
      <c r="A69" s="39"/>
      <c r="B69" s="40"/>
      <c r="C69" s="41" t="s">
        <v>88</v>
      </c>
      <c r="D69" s="60">
        <v>2.0833333333333332E-2</v>
      </c>
      <c r="E69" s="41" t="s">
        <v>18</v>
      </c>
      <c r="F69" s="42"/>
      <c r="G69" s="53">
        <v>1</v>
      </c>
    </row>
    <row r="70" spans="1:7" ht="18.600000000000001" thickBot="1" x14ac:dyDescent="0.55000000000000004">
      <c r="A70" s="43"/>
      <c r="B70" s="44"/>
      <c r="C70" s="45" t="s">
        <v>89</v>
      </c>
      <c r="D70" s="69">
        <v>2.0833333333333332E-2</v>
      </c>
      <c r="E70" s="45" t="s">
        <v>18</v>
      </c>
      <c r="F70" s="46"/>
      <c r="G70" s="47">
        <v>1</v>
      </c>
    </row>
    <row r="71" spans="1:7" ht="18.600000000000001" thickTop="1" x14ac:dyDescent="0.5">
      <c r="A71" s="48">
        <v>45796</v>
      </c>
      <c r="B71" s="55" t="s">
        <v>77</v>
      </c>
      <c r="C71" s="50" t="s">
        <v>90</v>
      </c>
      <c r="D71" s="50">
        <v>1</v>
      </c>
      <c r="E71" s="50" t="s">
        <v>18</v>
      </c>
      <c r="F71" s="58">
        <v>4</v>
      </c>
      <c r="G71" s="51">
        <v>1</v>
      </c>
    </row>
    <row r="72" spans="1:7" ht="16.8" customHeight="1" x14ac:dyDescent="0.5">
      <c r="A72" s="39"/>
      <c r="B72" s="40"/>
      <c r="C72" s="41" t="s">
        <v>91</v>
      </c>
      <c r="D72" s="41">
        <v>2</v>
      </c>
      <c r="E72" s="41" t="s">
        <v>18</v>
      </c>
      <c r="F72" s="42"/>
      <c r="G72" s="53">
        <v>1</v>
      </c>
    </row>
    <row r="73" spans="1:7" ht="18.600000000000001" thickBot="1" x14ac:dyDescent="0.55000000000000004">
      <c r="A73" s="43"/>
      <c r="B73" s="44"/>
      <c r="C73" s="45" t="s">
        <v>92</v>
      </c>
      <c r="D73" s="45">
        <v>1</v>
      </c>
      <c r="E73" s="45" t="s">
        <v>18</v>
      </c>
      <c r="F73" s="46"/>
      <c r="G73" s="47">
        <v>1</v>
      </c>
    </row>
    <row r="74" spans="1:7" ht="18.600000000000001" thickTop="1" x14ac:dyDescent="0.5">
      <c r="A74" s="48">
        <v>45797</v>
      </c>
      <c r="B74" s="55" t="s">
        <v>93</v>
      </c>
      <c r="C74" s="50" t="s">
        <v>94</v>
      </c>
      <c r="D74" s="50">
        <v>1</v>
      </c>
      <c r="E74" s="50" t="s">
        <v>18</v>
      </c>
      <c r="F74" s="58">
        <v>4</v>
      </c>
      <c r="G74" s="51">
        <v>1</v>
      </c>
    </row>
    <row r="75" spans="1:7" x14ac:dyDescent="0.5">
      <c r="A75" s="39"/>
      <c r="B75" s="40"/>
      <c r="C75" s="41" t="s">
        <v>95</v>
      </c>
      <c r="D75" s="41">
        <v>1</v>
      </c>
      <c r="E75" s="41" t="s">
        <v>18</v>
      </c>
      <c r="F75" s="42"/>
      <c r="G75" s="53">
        <v>1</v>
      </c>
    </row>
    <row r="76" spans="1:7" ht="18.600000000000001" thickBot="1" x14ac:dyDescent="0.55000000000000004">
      <c r="A76" s="43"/>
      <c r="B76" s="44"/>
      <c r="C76" s="45" t="s">
        <v>96</v>
      </c>
      <c r="D76" s="45">
        <v>2</v>
      </c>
      <c r="E76" s="45" t="s">
        <v>18</v>
      </c>
      <c r="F76" s="46"/>
      <c r="G76" s="47">
        <v>1</v>
      </c>
    </row>
    <row r="77" spans="1:7" ht="18.600000000000001" thickTop="1" x14ac:dyDescent="0.5">
      <c r="A77" s="48">
        <v>45798</v>
      </c>
      <c r="B77" s="55" t="s">
        <v>97</v>
      </c>
      <c r="C77" s="50" t="s">
        <v>98</v>
      </c>
      <c r="D77" s="50">
        <v>2</v>
      </c>
      <c r="E77" s="50" t="s">
        <v>18</v>
      </c>
      <c r="F77" s="58">
        <v>4</v>
      </c>
      <c r="G77" s="51">
        <v>1</v>
      </c>
    </row>
    <row r="78" spans="1:7" x14ac:dyDescent="0.5">
      <c r="A78" s="39"/>
      <c r="B78" s="40"/>
      <c r="C78" s="41" t="s">
        <v>99</v>
      </c>
      <c r="D78" s="41">
        <v>1</v>
      </c>
      <c r="E78" s="41" t="s">
        <v>18</v>
      </c>
      <c r="F78" s="42"/>
      <c r="G78" s="53">
        <v>1</v>
      </c>
    </row>
    <row r="79" spans="1:7" ht="18.600000000000001" thickBot="1" x14ac:dyDescent="0.55000000000000004">
      <c r="A79" s="43"/>
      <c r="B79" s="44"/>
      <c r="C79" s="45" t="s">
        <v>100</v>
      </c>
      <c r="D79" s="45">
        <v>1</v>
      </c>
      <c r="E79" s="45" t="s">
        <v>18</v>
      </c>
      <c r="F79" s="46"/>
      <c r="G79" s="47">
        <v>1</v>
      </c>
    </row>
    <row r="80" spans="1:7" ht="18.600000000000001" thickTop="1" x14ac:dyDescent="0.5">
      <c r="A80" s="48">
        <v>45803</v>
      </c>
      <c r="B80" s="55" t="s">
        <v>77</v>
      </c>
      <c r="C80" s="50" t="s">
        <v>101</v>
      </c>
      <c r="D80" s="50">
        <v>2</v>
      </c>
      <c r="E80" s="50" t="s">
        <v>18</v>
      </c>
      <c r="F80" s="58">
        <v>4</v>
      </c>
      <c r="G80" s="51">
        <v>1</v>
      </c>
    </row>
    <row r="81" spans="1:8" ht="18.600000000000001" thickBot="1" x14ac:dyDescent="0.55000000000000004">
      <c r="A81" s="43"/>
      <c r="B81" s="44"/>
      <c r="C81" s="45" t="s">
        <v>102</v>
      </c>
      <c r="D81" s="45">
        <v>2</v>
      </c>
      <c r="E81" s="45" t="s">
        <v>18</v>
      </c>
      <c r="F81" s="46"/>
      <c r="G81" s="47">
        <v>1</v>
      </c>
    </row>
    <row r="82" spans="1:8" ht="19.2" thickTop="1" thickBot="1" x14ac:dyDescent="0.55000000000000004">
      <c r="A82" s="64">
        <v>45804</v>
      </c>
      <c r="B82" s="65" t="s">
        <v>77</v>
      </c>
      <c r="C82" s="66" t="s">
        <v>103</v>
      </c>
      <c r="D82" s="66">
        <v>4</v>
      </c>
      <c r="E82" s="66" t="s">
        <v>18</v>
      </c>
      <c r="F82" s="67">
        <v>4</v>
      </c>
      <c r="G82" s="68">
        <v>1</v>
      </c>
    </row>
    <row r="83" spans="1:8" ht="18.600000000000001" thickTop="1" x14ac:dyDescent="0.5">
      <c r="A83" s="70">
        <v>45805</v>
      </c>
      <c r="B83" s="71" t="s">
        <v>104</v>
      </c>
      <c r="C83" s="72" t="s">
        <v>105</v>
      </c>
      <c r="D83" s="72">
        <v>2</v>
      </c>
      <c r="E83" s="72" t="s">
        <v>18</v>
      </c>
      <c r="F83" s="73">
        <v>4</v>
      </c>
      <c r="G83" s="74">
        <v>1</v>
      </c>
    </row>
    <row r="84" spans="1:8" x14ac:dyDescent="0.5">
      <c r="A84" s="75"/>
      <c r="B84" s="76"/>
      <c r="C84" s="77" t="s">
        <v>106</v>
      </c>
      <c r="D84" s="77">
        <v>1</v>
      </c>
      <c r="E84" s="77" t="s">
        <v>18</v>
      </c>
      <c r="F84" s="78"/>
      <c r="G84" s="79">
        <v>1</v>
      </c>
    </row>
    <row r="85" spans="1:8" ht="18.600000000000001" thickBot="1" x14ac:dyDescent="0.55000000000000004">
      <c r="A85" s="80"/>
      <c r="B85" s="81"/>
      <c r="C85" s="82" t="s">
        <v>107</v>
      </c>
      <c r="D85" s="82">
        <v>1</v>
      </c>
      <c r="E85" s="82" t="s">
        <v>18</v>
      </c>
      <c r="F85" s="83"/>
      <c r="G85" s="84">
        <v>1</v>
      </c>
    </row>
    <row r="86" spans="1:8" ht="18.600000000000001" thickTop="1" x14ac:dyDescent="0.5">
      <c r="A86" s="70">
        <v>45810</v>
      </c>
      <c r="B86" s="71" t="s">
        <v>104</v>
      </c>
      <c r="C86" s="72" t="s">
        <v>78</v>
      </c>
      <c r="D86" s="72">
        <v>1</v>
      </c>
      <c r="E86" s="72" t="s">
        <v>18</v>
      </c>
      <c r="F86" s="73">
        <v>4</v>
      </c>
      <c r="G86" s="74">
        <v>1</v>
      </c>
    </row>
    <row r="87" spans="1:8" x14ac:dyDescent="0.5">
      <c r="A87" s="75"/>
      <c r="B87" s="76"/>
      <c r="C87" s="77" t="s">
        <v>108</v>
      </c>
      <c r="D87" s="77">
        <v>1</v>
      </c>
      <c r="E87" s="77" t="s">
        <v>18</v>
      </c>
      <c r="F87" s="78"/>
      <c r="G87" s="79">
        <v>1</v>
      </c>
    </row>
    <row r="88" spans="1:8" x14ac:dyDescent="0.5">
      <c r="A88" s="75"/>
      <c r="B88" s="76"/>
      <c r="C88" s="77" t="s">
        <v>85</v>
      </c>
      <c r="D88" s="77">
        <v>1</v>
      </c>
      <c r="E88" s="77" t="s">
        <v>18</v>
      </c>
      <c r="F88" s="78"/>
      <c r="G88" s="79">
        <v>1</v>
      </c>
    </row>
    <row r="89" spans="1:8" ht="18.600000000000001" thickBot="1" x14ac:dyDescent="0.55000000000000004">
      <c r="A89" s="80"/>
      <c r="B89" s="81"/>
      <c r="C89" s="82" t="s">
        <v>109</v>
      </c>
      <c r="D89" s="82">
        <v>1</v>
      </c>
      <c r="E89" s="82" t="s">
        <v>18</v>
      </c>
      <c r="F89" s="83"/>
      <c r="G89" s="84">
        <v>1</v>
      </c>
      <c r="H89">
        <f>SUM(F9:F89)</f>
        <v>142</v>
      </c>
    </row>
    <row r="90" spans="1:8" ht="18.600000000000001" thickTop="1" x14ac:dyDescent="0.5">
      <c r="A90" s="70">
        <v>45811</v>
      </c>
      <c r="B90" s="71" t="s">
        <v>104</v>
      </c>
      <c r="C90" s="72" t="s">
        <v>110</v>
      </c>
      <c r="D90" s="72">
        <v>2</v>
      </c>
      <c r="E90" s="72" t="s">
        <v>18</v>
      </c>
      <c r="F90" s="73">
        <v>4</v>
      </c>
      <c r="G90" s="74">
        <v>1</v>
      </c>
    </row>
    <row r="91" spans="1:8" ht="18.600000000000001" thickBot="1" x14ac:dyDescent="0.55000000000000004">
      <c r="A91" s="80"/>
      <c r="B91" s="81"/>
      <c r="C91" s="82" t="s">
        <v>111</v>
      </c>
      <c r="D91" s="82">
        <v>2</v>
      </c>
      <c r="E91" s="82" t="s">
        <v>18</v>
      </c>
      <c r="F91" s="83"/>
      <c r="G91" s="84">
        <v>1</v>
      </c>
    </row>
    <row r="92" spans="1:8" ht="19.2" thickTop="1" thickBot="1" x14ac:dyDescent="0.55000000000000004">
      <c r="A92" s="85">
        <v>45812</v>
      </c>
      <c r="B92" s="86" t="s">
        <v>104</v>
      </c>
      <c r="C92" s="72" t="s">
        <v>112</v>
      </c>
      <c r="D92" s="72">
        <v>4</v>
      </c>
      <c r="E92" s="72" t="s">
        <v>18</v>
      </c>
      <c r="F92" s="87">
        <v>4</v>
      </c>
      <c r="G92" s="74">
        <v>1</v>
      </c>
    </row>
    <row r="93" spans="1:8" ht="18.600000000000001" thickTop="1" x14ac:dyDescent="0.5">
      <c r="A93" s="70">
        <v>45813</v>
      </c>
      <c r="B93" s="71" t="s">
        <v>104</v>
      </c>
      <c r="C93" s="72" t="s">
        <v>113</v>
      </c>
      <c r="D93" s="72">
        <v>2</v>
      </c>
      <c r="E93" s="72" t="s">
        <v>18</v>
      </c>
      <c r="F93" s="88">
        <v>4</v>
      </c>
      <c r="G93" s="74">
        <v>1</v>
      </c>
    </row>
    <row r="94" spans="1:8" ht="18.600000000000001" thickBot="1" x14ac:dyDescent="0.55000000000000004">
      <c r="A94" s="75"/>
      <c r="B94" s="76"/>
      <c r="C94" s="77" t="s">
        <v>114</v>
      </c>
      <c r="D94" s="77">
        <v>2</v>
      </c>
      <c r="E94" s="77" t="s">
        <v>18</v>
      </c>
      <c r="F94" s="89"/>
      <c r="G94" s="79">
        <v>1</v>
      </c>
    </row>
    <row r="95" spans="1:8" ht="18.600000000000001" thickTop="1" x14ac:dyDescent="0.5">
      <c r="A95" s="70">
        <v>45814</v>
      </c>
      <c r="B95" s="71" t="s">
        <v>104</v>
      </c>
      <c r="C95" s="72" t="s">
        <v>86</v>
      </c>
      <c r="D95" s="72">
        <v>2</v>
      </c>
      <c r="E95" s="72" t="s">
        <v>18</v>
      </c>
      <c r="F95" s="73">
        <v>4</v>
      </c>
      <c r="G95" s="74">
        <v>1</v>
      </c>
    </row>
    <row r="96" spans="1:8" x14ac:dyDescent="0.5">
      <c r="A96" s="75"/>
      <c r="B96" s="76"/>
      <c r="C96" s="77" t="s">
        <v>92</v>
      </c>
      <c r="D96" s="77">
        <v>1</v>
      </c>
      <c r="E96" s="77" t="s">
        <v>18</v>
      </c>
      <c r="F96" s="78"/>
      <c r="G96" s="79">
        <v>1</v>
      </c>
    </row>
    <row r="97" spans="1:8" ht="18.600000000000001" thickBot="1" x14ac:dyDescent="0.55000000000000004">
      <c r="A97" s="80"/>
      <c r="B97" s="81"/>
      <c r="C97" s="82" t="s">
        <v>115</v>
      </c>
      <c r="D97" s="82">
        <v>1</v>
      </c>
      <c r="E97" s="82" t="s">
        <v>18</v>
      </c>
      <c r="F97" s="83"/>
      <c r="G97" s="84">
        <v>1</v>
      </c>
    </row>
    <row r="98" spans="1:8" ht="18.600000000000001" thickTop="1" x14ac:dyDescent="0.5">
      <c r="A98" s="48">
        <v>45817</v>
      </c>
      <c r="B98" s="55" t="s">
        <v>104</v>
      </c>
      <c r="C98" s="50" t="s">
        <v>116</v>
      </c>
      <c r="D98" s="50">
        <v>2</v>
      </c>
      <c r="E98" s="50" t="s">
        <v>18</v>
      </c>
      <c r="F98" s="58">
        <v>4</v>
      </c>
      <c r="G98" s="51">
        <v>1</v>
      </c>
    </row>
    <row r="99" spans="1:8" ht="18.600000000000001" thickBot="1" x14ac:dyDescent="0.55000000000000004">
      <c r="A99" s="43"/>
      <c r="B99" s="44"/>
      <c r="C99" s="45" t="s">
        <v>117</v>
      </c>
      <c r="D99" s="45">
        <v>2</v>
      </c>
      <c r="E99" s="45" t="s">
        <v>18</v>
      </c>
      <c r="F99" s="46"/>
      <c r="G99" s="47">
        <v>1</v>
      </c>
    </row>
    <row r="100" spans="1:8" ht="19.2" thickTop="1" thickBot="1" x14ac:dyDescent="0.55000000000000004">
      <c r="A100" s="64">
        <v>45818</v>
      </c>
      <c r="B100" s="65" t="s">
        <v>104</v>
      </c>
      <c r="C100" s="66" t="s">
        <v>118</v>
      </c>
      <c r="D100" s="66">
        <v>4</v>
      </c>
      <c r="E100" s="66" t="s">
        <v>18</v>
      </c>
      <c r="F100" s="67">
        <v>4</v>
      </c>
      <c r="G100" s="68">
        <v>1</v>
      </c>
    </row>
    <row r="101" spans="1:8" ht="19.2" thickTop="1" thickBot="1" x14ac:dyDescent="0.55000000000000004">
      <c r="A101" s="64">
        <v>45819</v>
      </c>
      <c r="B101" s="65" t="s">
        <v>104</v>
      </c>
      <c r="C101" s="66" t="s">
        <v>119</v>
      </c>
      <c r="D101" s="66">
        <v>4</v>
      </c>
      <c r="E101" s="66" t="s">
        <v>18</v>
      </c>
      <c r="F101" s="90">
        <v>4</v>
      </c>
      <c r="G101" s="68">
        <v>1</v>
      </c>
    </row>
    <row r="102" spans="1:8" ht="18.600000000000001" thickTop="1" x14ac:dyDescent="0.5">
      <c r="A102" s="48">
        <v>45820</v>
      </c>
      <c r="B102" s="55" t="s">
        <v>104</v>
      </c>
      <c r="C102" s="50" t="s">
        <v>120</v>
      </c>
      <c r="D102" s="50">
        <v>2</v>
      </c>
      <c r="E102" s="50" t="s">
        <v>18</v>
      </c>
      <c r="F102" s="91">
        <v>4</v>
      </c>
      <c r="G102" s="51">
        <v>1</v>
      </c>
    </row>
    <row r="103" spans="1:8" ht="18.600000000000001" thickBot="1" x14ac:dyDescent="0.55000000000000004">
      <c r="A103" s="43"/>
      <c r="B103" s="44"/>
      <c r="C103" s="45" t="s">
        <v>121</v>
      </c>
      <c r="D103" s="45">
        <v>2</v>
      </c>
      <c r="E103" s="45" t="s">
        <v>18</v>
      </c>
      <c r="F103" s="92"/>
      <c r="G103" s="47">
        <v>1</v>
      </c>
      <c r="H103">
        <f>SUM(F9:F103)</f>
        <v>174</v>
      </c>
    </row>
    <row r="104" spans="1:8" ht="18.600000000000001" thickTop="1" x14ac:dyDescent="0.5">
      <c r="A104" s="48">
        <v>45821</v>
      </c>
      <c r="B104" s="55" t="s">
        <v>104</v>
      </c>
      <c r="C104" s="50" t="s">
        <v>122</v>
      </c>
      <c r="D104" s="50">
        <v>2</v>
      </c>
      <c r="E104" s="50" t="s">
        <v>18</v>
      </c>
      <c r="F104" s="58">
        <v>4</v>
      </c>
      <c r="G104" s="51">
        <v>1</v>
      </c>
    </row>
    <row r="105" spans="1:8" ht="18.600000000000001" thickBot="1" x14ac:dyDescent="0.55000000000000004">
      <c r="A105" s="43"/>
      <c r="B105" s="44"/>
      <c r="C105" s="45" t="s">
        <v>123</v>
      </c>
      <c r="D105" s="45">
        <v>2</v>
      </c>
      <c r="E105" s="45" t="s">
        <v>18</v>
      </c>
      <c r="F105" s="46"/>
      <c r="G105" s="47">
        <v>1</v>
      </c>
    </row>
    <row r="106" spans="1:8" ht="18.600000000000001" thickTop="1" x14ac:dyDescent="0.5">
      <c r="A106" s="48">
        <v>45824</v>
      </c>
      <c r="B106" s="55" t="s">
        <v>104</v>
      </c>
      <c r="C106" s="50" t="s">
        <v>124</v>
      </c>
      <c r="D106" s="50">
        <v>2</v>
      </c>
      <c r="E106" s="50" t="s">
        <v>18</v>
      </c>
      <c r="F106" s="58">
        <v>4</v>
      </c>
      <c r="G106" s="51">
        <v>1</v>
      </c>
    </row>
    <row r="107" spans="1:8" ht="18.600000000000001" thickBot="1" x14ac:dyDescent="0.55000000000000004">
      <c r="A107" s="43"/>
      <c r="B107" s="44"/>
      <c r="C107" s="45" t="s">
        <v>125</v>
      </c>
      <c r="D107" s="45">
        <v>2</v>
      </c>
      <c r="E107" s="45" t="s">
        <v>18</v>
      </c>
      <c r="F107" s="46"/>
      <c r="G107" s="47">
        <v>1</v>
      </c>
    </row>
    <row r="108" spans="1:8" ht="18.600000000000001" thickTop="1" x14ac:dyDescent="0.5">
      <c r="A108" s="48">
        <v>45825</v>
      </c>
      <c r="B108" s="55" t="s">
        <v>104</v>
      </c>
      <c r="C108" s="50" t="s">
        <v>126</v>
      </c>
      <c r="D108" s="50">
        <v>2</v>
      </c>
      <c r="E108" s="50" t="s">
        <v>18</v>
      </c>
      <c r="F108" s="58">
        <v>4</v>
      </c>
      <c r="G108" s="51">
        <v>1</v>
      </c>
    </row>
    <row r="109" spans="1:8" ht="18.600000000000001" thickBot="1" x14ac:dyDescent="0.55000000000000004">
      <c r="A109" s="43"/>
      <c r="B109" s="44"/>
      <c r="C109" s="45" t="s">
        <v>116</v>
      </c>
      <c r="D109" s="45">
        <v>2</v>
      </c>
      <c r="E109" s="45" t="s">
        <v>18</v>
      </c>
      <c r="F109" s="46"/>
      <c r="G109" s="47">
        <v>1</v>
      </c>
    </row>
    <row r="110" spans="1:8" ht="18.600000000000001" thickTop="1" x14ac:dyDescent="0.5">
      <c r="A110" s="48">
        <v>45826</v>
      </c>
      <c r="B110" s="55" t="s">
        <v>104</v>
      </c>
      <c r="C110" s="50" t="s">
        <v>90</v>
      </c>
      <c r="D110" s="50">
        <v>2</v>
      </c>
      <c r="E110" s="50" t="s">
        <v>18</v>
      </c>
      <c r="F110" s="58">
        <v>4</v>
      </c>
      <c r="G110" s="51">
        <v>1</v>
      </c>
    </row>
    <row r="111" spans="1:8" ht="18.600000000000001" thickBot="1" x14ac:dyDescent="0.55000000000000004">
      <c r="A111" s="43"/>
      <c r="B111" s="44"/>
      <c r="C111" s="45" t="s">
        <v>127</v>
      </c>
      <c r="D111" s="45">
        <v>2</v>
      </c>
      <c r="E111" s="45" t="s">
        <v>18</v>
      </c>
      <c r="F111" s="46"/>
      <c r="G111" s="47">
        <v>1</v>
      </c>
    </row>
    <row r="112" spans="1:8" ht="18.600000000000001" thickTop="1" x14ac:dyDescent="0.5">
      <c r="A112" s="48">
        <v>45827</v>
      </c>
      <c r="B112" s="55" t="s">
        <v>104</v>
      </c>
      <c r="C112" s="50" t="s">
        <v>128</v>
      </c>
      <c r="D112" s="50">
        <v>2</v>
      </c>
      <c r="E112" s="50" t="s">
        <v>18</v>
      </c>
      <c r="F112" s="58">
        <v>4</v>
      </c>
      <c r="G112" s="51">
        <v>1</v>
      </c>
    </row>
    <row r="113" spans="1:7" ht="18.600000000000001" thickBot="1" x14ac:dyDescent="0.55000000000000004">
      <c r="A113" s="43"/>
      <c r="B113" s="44"/>
      <c r="C113" s="45" t="s">
        <v>129</v>
      </c>
      <c r="D113" s="45">
        <v>2</v>
      </c>
      <c r="E113" s="45" t="s">
        <v>18</v>
      </c>
      <c r="F113" s="46"/>
      <c r="G113" s="47">
        <v>1</v>
      </c>
    </row>
    <row r="114" spans="1:7" ht="18.600000000000001" thickTop="1" x14ac:dyDescent="0.5">
      <c r="A114" s="48">
        <v>45828</v>
      </c>
      <c r="B114" s="55" t="s">
        <v>104</v>
      </c>
      <c r="C114" s="50" t="s">
        <v>130</v>
      </c>
      <c r="D114" s="50">
        <v>2</v>
      </c>
      <c r="E114" s="50" t="s">
        <v>18</v>
      </c>
      <c r="F114" s="58">
        <v>4</v>
      </c>
      <c r="G114" s="51">
        <v>1</v>
      </c>
    </row>
    <row r="115" spans="1:7" ht="18.600000000000001" thickBot="1" x14ac:dyDescent="0.55000000000000004">
      <c r="A115" s="43"/>
      <c r="B115" s="44"/>
      <c r="C115" s="45" t="s">
        <v>131</v>
      </c>
      <c r="D115" s="45">
        <v>2</v>
      </c>
      <c r="E115" s="45" t="s">
        <v>18</v>
      </c>
      <c r="F115" s="46"/>
      <c r="G115" s="47">
        <v>1</v>
      </c>
    </row>
    <row r="116" spans="1:7" ht="18.600000000000001" thickTop="1" x14ac:dyDescent="0.5">
      <c r="A116" s="48">
        <v>45831</v>
      </c>
      <c r="B116" s="55" t="s">
        <v>104</v>
      </c>
      <c r="C116" s="50" t="s">
        <v>132</v>
      </c>
      <c r="D116" s="50">
        <v>2</v>
      </c>
      <c r="E116" s="50" t="s">
        <v>18</v>
      </c>
      <c r="F116" s="58">
        <v>4</v>
      </c>
      <c r="G116" s="51">
        <v>1</v>
      </c>
    </row>
    <row r="117" spans="1:7" ht="18.600000000000001" thickBot="1" x14ac:dyDescent="0.55000000000000004">
      <c r="A117" s="43"/>
      <c r="B117" s="44"/>
      <c r="C117" s="45" t="s">
        <v>133</v>
      </c>
      <c r="D117" s="45">
        <v>2</v>
      </c>
      <c r="E117" s="45" t="s">
        <v>18</v>
      </c>
      <c r="F117" s="46"/>
      <c r="G117" s="47">
        <v>1</v>
      </c>
    </row>
    <row r="118" spans="1:7" ht="18.600000000000001" thickTop="1" x14ac:dyDescent="0.5">
      <c r="A118" s="48">
        <v>45832</v>
      </c>
      <c r="B118" s="55" t="s">
        <v>104</v>
      </c>
      <c r="C118" s="50" t="s">
        <v>134</v>
      </c>
      <c r="D118" s="50">
        <v>2</v>
      </c>
      <c r="E118" s="50" t="s">
        <v>18</v>
      </c>
      <c r="F118" s="58">
        <v>4</v>
      </c>
      <c r="G118" s="51">
        <v>1</v>
      </c>
    </row>
    <row r="119" spans="1:7" ht="18.600000000000001" thickBot="1" x14ac:dyDescent="0.55000000000000004">
      <c r="A119" s="39"/>
      <c r="B119" s="40"/>
      <c r="C119" s="41" t="s">
        <v>106</v>
      </c>
      <c r="D119" s="41">
        <v>2</v>
      </c>
      <c r="E119" s="41" t="s">
        <v>18</v>
      </c>
      <c r="F119" s="42"/>
      <c r="G119" s="53">
        <v>1</v>
      </c>
    </row>
    <row r="120" spans="1:7" ht="19.2" thickTop="1" thickBot="1" x14ac:dyDescent="0.55000000000000004">
      <c r="A120" s="64">
        <v>45833</v>
      </c>
      <c r="B120" s="65" t="s">
        <v>104</v>
      </c>
      <c r="C120" s="66" t="s">
        <v>89</v>
      </c>
      <c r="D120" s="66">
        <v>4</v>
      </c>
      <c r="E120" s="66" t="s">
        <v>18</v>
      </c>
      <c r="F120" s="67">
        <v>4</v>
      </c>
      <c r="G120" s="68">
        <v>1</v>
      </c>
    </row>
    <row r="121" spans="1:7" ht="19.2" thickTop="1" thickBot="1" x14ac:dyDescent="0.55000000000000004">
      <c r="A121" s="93">
        <v>45834</v>
      </c>
      <c r="B121" s="94" t="s">
        <v>104</v>
      </c>
      <c r="C121" s="50" t="s">
        <v>91</v>
      </c>
      <c r="D121" s="50">
        <v>4</v>
      </c>
      <c r="E121" s="50" t="s">
        <v>18</v>
      </c>
      <c r="F121" s="95">
        <v>4</v>
      </c>
      <c r="G121" s="51">
        <v>1</v>
      </c>
    </row>
    <row r="122" spans="1:7" ht="18.600000000000001" thickBot="1" x14ac:dyDescent="0.55000000000000004">
      <c r="A122" s="96">
        <v>45835</v>
      </c>
      <c r="B122" s="97" t="s">
        <v>104</v>
      </c>
      <c r="C122" s="98" t="s">
        <v>138</v>
      </c>
      <c r="D122" s="98">
        <v>4</v>
      </c>
      <c r="E122" s="98" t="s">
        <v>18</v>
      </c>
      <c r="F122" s="99">
        <v>4</v>
      </c>
      <c r="G122" s="100">
        <v>1</v>
      </c>
    </row>
    <row r="123" spans="1:7" ht="18.600000000000001" thickBot="1" x14ac:dyDescent="0.55000000000000004">
      <c r="A123" s="96">
        <v>45838</v>
      </c>
      <c r="B123" s="97" t="s">
        <v>139</v>
      </c>
      <c r="C123" s="98" t="s">
        <v>142</v>
      </c>
      <c r="D123" s="98">
        <v>4</v>
      </c>
      <c r="E123" s="98" t="s">
        <v>18</v>
      </c>
      <c r="F123" s="99">
        <v>4</v>
      </c>
      <c r="G123" s="100">
        <v>1</v>
      </c>
    </row>
    <row r="124" spans="1:7" ht="18.600000000000001" thickBot="1" x14ac:dyDescent="0.55000000000000004">
      <c r="A124" s="96">
        <v>45839</v>
      </c>
      <c r="B124" s="97" t="s">
        <v>139</v>
      </c>
      <c r="C124" s="98" t="s">
        <v>143</v>
      </c>
      <c r="D124" s="98">
        <v>4</v>
      </c>
      <c r="E124" s="98" t="s">
        <v>18</v>
      </c>
      <c r="F124" s="99">
        <v>4</v>
      </c>
      <c r="G124" s="100">
        <v>1</v>
      </c>
    </row>
    <row r="125" spans="1:7" ht="18.600000000000001" thickBot="1" x14ac:dyDescent="0.55000000000000004">
      <c r="A125" s="96">
        <v>45840</v>
      </c>
      <c r="B125" s="97" t="s">
        <v>140</v>
      </c>
      <c r="C125" s="98" t="s">
        <v>144</v>
      </c>
      <c r="D125" s="98">
        <v>4</v>
      </c>
      <c r="E125" s="98" t="s">
        <v>18</v>
      </c>
      <c r="F125" s="99">
        <v>4</v>
      </c>
      <c r="G125" s="100">
        <v>1</v>
      </c>
    </row>
    <row r="126" spans="1:7" ht="18.600000000000001" thickBot="1" x14ac:dyDescent="0.55000000000000004">
      <c r="A126" s="20">
        <v>45841</v>
      </c>
      <c r="B126" s="24" t="s">
        <v>141</v>
      </c>
      <c r="C126" s="21" t="s">
        <v>145</v>
      </c>
      <c r="D126" s="21">
        <v>4</v>
      </c>
      <c r="E126" s="21" t="s">
        <v>18</v>
      </c>
      <c r="F126" s="22">
        <v>4</v>
      </c>
      <c r="G126" s="23">
        <v>1</v>
      </c>
    </row>
    <row r="127" spans="1:7" x14ac:dyDescent="0.5">
      <c r="A127" s="26">
        <v>45842</v>
      </c>
      <c r="B127" s="31" t="s">
        <v>135</v>
      </c>
      <c r="C127" s="18" t="s">
        <v>136</v>
      </c>
      <c r="D127" s="18">
        <v>3</v>
      </c>
      <c r="E127" s="18" t="s">
        <v>18</v>
      </c>
      <c r="F127" s="28">
        <v>6</v>
      </c>
      <c r="G127" s="32">
        <v>1</v>
      </c>
    </row>
    <row r="128" spans="1:7" ht="18.600000000000001" thickBot="1" x14ac:dyDescent="0.55000000000000004">
      <c r="A128" s="25"/>
      <c r="B128" s="30"/>
      <c r="C128" s="19" t="s">
        <v>137</v>
      </c>
      <c r="D128" s="19">
        <v>3</v>
      </c>
      <c r="E128" s="19" t="s">
        <v>18</v>
      </c>
      <c r="F128" s="27"/>
      <c r="G128" s="33"/>
    </row>
    <row r="129" spans="1:7" ht="18.600000000000001" thickTop="1" x14ac:dyDescent="0.5">
      <c r="A129" s="3"/>
      <c r="B129" s="11"/>
      <c r="F129" s="2"/>
      <c r="G129" s="17"/>
    </row>
    <row r="130" spans="1:7" x14ac:dyDescent="0.5">
      <c r="A130" s="3"/>
      <c r="B130" s="11"/>
    </row>
    <row r="131" spans="1:7" x14ac:dyDescent="0.5">
      <c r="A131" s="2"/>
      <c r="B131" s="3"/>
    </row>
    <row r="132" spans="1:7" ht="18.600000000000001" thickBot="1" x14ac:dyDescent="0.55000000000000004">
      <c r="A132" s="2"/>
      <c r="B132" s="3"/>
    </row>
    <row r="133" spans="1:7" ht="19.2" thickTop="1" thickBot="1" x14ac:dyDescent="0.55000000000000004">
      <c r="B133" s="3"/>
      <c r="D133" s="7" t="s">
        <v>9</v>
      </c>
      <c r="E133" s="7" t="s">
        <v>12</v>
      </c>
      <c r="F133" s="9" t="e">
        <f>SUM(#REF!)</f>
        <v>#REF!</v>
      </c>
    </row>
    <row r="134" spans="1:7" ht="18.600000000000001" thickTop="1" x14ac:dyDescent="0.5">
      <c r="B134" s="3"/>
      <c r="D134" s="8"/>
      <c r="E134" s="4">
        <f>SUM(F9:F127)</f>
        <v>240</v>
      </c>
      <c r="F134" s="6"/>
    </row>
    <row r="135" spans="1:7" x14ac:dyDescent="0.5">
      <c r="B135" s="3"/>
    </row>
    <row r="136" spans="1:7" x14ac:dyDescent="0.5">
      <c r="B136" s="3"/>
    </row>
    <row r="137" spans="1:7" x14ac:dyDescent="0.5">
      <c r="B137" s="3"/>
    </row>
    <row r="138" spans="1:7" x14ac:dyDescent="0.5">
      <c r="B138" s="3"/>
    </row>
    <row r="139" spans="1:7" x14ac:dyDescent="0.5">
      <c r="B139" s="3"/>
    </row>
    <row r="140" spans="1:7" x14ac:dyDescent="0.5">
      <c r="B140" s="3"/>
    </row>
    <row r="141" spans="1:7" x14ac:dyDescent="0.5">
      <c r="B141" s="3"/>
    </row>
    <row r="142" spans="1:7" x14ac:dyDescent="0.5">
      <c r="B142" s="3"/>
    </row>
    <row r="143" spans="1:7" x14ac:dyDescent="0.5">
      <c r="B143" s="3"/>
      <c r="F143">
        <f>SUM(F9:F105)</f>
        <v>178</v>
      </c>
    </row>
    <row r="144" spans="1:7" x14ac:dyDescent="0.5">
      <c r="B144" s="3"/>
    </row>
    <row r="145" spans="2:2" x14ac:dyDescent="0.5">
      <c r="B145" s="3"/>
    </row>
  </sheetData>
  <mergeCells count="113">
    <mergeCell ref="A127:A128"/>
    <mergeCell ref="B127:B128"/>
    <mergeCell ref="F127:F128"/>
    <mergeCell ref="G127:G128"/>
    <mergeCell ref="B15:B18"/>
    <mergeCell ref="F15:F18"/>
    <mergeCell ref="A15:A18"/>
    <mergeCell ref="F19:F20"/>
    <mergeCell ref="B19:B20"/>
    <mergeCell ref="A19:A20"/>
    <mergeCell ref="A29:A30"/>
    <mergeCell ref="F29:F30"/>
    <mergeCell ref="B29:B30"/>
    <mergeCell ref="F38:F39"/>
    <mergeCell ref="A38:A39"/>
    <mergeCell ref="B38:B39"/>
    <mergeCell ref="B40:B41"/>
    <mergeCell ref="A40:A41"/>
    <mergeCell ref="F40:F41"/>
    <mergeCell ref="B32:B34"/>
    <mergeCell ref="A32:A34"/>
    <mergeCell ref="F32:F34"/>
    <mergeCell ref="B35:B36"/>
    <mergeCell ref="A35:A36"/>
    <mergeCell ref="B1:G1"/>
    <mergeCell ref="F9:F11"/>
    <mergeCell ref="B9:B11"/>
    <mergeCell ref="A9:A11"/>
    <mergeCell ref="B12:B14"/>
    <mergeCell ref="F12:F14"/>
    <mergeCell ref="A12:A14"/>
    <mergeCell ref="F27:F28"/>
    <mergeCell ref="A27:A28"/>
    <mergeCell ref="B27:B28"/>
    <mergeCell ref="F21:F22"/>
    <mergeCell ref="B21:B22"/>
    <mergeCell ref="A21:A22"/>
    <mergeCell ref="B23:B26"/>
    <mergeCell ref="A23:A26"/>
    <mergeCell ref="F23:F26"/>
    <mergeCell ref="F35:F36"/>
    <mergeCell ref="B51:B58"/>
    <mergeCell ref="A51:A58"/>
    <mergeCell ref="F51:F58"/>
    <mergeCell ref="B59:B62"/>
    <mergeCell ref="A59:A62"/>
    <mergeCell ref="F59:F62"/>
    <mergeCell ref="B43:B44"/>
    <mergeCell ref="A43:A44"/>
    <mergeCell ref="F43:F44"/>
    <mergeCell ref="F46:F50"/>
    <mergeCell ref="B46:B50"/>
    <mergeCell ref="A46:A50"/>
    <mergeCell ref="B74:B76"/>
    <mergeCell ref="A74:A76"/>
    <mergeCell ref="F74:F76"/>
    <mergeCell ref="B77:B79"/>
    <mergeCell ref="A77:A79"/>
    <mergeCell ref="F77:F79"/>
    <mergeCell ref="F63:F70"/>
    <mergeCell ref="A63:A70"/>
    <mergeCell ref="B63:B70"/>
    <mergeCell ref="B71:B73"/>
    <mergeCell ref="A71:A73"/>
    <mergeCell ref="F71:F73"/>
    <mergeCell ref="F86:F89"/>
    <mergeCell ref="A86:A89"/>
    <mergeCell ref="B86:B89"/>
    <mergeCell ref="F90:F91"/>
    <mergeCell ref="B90:B91"/>
    <mergeCell ref="A90:A91"/>
    <mergeCell ref="F80:F81"/>
    <mergeCell ref="B80:B81"/>
    <mergeCell ref="A80:A81"/>
    <mergeCell ref="B83:B85"/>
    <mergeCell ref="A83:A85"/>
    <mergeCell ref="F83:F85"/>
    <mergeCell ref="F95:F97"/>
    <mergeCell ref="B95:B97"/>
    <mergeCell ref="A95:A97"/>
    <mergeCell ref="F98:F99"/>
    <mergeCell ref="B98:B99"/>
    <mergeCell ref="A98:A99"/>
    <mergeCell ref="F93:F94"/>
    <mergeCell ref="B93:B94"/>
    <mergeCell ref="A93:A94"/>
    <mergeCell ref="F108:F109"/>
    <mergeCell ref="B108:B109"/>
    <mergeCell ref="A108:A109"/>
    <mergeCell ref="F110:F111"/>
    <mergeCell ref="B110:B111"/>
    <mergeCell ref="A110:A111"/>
    <mergeCell ref="F102:F103"/>
    <mergeCell ref="B102:B103"/>
    <mergeCell ref="A102:A103"/>
    <mergeCell ref="F104:F105"/>
    <mergeCell ref="B104:B105"/>
    <mergeCell ref="A104:A105"/>
    <mergeCell ref="F106:F107"/>
    <mergeCell ref="B106:B107"/>
    <mergeCell ref="A106:A107"/>
    <mergeCell ref="F116:F117"/>
    <mergeCell ref="B116:B117"/>
    <mergeCell ref="A116:A117"/>
    <mergeCell ref="F118:F119"/>
    <mergeCell ref="B118:B119"/>
    <mergeCell ref="A118:A119"/>
    <mergeCell ref="F112:F113"/>
    <mergeCell ref="B112:B113"/>
    <mergeCell ref="A112:A113"/>
    <mergeCell ref="F114:F115"/>
    <mergeCell ref="B114:B115"/>
    <mergeCell ref="A114:A1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CaizaF</dc:creator>
  <cp:lastModifiedBy>LUIS FERNANDO CUEVA FLORES</cp:lastModifiedBy>
  <dcterms:created xsi:type="dcterms:W3CDTF">2023-12-20T19:01:44Z</dcterms:created>
  <dcterms:modified xsi:type="dcterms:W3CDTF">2025-07-18T07:17:32Z</dcterms:modified>
</cp:coreProperties>
</file>