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15C6FB-3A34-4062-B9B5-9B82A858C52E}" xr6:coauthVersionLast="47" xr6:coauthVersionMax="47" xr10:uidLastSave="{00000000-0000-0000-0000-000000000000}"/>
  <bookViews>
    <workbookView xWindow="-120" yWindow="-120" windowWidth="25440" windowHeight="1527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  <definedName name="tbl_easeasonpass_total">C̳álculos!$C$20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17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<sst xmlns="http://schemas.openxmlformats.org/spreadsheetml/2006/main" count="2018" uniqueCount="320">
  <si>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</si>
  <si>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</si>
  <si>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</si>
  <si>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</si>
  <si>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</si>
  <si>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</si>
  <si>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</si>
  <si>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</si>
  <si>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</si>
  <si>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</si>
  <si>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</si>
  <si>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</si>
  <si>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</si>
  <si>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</si>
  <si>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</si>
  <si>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</si>
  <si>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</si>
  <si>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</si>
  <si>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</si>
  <si>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</si>
  <si>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</si>
  <si>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</si>
  <si>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</si>
  <si>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</si>
  <si>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</si>
  <si>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</si>
  <si>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</si>
  <si>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</si>
  <si>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</si>
  <si>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</si>
  <si>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</si>
  <si>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</si>
  <si>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</si>
  <si>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</si>
  <si>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</si>
  <si>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</si>
  <si>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</si>
  <si>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</si>
  <si>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</si>
  <si>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</si>
  <si>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</si>
  <si>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</si>
  <si>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</si>
  <si>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</si>
  <si>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</si>
  <si>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</si>
  <si>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</si>
  <si>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</si>
  <si>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</si>
  <si>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</si>
  <si>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</si>
  <si>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</si>
  <si>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</si>
  <si>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</si>
  <si>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</si>
  <si>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</si>
  <si>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</si>
  <si>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</si>
  <si>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</si>
  <si>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</si>
  <si>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</si>
  <si>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</si>
  <si>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</si>
  <si>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</si>
  <si>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</si>
  <si>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</si>
  <si>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</si>
  <si>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</si>
  <si>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</si>
  <si>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</si>
  <si>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</si>
  <si>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</si>
  <si>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</si>
  <si>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</si>
  <si>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</si>
  <si>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</si>
  <si>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</si>
  <si>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</si>
  <si>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</si>
  <si>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</si>
  <si>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</si>
  <si>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</si>
  <si>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</si>
  <si>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</si>
  <si>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</si>
  <si>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</si>
  <si>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</si>
  <si>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</si>
  <si>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</si>
  <si>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</si>
  <si>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</si>
  <si>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</si>
  <si>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</si>
  <si>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</si>
  <si>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</si>
  <si>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</si>
  <si>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</si>
  <si>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</si>
  <si>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</si>
  <si>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</si>
  <si>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</si>
  <si>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</si>
  <si>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</si>
  <si>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</si>
  <si>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</si>
  <si>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</si>
  <si>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</si>
  <si>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</si>
  <si>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</si>
  <si>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</si>
  <si>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</si>
  <si>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</si>
  <si>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</si>
  <si>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</si>
  <si>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</si>
  <si>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</si>
  <si>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</si>
  <si>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</si>
  <si>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</si>
  <si>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</si>
  <si>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</si>
  <si>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</si>
  <si>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</si>
  <si>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</si>
  <si>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</si>
  <si>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</si>
  <si>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</si>
  <si>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</si>
  <si>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</si>
  <si>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</si>
  <si>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</si>
  <si>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</si>
  <si>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</si>
  <si>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</si>
  <si>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</si>
  <si>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</si>
  <si>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</si>
  <si>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</si>
  <si>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</si>
  <si>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</si>
  <si>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</si>
  <si>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</si>
  <si>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</si>
  <si>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</si>
  <si>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</si>
  <si>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</si>
  <si>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</si>
  <si>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</si>
  <si>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</si>
  <si>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</si>
  <si>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</si>
  <si>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</si>
  <si>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</si>
  <si>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</si>
  <si>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</si>
  <si>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</si>
  <si>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</si>
  <si>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</si>
  <si>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</si>
  <si>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</si>
  <si>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</si>
  <si>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</si>
  <si>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</si>
  <si>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</si>
  <si>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</si>
  <si>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</si>
  <si>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</si>
  <si>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</si>
  <si>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</si>
  <si>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</si>
  <si>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</si>
  <si>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</si>
  <si>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</si>
  <si>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</si>
  <si>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</si>
  <si>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</si>
  <si>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</si>
  <si>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</si>
  <si>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</si>
  <si>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</si>
  <si>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</si>
  <si>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</si>
  <si>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</si>
  <si>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</si>
  <si>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</si>
  <si>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</si>
  <si>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</si>
  <si>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</si>
  <si>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</si>
  <si>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</si>
  <si>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</si>
  <si>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</si>
  <si>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</si>
  <si>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</si>
  <si>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</si>
  <si>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</si>
  <si>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</si>
  <si>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</si>
  <si>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</si>
  <si>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</si>
  <si>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</si>
  <si>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</si>
  <si>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</si>
  <si>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</si>
  <si>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</si>
  <si>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</si>
  <si>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</si>
  <si>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</si>
  <si>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</si>
  <si>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</si>
  <si>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</si>
  <si>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</si>
  <si>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</si>
  <si>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</si>
  <si>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</si>
  <si>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</si>
  <si>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</si>
  <si>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</si>
  <si>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</si>
  <si>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</si>
  <si>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</si>
  <si>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</si>
  <si>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</si>
  <si>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</si>
  <si>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</si>
  <si>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</si>
  <si>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</si>
  <si>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</si>
  <si>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</si>
  <si>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</si>
  <si>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</si>
  <si>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</si>
  <si>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</si>
  <si>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</si>
  <si>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</si>
  <si>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</si>
  <si>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</si>
  <si>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</si>
  <si>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</si>
  <si>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</si>
  <si>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</si>
  <si>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</si>
  <si>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</si>
  <si>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</si>
  <si>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</si>
  <si>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</si>
  <si>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</si>
  <si>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</si>
  <si>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</si>
  <si>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</si>
  <si>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</si>
  <si>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</si>
  <si>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</si>
  <si>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</si>
  <si>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</si>
  <si>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</si>
  <si>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</si>
  <si>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</si>
  <si>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</si>
  <si>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</si>
  <si>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</si>
  <si>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</si>
  <si>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</si>
  <si>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</si>
  <si>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</si>
  <si>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</si>
  <si>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</si>
  <si>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</si>
  <si>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</si>
  <si>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</si>
  <si>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</si>
  <si>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</si>
  <si>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</si>
  <si>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</si>
  <si>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</si>
  <si>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</si>
  <si>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</si>
  <si>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</si>
  <si>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</si>
  <si>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</si>
  <si>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</si>
  <si>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</si>
  <si>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</si>
  <si>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</si>
  <si>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</si>
  <si>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</si>
  <si>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</si>
  <si>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</si>
  <si>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</si>
  <si>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</si>
  <si>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</si>
  <si>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</si>
  <si>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</si>
  <si>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</si>
  <si>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</si>
  <si>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</si>
  <si>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</si>
  <si>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</si>
  <si>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</si>
  <si>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</si>
  <si>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</si>
  <si>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</si>
  <si>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</si>
  <si>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</si>
  <si>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</si>
  <si>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</si>
  <si>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</si>
  <si>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</si>
  <si>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</si>
  <si>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</si>
  <si>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</si>
  <si>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</si>
  <si>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</si>
  <si>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</si>
  <si>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</si>
  <si>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</si>
  <si>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</t>
  </si>
  <si>
    <t>Soma de EA Play Season Pass</t>
  </si>
  <si>
    <t>Soma de Minecraft Season Pass Price</t>
  </si>
  <si>
    <t>Calculation Period: 01/01/2024 a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</si>
</sst>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8"/>
      <color theme="1" tint="0.249977111117893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164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/>
    </xf>
    <xf numFmtId="0" fontId="5" fillId="7" borderId="0" xfId="0" applyFont="1" applyFill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4" pivot="0" table="0" count="10" xr9:uid="{927ED873-4BA2-4F47-9285-3E81BF86DCC3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4">
        <x14:slicerStyle name="SlicerStyleLight6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[Projeto_Dashboard.xlsx]C̳álculos!tbl_annual_total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7588812116136238E-2"/>
          <c:y val="9.1631877659822614E-2"/>
          <c:w val="0.84926346185384238"/>
          <c:h val="0.75702288702683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A-4AB8-A0FF-22A4C1533239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A-4AB8-A0FF-22A4C1533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A-4AB8-A0FF-22A4C153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713151"/>
        <c:axId val="422717471"/>
      </c:barChart>
      <c:catAx>
        <c:axId val="42271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17471"/>
        <c:crosses val="autoZero"/>
        <c:auto val="1"/>
        <c:lblAlgn val="ctr"/>
        <c:lblOffset val="100"/>
        <c:noMultiLvlLbl val="0"/>
      </c:catAx>
      <c:valAx>
        <c:axId val="4227174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27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107155</xdr:colOff>
      <xdr:row>0</xdr:row>
      <xdr:rowOff>71438</xdr:rowOff>
    </xdr:from>
    <xdr:to>
      <xdr:col>2</xdr:col>
      <xdr:colOff>548852</xdr:colOff>
      <xdr:row>3</xdr:row>
      <xdr:rowOff>59531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3AD1F8-EACB-45AC-AC2A-F69F50837D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20965" r="71947" b="19632"/>
        <a:stretch>
          <a:fillRect/>
        </a:stretch>
      </xdr:blipFill>
      <xdr:spPr>
        <a:xfrm>
          <a:off x="2024061" y="71438"/>
          <a:ext cx="679822" cy="666749"/>
        </a:xfrm>
        <a:prstGeom prst="rect">
          <a:avLst/>
        </a:prstGeom>
      </xdr:spPr>
    </xdr:pic>
    <xdr:clientData/>
  </xdr:twoCellAnchor>
  <xdr:twoCellAnchor editAs="absolute">
    <xdr:from>
      <xdr:col>0</xdr:col>
      <xdr:colOff>11907</xdr:colOff>
      <xdr:row>8</xdr:row>
      <xdr:rowOff>347663</xdr:rowOff>
    </xdr:from>
    <xdr:to>
      <xdr:col>0</xdr:col>
      <xdr:colOff>1840707</xdr:colOff>
      <xdr:row>22</xdr:row>
      <xdr:rowOff>121445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1DD0BE0-54DE-473A-9D6B-DF7E7B740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7" y="1681163"/>
              <a:ext cx="1828800" cy="2672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47625</xdr:colOff>
      <xdr:row>8</xdr:row>
      <xdr:rowOff>220265</xdr:rowOff>
    </xdr:from>
    <xdr:to>
      <xdr:col>11</xdr:col>
      <xdr:colOff>0</xdr:colOff>
      <xdr:row>17</xdr:row>
      <xdr:rowOff>113111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03C3636-1C29-D3AA-8B88-CED06A8F5836}"/>
            </a:ext>
          </a:extLst>
        </xdr:cNvPr>
        <xdr:cNvGrpSpPr/>
      </xdr:nvGrpSpPr>
      <xdr:grpSpPr>
        <a:xfrm>
          <a:off x="2201103" y="1553765"/>
          <a:ext cx="5468593" cy="1839259"/>
          <a:chOff x="2107406" y="1583530"/>
          <a:chExt cx="5417344" cy="183356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0AE782F-1FB5-0F62-4515-EAF7283A2217}"/>
              </a:ext>
            </a:extLst>
          </xdr:cNvPr>
          <xdr:cNvSpPr/>
        </xdr:nvSpPr>
        <xdr:spPr>
          <a:xfrm>
            <a:off x="2131220" y="1595438"/>
            <a:ext cx="5345906" cy="1714500"/>
          </a:xfrm>
          <a:prstGeom prst="roundRect">
            <a:avLst>
              <a:gd name="adj" fmla="val 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AF57F7B-0870-434A-894D-B73C696F01D7}"/>
              </a:ext>
            </a:extLst>
          </xdr:cNvPr>
          <xdr:cNvSpPr/>
        </xdr:nvSpPr>
        <xdr:spPr>
          <a:xfrm>
            <a:off x="2762250" y="1988344"/>
            <a:ext cx="4107656" cy="1428750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6E0C4AB-2E5C-4831-A2C5-3BCEE760C581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A103B879-6577-4077-BF58-976B6B09A4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0781" y="2093119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50B9BE6-F2BB-B40E-24A0-710E7C2618CC}"/>
              </a:ext>
            </a:extLst>
          </xdr:cNvPr>
          <xdr:cNvSpPr/>
        </xdr:nvSpPr>
        <xdr:spPr>
          <a:xfrm>
            <a:off x="2107406" y="1583530"/>
            <a:ext cx="5417344" cy="64293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</a:t>
            </a:r>
            <a:r>
              <a:rPr lang="pt-BR" sz="1600" b="1" baseline="0"/>
              <a:t> SUBSCRIPTION EA PLAY SEASON PASS</a:t>
            </a:r>
            <a:endParaRPr lang="pt-BR" sz="1600" b="1"/>
          </a:p>
        </xdr:txBody>
      </xdr:sp>
    </xdr:grpSp>
    <xdr:clientData/>
  </xdr:twoCellAnchor>
  <xdr:twoCellAnchor>
    <xdr:from>
      <xdr:col>11</xdr:col>
      <xdr:colOff>178593</xdr:colOff>
      <xdr:row>8</xdr:row>
      <xdr:rowOff>232172</xdr:rowOff>
    </xdr:from>
    <xdr:to>
      <xdr:col>20</xdr:col>
      <xdr:colOff>297656</xdr:colOff>
      <xdr:row>17</xdr:row>
      <xdr:rowOff>113111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379F123-29F3-E716-431F-AAA7E14D17B5}"/>
            </a:ext>
          </a:extLst>
        </xdr:cNvPr>
        <xdr:cNvGrpSpPr/>
      </xdr:nvGrpSpPr>
      <xdr:grpSpPr>
        <a:xfrm>
          <a:off x="7848289" y="1565672"/>
          <a:ext cx="5461345" cy="1827352"/>
          <a:chOff x="7798593" y="1488282"/>
          <a:chExt cx="5417344" cy="182165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CF5B94B-AE3E-4B02-9B28-CBCD55AF3C4A}"/>
              </a:ext>
            </a:extLst>
          </xdr:cNvPr>
          <xdr:cNvGrpSpPr/>
        </xdr:nvGrpSpPr>
        <xdr:grpSpPr>
          <a:xfrm>
            <a:off x="7798593" y="1488282"/>
            <a:ext cx="5417344" cy="1821657"/>
            <a:chOff x="2083594" y="1595437"/>
            <a:chExt cx="5417344" cy="1821657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C9E6CE88-E476-0E8F-26E2-5B8C9F4565EF}"/>
                </a:ext>
              </a:extLst>
            </xdr:cNvPr>
            <xdr:cNvSpPr/>
          </xdr:nvSpPr>
          <xdr:spPr>
            <a:xfrm>
              <a:off x="2131220" y="1595438"/>
              <a:ext cx="5345906" cy="1714500"/>
            </a:xfrm>
            <a:prstGeom prst="roundRect">
              <a:avLst>
                <a:gd name="adj" fmla="val 0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C̳álculos!E3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F627586-B7AA-0D20-C0E7-FA14951DC2DC}"/>
                </a:ext>
              </a:extLst>
            </xdr:cNvPr>
            <xdr:cNvSpPr/>
          </xdr:nvSpPr>
          <xdr:spPr>
            <a:xfrm>
              <a:off x="2762250" y="1988344"/>
              <a:ext cx="4107656" cy="142875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FD499DF-5111-4219-AC05-3001968C0193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R$ 1.140,00</a:t>
              </a:fld>
              <a:endParaRPr lang="pt-BR" sz="36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853E42C8-3644-2D35-CC7F-CF3A8A337EFF}"/>
                </a:ext>
              </a:extLst>
            </xdr:cNvPr>
            <xdr:cNvSpPr/>
          </xdr:nvSpPr>
          <xdr:spPr>
            <a:xfrm>
              <a:off x="2083594" y="1595437"/>
              <a:ext cx="5417344" cy="642938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</a:t>
              </a:r>
              <a:r>
                <a:rPr lang="pt-BR" sz="1600" b="1" baseline="0"/>
                <a:t> SUBSCRIPTION MIECRAFT SEASON PASS</a:t>
              </a:r>
              <a:endParaRPr lang="pt-BR" sz="1600" b="1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057F1A0-A771-4910-9EA5-D8E9B203B6CF}"/>
              </a:ext>
            </a:extLst>
          </xdr:cNvPr>
          <xdr:cNvGrpSpPr/>
        </xdr:nvGrpSpPr>
        <xdr:grpSpPr>
          <a:xfrm>
            <a:off x="7917655" y="2238377"/>
            <a:ext cx="1309688" cy="58340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643CD392-BD8F-1F0A-A1A8-DA647894F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D36B953-C1BD-032A-F1A5-675B944820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93144</xdr:colOff>
      <xdr:row>17</xdr:row>
      <xdr:rowOff>119063</xdr:rowOff>
    </xdr:from>
    <xdr:to>
      <xdr:col>20</xdr:col>
      <xdr:colOff>464344</xdr:colOff>
      <xdr:row>37</xdr:row>
      <xdr:rowOff>95249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61CEE6A3-2B1B-0211-9D32-3FA575A8EBE2}"/>
            </a:ext>
          </a:extLst>
        </xdr:cNvPr>
        <xdr:cNvGrpSpPr/>
      </xdr:nvGrpSpPr>
      <xdr:grpSpPr>
        <a:xfrm>
          <a:off x="2006427" y="3398976"/>
          <a:ext cx="11469895" cy="3786186"/>
          <a:chOff x="2010050" y="3369469"/>
          <a:chExt cx="11372575" cy="378618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BAC271B-4701-5DFA-4FB4-0F9C70AD278A}"/>
              </a:ext>
            </a:extLst>
          </xdr:cNvPr>
          <xdr:cNvGrpSpPr/>
        </xdr:nvGrpSpPr>
        <xdr:grpSpPr>
          <a:xfrm>
            <a:off x="2010050" y="3369469"/>
            <a:ext cx="11348763" cy="3786186"/>
            <a:chOff x="5106718" y="1357311"/>
            <a:chExt cx="5727969" cy="322796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FE22F08-4824-3F8A-A1A2-F09A36A0FBEB}"/>
                </a:ext>
              </a:extLst>
            </xdr:cNvPr>
            <xdr:cNvSpPr/>
          </xdr:nvSpPr>
          <xdr:spPr>
            <a:xfrm>
              <a:off x="5107781" y="1357311"/>
              <a:ext cx="5726906" cy="3167063"/>
            </a:xfrm>
            <a:prstGeom prst="roundRect">
              <a:avLst>
                <a:gd name="adj" fmla="val 2564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8835E75-4081-4558-B8F9-15559B6B0EC9}"/>
                </a:ext>
              </a:extLst>
            </xdr:cNvPr>
            <xdr:cNvGraphicFramePr>
              <a:graphicFrameLocks/>
            </xdr:cNvGraphicFramePr>
          </xdr:nvGraphicFramePr>
          <xdr:xfrm>
            <a:off x="5106718" y="2081305"/>
            <a:ext cx="5727968" cy="25039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C877B6A-59FC-42A3-9BF8-696DAE7A898F}"/>
              </a:ext>
            </a:extLst>
          </xdr:cNvPr>
          <xdr:cNvSpPr/>
        </xdr:nvSpPr>
        <xdr:spPr>
          <a:xfrm>
            <a:off x="2024063" y="3381374"/>
            <a:ext cx="11358562" cy="642938"/>
          </a:xfrm>
          <a:prstGeom prst="round2SameRect">
            <a:avLst/>
          </a:prstGeom>
          <a:solidFill>
            <a:srgbClr val="2AE6B1"/>
          </a:solidFill>
          <a:ln w="190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rPr>
              <a:t>TOTAL SUBSCRIPTION XBOX GAME PASS</a:t>
            </a:r>
          </a:p>
        </xdr:txBody>
      </xdr:sp>
    </xdr:grpSp>
    <xdr:clientData/>
  </xdr:twoCellAnchor>
  <xdr:twoCellAnchor editAs="absolute">
    <xdr:from>
      <xdr:col>0</xdr:col>
      <xdr:colOff>464343</xdr:colOff>
      <xdr:row>1</xdr:row>
      <xdr:rowOff>47625</xdr:rowOff>
    </xdr:from>
    <xdr:to>
      <xdr:col>0</xdr:col>
      <xdr:colOff>1309687</xdr:colOff>
      <xdr:row>6</xdr:row>
      <xdr:rowOff>35719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4C72DAC4-A52A-44FF-B96F-F5CBC7EC57FE}"/>
            </a:ext>
          </a:extLst>
        </xdr:cNvPr>
        <xdr:cNvSpPr/>
      </xdr:nvSpPr>
      <xdr:spPr>
        <a:xfrm>
          <a:off x="464343" y="238125"/>
          <a:ext cx="845344" cy="8572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95250</xdr:colOff>
      <xdr:row>7</xdr:row>
      <xdr:rowOff>47624</xdr:rowOff>
    </xdr:from>
    <xdr:to>
      <xdr:col>0</xdr:col>
      <xdr:colOff>1762125</xdr:colOff>
      <xdr:row>8</xdr:row>
      <xdr:rowOff>190499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87464820-3F74-DCA5-E28D-A911D4C1DC28}"/>
            </a:ext>
          </a:extLst>
        </xdr:cNvPr>
        <xdr:cNvSpPr/>
      </xdr:nvSpPr>
      <xdr:spPr>
        <a:xfrm>
          <a:off x="95250" y="1238249"/>
          <a:ext cx="1666875" cy="2619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 VINDA FERNANDA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1.599695023149" createdVersion="8" refreshedVersion="8" minRefreshableVersion="3" recordCount="295" xr:uid="{63042F57-5199-4559-BBE4-D7ADB4EC704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4889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8600C-7805-4A24-8FEE-286A801FF80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6:C30" firstHeaderRow="1" firstDataRow="1" firstDataCol="1" rowPageCount="1" colPageCount="1"/>
  <pivotFields count="13">
    <pivotField showAll="0"/>
    <pivotField multipleItemSelectionAllowe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E3697-7669-4290-B833-B7098A2090BB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8:C22" firstHeaderRow="1" firstDataRow="1" firstDataCol="1" rowPageCount="1" colPageCount="1"/>
  <pivotFields count="13">
    <pivotField showAll="0"/>
    <pivotField multipleItemSelectionAllowe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56E42-7C8F-4730-9EA8-0FF61147C02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multipleItemSelectionAllowe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F31EA6-129D-4B12-AE5F-57998F878BCA}" sourceName="Subscription Type">
  <pivotTables>
    <pivotTable tabId="3" name="tbl_annual_total"/>
    <pivotTable tabId="3" name="tbl_easeasonpass_total"/>
    <pivotTable tabId="3" name="Tabela dinâmica3"/>
  </pivotTables>
  <data>
    <tabular pivotCacheId="7488908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D7BB6A7-2EF2-43DB-BBE5-1E335550B972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E30"/>
  <sheetViews>
    <sheetView showGridLines="0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6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8" spans="2:3" x14ac:dyDescent="0.25">
      <c r="B8" s="12" t="s">
        <v>16</v>
      </c>
      <c r="C8" t="s">
        <v>27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806</v>
      </c>
    </row>
    <row r="12" spans="2:3" x14ac:dyDescent="0.25">
      <c r="B12" s="13" t="s">
        <v>19</v>
      </c>
      <c r="C12" s="14">
        <v>1502</v>
      </c>
    </row>
    <row r="13" spans="2:3" x14ac:dyDescent="0.25">
      <c r="B13" s="13" t="s">
        <v>314</v>
      </c>
      <c r="C13" s="14">
        <v>2308</v>
      </c>
    </row>
    <row r="16" spans="2:3" x14ac:dyDescent="0.25">
      <c r="B16" s="12" t="s">
        <v>16</v>
      </c>
      <c r="C16" t="s">
        <v>27</v>
      </c>
    </row>
    <row r="17" spans="2:5" x14ac:dyDescent="0.25">
      <c r="E17" s="16">
        <f>GETPIVOTDATA("EA Play Season Pass
Price",$B$18)</f>
        <v>990</v>
      </c>
    </row>
    <row r="18" spans="2:5" x14ac:dyDescent="0.25">
      <c r="B18" s="12" t="s">
        <v>313</v>
      </c>
      <c r="C18" t="s">
        <v>317</v>
      </c>
    </row>
    <row r="19" spans="2:5" x14ac:dyDescent="0.25">
      <c r="B19" s="13" t="s">
        <v>22</v>
      </c>
      <c r="C19">
        <v>0</v>
      </c>
    </row>
    <row r="20" spans="2:5" x14ac:dyDescent="0.25">
      <c r="B20" s="13" t="s">
        <v>26</v>
      </c>
      <c r="C20">
        <v>0</v>
      </c>
    </row>
    <row r="21" spans="2:5" x14ac:dyDescent="0.25">
      <c r="B21" s="13" t="s">
        <v>18</v>
      </c>
      <c r="C21">
        <v>990</v>
      </c>
    </row>
    <row r="22" spans="2:5" x14ac:dyDescent="0.25">
      <c r="B22" s="13" t="s">
        <v>314</v>
      </c>
      <c r="C22">
        <v>990</v>
      </c>
    </row>
    <row r="24" spans="2:5" x14ac:dyDescent="0.25">
      <c r="B24" s="12" t="s">
        <v>16</v>
      </c>
      <c r="C24" t="s">
        <v>27</v>
      </c>
    </row>
    <row r="26" spans="2:5" x14ac:dyDescent="0.25">
      <c r="B26" s="12" t="s">
        <v>313</v>
      </c>
      <c r="C26" t="s">
        <v>318</v>
      </c>
    </row>
    <row r="27" spans="2:5" x14ac:dyDescent="0.25">
      <c r="B27" s="13" t="s">
        <v>22</v>
      </c>
      <c r="C27" s="14">
        <v>0</v>
      </c>
    </row>
    <row r="28" spans="2:5" x14ac:dyDescent="0.25">
      <c r="B28" s="13" t="s">
        <v>26</v>
      </c>
      <c r="C28" s="14">
        <v>480</v>
      </c>
    </row>
    <row r="29" spans="2:5" x14ac:dyDescent="0.25">
      <c r="B29" s="13" t="s">
        <v>18</v>
      </c>
      <c r="C29" s="14">
        <v>660</v>
      </c>
    </row>
    <row r="30" spans="2:5" x14ac:dyDescent="0.25">
      <c r="B30" s="13" t="s">
        <v>314</v>
      </c>
      <c r="C30" s="14">
        <v>1140</v>
      </c>
      <c r="E30" s="16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9"/>
  <sheetViews>
    <sheetView showGridLines="0" showRowColHeaders="0" tabSelected="1" zoomScale="115" zoomScaleNormal="115" workbookViewId="0">
      <selection activeCell="C8" sqref="C8:J8"/>
    </sheetView>
  </sheetViews>
  <sheetFormatPr defaultRowHeight="15" x14ac:dyDescent="0.25"/>
  <cols>
    <col min="1" max="1" width="28.7109375" style="5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2" spans="1:20" customFormat="1" ht="24.75" thickBot="1" x14ac:dyDescent="0.5">
      <c r="A2" s="5"/>
      <c r="C2" s="17"/>
      <c r="D2" s="18" t="s">
        <v>316</v>
      </c>
      <c r="E2" s="15"/>
      <c r="F2" s="15"/>
      <c r="G2" s="15"/>
      <c r="H2" s="15"/>
      <c r="I2" s="15"/>
      <c r="J2" s="15"/>
      <c r="K2" s="15"/>
      <c r="L2" s="17"/>
      <c r="M2" s="17"/>
      <c r="N2" s="17"/>
      <c r="O2" s="17"/>
      <c r="P2" s="17"/>
      <c r="Q2" s="17"/>
      <c r="R2" s="17"/>
      <c r="S2" s="17"/>
      <c r="T2" s="17"/>
    </row>
    <row r="3" spans="1:20" customFormat="1" ht="14.25" customHeight="1" thickTop="1" x14ac:dyDescent="0.25">
      <c r="A3" s="5"/>
    </row>
    <row r="4" spans="1:20" customFormat="1" ht="14.25" customHeight="1" x14ac:dyDescent="0.25">
      <c r="A4" s="5"/>
    </row>
    <row r="5" spans="1:20" customFormat="1" ht="8.25" customHeight="1" x14ac:dyDescent="0.25">
      <c r="A5" s="5"/>
    </row>
    <row r="6" spans="1:20" customFormat="1" ht="7.5" customHeight="1" x14ac:dyDescent="0.25">
      <c r="A6" s="5"/>
    </row>
    <row r="7" spans="1:20" ht="10.5" customHeight="1" x14ac:dyDescent="0.25"/>
    <row r="8" spans="1:20" ht="9.75" customHeight="1" x14ac:dyDescent="0.25">
      <c r="C8" s="19" t="s">
        <v>319</v>
      </c>
      <c r="D8" s="20"/>
      <c r="E8" s="20"/>
      <c r="F8" s="20"/>
      <c r="G8" s="20"/>
      <c r="H8" s="20"/>
      <c r="I8" s="20"/>
      <c r="J8" s="20"/>
    </row>
    <row r="9" spans="1:20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tbl_easeasonpass_total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fernanda silva</cp:lastModifiedBy>
  <dcterms:created xsi:type="dcterms:W3CDTF">2024-12-19T13:13:10Z</dcterms:created>
  <dcterms:modified xsi:type="dcterms:W3CDTF">2025-06-14T02:15:45Z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