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EC884E4F-7C63-4820-BB32-B63C6684A12F}" xr6:coauthVersionLast="36" xr6:coauthVersionMax="36" xr10:uidLastSave="{00000000-0000-0000-0000-000000000000}"/>
  <bookViews>
    <workbookView xWindow="0" yWindow="0" windowWidth="21570" windowHeight="7890" activeTab="1" xr2:uid="{00000000-000D-0000-FFFF-FFFF00000000}"/>
  </bookViews>
  <sheets>
    <sheet name="Sheet1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G7" i="2" l="1"/>
  <c r="M7" i="2"/>
  <c r="S7" i="2"/>
</calcChain>
</file>

<file path=xl/sharedStrings.xml><?xml version="1.0" encoding="utf-8"?>
<sst xmlns="http://schemas.openxmlformats.org/spreadsheetml/2006/main" count="3991" uniqueCount="317">
  <si>
    <t>ID da cidade</t>
  </si>
  <si>
    <t>Nome da cidade</t>
  </si>
  <si>
    <t>UF</t>
  </si>
  <si>
    <t>Eixo</t>
  </si>
  <si>
    <t>ID Indicador</t>
  </si>
  <si>
    <t>Nome do indicador</t>
  </si>
  <si>
    <t>Formula do indicador</t>
  </si>
  <si>
    <t>Descrição do indicador</t>
  </si>
  <si>
    <t>Período do indicador</t>
  </si>
  <si>
    <t>Data</t>
  </si>
  <si>
    <t>Valor</t>
  </si>
  <si>
    <t>Meta do valor</t>
  </si>
  <si>
    <t>Justificativa do valor não preenchido</t>
  </si>
  <si>
    <t>Informações Tecnicas</t>
  </si>
  <si>
    <t>Nome da região</t>
  </si>
  <si>
    <t>Fontes</t>
  </si>
  <si>
    <t>Formula pura</t>
  </si>
  <si>
    <t>Estado Nome</t>
  </si>
  <si>
    <t>ID da região</t>
  </si>
  <si>
    <t>Nível da Região</t>
  </si>
  <si>
    <t>Maringá</t>
  </si>
  <si>
    <t>PR</t>
  </si>
  <si>
    <t>Bens Naturais Comuns</t>
  </si>
  <si>
    <t>Abastecimento público de água potável na área urbana</t>
  </si>
  <si>
    <t>Número total de domicílios da região urbana que são atendidos pelo abastecimento público de água potável / Total de domicílios da região urbana *100</t>
  </si>
  <si>
    <t>Porcentagem da população urbana do município que é atendida pelo abastecimento público de água potável.</t>
  </si>
  <si>
    <t>anual</t>
  </si>
  <si>
    <t>01/01/2009</t>
  </si>
  <si>
    <t>Sanepar</t>
  </si>
  <si>
    <t>$64/$337*100</t>
  </si>
  <si>
    <t>Paraná</t>
  </si>
  <si>
    <t>01/01/2010</t>
  </si>
  <si>
    <t>01/01/2011</t>
  </si>
  <si>
    <t>01/01/2012</t>
  </si>
  <si>
    <t>01/01/2013</t>
  </si>
  <si>
    <t>01/01/2014</t>
  </si>
  <si>
    <t>Ipatinga</t>
  </si>
  <si>
    <t>MG</t>
  </si>
  <si>
    <t>01/01/2008</t>
  </si>
  <si>
    <t>SNIS - Sistema Nacional de Informações sobre Saneamento</t>
  </si>
  <si>
    <t>Minas Gerais</t>
  </si>
  <si>
    <t>COPASA</t>
  </si>
  <si>
    <t>Campinas</t>
  </si>
  <si>
    <t>SP</t>
  </si>
  <si>
    <t>99,89</t>
  </si>
  <si>
    <t>SANASA</t>
  </si>
  <si>
    <t>São Paulo</t>
  </si>
  <si>
    <t>01/01/2015</t>
  </si>
  <si>
    <t>Rio das Ostras</t>
  </si>
  <si>
    <t>RJ</t>
  </si>
  <si>
    <t>IBGE CENSO 2010</t>
  </si>
  <si>
    <t>Rio de Janeiro</t>
  </si>
  <si>
    <t>Içara</t>
  </si>
  <si>
    <t>SC</t>
  </si>
  <si>
    <t>99% da população com acesso à água da rede pública de abastecimento</t>
  </si>
  <si>
    <t>De acordo com o Plano Municipal de Saneamento Básico, 76% da população urbana é coberta pelo abastecimento público de água. A meta da administração, é atingir 99% da população entre 2013 e 2016.</t>
  </si>
  <si>
    <t>IBGE - Censo Demográfico 2010</t>
  </si>
  <si>
    <t>Santa Catarina</t>
  </si>
  <si>
    <t>Sorocaba</t>
  </si>
  <si>
    <t>Foram informados apenas os valores de 2010 pois não há novas informações sobre o número de domicílios do município.</t>
  </si>
  <si>
    <t>SAAE Sorocaba
IBGE (Instituto Brasileiro de Geografia e Estatística)</t>
  </si>
  <si>
    <t>Araranguá</t>
  </si>
  <si>
    <t>atingir 85%</t>
  </si>
  <si>
    <t>O sistema foi expandido para 100% da área urbana, no entanto há dificuldade em novas ligações pelo fato das residências possuírem sistema próprio (ponteiras).</t>
  </si>
  <si>
    <t>IBGE</t>
  </si>
  <si>
    <t>100% da população urbana do município atendida pela rede de abastecimento público de água potável..</t>
  </si>
  <si>
    <t>SAMAE - Araranguá SC
IBGE - 2010/ Cidade@</t>
  </si>
  <si>
    <t>Limeira</t>
  </si>
  <si>
    <t>SAAE - Odebrecht Ambiental - Limeira</t>
  </si>
  <si>
    <t>Meta do PPA de Limeira - 100% de domicílios urbanos atendidos pelo abastecimento de água potável.</t>
  </si>
  <si>
    <t>IBGE, CENSO 2010
SAAE - Odebrecht Ambiental - Limeira</t>
  </si>
  <si>
    <t>Barueri</t>
  </si>
  <si>
    <t>SABESP - Companhia de Saneamento Básico do Estado de São Paulo
IBGE - Censo Demográfico 2010</t>
  </si>
  <si>
    <t>Abaetetuba</t>
  </si>
  <si>
    <t>PA</t>
  </si>
  <si>
    <t>Aumento do abastecimento em 60%.</t>
  </si>
  <si>
    <t>Meta estabelecida pela COSANPA administração estadual</t>
  </si>
  <si>
    <t>COSANPA</t>
  </si>
  <si>
    <t>Pará</t>
  </si>
  <si>
    <t>Vera Cruz</t>
  </si>
  <si>
    <t>RS</t>
  </si>
  <si>
    <t>Prefeitura Municpal de Vera Cruz- Cadastro
SEMAE Vera Cruz</t>
  </si>
  <si>
    <t>Rio Grande do Sul</t>
  </si>
  <si>
    <t>Petrópolis</t>
  </si>
  <si>
    <t>Águas do Imperador - Petropolis
IBGE - Censo 2010</t>
  </si>
  <si>
    <t>95% dos domicílios, da região urbana, atendidos pelo abastecimento público de água potável</t>
  </si>
  <si>
    <t>atingir 95% dos domicílios atendidos pelo abastecimento público de água</t>
  </si>
  <si>
    <t>Águas do Imperador - Petropolis
Petrópolis Secretaria Municipal de Habitação</t>
  </si>
  <si>
    <t>Águas do Imperador - Petropolis
IBGE 2010</t>
  </si>
  <si>
    <t>Andradas</t>
  </si>
  <si>
    <t>Manter o abastecimento de 100% dos domicílios com água potável.</t>
  </si>
  <si>
    <t>Estima-se que todos domicílios do município sejam abastecidos com agua potável.</t>
  </si>
  <si>
    <t>IBGE - 2010/ Cidade@
COPASA</t>
  </si>
  <si>
    <t>ARSAE-MG
Prefeitura Municipal de Andradas</t>
  </si>
  <si>
    <t>Ubatuba</t>
  </si>
  <si>
    <t>IBGE Estimativa da População 2012
SEADE</t>
  </si>
  <si>
    <t>Goiânia</t>
  </si>
  <si>
    <t>GO</t>
  </si>
  <si>
    <t>SANEAGO</t>
  </si>
  <si>
    <t>Goiás</t>
  </si>
  <si>
    <t>Guararema</t>
  </si>
  <si>
    <t>Secretaria Municipal de Meio Ambiente e Planejamento Urbano - Prefeitura de Guararema</t>
  </si>
  <si>
    <t>Itatiba</t>
  </si>
  <si>
    <t>atingir 100% em até 5 anos na área urbana, central e periférica</t>
  </si>
  <si>
    <t>SABESP - Companhia de Saneamento Básico do Estado de São Paulo
Prefeitura do Município de Itatiba</t>
  </si>
  <si>
    <t>Secretaria de Planejamento e Desenvolvimento - Itatiba</t>
  </si>
  <si>
    <t>Joinville</t>
  </si>
  <si>
    <t>considerado todos os lotes com fins residenciais, a diferença de valores entre residencias e quantidade de ligações pode se dar devido ao fato de em um mesmo endereço ter mais de uma ligação de água.</t>
  </si>
  <si>
    <t>Companhia Águas de Joinville
Prefeitura Municipal de Joinville</t>
  </si>
  <si>
    <t>Companhia Águas de Joinville</t>
  </si>
  <si>
    <t>Brusque</t>
  </si>
  <si>
    <t>100% da população urbana  do município atendida pelo  abastecimento público de água  potável.</t>
  </si>
  <si>
    <t>Existia no SAMAE de Brusque um total de 36.041 economias residenciais ativas em 2013, representando o número de domicílios atendidos pelo sistema de abastecimento de água tratada.</t>
  </si>
  <si>
    <t>IBGE - Censo 2010
SAMAE - Serviço Autônomo de Água e Esgoto - Brusque - SC</t>
  </si>
  <si>
    <t>Setor de Estatística da Prefeitura de Brusque - SC
SAMAE - Serviço Autônomo de Água e Esgoto - Brusque - SC</t>
  </si>
  <si>
    <t>São Luis</t>
  </si>
  <si>
    <t>MA</t>
  </si>
  <si>
    <t>IBGE-Instituto Brasileiro de Geografia e Estatistica
SNIS - Sistema Nacional de Informações Sobre Saneamento</t>
  </si>
  <si>
    <t>Maranhão</t>
  </si>
  <si>
    <t>Taubaté</t>
  </si>
  <si>
    <t>Médio prazo: 100% da população urbana do município atendida pelo abastecimento público de água potável.</t>
  </si>
  <si>
    <t>SABESP
IBGE (Instituto Brasileiro de Geografia e Estatística)</t>
  </si>
  <si>
    <t>Medio prazo: 100% da população urbana do município atendido pelo abatecimento público de água potável</t>
  </si>
  <si>
    <t>SABESP - Companhia de Saneamento Básico do Estado de São Paulo</t>
  </si>
  <si>
    <t>Jacinto Machado</t>
  </si>
  <si>
    <t>Atendimento 100% o abastecimento de agua potável.</t>
  </si>
  <si>
    <t>SAMAE - JACINTO MACHADO</t>
  </si>
  <si>
    <t>Rio Branco</t>
  </si>
  <si>
    <t>AC</t>
  </si>
  <si>
    <t>01/01/2004</t>
  </si>
  <si>
    <t>Acre</t>
  </si>
  <si>
    <t>01/01/2005</t>
  </si>
  <si>
    <t>01/01/2006</t>
  </si>
  <si>
    <t>01/01/2007</t>
  </si>
  <si>
    <t>ibge
IBGE</t>
  </si>
  <si>
    <t>João Pessoa</t>
  </si>
  <si>
    <t>PB</t>
  </si>
  <si>
    <t>IBGE - Censo Demográfico 2010
Companhia de Água e Esgotos da Paraíba</t>
  </si>
  <si>
    <t>Paraiba</t>
  </si>
  <si>
    <t>Florianópolis</t>
  </si>
  <si>
    <t>81,9%</t>
  </si>
  <si>
    <t>CASAN - Plano Municipal de Saneamento Básico de Bombinhas (2010)</t>
  </si>
  <si>
    <t>Paraty</t>
  </si>
  <si>
    <t>100 %</t>
  </si>
  <si>
    <t>91,24% dos domicílios são atendidos pelo abastecimento de água potável.</t>
  </si>
  <si>
    <t>Secretaria de Obras de Paraty</t>
  </si>
  <si>
    <t>Bombinhas</t>
  </si>
  <si>
    <t>100%</t>
  </si>
  <si>
    <t>IBGE (Instituto Brasileiro de Geografia e Estatística)</t>
  </si>
  <si>
    <t>IBGE
Secretaria de Saúde de Bombinhas</t>
  </si>
  <si>
    <t>Macaé</t>
  </si>
  <si>
    <t>100,00</t>
  </si>
  <si>
    <t>IBGE
CEDAE</t>
  </si>
  <si>
    <t>CEDAE, ESANE
IBGE</t>
  </si>
  <si>
    <t>Canoas</t>
  </si>
  <si>
    <t>ICANOASXXI-Estimativa
DMCS/ICANOASXXI/CORSAN-estimativa</t>
  </si>
  <si>
    <t>DMCS/ICANOASXXI/CORSAN-estimativa
ICANOASXXI-FEE</t>
  </si>
  <si>
    <t>DMCS/ICANOASXXI/CORSAN-estimativa
ICANOASXXI/IBGE</t>
  </si>
  <si>
    <t>Atingir 100% dos domocílios com abastecimento público de água potável..</t>
  </si>
  <si>
    <t>CORSAN-CompanhiaRiograndense de Saneamento/Canoas
Companhia Riograndense de Saneamento/CORSAN /Canoas - RS</t>
  </si>
  <si>
    <t>CORSAN-CompanhiaRiograndense de Saneamento/Canoas
ICANOASXXI-FEE</t>
  </si>
  <si>
    <t>Fortaleza</t>
  </si>
  <si>
    <t>CE</t>
  </si>
  <si>
    <t>Cagece - Companhia de Água e Esgoto do Ceará</t>
  </si>
  <si>
    <t>Ceará</t>
  </si>
  <si>
    <t>São José dos Campos</t>
  </si>
  <si>
    <t>98,41%</t>
  </si>
  <si>
    <t>Secretaria de Planejamento Urbano - PMSJC</t>
  </si>
  <si>
    <t>Bauru</t>
  </si>
  <si>
    <t>DAE -  Departamento de Água e Esgoto</t>
  </si>
  <si>
    <t>São Caetano do Sul</t>
  </si>
  <si>
    <t>100% DAE</t>
  </si>
  <si>
    <t>DAE DEPARTAMENTO DE AGUA E ESGOTO</t>
  </si>
  <si>
    <t>Curitiba</t>
  </si>
  <si>
    <t>01/01/2000</t>
  </si>
  <si>
    <t>Tubarão</t>
  </si>
  <si>
    <t>Atingir 99,04% da população urbana do Município de Tubarão serão abastecidas por água tratada até 2017.</t>
  </si>
  <si>
    <t>Sistema Comercial Sansys - Tubarão Saneamento</t>
  </si>
  <si>
    <t>Sistema Comercial Sansys - Tubarão Saneamento
Agência Reguladora de Saneamento de Tubarão/SC</t>
  </si>
  <si>
    <t>Patrocínio Paulista</t>
  </si>
  <si>
    <t>Secretaria Municipal do Meio Ambiente
IBGE (Instituto Brasileiro de Geografia e Estatística)</t>
  </si>
  <si>
    <t>Brotas</t>
  </si>
  <si>
    <t>Lançadoria Municipal
Serviço Autônomo de Água e Esgoto de Brotas</t>
  </si>
  <si>
    <t>Belo Oriente</t>
  </si>
  <si>
    <t>Análise.</t>
  </si>
  <si>
    <t>Prefeitura Municipal de Belo Oriente - PMBO.</t>
  </si>
  <si>
    <t>IBGE - Instituto Brasileiro de Geografia e Estatística
Secretaria Municipal de Obras</t>
  </si>
  <si>
    <t>Secretaria Municipal de Meio Ambiente - Belo Oriente
Prefeitura Municipal de Belo Oriente</t>
  </si>
  <si>
    <t>Lagoa Vermelha</t>
  </si>
  <si>
    <t>IBEGE</t>
  </si>
  <si>
    <t>Guarulhos</t>
  </si>
  <si>
    <t>100% da população urbana do município atendida pelo abastecimento público de agua potável</t>
  </si>
  <si>
    <t>própria
IBGE - Censo 2010</t>
  </si>
  <si>
    <t>São Carlos</t>
  </si>
  <si>
    <t>SAAE - São Carlos</t>
  </si>
  <si>
    <t>Guarujá</t>
  </si>
  <si>
    <t>SABESP</t>
  </si>
  <si>
    <t>Blumenau</t>
  </si>
  <si>
    <t>01/01/2001</t>
  </si>
  <si>
    <t>01/01/2002</t>
  </si>
  <si>
    <t>01/01/2003</t>
  </si>
  <si>
    <t>Porto Alegre</t>
  </si>
  <si>
    <t>99,80% dos domicílios atendidos</t>
  </si>
  <si>
    <t>IBGE - Instituto Brasileiro de Geografia e Estatística</t>
  </si>
  <si>
    <t>Santarém</t>
  </si>
  <si>
    <t>45% em 2013; 50% em 2014; 60% em 2015; e 70% em 2016.</t>
  </si>
  <si>
    <t>Ações:
1) Implementação de investimentos do Ministério das Cidades e do Governo do Estado do Pará/COSANPA.
2) Implementação do programa "Minha Casa Minha Vida".
3) Monitoramento do sistema de abastecimento de água pela Coordenadoria Municipal de Saneamento Básico.</t>
  </si>
  <si>
    <t>COSANPA
SEMSA/PMS</t>
  </si>
  <si>
    <t>Caratinga</t>
  </si>
  <si>
    <t>atender com o  abastecimento público de água potável  100% dos domicílios da área urbana nos próximos 10 anos</t>
  </si>
  <si>
    <t>A capitação de água da Copasa é feito na Bacia do Córrego do Laje.</t>
  </si>
  <si>
    <t>COPASA - Caratinga
ibge</t>
  </si>
  <si>
    <t>Ampliar o atendimento à todas as moradias da zona urbana</t>
  </si>
  <si>
    <t>Atender com o abastecimento público de água potável 100% dos domicílios da área urbana até 2020.</t>
  </si>
  <si>
    <t>COPASA - Caratinga</t>
  </si>
  <si>
    <t>Timon</t>
  </si>
  <si>
    <t>SAAE
IBGE - 2010/ Cidade@</t>
  </si>
  <si>
    <t>Vitória</t>
  </si>
  <si>
    <t>ES</t>
  </si>
  <si>
    <t>Espírito Santo</t>
  </si>
  <si>
    <t>Assis</t>
  </si>
  <si>
    <t>100% de atendimento</t>
  </si>
  <si>
    <t>Meta atendida</t>
  </si>
  <si>
    <t>SABESP
IBGE</t>
  </si>
  <si>
    <t>Salvador</t>
  </si>
  <si>
    <t>BA</t>
  </si>
  <si>
    <t>Bahia</t>
  </si>
  <si>
    <t>Santa Helena</t>
  </si>
  <si>
    <t>SANEPAR</t>
  </si>
  <si>
    <t>Copel</t>
  </si>
  <si>
    <t>Bom Despacho</t>
  </si>
  <si>
    <t>Número de domicílios atualizados pelo Cadastro da Prefeitura e também pela Copasa.</t>
  </si>
  <si>
    <t>Estado em Rede - MG
IBGE</t>
  </si>
  <si>
    <t>Secretaria Municipal de Planejamento, Orçamento e Gestão</t>
  </si>
  <si>
    <t>Cadastro - Prefeitura Municipal de Bom Despacho MG
COPASA</t>
  </si>
  <si>
    <t>Marechal Cândido Rondon</t>
  </si>
  <si>
    <t>SAAE - Serviço Autônomo de Água e Esgoto.</t>
  </si>
  <si>
    <t>Alumínio</t>
  </si>
  <si>
    <t>Vera Cruz do Oeste</t>
  </si>
  <si>
    <t>Santa Terezinha de Itaipu</t>
  </si>
  <si>
    <t>Belém</t>
  </si>
  <si>
    <t>COSANPA/SAAEB
IBGE</t>
  </si>
  <si>
    <t>Alto Taquari</t>
  </si>
  <si>
    <t>MT</t>
  </si>
  <si>
    <t>Secretaria Municipal de Planejamento</t>
  </si>
  <si>
    <t>Mato Grosso</t>
  </si>
  <si>
    <t>Entre Rios do Oeste</t>
  </si>
  <si>
    <t>Secretaria de Viação e Obras</t>
  </si>
  <si>
    <t>Inhapim</t>
  </si>
  <si>
    <t>IBO/IBG Informações Básicas Operacionais</t>
  </si>
  <si>
    <t>SICOM</t>
  </si>
  <si>
    <t>Ribeirão Preto</t>
  </si>
  <si>
    <t>Prefeitura Municipal</t>
  </si>
  <si>
    <t>Quatro Pontes</t>
  </si>
  <si>
    <t>Prefeitura municipal de Quatro Pontes</t>
  </si>
  <si>
    <t>Santos</t>
  </si>
  <si>
    <t>em levantamento</t>
  </si>
  <si>
    <t>SABESP
IBGE/CENSO</t>
  </si>
  <si>
    <t>Tarumã</t>
  </si>
  <si>
    <t>própria
SABESP</t>
  </si>
  <si>
    <t>Timóteo</t>
  </si>
  <si>
    <t>COPASA -Companhia de Saneamento de MG
IBGE -senso 2010</t>
  </si>
  <si>
    <t>95 até 12/2016</t>
  </si>
  <si>
    <t>COPASA -Companhia de Saneamento de MG
IBGE - Censo 2010</t>
  </si>
  <si>
    <t>Censo Demográfico IBGE 2010
IBGE/CENSO</t>
  </si>
  <si>
    <t>Marliéria</t>
  </si>
  <si>
    <t>Secretaria de Meio Ambiente
Prefeitura Municipal</t>
  </si>
  <si>
    <t>Consultoria Ambiental do Municipio</t>
  </si>
  <si>
    <t>Secretaria de Meio Ambiente</t>
  </si>
  <si>
    <t>Santana do Paraíso</t>
  </si>
  <si>
    <t>Informação dada pelo gerente de Meio Ambiente da Secretaria de Obras: Ivan Bastos</t>
  </si>
  <si>
    <t>Secretaria Municipal de Obras e Meio Ambiente de Santana do Paraíso</t>
  </si>
  <si>
    <t>Tiradentes</t>
  </si>
  <si>
    <t>Departamento Municipal de Meio Ambiente Tiradentes</t>
  </si>
  <si>
    <t>Ubiratã</t>
  </si>
  <si>
    <t>toda a área urbana do município possui abastecimento de água  potável, distribuída pela sanepar</t>
  </si>
  <si>
    <t>IPARDES</t>
  </si>
  <si>
    <t>Ubiratã - SANEPAR</t>
  </si>
  <si>
    <t>Ubiratã - Secretaria de Obras</t>
  </si>
  <si>
    <t>Mairiporã</t>
  </si>
  <si>
    <t>Toledo</t>
  </si>
  <si>
    <t>http://www.ipardes.gov.br/cadernos/MontaCadPdf1.php?Municipio=85900</t>
  </si>
  <si>
    <t>http://www.ipardes.gov.br/cadernos/MontaCadPdf1.php?Municipio=85900
SANEPAR</t>
  </si>
  <si>
    <t>Céu Azul</t>
  </si>
  <si>
    <t>83,68</t>
  </si>
  <si>
    <t>84,96</t>
  </si>
  <si>
    <t>SANEPAR
IBGE</t>
  </si>
  <si>
    <t>Tupãssi</t>
  </si>
  <si>
    <t>SAATU - Prefeitura Municipal de Tupãssi</t>
  </si>
  <si>
    <t>Mundo Novo</t>
  </si>
  <si>
    <t>MS</t>
  </si>
  <si>
    <t>IBGE
SANESUL</t>
  </si>
  <si>
    <t>Mato Grosso do Sul</t>
  </si>
  <si>
    <t>SANESUL</t>
  </si>
  <si>
    <t>Tietê</t>
  </si>
  <si>
    <t>SAMAE (Serviço Autônomo Municipal de Água e Esgoto) de Tietê
IMP - Fundação SEADE</t>
  </si>
  <si>
    <t>Teresina</t>
  </si>
  <si>
    <t>PI</t>
  </si>
  <si>
    <t>Piauí</t>
  </si>
  <si>
    <t>Bezerros</t>
  </si>
  <si>
    <t>PE</t>
  </si>
  <si>
    <t>Pernambuco</t>
  </si>
  <si>
    <t>São José das Palmeiras</t>
  </si>
  <si>
    <t>Sanepar
IPARDES</t>
  </si>
  <si>
    <t>Boa Vista</t>
  </si>
  <si>
    <t>RR</t>
  </si>
  <si>
    <t>Roraima</t>
  </si>
  <si>
    <t>Sobral</t>
  </si>
  <si>
    <t>100% dos domicílios atendidos pelo abastecimento público de água potável</t>
  </si>
  <si>
    <t>Dados dos coleta</t>
  </si>
  <si>
    <t>_new</t>
  </si>
  <si>
    <t>Londrina</t>
  </si>
  <si>
    <t>SANEPAR
Censo 2010</t>
  </si>
  <si>
    <t>Qual a quantidade de cidades com a porcentagem menor de 50% em abastecimento de água potável?</t>
  </si>
  <si>
    <t>Resposta</t>
  </si>
  <si>
    <t>Qual a quantidade de cidades com a porcentagem de 100% em abastecimento de água potável?</t>
  </si>
  <si>
    <t>No Ano de 2011 quantas cidades ficaram com a porcentagem maior de 50% em abastecimento de água potável?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</si>
</sst>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1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0" fillId="0" borderId="1" xfId="0" applyNumberFormat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6" borderId="1" xfId="0" applyFont="1" applyFill="1" applyBorder="1"/>
    <xf numFmtId="0" fontId="4" fillId="6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pardes.gov.br/cadernos/MontaCadPdf1.php?Municipio=85900SANEPAR" TargetMode="External"/><Relationship Id="rId2" Type="http://schemas.openxmlformats.org/officeDocument/2006/relationships/hyperlink" Target="http://www.ipardes.gov.br/cadernos/MontaCadPdf1.php?Municipio=85900" TargetMode="External"/><Relationship Id="rId1" Type="http://schemas.openxmlformats.org/officeDocument/2006/relationships/hyperlink" Target="http://www.ipardes.gov.br/cadernos/MontaCadPdf1.php?Municipio=85900" TargetMode="External"/><Relationship Id="rId6" Type="http://schemas.openxmlformats.org/officeDocument/2006/relationships/hyperlink" Target="http://www.ipardes.gov.br/cadernos/MontaCadPdf1.php?Municipio=85900" TargetMode="External"/><Relationship Id="rId5" Type="http://schemas.openxmlformats.org/officeDocument/2006/relationships/hyperlink" Target="http://www.ipardes.gov.br/cadernos/MontaCadPdf1.php?Municipio=85900SANEPAR" TargetMode="External"/><Relationship Id="rId4" Type="http://schemas.openxmlformats.org/officeDocument/2006/relationships/hyperlink" Target="http://www.ipardes.gov.br/cadernos/MontaCadPdf1.php?Municipio=85900SANEP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8"/>
  <sheetViews>
    <sheetView topLeftCell="A181" workbookViewId="0">
      <pane activePane="bottomRight" state="frozen"/>
      <selection activeCell="K207" sqref="K207"/>
    </sheetView>
  </sheetViews>
  <sheetFormatPr defaultRowHeight="12.75" x14ac:dyDescent="0.2"/>
  <cols>
    <col min="2" max="2" width="23.140625" bestFit="1" customWidth="1"/>
    <col min="6" max="6" width="13.28515625" customWidth="1"/>
    <col min="7" max="7" width="30" customWidth="1"/>
    <col min="8" max="8" width="93.42578125" bestFit="1" customWidth="1"/>
    <col min="10" max="10" width="10.140625" bestFit="1" customWidth="1"/>
    <col min="11" max="11" width="10.28515625" style="4" bestFit="1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>
        <v>218</v>
      </c>
      <c r="B2" t="s">
        <v>20</v>
      </c>
      <c r="C2" t="s">
        <v>21</v>
      </c>
      <c r="D2" t="s">
        <v>22</v>
      </c>
      <c r="E2">
        <v>15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s="4">
        <v>100</v>
      </c>
      <c r="P2" t="s">
        <v>28</v>
      </c>
      <c r="Q2" t="s">
        <v>29</v>
      </c>
      <c r="R2" t="s">
        <v>30</v>
      </c>
    </row>
    <row r="3" spans="1:20" x14ac:dyDescent="0.2">
      <c r="A3">
        <v>218</v>
      </c>
      <c r="B3" t="s">
        <v>20</v>
      </c>
      <c r="C3" t="s">
        <v>21</v>
      </c>
      <c r="D3" t="s">
        <v>22</v>
      </c>
      <c r="E3">
        <v>15</v>
      </c>
      <c r="F3" t="s">
        <v>23</v>
      </c>
      <c r="G3" t="s">
        <v>24</v>
      </c>
      <c r="H3" t="s">
        <v>25</v>
      </c>
      <c r="I3" t="s">
        <v>26</v>
      </c>
      <c r="J3" t="s">
        <v>31</v>
      </c>
      <c r="K3" s="4">
        <v>100</v>
      </c>
      <c r="P3" t="s">
        <v>28</v>
      </c>
      <c r="Q3" t="s">
        <v>29</v>
      </c>
      <c r="R3" t="s">
        <v>30</v>
      </c>
    </row>
    <row r="4" spans="1:20" x14ac:dyDescent="0.2">
      <c r="A4">
        <v>218</v>
      </c>
      <c r="B4" t="s">
        <v>20</v>
      </c>
      <c r="C4" t="s">
        <v>21</v>
      </c>
      <c r="D4" t="s">
        <v>22</v>
      </c>
      <c r="E4">
        <v>15</v>
      </c>
      <c r="F4" t="s">
        <v>23</v>
      </c>
      <c r="G4" t="s">
        <v>24</v>
      </c>
      <c r="H4" t="s">
        <v>25</v>
      </c>
      <c r="I4" t="s">
        <v>26</v>
      </c>
      <c r="J4" t="s">
        <v>32</v>
      </c>
      <c r="K4" s="4">
        <v>100</v>
      </c>
      <c r="P4" t="s">
        <v>28</v>
      </c>
      <c r="Q4" t="s">
        <v>29</v>
      </c>
      <c r="R4" t="s">
        <v>30</v>
      </c>
    </row>
    <row r="5" spans="1:20" x14ac:dyDescent="0.2">
      <c r="A5">
        <v>218</v>
      </c>
      <c r="B5" t="s">
        <v>20</v>
      </c>
      <c r="C5" t="s">
        <v>21</v>
      </c>
      <c r="D5" t="s">
        <v>22</v>
      </c>
      <c r="E5">
        <v>15</v>
      </c>
      <c r="F5" t="s">
        <v>23</v>
      </c>
      <c r="G5" t="s">
        <v>24</v>
      </c>
      <c r="H5" t="s">
        <v>25</v>
      </c>
      <c r="I5" t="s">
        <v>26</v>
      </c>
      <c r="J5" t="s">
        <v>33</v>
      </c>
      <c r="K5" s="4">
        <v>100</v>
      </c>
      <c r="P5" t="s">
        <v>28</v>
      </c>
      <c r="Q5" t="s">
        <v>29</v>
      </c>
      <c r="R5" t="s">
        <v>30</v>
      </c>
    </row>
    <row r="6" spans="1:20" x14ac:dyDescent="0.2">
      <c r="A6">
        <v>218</v>
      </c>
      <c r="B6" t="s">
        <v>20</v>
      </c>
      <c r="C6" t="s">
        <v>21</v>
      </c>
      <c r="D6" t="s">
        <v>22</v>
      </c>
      <c r="E6">
        <v>15</v>
      </c>
      <c r="F6" t="s">
        <v>23</v>
      </c>
      <c r="G6" t="s">
        <v>24</v>
      </c>
      <c r="H6" t="s">
        <v>25</v>
      </c>
      <c r="I6" t="s">
        <v>26</v>
      </c>
      <c r="J6" t="s">
        <v>34</v>
      </c>
      <c r="K6" s="4">
        <v>100</v>
      </c>
      <c r="P6" t="s">
        <v>28</v>
      </c>
      <c r="Q6" t="s">
        <v>29</v>
      </c>
      <c r="R6" t="s">
        <v>30</v>
      </c>
    </row>
    <row r="7" spans="1:20" x14ac:dyDescent="0.2">
      <c r="A7">
        <v>218</v>
      </c>
      <c r="B7" t="s">
        <v>20</v>
      </c>
      <c r="C7" t="s">
        <v>21</v>
      </c>
      <c r="D7" t="s">
        <v>22</v>
      </c>
      <c r="E7">
        <v>15</v>
      </c>
      <c r="F7" t="s">
        <v>23</v>
      </c>
      <c r="G7" t="s">
        <v>24</v>
      </c>
      <c r="H7" t="s">
        <v>25</v>
      </c>
      <c r="I7" t="s">
        <v>26</v>
      </c>
      <c r="J7" t="s">
        <v>35</v>
      </c>
      <c r="K7" s="4">
        <v>100</v>
      </c>
      <c r="P7" t="s">
        <v>28</v>
      </c>
      <c r="Q7" t="s">
        <v>29</v>
      </c>
      <c r="R7" t="s">
        <v>30</v>
      </c>
    </row>
    <row r="8" spans="1:20" x14ac:dyDescent="0.2">
      <c r="A8">
        <v>189</v>
      </c>
      <c r="B8" t="s">
        <v>36</v>
      </c>
      <c r="C8" t="s">
        <v>37</v>
      </c>
      <c r="D8" t="s">
        <v>22</v>
      </c>
      <c r="E8">
        <v>15</v>
      </c>
      <c r="F8" t="s">
        <v>23</v>
      </c>
      <c r="G8" t="s">
        <v>24</v>
      </c>
      <c r="H8" t="s">
        <v>25</v>
      </c>
      <c r="I8" t="s">
        <v>26</v>
      </c>
      <c r="J8" t="s">
        <v>38</v>
      </c>
      <c r="K8" s="4">
        <v>100</v>
      </c>
      <c r="P8" t="s">
        <v>39</v>
      </c>
      <c r="Q8" t="s">
        <v>29</v>
      </c>
      <c r="R8" t="s">
        <v>40</v>
      </c>
    </row>
    <row r="9" spans="1:20" x14ac:dyDescent="0.2">
      <c r="A9">
        <v>189</v>
      </c>
      <c r="B9" t="s">
        <v>36</v>
      </c>
      <c r="C9" t="s">
        <v>37</v>
      </c>
      <c r="D9" t="s">
        <v>22</v>
      </c>
      <c r="E9">
        <v>15</v>
      </c>
      <c r="F9" t="s">
        <v>23</v>
      </c>
      <c r="G9" t="s">
        <v>24</v>
      </c>
      <c r="H9" t="s">
        <v>25</v>
      </c>
      <c r="I9" t="s">
        <v>26</v>
      </c>
      <c r="J9" t="s">
        <v>27</v>
      </c>
      <c r="K9" s="4">
        <v>100</v>
      </c>
      <c r="P9" t="s">
        <v>39</v>
      </c>
      <c r="Q9" t="s">
        <v>29</v>
      </c>
      <c r="R9" t="s">
        <v>40</v>
      </c>
    </row>
    <row r="10" spans="1:20" x14ac:dyDescent="0.2">
      <c r="A10">
        <v>189</v>
      </c>
      <c r="B10" t="s">
        <v>36</v>
      </c>
      <c r="C10" t="s">
        <v>37</v>
      </c>
      <c r="D10" t="s">
        <v>22</v>
      </c>
      <c r="E10">
        <v>15</v>
      </c>
      <c r="F10" t="s">
        <v>23</v>
      </c>
      <c r="G10" t="s">
        <v>24</v>
      </c>
      <c r="H10" t="s">
        <v>25</v>
      </c>
      <c r="I10" t="s">
        <v>26</v>
      </c>
      <c r="J10" t="s">
        <v>31</v>
      </c>
      <c r="K10" s="4">
        <v>100</v>
      </c>
      <c r="P10" t="s">
        <v>39</v>
      </c>
      <c r="Q10" t="s">
        <v>29</v>
      </c>
      <c r="R10" t="s">
        <v>40</v>
      </c>
    </row>
    <row r="11" spans="1:20" x14ac:dyDescent="0.2">
      <c r="A11">
        <v>189</v>
      </c>
      <c r="B11" t="s">
        <v>36</v>
      </c>
      <c r="C11" t="s">
        <v>37</v>
      </c>
      <c r="D11" t="s">
        <v>22</v>
      </c>
      <c r="E11">
        <v>15</v>
      </c>
      <c r="F11" t="s">
        <v>23</v>
      </c>
      <c r="G11" t="s">
        <v>24</v>
      </c>
      <c r="H11" t="s">
        <v>25</v>
      </c>
      <c r="I11" t="s">
        <v>26</v>
      </c>
      <c r="J11" t="s">
        <v>32</v>
      </c>
      <c r="K11" s="4">
        <v>100</v>
      </c>
      <c r="P11" t="s">
        <v>39</v>
      </c>
      <c r="Q11" t="s">
        <v>29</v>
      </c>
      <c r="R11" t="s">
        <v>40</v>
      </c>
    </row>
    <row r="12" spans="1:20" x14ac:dyDescent="0.2">
      <c r="A12">
        <v>189</v>
      </c>
      <c r="B12" t="s">
        <v>36</v>
      </c>
      <c r="C12" t="s">
        <v>37</v>
      </c>
      <c r="D12" t="s">
        <v>22</v>
      </c>
      <c r="E12">
        <v>15</v>
      </c>
      <c r="F12" t="s">
        <v>23</v>
      </c>
      <c r="G12" t="s">
        <v>24</v>
      </c>
      <c r="H12" t="s">
        <v>25</v>
      </c>
      <c r="I12" t="s">
        <v>26</v>
      </c>
      <c r="J12" t="s">
        <v>33</v>
      </c>
      <c r="K12" s="4">
        <v>100</v>
      </c>
      <c r="P12" t="s">
        <v>39</v>
      </c>
      <c r="Q12" t="s">
        <v>29</v>
      </c>
      <c r="R12" t="s">
        <v>40</v>
      </c>
    </row>
    <row r="13" spans="1:20" x14ac:dyDescent="0.2">
      <c r="A13">
        <v>189</v>
      </c>
      <c r="B13" t="s">
        <v>36</v>
      </c>
      <c r="C13" t="s">
        <v>37</v>
      </c>
      <c r="D13" t="s">
        <v>22</v>
      </c>
      <c r="E13">
        <v>15</v>
      </c>
      <c r="F13" t="s">
        <v>23</v>
      </c>
      <c r="G13" t="s">
        <v>24</v>
      </c>
      <c r="H13" t="s">
        <v>25</v>
      </c>
      <c r="I13" t="s">
        <v>26</v>
      </c>
      <c r="J13" t="s">
        <v>34</v>
      </c>
      <c r="K13" s="4">
        <v>100</v>
      </c>
      <c r="P13" t="s">
        <v>41</v>
      </c>
      <c r="Q13" t="s">
        <v>29</v>
      </c>
      <c r="R13" t="s">
        <v>40</v>
      </c>
    </row>
    <row r="14" spans="1:20" x14ac:dyDescent="0.2">
      <c r="A14">
        <v>189</v>
      </c>
      <c r="B14" t="s">
        <v>36</v>
      </c>
      <c r="C14" t="s">
        <v>37</v>
      </c>
      <c r="D14" t="s">
        <v>22</v>
      </c>
      <c r="E14">
        <v>15</v>
      </c>
      <c r="F14" t="s">
        <v>23</v>
      </c>
      <c r="G14" t="s">
        <v>24</v>
      </c>
      <c r="H14" t="s">
        <v>25</v>
      </c>
      <c r="I14" t="s">
        <v>26</v>
      </c>
      <c r="J14" t="s">
        <v>35</v>
      </c>
      <c r="K14" s="4">
        <v>100</v>
      </c>
      <c r="P14" t="s">
        <v>41</v>
      </c>
      <c r="Q14" t="s">
        <v>29</v>
      </c>
      <c r="R14" t="s">
        <v>40</v>
      </c>
    </row>
    <row r="15" spans="1:20" x14ac:dyDescent="0.2">
      <c r="A15">
        <v>153</v>
      </c>
      <c r="B15" t="s">
        <v>42</v>
      </c>
      <c r="C15" t="s">
        <v>43</v>
      </c>
      <c r="D15" t="s">
        <v>22</v>
      </c>
      <c r="E15">
        <v>15</v>
      </c>
      <c r="F15" t="s">
        <v>23</v>
      </c>
      <c r="G15" t="s">
        <v>24</v>
      </c>
      <c r="H15" t="s">
        <v>25</v>
      </c>
      <c r="I15" t="s">
        <v>26</v>
      </c>
      <c r="J15" t="s">
        <v>31</v>
      </c>
      <c r="K15" s="4">
        <v>98.004986098665</v>
      </c>
      <c r="L15" t="s">
        <v>44</v>
      </c>
      <c r="P15" t="s">
        <v>45</v>
      </c>
      <c r="Q15" t="s">
        <v>29</v>
      </c>
      <c r="R15" t="s">
        <v>46</v>
      </c>
    </row>
    <row r="16" spans="1:20" x14ac:dyDescent="0.2">
      <c r="A16">
        <v>153</v>
      </c>
      <c r="B16" t="s">
        <v>42</v>
      </c>
      <c r="C16" t="s">
        <v>43</v>
      </c>
      <c r="D16" t="s">
        <v>22</v>
      </c>
      <c r="E16">
        <v>15</v>
      </c>
      <c r="F16" t="s">
        <v>23</v>
      </c>
      <c r="G16" t="s">
        <v>24</v>
      </c>
      <c r="H16" t="s">
        <v>25</v>
      </c>
      <c r="I16" t="s">
        <v>26</v>
      </c>
      <c r="J16" t="s">
        <v>32</v>
      </c>
      <c r="K16" s="4">
        <v>97.999988620134403</v>
      </c>
      <c r="P16" t="s">
        <v>45</v>
      </c>
      <c r="Q16" t="s">
        <v>29</v>
      </c>
      <c r="R16" t="s">
        <v>46</v>
      </c>
    </row>
    <row r="17" spans="1:18" x14ac:dyDescent="0.2">
      <c r="A17">
        <v>153</v>
      </c>
      <c r="B17" t="s">
        <v>42</v>
      </c>
      <c r="C17" t="s">
        <v>43</v>
      </c>
      <c r="D17" t="s">
        <v>22</v>
      </c>
      <c r="E17">
        <v>15</v>
      </c>
      <c r="F17" t="s">
        <v>23</v>
      </c>
      <c r="G17" t="s">
        <v>24</v>
      </c>
      <c r="H17" t="s">
        <v>25</v>
      </c>
      <c r="I17" t="s">
        <v>26</v>
      </c>
      <c r="J17" t="s">
        <v>33</v>
      </c>
      <c r="K17" s="4">
        <v>99.559993326376897</v>
      </c>
      <c r="P17" t="s">
        <v>45</v>
      </c>
      <c r="Q17" t="s">
        <v>29</v>
      </c>
      <c r="R17" t="s">
        <v>46</v>
      </c>
    </row>
    <row r="18" spans="1:18" x14ac:dyDescent="0.2">
      <c r="A18">
        <v>153</v>
      </c>
      <c r="B18" t="s">
        <v>42</v>
      </c>
      <c r="C18" t="s">
        <v>43</v>
      </c>
      <c r="D18" t="s">
        <v>22</v>
      </c>
      <c r="E18">
        <v>15</v>
      </c>
      <c r="F18" t="s">
        <v>23</v>
      </c>
      <c r="G18" t="s">
        <v>24</v>
      </c>
      <c r="H18" t="s">
        <v>25</v>
      </c>
      <c r="I18" t="s">
        <v>26</v>
      </c>
      <c r="J18" t="s">
        <v>34</v>
      </c>
      <c r="K18" s="4">
        <v>99.525497864600894</v>
      </c>
      <c r="P18" t="s">
        <v>45</v>
      </c>
      <c r="Q18" t="s">
        <v>29</v>
      </c>
      <c r="R18" t="s">
        <v>46</v>
      </c>
    </row>
    <row r="19" spans="1:18" x14ac:dyDescent="0.2">
      <c r="A19">
        <v>153</v>
      </c>
      <c r="B19" t="s">
        <v>42</v>
      </c>
      <c r="C19" t="s">
        <v>43</v>
      </c>
      <c r="D19" t="s">
        <v>22</v>
      </c>
      <c r="E19">
        <v>15</v>
      </c>
      <c r="F19" t="s">
        <v>23</v>
      </c>
      <c r="G19" t="s">
        <v>24</v>
      </c>
      <c r="H19" t="s">
        <v>25</v>
      </c>
      <c r="I19" t="s">
        <v>26</v>
      </c>
      <c r="J19" t="s">
        <v>35</v>
      </c>
      <c r="K19" s="4">
        <v>99.529792366795405</v>
      </c>
      <c r="P19" t="s">
        <v>45</v>
      </c>
      <c r="Q19" t="s">
        <v>29</v>
      </c>
      <c r="R19" t="s">
        <v>46</v>
      </c>
    </row>
    <row r="20" spans="1:18" x14ac:dyDescent="0.2">
      <c r="A20">
        <v>153</v>
      </c>
      <c r="B20" t="s">
        <v>42</v>
      </c>
      <c r="C20" t="s">
        <v>43</v>
      </c>
      <c r="D20" t="s">
        <v>22</v>
      </c>
      <c r="E20">
        <v>15</v>
      </c>
      <c r="F20" t="s">
        <v>23</v>
      </c>
      <c r="G20" t="s">
        <v>24</v>
      </c>
      <c r="H20" t="s">
        <v>25</v>
      </c>
      <c r="I20" t="s">
        <v>26</v>
      </c>
      <c r="J20" t="s">
        <v>47</v>
      </c>
      <c r="K20" s="4">
        <v>99.529994328948604</v>
      </c>
      <c r="P20" t="s">
        <v>45</v>
      </c>
      <c r="Q20" t="s">
        <v>29</v>
      </c>
      <c r="R20" t="s">
        <v>46</v>
      </c>
    </row>
    <row r="21" spans="1:18" x14ac:dyDescent="0.2">
      <c r="A21">
        <v>265</v>
      </c>
      <c r="B21" t="s">
        <v>48</v>
      </c>
      <c r="C21" t="s">
        <v>49</v>
      </c>
      <c r="D21" t="s">
        <v>22</v>
      </c>
      <c r="E21">
        <v>15</v>
      </c>
      <c r="F21" t="s">
        <v>23</v>
      </c>
      <c r="G21" t="s">
        <v>24</v>
      </c>
      <c r="H21" t="s">
        <v>25</v>
      </c>
      <c r="I21" t="s">
        <v>26</v>
      </c>
      <c r="J21" t="s">
        <v>31</v>
      </c>
      <c r="K21" s="4">
        <v>61.6407462730281</v>
      </c>
      <c r="P21" t="s">
        <v>50</v>
      </c>
      <c r="Q21" t="s">
        <v>29</v>
      </c>
      <c r="R21" t="s">
        <v>51</v>
      </c>
    </row>
    <row r="22" spans="1:18" x14ac:dyDescent="0.2">
      <c r="A22">
        <v>311</v>
      </c>
      <c r="B22" t="s">
        <v>52</v>
      </c>
      <c r="C22" t="s">
        <v>53</v>
      </c>
      <c r="D22" t="s">
        <v>22</v>
      </c>
      <c r="E22">
        <v>15</v>
      </c>
      <c r="F22" t="s">
        <v>23</v>
      </c>
      <c r="G22" t="s">
        <v>24</v>
      </c>
      <c r="H22" t="s">
        <v>25</v>
      </c>
      <c r="I22" t="s">
        <v>26</v>
      </c>
      <c r="J22" t="s">
        <v>31</v>
      </c>
      <c r="K22" s="4">
        <v>87.982384115846799</v>
      </c>
      <c r="L22" t="s">
        <v>54</v>
      </c>
      <c r="N22" t="s">
        <v>55</v>
      </c>
      <c r="P22" t="s">
        <v>56</v>
      </c>
      <c r="Q22" t="s">
        <v>29</v>
      </c>
      <c r="R22" t="s">
        <v>57</v>
      </c>
    </row>
    <row r="23" spans="1:18" x14ac:dyDescent="0.2">
      <c r="A23">
        <v>288</v>
      </c>
      <c r="B23" t="s">
        <v>58</v>
      </c>
      <c r="C23" t="s">
        <v>43</v>
      </c>
      <c r="D23" t="s">
        <v>22</v>
      </c>
      <c r="E23">
        <v>15</v>
      </c>
      <c r="F23" t="s">
        <v>23</v>
      </c>
      <c r="G23" t="s">
        <v>24</v>
      </c>
      <c r="H23" t="s">
        <v>25</v>
      </c>
      <c r="I23" t="s">
        <v>26</v>
      </c>
      <c r="J23" t="s">
        <v>31</v>
      </c>
      <c r="K23" s="4">
        <v>98.999813524555407</v>
      </c>
      <c r="N23" t="s">
        <v>59</v>
      </c>
      <c r="P23" t="s">
        <v>60</v>
      </c>
      <c r="Q23" t="s">
        <v>29</v>
      </c>
      <c r="R23" t="s">
        <v>46</v>
      </c>
    </row>
    <row r="24" spans="1:18" x14ac:dyDescent="0.2">
      <c r="A24">
        <v>129</v>
      </c>
      <c r="B24" t="s">
        <v>61</v>
      </c>
      <c r="C24" t="s">
        <v>53</v>
      </c>
      <c r="D24" t="s">
        <v>22</v>
      </c>
      <c r="E24">
        <v>15</v>
      </c>
      <c r="F24" t="s">
        <v>23</v>
      </c>
      <c r="G24" t="s">
        <v>24</v>
      </c>
      <c r="H24" t="s">
        <v>25</v>
      </c>
      <c r="I24" t="s">
        <v>26</v>
      </c>
      <c r="J24" t="s">
        <v>33</v>
      </c>
      <c r="K24" s="4">
        <v>70.117747544384102</v>
      </c>
      <c r="L24" t="s">
        <v>62</v>
      </c>
      <c r="N24" t="s">
        <v>63</v>
      </c>
      <c r="P24" t="s">
        <v>64</v>
      </c>
      <c r="Q24" t="s">
        <v>29</v>
      </c>
      <c r="R24" t="s">
        <v>57</v>
      </c>
    </row>
    <row r="25" spans="1:18" x14ac:dyDescent="0.2">
      <c r="A25">
        <v>129</v>
      </c>
      <c r="B25" t="s">
        <v>61</v>
      </c>
      <c r="C25" t="s">
        <v>53</v>
      </c>
      <c r="D25" t="s">
        <v>22</v>
      </c>
      <c r="E25">
        <v>15</v>
      </c>
      <c r="F25" t="s">
        <v>23</v>
      </c>
      <c r="G25" t="s">
        <v>24</v>
      </c>
      <c r="H25" t="s">
        <v>25</v>
      </c>
      <c r="I25" t="s">
        <v>26</v>
      </c>
      <c r="J25" t="s">
        <v>34</v>
      </c>
      <c r="K25" s="4">
        <v>79.464340186687807</v>
      </c>
      <c r="L25" t="s">
        <v>65</v>
      </c>
      <c r="N25" t="s">
        <v>63</v>
      </c>
      <c r="P25" t="s">
        <v>66</v>
      </c>
      <c r="Q25" t="s">
        <v>29</v>
      </c>
      <c r="R25" t="s">
        <v>57</v>
      </c>
    </row>
    <row r="26" spans="1:18" x14ac:dyDescent="0.2">
      <c r="A26">
        <v>206</v>
      </c>
      <c r="B26" t="s">
        <v>67</v>
      </c>
      <c r="C26" t="s">
        <v>43</v>
      </c>
      <c r="D26" t="s">
        <v>22</v>
      </c>
      <c r="E26">
        <v>15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s="4">
        <v>100</v>
      </c>
      <c r="P26" t="s">
        <v>68</v>
      </c>
      <c r="Q26" t="s">
        <v>29</v>
      </c>
      <c r="R26" t="s">
        <v>46</v>
      </c>
    </row>
    <row r="27" spans="1:18" x14ac:dyDescent="0.2">
      <c r="A27">
        <v>206</v>
      </c>
      <c r="B27" t="s">
        <v>67</v>
      </c>
      <c r="C27" t="s">
        <v>43</v>
      </c>
      <c r="D27" t="s">
        <v>22</v>
      </c>
      <c r="E27">
        <v>15</v>
      </c>
      <c r="F27" t="s">
        <v>23</v>
      </c>
      <c r="G27" t="s">
        <v>24</v>
      </c>
      <c r="H27" t="s">
        <v>25</v>
      </c>
      <c r="I27" t="s">
        <v>26</v>
      </c>
      <c r="J27" t="s">
        <v>31</v>
      </c>
      <c r="K27" s="4">
        <v>100</v>
      </c>
      <c r="P27" t="s">
        <v>68</v>
      </c>
      <c r="Q27" t="s">
        <v>29</v>
      </c>
      <c r="R27" t="s">
        <v>46</v>
      </c>
    </row>
    <row r="28" spans="1:18" x14ac:dyDescent="0.2">
      <c r="A28">
        <v>206</v>
      </c>
      <c r="B28" t="s">
        <v>67</v>
      </c>
      <c r="C28" t="s">
        <v>43</v>
      </c>
      <c r="D28" t="s">
        <v>22</v>
      </c>
      <c r="E28">
        <v>15</v>
      </c>
      <c r="F28" t="s">
        <v>23</v>
      </c>
      <c r="G28" t="s">
        <v>24</v>
      </c>
      <c r="H28" t="s">
        <v>25</v>
      </c>
      <c r="I28" t="s">
        <v>26</v>
      </c>
      <c r="J28" t="s">
        <v>32</v>
      </c>
      <c r="K28" s="4">
        <v>100</v>
      </c>
      <c r="P28" t="s">
        <v>68</v>
      </c>
      <c r="Q28" t="s">
        <v>29</v>
      </c>
      <c r="R28" t="s">
        <v>46</v>
      </c>
    </row>
    <row r="29" spans="1:18" x14ac:dyDescent="0.2">
      <c r="A29">
        <v>206</v>
      </c>
      <c r="B29" t="s">
        <v>67</v>
      </c>
      <c r="C29" t="s">
        <v>43</v>
      </c>
      <c r="D29" t="s">
        <v>22</v>
      </c>
      <c r="E29">
        <v>15</v>
      </c>
      <c r="F29" t="s">
        <v>23</v>
      </c>
      <c r="G29" t="s">
        <v>24</v>
      </c>
      <c r="H29" t="s">
        <v>25</v>
      </c>
      <c r="I29" t="s">
        <v>26</v>
      </c>
      <c r="J29" t="s">
        <v>33</v>
      </c>
      <c r="K29" s="4">
        <v>100</v>
      </c>
      <c r="L29" t="s">
        <v>69</v>
      </c>
      <c r="P29" t="s">
        <v>68</v>
      </c>
      <c r="Q29" t="s">
        <v>29</v>
      </c>
      <c r="R29" t="s">
        <v>46</v>
      </c>
    </row>
    <row r="30" spans="1:18" x14ac:dyDescent="0.2">
      <c r="A30">
        <v>206</v>
      </c>
      <c r="B30" t="s">
        <v>67</v>
      </c>
      <c r="C30" t="s">
        <v>43</v>
      </c>
      <c r="D30" t="s">
        <v>22</v>
      </c>
      <c r="E30">
        <v>15</v>
      </c>
      <c r="F30" t="s">
        <v>23</v>
      </c>
      <c r="G30" t="s">
        <v>24</v>
      </c>
      <c r="H30" t="s">
        <v>25</v>
      </c>
      <c r="I30" t="s">
        <v>26</v>
      </c>
      <c r="J30" t="s">
        <v>34</v>
      </c>
      <c r="K30" s="4">
        <v>100</v>
      </c>
      <c r="L30" t="s">
        <v>69</v>
      </c>
      <c r="P30" t="s">
        <v>70</v>
      </c>
      <c r="Q30" t="s">
        <v>29</v>
      </c>
      <c r="R30" t="s">
        <v>46</v>
      </c>
    </row>
    <row r="31" spans="1:18" x14ac:dyDescent="0.2">
      <c r="A31">
        <v>206</v>
      </c>
      <c r="B31" t="s">
        <v>67</v>
      </c>
      <c r="C31" t="s">
        <v>43</v>
      </c>
      <c r="D31" t="s">
        <v>22</v>
      </c>
      <c r="E31">
        <v>15</v>
      </c>
      <c r="F31" t="s">
        <v>23</v>
      </c>
      <c r="G31" t="s">
        <v>24</v>
      </c>
      <c r="H31" t="s">
        <v>25</v>
      </c>
      <c r="I31" t="s">
        <v>26</v>
      </c>
      <c r="J31" t="s">
        <v>35</v>
      </c>
      <c r="K31" s="4">
        <v>100</v>
      </c>
      <c r="P31" t="s">
        <v>68</v>
      </c>
      <c r="Q31" t="s">
        <v>29</v>
      </c>
      <c r="R31" t="s">
        <v>46</v>
      </c>
    </row>
    <row r="32" spans="1:18" x14ac:dyDescent="0.2">
      <c r="A32">
        <v>206</v>
      </c>
      <c r="B32" t="s">
        <v>67</v>
      </c>
      <c r="C32" t="s">
        <v>43</v>
      </c>
      <c r="D32" t="s">
        <v>22</v>
      </c>
      <c r="E32">
        <v>15</v>
      </c>
      <c r="F32" t="s">
        <v>23</v>
      </c>
      <c r="G32" t="s">
        <v>24</v>
      </c>
      <c r="H32" t="s">
        <v>25</v>
      </c>
      <c r="I32" t="s">
        <v>26</v>
      </c>
      <c r="J32" t="s">
        <v>47</v>
      </c>
      <c r="K32" s="4">
        <v>100</v>
      </c>
      <c r="P32" t="s">
        <v>68</v>
      </c>
      <c r="Q32" t="s">
        <v>29</v>
      </c>
      <c r="R32" t="s">
        <v>46</v>
      </c>
    </row>
    <row r="33" spans="1:18" x14ac:dyDescent="0.2">
      <c r="A33">
        <v>133</v>
      </c>
      <c r="B33" t="s">
        <v>71</v>
      </c>
      <c r="C33" t="s">
        <v>43</v>
      </c>
      <c r="D33" t="s">
        <v>22</v>
      </c>
      <c r="E33">
        <v>15</v>
      </c>
      <c r="F33" t="s">
        <v>23</v>
      </c>
      <c r="G33" t="s">
        <v>24</v>
      </c>
      <c r="H33" t="s">
        <v>25</v>
      </c>
      <c r="I33" t="s">
        <v>26</v>
      </c>
      <c r="J33" t="s">
        <v>31</v>
      </c>
      <c r="K33" s="4">
        <v>82.125087009203597</v>
      </c>
      <c r="P33" t="s">
        <v>72</v>
      </c>
      <c r="Q33" t="s">
        <v>29</v>
      </c>
      <c r="R33" t="s">
        <v>46</v>
      </c>
    </row>
    <row r="34" spans="1:18" x14ac:dyDescent="0.2">
      <c r="A34">
        <v>133</v>
      </c>
      <c r="B34" t="s">
        <v>71</v>
      </c>
      <c r="C34" t="s">
        <v>43</v>
      </c>
      <c r="D34" t="s">
        <v>22</v>
      </c>
      <c r="E34">
        <v>15</v>
      </c>
      <c r="F34" t="s">
        <v>23</v>
      </c>
      <c r="G34" t="s">
        <v>24</v>
      </c>
      <c r="H34" t="s">
        <v>25</v>
      </c>
      <c r="I34" t="s">
        <v>26</v>
      </c>
      <c r="J34" t="s">
        <v>32</v>
      </c>
      <c r="K34" s="4">
        <v>84.676067957410595</v>
      </c>
      <c r="P34" t="s">
        <v>72</v>
      </c>
      <c r="Q34" t="s">
        <v>29</v>
      </c>
      <c r="R34" t="s">
        <v>46</v>
      </c>
    </row>
    <row r="35" spans="1:18" x14ac:dyDescent="0.2">
      <c r="A35">
        <v>133</v>
      </c>
      <c r="B35" t="s">
        <v>71</v>
      </c>
      <c r="C35" t="s">
        <v>43</v>
      </c>
      <c r="D35" t="s">
        <v>22</v>
      </c>
      <c r="E35">
        <v>15</v>
      </c>
      <c r="F35" t="s">
        <v>23</v>
      </c>
      <c r="G35" t="s">
        <v>24</v>
      </c>
      <c r="H35" t="s">
        <v>25</v>
      </c>
      <c r="I35" t="s">
        <v>26</v>
      </c>
      <c r="J35" t="s">
        <v>33</v>
      </c>
      <c r="K35" s="4">
        <v>87.669184562633703</v>
      </c>
      <c r="P35" t="s">
        <v>72</v>
      </c>
      <c r="Q35" t="s">
        <v>29</v>
      </c>
      <c r="R35" t="s">
        <v>46</v>
      </c>
    </row>
    <row r="36" spans="1:18" x14ac:dyDescent="0.2">
      <c r="A36">
        <v>133</v>
      </c>
      <c r="B36" t="s">
        <v>71</v>
      </c>
      <c r="C36" t="s">
        <v>43</v>
      </c>
      <c r="D36" t="s">
        <v>22</v>
      </c>
      <c r="E36">
        <v>15</v>
      </c>
      <c r="F36" t="s">
        <v>23</v>
      </c>
      <c r="G36" t="s">
        <v>24</v>
      </c>
      <c r="H36" t="s">
        <v>25</v>
      </c>
      <c r="I36" t="s">
        <v>26</v>
      </c>
      <c r="J36" t="s">
        <v>34</v>
      </c>
      <c r="K36" s="4">
        <v>90.198252081775806</v>
      </c>
      <c r="P36" t="s">
        <v>72</v>
      </c>
      <c r="Q36" t="s">
        <v>29</v>
      </c>
      <c r="R36" t="s">
        <v>46</v>
      </c>
    </row>
    <row r="37" spans="1:18" x14ac:dyDescent="0.2">
      <c r="A37">
        <v>133</v>
      </c>
      <c r="B37" t="s">
        <v>71</v>
      </c>
      <c r="C37" t="s">
        <v>43</v>
      </c>
      <c r="D37" t="s">
        <v>22</v>
      </c>
      <c r="E37">
        <v>15</v>
      </c>
      <c r="F37" t="s">
        <v>23</v>
      </c>
      <c r="G37" t="s">
        <v>24</v>
      </c>
      <c r="H37" t="s">
        <v>25</v>
      </c>
      <c r="I37" t="s">
        <v>26</v>
      </c>
      <c r="J37" t="s">
        <v>35</v>
      </c>
      <c r="K37" s="4">
        <v>92.851066023872704</v>
      </c>
      <c r="P37" t="s">
        <v>72</v>
      </c>
      <c r="Q37" t="s">
        <v>29</v>
      </c>
      <c r="R37" t="s">
        <v>46</v>
      </c>
    </row>
    <row r="38" spans="1:18" x14ac:dyDescent="0.2">
      <c r="A38">
        <v>133</v>
      </c>
      <c r="B38" t="s">
        <v>71</v>
      </c>
      <c r="C38" t="s">
        <v>43</v>
      </c>
      <c r="D38" t="s">
        <v>22</v>
      </c>
      <c r="E38">
        <v>15</v>
      </c>
      <c r="F38" t="s">
        <v>23</v>
      </c>
      <c r="G38" t="s">
        <v>24</v>
      </c>
      <c r="H38" t="s">
        <v>25</v>
      </c>
      <c r="I38" t="s">
        <v>26</v>
      </c>
      <c r="J38" t="s">
        <v>47</v>
      </c>
      <c r="K38" s="4">
        <v>95.387867694449497</v>
      </c>
      <c r="P38" t="s">
        <v>72</v>
      </c>
      <c r="Q38" t="s">
        <v>29</v>
      </c>
      <c r="R38" t="s">
        <v>46</v>
      </c>
    </row>
    <row r="39" spans="1:18" x14ac:dyDescent="0.2">
      <c r="A39">
        <v>116</v>
      </c>
      <c r="B39" t="s">
        <v>73</v>
      </c>
      <c r="C39" t="s">
        <v>74</v>
      </c>
      <c r="D39" t="s">
        <v>22</v>
      </c>
      <c r="E39">
        <v>15</v>
      </c>
      <c r="F39" t="s">
        <v>23</v>
      </c>
      <c r="G39" t="s">
        <v>24</v>
      </c>
      <c r="H39" t="s">
        <v>25</v>
      </c>
      <c r="I39" t="s">
        <v>26</v>
      </c>
      <c r="J39" t="s">
        <v>33</v>
      </c>
      <c r="K39" s="4">
        <v>27.171118224274501</v>
      </c>
      <c r="L39" t="s">
        <v>75</v>
      </c>
      <c r="N39" t="s">
        <v>76</v>
      </c>
      <c r="P39" t="s">
        <v>77</v>
      </c>
      <c r="Q39" t="s">
        <v>29</v>
      </c>
      <c r="R39" t="s">
        <v>78</v>
      </c>
    </row>
    <row r="40" spans="1:18" x14ac:dyDescent="0.2">
      <c r="A40">
        <v>317</v>
      </c>
      <c r="B40" t="s">
        <v>79</v>
      </c>
      <c r="C40" t="s">
        <v>80</v>
      </c>
      <c r="D40" t="s">
        <v>22</v>
      </c>
      <c r="E40">
        <v>15</v>
      </c>
      <c r="F40" t="s">
        <v>23</v>
      </c>
      <c r="G40" t="s">
        <v>24</v>
      </c>
      <c r="H40" t="s">
        <v>25</v>
      </c>
      <c r="I40" t="s">
        <v>26</v>
      </c>
      <c r="J40" t="s">
        <v>33</v>
      </c>
      <c r="K40" s="4">
        <v>76.870281400137301</v>
      </c>
      <c r="P40" t="s">
        <v>81</v>
      </c>
      <c r="Q40" t="s">
        <v>29</v>
      </c>
      <c r="R40" t="s">
        <v>82</v>
      </c>
    </row>
    <row r="41" spans="1:18" x14ac:dyDescent="0.2">
      <c r="A41">
        <v>251</v>
      </c>
      <c r="B41" t="s">
        <v>83</v>
      </c>
      <c r="C41" t="s">
        <v>49</v>
      </c>
      <c r="D41" t="s">
        <v>22</v>
      </c>
      <c r="E41">
        <v>15</v>
      </c>
      <c r="F41" t="s">
        <v>23</v>
      </c>
      <c r="G41" t="s">
        <v>24</v>
      </c>
      <c r="H41" t="s">
        <v>25</v>
      </c>
      <c r="I41" t="s">
        <v>26</v>
      </c>
      <c r="J41" t="s">
        <v>31</v>
      </c>
      <c r="K41" s="4">
        <v>91.410578414715204</v>
      </c>
      <c r="P41" t="s">
        <v>84</v>
      </c>
      <c r="Q41" t="s">
        <v>29</v>
      </c>
      <c r="R41" t="s">
        <v>51</v>
      </c>
    </row>
    <row r="42" spans="1:18" x14ac:dyDescent="0.2">
      <c r="A42">
        <v>251</v>
      </c>
      <c r="B42" t="s">
        <v>83</v>
      </c>
      <c r="C42" t="s">
        <v>49</v>
      </c>
      <c r="D42" t="s">
        <v>22</v>
      </c>
      <c r="E42">
        <v>15</v>
      </c>
      <c r="F42" t="s">
        <v>23</v>
      </c>
      <c r="G42" t="s">
        <v>24</v>
      </c>
      <c r="H42" t="s">
        <v>25</v>
      </c>
      <c r="I42" t="s">
        <v>26</v>
      </c>
      <c r="J42" t="s">
        <v>32</v>
      </c>
      <c r="K42" s="4">
        <v>91.920292531580102</v>
      </c>
      <c r="P42" t="s">
        <v>84</v>
      </c>
      <c r="Q42" t="s">
        <v>29</v>
      </c>
      <c r="R42" t="s">
        <v>51</v>
      </c>
    </row>
    <row r="43" spans="1:18" x14ac:dyDescent="0.2">
      <c r="A43">
        <v>251</v>
      </c>
      <c r="B43" t="s">
        <v>83</v>
      </c>
      <c r="C43" t="s">
        <v>49</v>
      </c>
      <c r="D43" t="s">
        <v>22</v>
      </c>
      <c r="E43">
        <v>15</v>
      </c>
      <c r="F43" t="s">
        <v>23</v>
      </c>
      <c r="G43" t="s">
        <v>24</v>
      </c>
      <c r="H43" t="s">
        <v>25</v>
      </c>
      <c r="I43" t="s">
        <v>26</v>
      </c>
      <c r="J43" t="s">
        <v>33</v>
      </c>
      <c r="K43" s="4">
        <v>92.999741449360997</v>
      </c>
      <c r="L43" t="s">
        <v>85</v>
      </c>
      <c r="P43" t="s">
        <v>84</v>
      </c>
      <c r="Q43" t="s">
        <v>29</v>
      </c>
      <c r="R43" t="s">
        <v>51</v>
      </c>
    </row>
    <row r="44" spans="1:18" x14ac:dyDescent="0.2">
      <c r="A44">
        <v>251</v>
      </c>
      <c r="B44" t="s">
        <v>83</v>
      </c>
      <c r="C44" t="s">
        <v>49</v>
      </c>
      <c r="D44" t="s">
        <v>22</v>
      </c>
      <c r="E44">
        <v>15</v>
      </c>
      <c r="F44" t="s">
        <v>23</v>
      </c>
      <c r="G44" t="s">
        <v>24</v>
      </c>
      <c r="H44" t="s">
        <v>25</v>
      </c>
      <c r="I44" t="s">
        <v>26</v>
      </c>
      <c r="J44" t="s">
        <v>34</v>
      </c>
      <c r="K44" s="4">
        <v>94.799438575755303</v>
      </c>
      <c r="L44" t="s">
        <v>86</v>
      </c>
      <c r="P44" t="s">
        <v>84</v>
      </c>
      <c r="Q44" t="s">
        <v>29</v>
      </c>
      <c r="R44" t="s">
        <v>51</v>
      </c>
    </row>
    <row r="45" spans="1:18" x14ac:dyDescent="0.2">
      <c r="A45">
        <v>251</v>
      </c>
      <c r="B45" t="s">
        <v>83</v>
      </c>
      <c r="C45" t="s">
        <v>49</v>
      </c>
      <c r="D45" t="s">
        <v>22</v>
      </c>
      <c r="E45">
        <v>15</v>
      </c>
      <c r="F45" t="s">
        <v>23</v>
      </c>
      <c r="G45" t="s">
        <v>24</v>
      </c>
      <c r="H45" t="s">
        <v>25</v>
      </c>
      <c r="I45" t="s">
        <v>26</v>
      </c>
      <c r="J45" t="s">
        <v>35</v>
      </c>
      <c r="K45" s="4">
        <v>94.799438575755303</v>
      </c>
      <c r="P45" t="s">
        <v>87</v>
      </c>
      <c r="Q45" t="s">
        <v>29</v>
      </c>
      <c r="R45" t="s">
        <v>51</v>
      </c>
    </row>
    <row r="46" spans="1:18" x14ac:dyDescent="0.2">
      <c r="A46">
        <v>251</v>
      </c>
      <c r="B46" t="s">
        <v>83</v>
      </c>
      <c r="C46" t="s">
        <v>49</v>
      </c>
      <c r="D46" t="s">
        <v>22</v>
      </c>
      <c r="E46">
        <v>15</v>
      </c>
      <c r="F46" t="s">
        <v>23</v>
      </c>
      <c r="G46" t="s">
        <v>24</v>
      </c>
      <c r="H46" t="s">
        <v>25</v>
      </c>
      <c r="I46" t="s">
        <v>26</v>
      </c>
      <c r="J46" t="s">
        <v>47</v>
      </c>
      <c r="K46" s="4">
        <v>94.799438575755303</v>
      </c>
      <c r="P46" t="s">
        <v>88</v>
      </c>
      <c r="Q46" t="s">
        <v>29</v>
      </c>
      <c r="R46" t="s">
        <v>51</v>
      </c>
    </row>
    <row r="47" spans="1:18" x14ac:dyDescent="0.2">
      <c r="A47">
        <v>127</v>
      </c>
      <c r="B47" t="s">
        <v>89</v>
      </c>
      <c r="C47" t="s">
        <v>37</v>
      </c>
      <c r="D47" t="s">
        <v>22</v>
      </c>
      <c r="E47">
        <v>15</v>
      </c>
      <c r="F47" t="s">
        <v>23</v>
      </c>
      <c r="G47" t="s">
        <v>24</v>
      </c>
      <c r="H47" t="s">
        <v>25</v>
      </c>
      <c r="I47" t="s">
        <v>26</v>
      </c>
      <c r="J47" t="s">
        <v>33</v>
      </c>
      <c r="K47" s="4">
        <v>100</v>
      </c>
      <c r="L47" t="s">
        <v>90</v>
      </c>
      <c r="N47" t="s">
        <v>91</v>
      </c>
      <c r="P47" t="s">
        <v>92</v>
      </c>
      <c r="Q47" t="s">
        <v>29</v>
      </c>
      <c r="R47" t="s">
        <v>40</v>
      </c>
    </row>
    <row r="48" spans="1:18" x14ac:dyDescent="0.2">
      <c r="A48">
        <v>127</v>
      </c>
      <c r="B48" t="s">
        <v>89</v>
      </c>
      <c r="C48" t="s">
        <v>37</v>
      </c>
      <c r="D48" t="s">
        <v>22</v>
      </c>
      <c r="E48">
        <v>15</v>
      </c>
      <c r="F48" t="s">
        <v>23</v>
      </c>
      <c r="G48" t="s">
        <v>24</v>
      </c>
      <c r="H48" t="s">
        <v>25</v>
      </c>
      <c r="I48" t="s">
        <v>26</v>
      </c>
      <c r="J48" t="s">
        <v>35</v>
      </c>
      <c r="K48" s="4">
        <v>95.276168719915105</v>
      </c>
      <c r="N48" t="s">
        <v>91</v>
      </c>
      <c r="P48" t="s">
        <v>93</v>
      </c>
      <c r="Q48" t="s">
        <v>29</v>
      </c>
      <c r="R48" t="s">
        <v>40</v>
      </c>
    </row>
    <row r="49" spans="1:18" x14ac:dyDescent="0.2">
      <c r="A49">
        <v>299</v>
      </c>
      <c r="B49" t="s">
        <v>94</v>
      </c>
      <c r="C49" t="s">
        <v>43</v>
      </c>
      <c r="D49" t="s">
        <v>22</v>
      </c>
      <c r="E49">
        <v>15</v>
      </c>
      <c r="F49" t="s">
        <v>23</v>
      </c>
      <c r="G49" t="s">
        <v>24</v>
      </c>
      <c r="H49" t="s">
        <v>25</v>
      </c>
      <c r="I49" t="s">
        <v>26</v>
      </c>
      <c r="J49" t="s">
        <v>33</v>
      </c>
      <c r="K49" s="4">
        <v>75.500508426544897</v>
      </c>
      <c r="P49" t="s">
        <v>95</v>
      </c>
      <c r="Q49" t="s">
        <v>29</v>
      </c>
      <c r="R49" t="s">
        <v>46</v>
      </c>
    </row>
    <row r="50" spans="1:18" x14ac:dyDescent="0.2">
      <c r="A50">
        <v>180</v>
      </c>
      <c r="B50" t="s">
        <v>96</v>
      </c>
      <c r="C50" t="s">
        <v>97</v>
      </c>
      <c r="D50" t="s">
        <v>22</v>
      </c>
      <c r="E50">
        <v>15</v>
      </c>
      <c r="F50" t="s">
        <v>23</v>
      </c>
      <c r="G50" t="s">
        <v>24</v>
      </c>
      <c r="H50" t="s">
        <v>25</v>
      </c>
      <c r="I50" t="s">
        <v>26</v>
      </c>
      <c r="J50" t="s">
        <v>33</v>
      </c>
      <c r="K50" s="4">
        <v>100</v>
      </c>
      <c r="P50" t="s">
        <v>98</v>
      </c>
      <c r="Q50" t="s">
        <v>29</v>
      </c>
      <c r="R50" t="s">
        <v>99</v>
      </c>
    </row>
    <row r="51" spans="1:18" x14ac:dyDescent="0.2">
      <c r="A51">
        <v>180</v>
      </c>
      <c r="B51" t="s">
        <v>96</v>
      </c>
      <c r="C51" t="s">
        <v>97</v>
      </c>
      <c r="D51" t="s">
        <v>22</v>
      </c>
      <c r="E51">
        <v>15</v>
      </c>
      <c r="F51" t="s">
        <v>23</v>
      </c>
      <c r="G51" t="s">
        <v>24</v>
      </c>
      <c r="H51" t="s">
        <v>25</v>
      </c>
      <c r="I51" t="s">
        <v>26</v>
      </c>
      <c r="J51" t="s">
        <v>34</v>
      </c>
      <c r="K51" s="4">
        <v>100</v>
      </c>
      <c r="P51" t="s">
        <v>98</v>
      </c>
      <c r="Q51" t="s">
        <v>29</v>
      </c>
      <c r="R51" t="s">
        <v>99</v>
      </c>
    </row>
    <row r="52" spans="1:18" x14ac:dyDescent="0.2">
      <c r="A52">
        <v>334</v>
      </c>
      <c r="B52" t="s">
        <v>100</v>
      </c>
      <c r="C52" t="s">
        <v>43</v>
      </c>
      <c r="D52" t="s">
        <v>22</v>
      </c>
      <c r="E52">
        <v>15</v>
      </c>
      <c r="F52" t="s">
        <v>23</v>
      </c>
      <c r="G52" t="s">
        <v>24</v>
      </c>
      <c r="H52" t="s">
        <v>25</v>
      </c>
      <c r="I52" t="s">
        <v>26</v>
      </c>
      <c r="J52" t="s">
        <v>47</v>
      </c>
      <c r="K52" s="4">
        <v>84.472230299505696</v>
      </c>
      <c r="P52" t="s">
        <v>101</v>
      </c>
      <c r="Q52" t="s">
        <v>29</v>
      </c>
      <c r="R52" t="s">
        <v>46</v>
      </c>
    </row>
    <row r="53" spans="1:18" x14ac:dyDescent="0.2">
      <c r="A53">
        <v>196</v>
      </c>
      <c r="B53" t="s">
        <v>102</v>
      </c>
      <c r="C53" t="s">
        <v>43</v>
      </c>
      <c r="D53" t="s">
        <v>22</v>
      </c>
      <c r="E53">
        <v>15</v>
      </c>
      <c r="F53" t="s">
        <v>23</v>
      </c>
      <c r="G53" t="s">
        <v>24</v>
      </c>
      <c r="H53" t="s">
        <v>25</v>
      </c>
      <c r="I53" t="s">
        <v>26</v>
      </c>
      <c r="J53" t="s">
        <v>33</v>
      </c>
      <c r="K53" s="4">
        <v>88.839752894710202</v>
      </c>
      <c r="L53" t="s">
        <v>103</v>
      </c>
      <c r="P53" t="s">
        <v>104</v>
      </c>
      <c r="Q53" t="s">
        <v>29</v>
      </c>
      <c r="R53" t="s">
        <v>46</v>
      </c>
    </row>
    <row r="54" spans="1:18" x14ac:dyDescent="0.2">
      <c r="A54">
        <v>196</v>
      </c>
      <c r="B54" t="s">
        <v>102</v>
      </c>
      <c r="C54" t="s">
        <v>43</v>
      </c>
      <c r="D54" t="s">
        <v>22</v>
      </c>
      <c r="E54">
        <v>15</v>
      </c>
      <c r="F54" t="s">
        <v>23</v>
      </c>
      <c r="G54" t="s">
        <v>24</v>
      </c>
      <c r="H54" t="s">
        <v>25</v>
      </c>
      <c r="I54" t="s">
        <v>26</v>
      </c>
      <c r="J54" t="s">
        <v>34</v>
      </c>
      <c r="K54" s="4">
        <v>92.810604358571098</v>
      </c>
      <c r="P54" t="s">
        <v>105</v>
      </c>
      <c r="Q54" t="s">
        <v>29</v>
      </c>
      <c r="R54" t="s">
        <v>46</v>
      </c>
    </row>
    <row r="55" spans="1:18" x14ac:dyDescent="0.2">
      <c r="A55">
        <v>202</v>
      </c>
      <c r="B55" t="s">
        <v>106</v>
      </c>
      <c r="C55" t="s">
        <v>53</v>
      </c>
      <c r="D55" t="s">
        <v>22</v>
      </c>
      <c r="E55">
        <v>15</v>
      </c>
      <c r="F55" t="s">
        <v>23</v>
      </c>
      <c r="G55" t="s">
        <v>24</v>
      </c>
      <c r="H55" t="s">
        <v>25</v>
      </c>
      <c r="I55" t="s">
        <v>26</v>
      </c>
      <c r="J55" t="s">
        <v>33</v>
      </c>
      <c r="K55" s="4">
        <v>83.375915192190305</v>
      </c>
      <c r="N55" t="s">
        <v>107</v>
      </c>
      <c r="P55" t="s">
        <v>108</v>
      </c>
      <c r="Q55" t="s">
        <v>29</v>
      </c>
      <c r="R55" t="s">
        <v>57</v>
      </c>
    </row>
    <row r="56" spans="1:18" x14ac:dyDescent="0.2">
      <c r="A56">
        <v>202</v>
      </c>
      <c r="B56" t="s">
        <v>106</v>
      </c>
      <c r="C56" t="s">
        <v>53</v>
      </c>
      <c r="D56" t="s">
        <v>22</v>
      </c>
      <c r="E56">
        <v>15</v>
      </c>
      <c r="F56" t="s">
        <v>23</v>
      </c>
      <c r="G56" t="s">
        <v>24</v>
      </c>
      <c r="H56" t="s">
        <v>25</v>
      </c>
      <c r="I56" t="s">
        <v>26</v>
      </c>
      <c r="J56" t="s">
        <v>34</v>
      </c>
      <c r="K56" s="4">
        <v>83.375915192190305</v>
      </c>
      <c r="N56" t="s">
        <v>107</v>
      </c>
      <c r="P56" t="s">
        <v>108</v>
      </c>
      <c r="Q56" t="s">
        <v>29</v>
      </c>
      <c r="R56" t="s">
        <v>57</v>
      </c>
    </row>
    <row r="57" spans="1:18" x14ac:dyDescent="0.2">
      <c r="A57">
        <v>202</v>
      </c>
      <c r="B57" t="s">
        <v>106</v>
      </c>
      <c r="C57" t="s">
        <v>53</v>
      </c>
      <c r="D57" t="s">
        <v>22</v>
      </c>
      <c r="E57">
        <v>15</v>
      </c>
      <c r="F57" t="s">
        <v>23</v>
      </c>
      <c r="G57" t="s">
        <v>24</v>
      </c>
      <c r="H57" t="s">
        <v>25</v>
      </c>
      <c r="I57" t="s">
        <v>26</v>
      </c>
      <c r="J57" t="s">
        <v>35</v>
      </c>
      <c r="K57" s="4">
        <v>107.137905916631</v>
      </c>
      <c r="N57" t="s">
        <v>107</v>
      </c>
      <c r="P57" t="s">
        <v>108</v>
      </c>
      <c r="Q57" t="s">
        <v>29</v>
      </c>
      <c r="R57" t="s">
        <v>57</v>
      </c>
    </row>
    <row r="58" spans="1:18" x14ac:dyDescent="0.2">
      <c r="A58">
        <v>202</v>
      </c>
      <c r="B58" t="s">
        <v>106</v>
      </c>
      <c r="C58" t="s">
        <v>53</v>
      </c>
      <c r="D58" t="s">
        <v>22</v>
      </c>
      <c r="E58">
        <v>15</v>
      </c>
      <c r="F58" t="s">
        <v>23</v>
      </c>
      <c r="G58" t="s">
        <v>24</v>
      </c>
      <c r="H58" t="s">
        <v>25</v>
      </c>
      <c r="I58" t="s">
        <v>26</v>
      </c>
      <c r="J58" t="s">
        <v>47</v>
      </c>
      <c r="K58" s="4">
        <v>103.192904894249</v>
      </c>
      <c r="N58" t="s">
        <v>107</v>
      </c>
      <c r="P58" t="s">
        <v>109</v>
      </c>
      <c r="Q58" t="s">
        <v>29</v>
      </c>
      <c r="R58" t="s">
        <v>57</v>
      </c>
    </row>
    <row r="59" spans="1:18" x14ac:dyDescent="0.2">
      <c r="A59">
        <v>335</v>
      </c>
      <c r="B59" t="s">
        <v>110</v>
      </c>
      <c r="C59" t="s">
        <v>53</v>
      </c>
      <c r="D59" t="s">
        <v>22</v>
      </c>
      <c r="E59">
        <v>15</v>
      </c>
      <c r="F59" t="s">
        <v>23</v>
      </c>
      <c r="G59" t="s">
        <v>24</v>
      </c>
      <c r="H59" t="s">
        <v>25</v>
      </c>
      <c r="I59" t="s">
        <v>26</v>
      </c>
      <c r="J59" t="s">
        <v>33</v>
      </c>
      <c r="K59" s="4">
        <v>98.207796241652403</v>
      </c>
      <c r="L59" t="s">
        <v>111</v>
      </c>
      <c r="N59" t="s">
        <v>112</v>
      </c>
      <c r="P59" t="s">
        <v>113</v>
      </c>
      <c r="Q59" t="s">
        <v>29</v>
      </c>
      <c r="R59" t="s">
        <v>57</v>
      </c>
    </row>
    <row r="60" spans="1:18" x14ac:dyDescent="0.2">
      <c r="A60">
        <v>335</v>
      </c>
      <c r="B60" t="s">
        <v>110</v>
      </c>
      <c r="C60" t="s">
        <v>53</v>
      </c>
      <c r="D60" t="s">
        <v>22</v>
      </c>
      <c r="E60">
        <v>15</v>
      </c>
      <c r="F60" t="s">
        <v>23</v>
      </c>
      <c r="G60" t="s">
        <v>24</v>
      </c>
      <c r="H60" t="s">
        <v>25</v>
      </c>
      <c r="I60" t="s">
        <v>26</v>
      </c>
      <c r="J60" t="s">
        <v>34</v>
      </c>
      <c r="K60" s="4">
        <v>98.327604081409902</v>
      </c>
      <c r="N60" t="s">
        <v>112</v>
      </c>
      <c r="P60" t="s">
        <v>114</v>
      </c>
      <c r="Q60" t="s">
        <v>29</v>
      </c>
      <c r="R60" t="s">
        <v>57</v>
      </c>
    </row>
    <row r="61" spans="1:18" x14ac:dyDescent="0.2">
      <c r="A61">
        <v>283</v>
      </c>
      <c r="B61" t="s">
        <v>115</v>
      </c>
      <c r="C61" t="s">
        <v>116</v>
      </c>
      <c r="D61" t="s">
        <v>22</v>
      </c>
      <c r="E61">
        <v>15</v>
      </c>
      <c r="F61" t="s">
        <v>23</v>
      </c>
      <c r="G61" t="s">
        <v>24</v>
      </c>
      <c r="H61" t="s">
        <v>25</v>
      </c>
      <c r="I61" t="s">
        <v>26</v>
      </c>
      <c r="J61" t="s">
        <v>32</v>
      </c>
      <c r="K61" s="4">
        <v>332.09544326538099</v>
      </c>
      <c r="P61" t="s">
        <v>117</v>
      </c>
      <c r="Q61" t="s">
        <v>29</v>
      </c>
      <c r="R61" t="s">
        <v>118</v>
      </c>
    </row>
    <row r="62" spans="1:18" x14ac:dyDescent="0.2">
      <c r="A62">
        <v>283</v>
      </c>
      <c r="B62" t="s">
        <v>115</v>
      </c>
      <c r="C62" t="s">
        <v>116</v>
      </c>
      <c r="D62" t="s">
        <v>22</v>
      </c>
      <c r="E62">
        <v>15</v>
      </c>
      <c r="F62" t="s">
        <v>23</v>
      </c>
      <c r="G62" t="s">
        <v>24</v>
      </c>
      <c r="H62" t="s">
        <v>25</v>
      </c>
      <c r="I62" t="s">
        <v>26</v>
      </c>
      <c r="J62" t="s">
        <v>33</v>
      </c>
      <c r="K62" s="4">
        <v>348.29103420976497</v>
      </c>
      <c r="P62" t="s">
        <v>117</v>
      </c>
      <c r="Q62" t="s">
        <v>29</v>
      </c>
      <c r="R62" t="s">
        <v>118</v>
      </c>
    </row>
    <row r="63" spans="1:18" x14ac:dyDescent="0.2">
      <c r="A63">
        <v>283</v>
      </c>
      <c r="B63" t="s">
        <v>115</v>
      </c>
      <c r="C63" t="s">
        <v>116</v>
      </c>
      <c r="D63" t="s">
        <v>22</v>
      </c>
      <c r="E63">
        <v>15</v>
      </c>
      <c r="F63" t="s">
        <v>23</v>
      </c>
      <c r="G63" t="s">
        <v>24</v>
      </c>
      <c r="H63" t="s">
        <v>25</v>
      </c>
      <c r="I63" t="s">
        <v>26</v>
      </c>
      <c r="J63" t="s">
        <v>34</v>
      </c>
      <c r="K63" s="4">
        <v>361.64114002101002</v>
      </c>
      <c r="P63" t="s">
        <v>117</v>
      </c>
      <c r="Q63" t="s">
        <v>29</v>
      </c>
      <c r="R63" t="s">
        <v>118</v>
      </c>
    </row>
    <row r="64" spans="1:18" x14ac:dyDescent="0.2">
      <c r="A64">
        <v>336</v>
      </c>
      <c r="B64" t="s">
        <v>119</v>
      </c>
      <c r="C64" t="s">
        <v>43</v>
      </c>
      <c r="D64" t="s">
        <v>22</v>
      </c>
      <c r="E64">
        <v>15</v>
      </c>
      <c r="F64" t="s">
        <v>23</v>
      </c>
      <c r="G64" t="s">
        <v>24</v>
      </c>
      <c r="H64" t="s">
        <v>25</v>
      </c>
      <c r="I64" t="s">
        <v>26</v>
      </c>
      <c r="J64" t="s">
        <v>33</v>
      </c>
      <c r="K64" s="4">
        <v>92.715452575429197</v>
      </c>
      <c r="L64" t="s">
        <v>120</v>
      </c>
      <c r="P64" t="s">
        <v>121</v>
      </c>
      <c r="Q64" t="s">
        <v>29</v>
      </c>
      <c r="R64" t="s">
        <v>46</v>
      </c>
    </row>
    <row r="65" spans="1:18" x14ac:dyDescent="0.2">
      <c r="A65">
        <v>336</v>
      </c>
      <c r="B65" t="s">
        <v>119</v>
      </c>
      <c r="C65" t="s">
        <v>43</v>
      </c>
      <c r="D65" t="s">
        <v>22</v>
      </c>
      <c r="E65">
        <v>15</v>
      </c>
      <c r="F65" t="s">
        <v>23</v>
      </c>
      <c r="G65" t="s">
        <v>24</v>
      </c>
      <c r="H65" t="s">
        <v>25</v>
      </c>
      <c r="I65" t="s">
        <v>26</v>
      </c>
      <c r="J65" t="s">
        <v>34</v>
      </c>
      <c r="K65" s="4">
        <v>100</v>
      </c>
      <c r="L65" t="s">
        <v>122</v>
      </c>
      <c r="P65" t="s">
        <v>123</v>
      </c>
      <c r="Q65" t="s">
        <v>29</v>
      </c>
      <c r="R65" t="s">
        <v>46</v>
      </c>
    </row>
    <row r="66" spans="1:18" x14ac:dyDescent="0.2">
      <c r="A66">
        <v>199</v>
      </c>
      <c r="B66" t="s">
        <v>124</v>
      </c>
      <c r="C66" t="s">
        <v>53</v>
      </c>
      <c r="D66" t="s">
        <v>22</v>
      </c>
      <c r="E66">
        <v>15</v>
      </c>
      <c r="F66" t="s">
        <v>23</v>
      </c>
      <c r="G66" t="s">
        <v>24</v>
      </c>
      <c r="H66" t="s">
        <v>25</v>
      </c>
      <c r="I66" t="s">
        <v>26</v>
      </c>
      <c r="J66" t="s">
        <v>33</v>
      </c>
      <c r="K66" s="4">
        <v>100</v>
      </c>
      <c r="L66" t="s">
        <v>125</v>
      </c>
      <c r="P66" t="s">
        <v>126</v>
      </c>
      <c r="Q66" t="s">
        <v>29</v>
      </c>
      <c r="R66" t="s">
        <v>57</v>
      </c>
    </row>
    <row r="67" spans="1:18" x14ac:dyDescent="0.2">
      <c r="A67">
        <v>264</v>
      </c>
      <c r="B67" t="s">
        <v>127</v>
      </c>
      <c r="C67" t="s">
        <v>128</v>
      </c>
      <c r="D67" t="s">
        <v>22</v>
      </c>
      <c r="E67">
        <v>15</v>
      </c>
      <c r="F67" t="s">
        <v>23</v>
      </c>
      <c r="G67" t="s">
        <v>24</v>
      </c>
      <c r="H67" t="s">
        <v>25</v>
      </c>
      <c r="I67" t="s">
        <v>26</v>
      </c>
      <c r="J67" t="s">
        <v>129</v>
      </c>
      <c r="K67" s="4">
        <v>55.769264061769697</v>
      </c>
      <c r="P67" t="s">
        <v>64</v>
      </c>
      <c r="Q67" t="s">
        <v>29</v>
      </c>
      <c r="R67" t="s">
        <v>130</v>
      </c>
    </row>
    <row r="68" spans="1:18" x14ac:dyDescent="0.2">
      <c r="A68">
        <v>264</v>
      </c>
      <c r="B68" t="s">
        <v>127</v>
      </c>
      <c r="C68" t="s">
        <v>128</v>
      </c>
      <c r="D68" t="s">
        <v>22</v>
      </c>
      <c r="E68">
        <v>15</v>
      </c>
      <c r="F68" t="s">
        <v>23</v>
      </c>
      <c r="G68" t="s">
        <v>24</v>
      </c>
      <c r="H68" t="s">
        <v>25</v>
      </c>
      <c r="I68" t="s">
        <v>26</v>
      </c>
      <c r="J68" t="s">
        <v>131</v>
      </c>
      <c r="K68" s="4">
        <v>55.769264061769697</v>
      </c>
      <c r="P68" t="s">
        <v>64</v>
      </c>
      <c r="Q68" t="s">
        <v>29</v>
      </c>
      <c r="R68" t="s">
        <v>130</v>
      </c>
    </row>
    <row r="69" spans="1:18" x14ac:dyDescent="0.2">
      <c r="A69">
        <v>264</v>
      </c>
      <c r="B69" t="s">
        <v>127</v>
      </c>
      <c r="C69" t="s">
        <v>128</v>
      </c>
      <c r="D69" t="s">
        <v>22</v>
      </c>
      <c r="E69">
        <v>15</v>
      </c>
      <c r="F69" t="s">
        <v>23</v>
      </c>
      <c r="G69" t="s">
        <v>24</v>
      </c>
      <c r="H69" t="s">
        <v>25</v>
      </c>
      <c r="I69" t="s">
        <v>26</v>
      </c>
      <c r="J69" t="s">
        <v>132</v>
      </c>
      <c r="K69" s="4">
        <v>55.769264061769697</v>
      </c>
      <c r="P69" t="s">
        <v>64</v>
      </c>
      <c r="Q69" t="s">
        <v>29</v>
      </c>
      <c r="R69" t="s">
        <v>130</v>
      </c>
    </row>
    <row r="70" spans="1:18" x14ac:dyDescent="0.2">
      <c r="A70">
        <v>264</v>
      </c>
      <c r="B70" t="s">
        <v>127</v>
      </c>
      <c r="C70" t="s">
        <v>128</v>
      </c>
      <c r="D70" t="s">
        <v>22</v>
      </c>
      <c r="E70">
        <v>15</v>
      </c>
      <c r="F70" t="s">
        <v>23</v>
      </c>
      <c r="G70" t="s">
        <v>24</v>
      </c>
      <c r="H70" t="s">
        <v>25</v>
      </c>
      <c r="I70" t="s">
        <v>26</v>
      </c>
      <c r="J70" t="s">
        <v>133</v>
      </c>
      <c r="K70" s="4">
        <v>55.769264061769697</v>
      </c>
      <c r="P70" t="s">
        <v>64</v>
      </c>
      <c r="Q70" t="s">
        <v>29</v>
      </c>
      <c r="R70" t="s">
        <v>130</v>
      </c>
    </row>
    <row r="71" spans="1:18" x14ac:dyDescent="0.2">
      <c r="A71">
        <v>264</v>
      </c>
      <c r="B71" t="s">
        <v>127</v>
      </c>
      <c r="C71" t="s">
        <v>128</v>
      </c>
      <c r="D71" t="s">
        <v>22</v>
      </c>
      <c r="E71">
        <v>15</v>
      </c>
      <c r="F71" t="s">
        <v>23</v>
      </c>
      <c r="G71" t="s">
        <v>24</v>
      </c>
      <c r="H71" t="s">
        <v>25</v>
      </c>
      <c r="I71" t="s">
        <v>26</v>
      </c>
      <c r="J71" t="s">
        <v>38</v>
      </c>
      <c r="K71" s="4">
        <v>55.769264061769697</v>
      </c>
      <c r="P71" t="s">
        <v>134</v>
      </c>
      <c r="Q71" t="s">
        <v>29</v>
      </c>
      <c r="R71" t="s">
        <v>130</v>
      </c>
    </row>
    <row r="72" spans="1:18" x14ac:dyDescent="0.2">
      <c r="A72">
        <v>264</v>
      </c>
      <c r="B72" t="s">
        <v>127</v>
      </c>
      <c r="C72" t="s">
        <v>128</v>
      </c>
      <c r="D72" t="s">
        <v>22</v>
      </c>
      <c r="E72">
        <v>15</v>
      </c>
      <c r="F72" t="s">
        <v>23</v>
      </c>
      <c r="G72" t="s">
        <v>24</v>
      </c>
      <c r="H72" t="s">
        <v>25</v>
      </c>
      <c r="I72" t="s">
        <v>26</v>
      </c>
      <c r="J72" t="s">
        <v>27</v>
      </c>
      <c r="K72" s="4">
        <v>55.769264061769697</v>
      </c>
      <c r="P72" t="s">
        <v>64</v>
      </c>
      <c r="Q72" t="s">
        <v>29</v>
      </c>
      <c r="R72" t="s">
        <v>130</v>
      </c>
    </row>
    <row r="73" spans="1:18" x14ac:dyDescent="0.2">
      <c r="A73">
        <v>264</v>
      </c>
      <c r="B73" t="s">
        <v>127</v>
      </c>
      <c r="C73" t="s">
        <v>128</v>
      </c>
      <c r="D73" t="s">
        <v>22</v>
      </c>
      <c r="E73">
        <v>15</v>
      </c>
      <c r="F73" t="s">
        <v>23</v>
      </c>
      <c r="G73" t="s">
        <v>24</v>
      </c>
      <c r="H73" t="s">
        <v>25</v>
      </c>
      <c r="I73" t="s">
        <v>26</v>
      </c>
      <c r="J73" t="s">
        <v>31</v>
      </c>
      <c r="K73" s="4">
        <v>56.524928366762197</v>
      </c>
      <c r="P73" t="s">
        <v>64</v>
      </c>
      <c r="Q73" t="s">
        <v>29</v>
      </c>
      <c r="R73" t="s">
        <v>130</v>
      </c>
    </row>
    <row r="74" spans="1:18" x14ac:dyDescent="0.2">
      <c r="A74">
        <v>264</v>
      </c>
      <c r="B74" t="s">
        <v>127</v>
      </c>
      <c r="C74" t="s">
        <v>128</v>
      </c>
      <c r="D74" t="s">
        <v>22</v>
      </c>
      <c r="E74">
        <v>15</v>
      </c>
      <c r="F74" t="s">
        <v>23</v>
      </c>
      <c r="G74" t="s">
        <v>24</v>
      </c>
      <c r="H74" t="s">
        <v>25</v>
      </c>
      <c r="I74" t="s">
        <v>26</v>
      </c>
      <c r="J74" t="s">
        <v>32</v>
      </c>
      <c r="K74" s="4">
        <v>55.378796561604602</v>
      </c>
      <c r="P74" t="s">
        <v>64</v>
      </c>
      <c r="Q74" t="s">
        <v>29</v>
      </c>
      <c r="R74" t="s">
        <v>130</v>
      </c>
    </row>
    <row r="75" spans="1:18" x14ac:dyDescent="0.2">
      <c r="A75">
        <v>264</v>
      </c>
      <c r="B75" t="s">
        <v>127</v>
      </c>
      <c r="C75" t="s">
        <v>128</v>
      </c>
      <c r="D75" t="s">
        <v>22</v>
      </c>
      <c r="E75">
        <v>15</v>
      </c>
      <c r="F75" t="s">
        <v>23</v>
      </c>
      <c r="G75" t="s">
        <v>24</v>
      </c>
      <c r="H75" t="s">
        <v>25</v>
      </c>
      <c r="I75" t="s">
        <v>26</v>
      </c>
      <c r="J75" t="s">
        <v>33</v>
      </c>
      <c r="K75" s="4">
        <v>56.524928366762197</v>
      </c>
      <c r="P75" t="s">
        <v>64</v>
      </c>
      <c r="Q75" t="s">
        <v>29</v>
      </c>
      <c r="R75" t="s">
        <v>130</v>
      </c>
    </row>
    <row r="76" spans="1:18" x14ac:dyDescent="0.2">
      <c r="A76">
        <v>264</v>
      </c>
      <c r="B76" t="s">
        <v>127</v>
      </c>
      <c r="C76" t="s">
        <v>128</v>
      </c>
      <c r="D76" t="s">
        <v>22</v>
      </c>
      <c r="E76">
        <v>15</v>
      </c>
      <c r="F76" t="s">
        <v>23</v>
      </c>
      <c r="G76" t="s">
        <v>24</v>
      </c>
      <c r="H76" t="s">
        <v>25</v>
      </c>
      <c r="I76" t="s">
        <v>26</v>
      </c>
      <c r="J76" t="s">
        <v>34</v>
      </c>
      <c r="K76" s="4">
        <v>56.524928366762197</v>
      </c>
      <c r="P76" t="s">
        <v>64</v>
      </c>
      <c r="Q76" t="s">
        <v>29</v>
      </c>
      <c r="R76" t="s">
        <v>130</v>
      </c>
    </row>
    <row r="77" spans="1:18" x14ac:dyDescent="0.2">
      <c r="A77">
        <v>201</v>
      </c>
      <c r="B77" t="s">
        <v>135</v>
      </c>
      <c r="C77" t="s">
        <v>136</v>
      </c>
      <c r="D77" t="s">
        <v>22</v>
      </c>
      <c r="E77">
        <v>15</v>
      </c>
      <c r="F77" t="s">
        <v>23</v>
      </c>
      <c r="G77" t="s">
        <v>24</v>
      </c>
      <c r="H77" t="s">
        <v>25</v>
      </c>
      <c r="I77" t="s">
        <v>26</v>
      </c>
      <c r="J77" t="s">
        <v>33</v>
      </c>
      <c r="K77" s="4">
        <v>91.300084451534204</v>
      </c>
      <c r="P77" t="s">
        <v>137</v>
      </c>
      <c r="Q77" t="s">
        <v>29</v>
      </c>
      <c r="R77" t="s">
        <v>138</v>
      </c>
    </row>
    <row r="78" spans="1:18" x14ac:dyDescent="0.2">
      <c r="A78">
        <v>175</v>
      </c>
      <c r="B78" t="s">
        <v>139</v>
      </c>
      <c r="C78" t="s">
        <v>53</v>
      </c>
      <c r="D78" t="s">
        <v>22</v>
      </c>
      <c r="E78">
        <v>15</v>
      </c>
      <c r="F78" t="s">
        <v>23</v>
      </c>
      <c r="G78" t="s">
        <v>24</v>
      </c>
      <c r="H78" t="s">
        <v>25</v>
      </c>
      <c r="I78" t="s">
        <v>26</v>
      </c>
      <c r="J78" t="s">
        <v>31</v>
      </c>
      <c r="K78" s="4">
        <v>122.095347919004</v>
      </c>
      <c r="L78" t="s">
        <v>140</v>
      </c>
      <c r="P78" t="s">
        <v>141</v>
      </c>
      <c r="Q78" t="s">
        <v>29</v>
      </c>
      <c r="R78" t="s">
        <v>57</v>
      </c>
    </row>
    <row r="79" spans="1:18" x14ac:dyDescent="0.2">
      <c r="A79">
        <v>242</v>
      </c>
      <c r="B79" t="s">
        <v>142</v>
      </c>
      <c r="C79" t="s">
        <v>49</v>
      </c>
      <c r="D79" t="s">
        <v>22</v>
      </c>
      <c r="E79">
        <v>15</v>
      </c>
      <c r="F79" t="s">
        <v>23</v>
      </c>
      <c r="G79" t="s">
        <v>24</v>
      </c>
      <c r="H79" t="s">
        <v>25</v>
      </c>
      <c r="I79" t="s">
        <v>26</v>
      </c>
      <c r="J79" t="s">
        <v>33</v>
      </c>
      <c r="K79" s="4">
        <v>91.244320167773495</v>
      </c>
      <c r="L79" t="s">
        <v>143</v>
      </c>
      <c r="N79" t="s">
        <v>144</v>
      </c>
      <c r="P79" t="s">
        <v>145</v>
      </c>
      <c r="Q79" t="s">
        <v>29</v>
      </c>
      <c r="R79" t="s">
        <v>51</v>
      </c>
    </row>
    <row r="80" spans="1:18" x14ac:dyDescent="0.2">
      <c r="A80">
        <v>337</v>
      </c>
      <c r="B80" t="s">
        <v>146</v>
      </c>
      <c r="C80" t="s">
        <v>53</v>
      </c>
      <c r="D80" t="s">
        <v>22</v>
      </c>
      <c r="E80">
        <v>15</v>
      </c>
      <c r="F80" t="s">
        <v>23</v>
      </c>
      <c r="G80" t="s">
        <v>24</v>
      </c>
      <c r="H80" t="s">
        <v>25</v>
      </c>
      <c r="I80" t="s">
        <v>26</v>
      </c>
      <c r="J80" t="s">
        <v>31</v>
      </c>
      <c r="K80" s="4">
        <v>75.731310942578503</v>
      </c>
      <c r="L80" t="s">
        <v>147</v>
      </c>
      <c r="P80" t="s">
        <v>148</v>
      </c>
      <c r="Q80" t="s">
        <v>29</v>
      </c>
      <c r="R80" t="s">
        <v>57</v>
      </c>
    </row>
    <row r="81" spans="1:18" x14ac:dyDescent="0.2">
      <c r="A81">
        <v>337</v>
      </c>
      <c r="B81" t="s">
        <v>146</v>
      </c>
      <c r="C81" t="s">
        <v>53</v>
      </c>
      <c r="D81" t="s">
        <v>22</v>
      </c>
      <c r="E81">
        <v>15</v>
      </c>
      <c r="F81" t="s">
        <v>23</v>
      </c>
      <c r="G81" t="s">
        <v>24</v>
      </c>
      <c r="H81" t="s">
        <v>25</v>
      </c>
      <c r="I81" t="s">
        <v>26</v>
      </c>
      <c r="J81" t="s">
        <v>33</v>
      </c>
      <c r="K81" s="4">
        <v>75.731310942578503</v>
      </c>
      <c r="P81" t="s">
        <v>149</v>
      </c>
      <c r="Q81" t="s">
        <v>29</v>
      </c>
      <c r="R81" t="s">
        <v>57</v>
      </c>
    </row>
    <row r="82" spans="1:18" x14ac:dyDescent="0.2">
      <c r="A82">
        <v>208</v>
      </c>
      <c r="B82" t="s">
        <v>150</v>
      </c>
      <c r="C82" t="s">
        <v>49</v>
      </c>
      <c r="D82" t="s">
        <v>22</v>
      </c>
      <c r="E82">
        <v>15</v>
      </c>
      <c r="F82" t="s">
        <v>23</v>
      </c>
      <c r="G82" t="s">
        <v>24</v>
      </c>
      <c r="H82" t="s">
        <v>25</v>
      </c>
      <c r="I82" t="s">
        <v>26</v>
      </c>
      <c r="J82" t="s">
        <v>33</v>
      </c>
      <c r="K82" s="4">
        <v>75.125704708212695</v>
      </c>
      <c r="L82" t="s">
        <v>151</v>
      </c>
      <c r="P82" t="s">
        <v>152</v>
      </c>
      <c r="Q82" t="s">
        <v>29</v>
      </c>
      <c r="R82" t="s">
        <v>51</v>
      </c>
    </row>
    <row r="83" spans="1:18" x14ac:dyDescent="0.2">
      <c r="A83">
        <v>208</v>
      </c>
      <c r="B83" t="s">
        <v>150</v>
      </c>
      <c r="C83" t="s">
        <v>49</v>
      </c>
      <c r="D83" t="s">
        <v>22</v>
      </c>
      <c r="E83">
        <v>15</v>
      </c>
      <c r="F83" t="s">
        <v>23</v>
      </c>
      <c r="G83" t="s">
        <v>24</v>
      </c>
      <c r="H83" t="s">
        <v>25</v>
      </c>
      <c r="I83" t="s">
        <v>26</v>
      </c>
      <c r="J83" t="s">
        <v>34</v>
      </c>
      <c r="K83" s="4">
        <v>82.603992076794199</v>
      </c>
      <c r="L83" t="s">
        <v>151</v>
      </c>
      <c r="P83" t="s">
        <v>152</v>
      </c>
      <c r="Q83" t="s">
        <v>29</v>
      </c>
      <c r="R83" t="s">
        <v>51</v>
      </c>
    </row>
    <row r="84" spans="1:18" x14ac:dyDescent="0.2">
      <c r="A84">
        <v>208</v>
      </c>
      <c r="B84" t="s">
        <v>150</v>
      </c>
      <c r="C84" t="s">
        <v>49</v>
      </c>
      <c r="D84" t="s">
        <v>22</v>
      </c>
      <c r="E84">
        <v>15</v>
      </c>
      <c r="F84" t="s">
        <v>23</v>
      </c>
      <c r="G84" t="s">
        <v>24</v>
      </c>
      <c r="H84" t="s">
        <v>25</v>
      </c>
      <c r="I84" t="s">
        <v>26</v>
      </c>
      <c r="J84" t="s">
        <v>35</v>
      </c>
      <c r="K84" s="4">
        <v>79.759256437604705</v>
      </c>
      <c r="P84" t="s">
        <v>152</v>
      </c>
      <c r="Q84" t="s">
        <v>29</v>
      </c>
      <c r="R84" t="s">
        <v>51</v>
      </c>
    </row>
    <row r="85" spans="1:18" x14ac:dyDescent="0.2">
      <c r="A85">
        <v>208</v>
      </c>
      <c r="B85" t="s">
        <v>150</v>
      </c>
      <c r="C85" t="s">
        <v>49</v>
      </c>
      <c r="D85" t="s">
        <v>22</v>
      </c>
      <c r="E85">
        <v>15</v>
      </c>
      <c r="F85" t="s">
        <v>23</v>
      </c>
      <c r="G85" t="s">
        <v>24</v>
      </c>
      <c r="H85" t="s">
        <v>25</v>
      </c>
      <c r="I85" t="s">
        <v>26</v>
      </c>
      <c r="J85" t="s">
        <v>47</v>
      </c>
      <c r="K85" s="4">
        <v>92.576565595002293</v>
      </c>
      <c r="P85" t="s">
        <v>153</v>
      </c>
      <c r="Q85" t="s">
        <v>29</v>
      </c>
      <c r="R85" t="s">
        <v>51</v>
      </c>
    </row>
    <row r="86" spans="1:18" x14ac:dyDescent="0.2">
      <c r="A86">
        <v>154</v>
      </c>
      <c r="B86" t="s">
        <v>154</v>
      </c>
      <c r="C86" t="s">
        <v>80</v>
      </c>
      <c r="D86" t="s">
        <v>22</v>
      </c>
      <c r="E86">
        <v>15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s="4">
        <v>96.529959135443903</v>
      </c>
      <c r="P86" t="s">
        <v>155</v>
      </c>
      <c r="Q86" t="s">
        <v>29</v>
      </c>
      <c r="R86" t="s">
        <v>82</v>
      </c>
    </row>
    <row r="87" spans="1:18" x14ac:dyDescent="0.2">
      <c r="A87">
        <v>154</v>
      </c>
      <c r="B87" t="s">
        <v>154</v>
      </c>
      <c r="C87" t="s">
        <v>80</v>
      </c>
      <c r="D87" t="s">
        <v>22</v>
      </c>
      <c r="E87">
        <v>15</v>
      </c>
      <c r="F87" t="s">
        <v>23</v>
      </c>
      <c r="G87" t="s">
        <v>24</v>
      </c>
      <c r="H87" t="s">
        <v>25</v>
      </c>
      <c r="I87" t="s">
        <v>26</v>
      </c>
      <c r="J87" t="s">
        <v>31</v>
      </c>
      <c r="K87" s="4">
        <v>96.279615836172198</v>
      </c>
      <c r="P87" t="s">
        <v>156</v>
      </c>
      <c r="Q87" t="s">
        <v>29</v>
      </c>
      <c r="R87" t="s">
        <v>82</v>
      </c>
    </row>
    <row r="88" spans="1:18" x14ac:dyDescent="0.2">
      <c r="A88">
        <v>154</v>
      </c>
      <c r="B88" t="s">
        <v>154</v>
      </c>
      <c r="C88" t="s">
        <v>80</v>
      </c>
      <c r="D88" t="s">
        <v>22</v>
      </c>
      <c r="E88">
        <v>15</v>
      </c>
      <c r="F88" t="s">
        <v>23</v>
      </c>
      <c r="G88" t="s">
        <v>24</v>
      </c>
      <c r="H88" t="s">
        <v>25</v>
      </c>
      <c r="I88" t="s">
        <v>26</v>
      </c>
      <c r="J88" t="s">
        <v>32</v>
      </c>
      <c r="K88" s="4">
        <v>95.979836893501599</v>
      </c>
      <c r="P88" t="s">
        <v>157</v>
      </c>
      <c r="Q88" t="s">
        <v>29</v>
      </c>
      <c r="R88" t="s">
        <v>82</v>
      </c>
    </row>
    <row r="89" spans="1:18" x14ac:dyDescent="0.2">
      <c r="A89">
        <v>154</v>
      </c>
      <c r="B89" t="s">
        <v>154</v>
      </c>
      <c r="C89" t="s">
        <v>80</v>
      </c>
      <c r="D89" t="s">
        <v>22</v>
      </c>
      <c r="E89">
        <v>15</v>
      </c>
      <c r="F89" t="s">
        <v>23</v>
      </c>
      <c r="G89" t="s">
        <v>24</v>
      </c>
      <c r="H89" t="s">
        <v>25</v>
      </c>
      <c r="I89" t="s">
        <v>26</v>
      </c>
      <c r="J89" t="s">
        <v>33</v>
      </c>
      <c r="K89" s="4">
        <v>96.782916642608299</v>
      </c>
      <c r="L89" t="s">
        <v>158</v>
      </c>
      <c r="P89" t="s">
        <v>148</v>
      </c>
      <c r="Q89" t="s">
        <v>29</v>
      </c>
      <c r="R89" t="s">
        <v>82</v>
      </c>
    </row>
    <row r="90" spans="1:18" x14ac:dyDescent="0.2">
      <c r="A90">
        <v>154</v>
      </c>
      <c r="B90" t="s">
        <v>154</v>
      </c>
      <c r="C90" t="s">
        <v>80</v>
      </c>
      <c r="D90" t="s">
        <v>22</v>
      </c>
      <c r="E90">
        <v>15</v>
      </c>
      <c r="F90" t="s">
        <v>23</v>
      </c>
      <c r="G90" t="s">
        <v>24</v>
      </c>
      <c r="H90" t="s">
        <v>25</v>
      </c>
      <c r="I90" t="s">
        <v>26</v>
      </c>
      <c r="J90" t="s">
        <v>34</v>
      </c>
      <c r="K90" s="4">
        <v>96.249907837499094</v>
      </c>
      <c r="P90" t="s">
        <v>157</v>
      </c>
      <c r="Q90" t="s">
        <v>29</v>
      </c>
      <c r="R90" t="s">
        <v>82</v>
      </c>
    </row>
    <row r="91" spans="1:18" x14ac:dyDescent="0.2">
      <c r="A91">
        <v>154</v>
      </c>
      <c r="B91" t="s">
        <v>154</v>
      </c>
      <c r="C91" t="s">
        <v>80</v>
      </c>
      <c r="D91" t="s">
        <v>22</v>
      </c>
      <c r="E91">
        <v>15</v>
      </c>
      <c r="F91" t="s">
        <v>23</v>
      </c>
      <c r="G91" t="s">
        <v>24</v>
      </c>
      <c r="H91" t="s">
        <v>25</v>
      </c>
      <c r="I91" t="s">
        <v>26</v>
      </c>
      <c r="J91" t="s">
        <v>35</v>
      </c>
      <c r="K91" s="4">
        <v>97.181069071142005</v>
      </c>
      <c r="P91" t="s">
        <v>159</v>
      </c>
      <c r="Q91" t="s">
        <v>29</v>
      </c>
      <c r="R91" t="s">
        <v>82</v>
      </c>
    </row>
    <row r="92" spans="1:18" x14ac:dyDescent="0.2">
      <c r="A92">
        <v>154</v>
      </c>
      <c r="B92" t="s">
        <v>154</v>
      </c>
      <c r="C92" t="s">
        <v>80</v>
      </c>
      <c r="D92" t="s">
        <v>22</v>
      </c>
      <c r="E92">
        <v>15</v>
      </c>
      <c r="F92" t="s">
        <v>23</v>
      </c>
      <c r="G92" t="s">
        <v>24</v>
      </c>
      <c r="H92" t="s">
        <v>25</v>
      </c>
      <c r="I92" t="s">
        <v>26</v>
      </c>
      <c r="J92" t="s">
        <v>47</v>
      </c>
      <c r="K92" s="4">
        <v>98.126231935027405</v>
      </c>
      <c r="P92" t="s">
        <v>160</v>
      </c>
      <c r="Q92" t="s">
        <v>29</v>
      </c>
      <c r="R92" t="s">
        <v>82</v>
      </c>
    </row>
    <row r="93" spans="1:18" x14ac:dyDescent="0.2">
      <c r="A93">
        <v>115</v>
      </c>
      <c r="B93" t="s">
        <v>161</v>
      </c>
      <c r="C93" t="s">
        <v>162</v>
      </c>
      <c r="D93" t="s">
        <v>22</v>
      </c>
      <c r="E93">
        <v>15</v>
      </c>
      <c r="F93" t="s">
        <v>23</v>
      </c>
      <c r="G93" t="s">
        <v>24</v>
      </c>
      <c r="H93" t="s">
        <v>25</v>
      </c>
      <c r="I93" t="s">
        <v>26</v>
      </c>
      <c r="J93" t="s">
        <v>33</v>
      </c>
      <c r="K93" s="4">
        <v>83.9292992965064</v>
      </c>
      <c r="P93" t="s">
        <v>163</v>
      </c>
      <c r="Q93" t="s">
        <v>29</v>
      </c>
      <c r="R93" t="s">
        <v>164</v>
      </c>
    </row>
    <row r="94" spans="1:18" x14ac:dyDescent="0.2">
      <c r="A94">
        <v>282</v>
      </c>
      <c r="B94" t="s">
        <v>165</v>
      </c>
      <c r="C94" t="s">
        <v>43</v>
      </c>
      <c r="D94" t="s">
        <v>22</v>
      </c>
      <c r="E94">
        <v>15</v>
      </c>
      <c r="F94" t="s">
        <v>23</v>
      </c>
      <c r="G94" t="s">
        <v>24</v>
      </c>
      <c r="H94" t="s">
        <v>25</v>
      </c>
      <c r="I94" t="s">
        <v>26</v>
      </c>
      <c r="J94" t="s">
        <v>33</v>
      </c>
      <c r="K94" s="4">
        <v>98.410364145658306</v>
      </c>
      <c r="N94" t="s">
        <v>166</v>
      </c>
      <c r="P94" t="s">
        <v>167</v>
      </c>
      <c r="Q94" t="s">
        <v>29</v>
      </c>
      <c r="R94" t="s">
        <v>46</v>
      </c>
    </row>
    <row r="95" spans="1:18" x14ac:dyDescent="0.2">
      <c r="A95">
        <v>1</v>
      </c>
      <c r="B95" t="s">
        <v>46</v>
      </c>
      <c r="C95" t="s">
        <v>43</v>
      </c>
      <c r="D95" t="s">
        <v>22</v>
      </c>
      <c r="E95">
        <v>15</v>
      </c>
      <c r="F95" t="s">
        <v>23</v>
      </c>
      <c r="G95" t="s">
        <v>24</v>
      </c>
      <c r="H95" t="s">
        <v>25</v>
      </c>
      <c r="I95" t="s">
        <v>26</v>
      </c>
      <c r="J95" t="s">
        <v>31</v>
      </c>
      <c r="K95" s="4">
        <v>0.99100382675881604</v>
      </c>
      <c r="P95" t="s">
        <v>64</v>
      </c>
      <c r="Q95" t="s">
        <v>29</v>
      </c>
      <c r="R95" t="s">
        <v>46</v>
      </c>
    </row>
    <row r="96" spans="1:18" x14ac:dyDescent="0.2">
      <c r="A96">
        <v>134</v>
      </c>
      <c r="B96" t="s">
        <v>168</v>
      </c>
      <c r="C96" t="s">
        <v>43</v>
      </c>
      <c r="D96" t="s">
        <v>22</v>
      </c>
      <c r="E96">
        <v>15</v>
      </c>
      <c r="F96" t="s">
        <v>23</v>
      </c>
      <c r="G96" t="s">
        <v>24</v>
      </c>
      <c r="H96" t="s">
        <v>25</v>
      </c>
      <c r="I96" t="s">
        <v>26</v>
      </c>
      <c r="J96" t="s">
        <v>33</v>
      </c>
      <c r="K96" s="4">
        <v>73.857689715981607</v>
      </c>
      <c r="P96" t="s">
        <v>169</v>
      </c>
      <c r="Q96" t="s">
        <v>29</v>
      </c>
      <c r="R96" t="s">
        <v>46</v>
      </c>
    </row>
    <row r="97" spans="1:18" x14ac:dyDescent="0.2">
      <c r="A97">
        <v>278</v>
      </c>
      <c r="B97" t="s">
        <v>170</v>
      </c>
      <c r="C97" t="s">
        <v>43</v>
      </c>
      <c r="D97" t="s">
        <v>22</v>
      </c>
      <c r="E97">
        <v>15</v>
      </c>
      <c r="F97" t="s">
        <v>23</v>
      </c>
      <c r="G97" t="s">
        <v>24</v>
      </c>
      <c r="H97" t="s">
        <v>25</v>
      </c>
      <c r="I97" t="s">
        <v>26</v>
      </c>
      <c r="J97" t="s">
        <v>33</v>
      </c>
      <c r="K97" s="4">
        <v>100</v>
      </c>
      <c r="N97" t="s">
        <v>171</v>
      </c>
      <c r="P97" t="s">
        <v>169</v>
      </c>
      <c r="Q97" t="s">
        <v>29</v>
      </c>
      <c r="R97" t="s">
        <v>46</v>
      </c>
    </row>
    <row r="98" spans="1:18" x14ac:dyDescent="0.2">
      <c r="A98">
        <v>278</v>
      </c>
      <c r="B98" t="s">
        <v>170</v>
      </c>
      <c r="C98" t="s">
        <v>43</v>
      </c>
      <c r="D98" t="s">
        <v>22</v>
      </c>
      <c r="E98">
        <v>15</v>
      </c>
      <c r="F98" t="s">
        <v>23</v>
      </c>
      <c r="G98" t="s">
        <v>24</v>
      </c>
      <c r="H98" t="s">
        <v>25</v>
      </c>
      <c r="I98" t="s">
        <v>26</v>
      </c>
      <c r="J98" t="s">
        <v>34</v>
      </c>
      <c r="K98" s="4">
        <v>100</v>
      </c>
      <c r="N98" t="s">
        <v>171</v>
      </c>
      <c r="P98" t="s">
        <v>169</v>
      </c>
      <c r="Q98" t="s">
        <v>29</v>
      </c>
      <c r="R98" t="s">
        <v>46</v>
      </c>
    </row>
    <row r="99" spans="1:18" x14ac:dyDescent="0.2">
      <c r="A99">
        <v>278</v>
      </c>
      <c r="B99" t="s">
        <v>170</v>
      </c>
      <c r="C99" t="s">
        <v>43</v>
      </c>
      <c r="D99" t="s">
        <v>22</v>
      </c>
      <c r="E99">
        <v>15</v>
      </c>
      <c r="F99" t="s">
        <v>23</v>
      </c>
      <c r="G99" t="s">
        <v>24</v>
      </c>
      <c r="H99" t="s">
        <v>25</v>
      </c>
      <c r="I99" t="s">
        <v>26</v>
      </c>
      <c r="J99" t="s">
        <v>35</v>
      </c>
      <c r="K99" s="4">
        <v>100</v>
      </c>
      <c r="L99" t="s">
        <v>147</v>
      </c>
      <c r="N99" t="s">
        <v>171</v>
      </c>
      <c r="P99" t="s">
        <v>172</v>
      </c>
      <c r="Q99" t="s">
        <v>29</v>
      </c>
      <c r="R99" t="s">
        <v>46</v>
      </c>
    </row>
    <row r="100" spans="1:18" x14ac:dyDescent="0.2">
      <c r="A100">
        <v>278</v>
      </c>
      <c r="B100" t="s">
        <v>170</v>
      </c>
      <c r="C100" t="s">
        <v>43</v>
      </c>
      <c r="D100" t="s">
        <v>22</v>
      </c>
      <c r="E100">
        <v>15</v>
      </c>
      <c r="F100" t="s">
        <v>23</v>
      </c>
      <c r="G100" t="s">
        <v>24</v>
      </c>
      <c r="H100" t="s">
        <v>25</v>
      </c>
      <c r="I100" t="s">
        <v>26</v>
      </c>
      <c r="J100" t="s">
        <v>47</v>
      </c>
      <c r="K100" s="4">
        <v>100</v>
      </c>
      <c r="L100" t="s">
        <v>147</v>
      </c>
      <c r="N100" t="s">
        <v>171</v>
      </c>
      <c r="P100" t="s">
        <v>172</v>
      </c>
      <c r="Q100" t="s">
        <v>29</v>
      </c>
      <c r="R100" t="s">
        <v>46</v>
      </c>
    </row>
    <row r="101" spans="1:18" x14ac:dyDescent="0.2">
      <c r="A101">
        <v>165</v>
      </c>
      <c r="B101" t="s">
        <v>173</v>
      </c>
      <c r="C101" t="s">
        <v>21</v>
      </c>
      <c r="D101" t="s">
        <v>22</v>
      </c>
      <c r="E101">
        <v>15</v>
      </c>
      <c r="F101" t="s">
        <v>23</v>
      </c>
      <c r="G101" t="s">
        <v>24</v>
      </c>
      <c r="H101" t="s">
        <v>25</v>
      </c>
      <c r="I101" t="s">
        <v>26</v>
      </c>
      <c r="J101" t="s">
        <v>174</v>
      </c>
      <c r="K101" s="4">
        <v>98.579721592308502</v>
      </c>
      <c r="P101" t="s">
        <v>64</v>
      </c>
      <c r="Q101" t="s">
        <v>29</v>
      </c>
      <c r="R101" t="s">
        <v>30</v>
      </c>
    </row>
    <row r="102" spans="1:18" x14ac:dyDescent="0.2">
      <c r="A102">
        <v>165</v>
      </c>
      <c r="B102" t="s">
        <v>173</v>
      </c>
      <c r="C102" t="s">
        <v>21</v>
      </c>
      <c r="D102" t="s">
        <v>22</v>
      </c>
      <c r="E102">
        <v>15</v>
      </c>
      <c r="F102" t="s">
        <v>23</v>
      </c>
      <c r="G102" t="s">
        <v>24</v>
      </c>
      <c r="H102" t="s">
        <v>25</v>
      </c>
      <c r="I102" t="s">
        <v>26</v>
      </c>
      <c r="J102" t="s">
        <v>31</v>
      </c>
      <c r="K102" s="4">
        <v>99.126062035183296</v>
      </c>
      <c r="P102" t="s">
        <v>64</v>
      </c>
      <c r="Q102" t="s">
        <v>29</v>
      </c>
      <c r="R102" t="s">
        <v>30</v>
      </c>
    </row>
    <row r="103" spans="1:18" x14ac:dyDescent="0.2">
      <c r="A103">
        <v>297</v>
      </c>
      <c r="B103" t="s">
        <v>175</v>
      </c>
      <c r="C103" t="s">
        <v>53</v>
      </c>
      <c r="D103" t="s">
        <v>22</v>
      </c>
      <c r="E103">
        <v>15</v>
      </c>
      <c r="F103" t="s">
        <v>23</v>
      </c>
      <c r="G103" t="s">
        <v>24</v>
      </c>
      <c r="H103" t="s">
        <v>25</v>
      </c>
      <c r="I103" t="s">
        <v>26</v>
      </c>
      <c r="J103" t="s">
        <v>33</v>
      </c>
      <c r="K103" s="4">
        <v>95.529975075429604</v>
      </c>
      <c r="L103" t="s">
        <v>176</v>
      </c>
      <c r="P103" t="s">
        <v>177</v>
      </c>
      <c r="Q103" t="s">
        <v>29</v>
      </c>
      <c r="R103" t="s">
        <v>57</v>
      </c>
    </row>
    <row r="104" spans="1:18" x14ac:dyDescent="0.2">
      <c r="A104">
        <v>297</v>
      </c>
      <c r="B104" t="s">
        <v>175</v>
      </c>
      <c r="C104" t="s">
        <v>53</v>
      </c>
      <c r="D104" t="s">
        <v>22</v>
      </c>
      <c r="E104">
        <v>15</v>
      </c>
      <c r="F104" t="s">
        <v>23</v>
      </c>
      <c r="G104" t="s">
        <v>24</v>
      </c>
      <c r="H104" t="s">
        <v>25</v>
      </c>
      <c r="I104" t="s">
        <v>26</v>
      </c>
      <c r="J104" t="s">
        <v>34</v>
      </c>
      <c r="K104" s="4">
        <v>96.871258938104603</v>
      </c>
      <c r="L104" t="s">
        <v>176</v>
      </c>
      <c r="P104" t="s">
        <v>177</v>
      </c>
      <c r="Q104" t="s">
        <v>29</v>
      </c>
      <c r="R104" t="s">
        <v>57</v>
      </c>
    </row>
    <row r="105" spans="1:18" x14ac:dyDescent="0.2">
      <c r="A105">
        <v>297</v>
      </c>
      <c r="B105" t="s">
        <v>175</v>
      </c>
      <c r="C105" t="s">
        <v>53</v>
      </c>
      <c r="D105" t="s">
        <v>22</v>
      </c>
      <c r="E105">
        <v>15</v>
      </c>
      <c r="F105" t="s">
        <v>23</v>
      </c>
      <c r="G105" t="s">
        <v>24</v>
      </c>
      <c r="H105" t="s">
        <v>25</v>
      </c>
      <c r="I105" t="s">
        <v>26</v>
      </c>
      <c r="J105" t="s">
        <v>35</v>
      </c>
      <c r="K105" s="4">
        <v>96.998494542717395</v>
      </c>
      <c r="L105" t="s">
        <v>176</v>
      </c>
      <c r="P105" t="s">
        <v>178</v>
      </c>
      <c r="Q105" t="s">
        <v>29</v>
      </c>
      <c r="R105" t="s">
        <v>57</v>
      </c>
    </row>
    <row r="106" spans="1:18" x14ac:dyDescent="0.2">
      <c r="A106">
        <v>245</v>
      </c>
      <c r="B106" t="s">
        <v>179</v>
      </c>
      <c r="C106" t="s">
        <v>43</v>
      </c>
      <c r="D106" t="s">
        <v>22</v>
      </c>
      <c r="E106">
        <v>15</v>
      </c>
      <c r="F106" t="s">
        <v>23</v>
      </c>
      <c r="G106" t="s">
        <v>24</v>
      </c>
      <c r="H106" t="s">
        <v>25</v>
      </c>
      <c r="I106" t="s">
        <v>26</v>
      </c>
      <c r="J106" t="s">
        <v>33</v>
      </c>
      <c r="K106" s="4">
        <v>100</v>
      </c>
      <c r="P106" t="s">
        <v>180</v>
      </c>
      <c r="Q106" t="s">
        <v>29</v>
      </c>
      <c r="R106" t="s">
        <v>46</v>
      </c>
    </row>
    <row r="107" spans="1:18" x14ac:dyDescent="0.2">
      <c r="A107">
        <v>142</v>
      </c>
      <c r="B107" t="s">
        <v>181</v>
      </c>
      <c r="C107" t="s">
        <v>43</v>
      </c>
      <c r="D107" t="s">
        <v>22</v>
      </c>
      <c r="E107">
        <v>15</v>
      </c>
      <c r="F107" t="s">
        <v>23</v>
      </c>
      <c r="G107" t="s">
        <v>24</v>
      </c>
      <c r="H107" t="s">
        <v>25</v>
      </c>
      <c r="I107" t="s">
        <v>26</v>
      </c>
      <c r="J107" t="s">
        <v>33</v>
      </c>
      <c r="K107" s="4">
        <v>78.164116828929096</v>
      </c>
      <c r="P107" t="s">
        <v>182</v>
      </c>
      <c r="Q107" t="s">
        <v>29</v>
      </c>
      <c r="R107" t="s">
        <v>46</v>
      </c>
    </row>
    <row r="108" spans="1:18" x14ac:dyDescent="0.2">
      <c r="A108">
        <v>136</v>
      </c>
      <c r="B108" t="s">
        <v>183</v>
      </c>
      <c r="C108" t="s">
        <v>37</v>
      </c>
      <c r="D108" t="s">
        <v>22</v>
      </c>
      <c r="E108">
        <v>15</v>
      </c>
      <c r="F108" t="s">
        <v>23</v>
      </c>
      <c r="G108" t="s">
        <v>24</v>
      </c>
      <c r="H108" t="s">
        <v>25</v>
      </c>
      <c r="I108" t="s">
        <v>26</v>
      </c>
      <c r="J108" t="s">
        <v>132</v>
      </c>
      <c r="K108" s="4">
        <v>74.353810003356799</v>
      </c>
      <c r="M108" t="s">
        <v>184</v>
      </c>
      <c r="N108" t="s">
        <v>185</v>
      </c>
      <c r="P108" t="s">
        <v>186</v>
      </c>
      <c r="Q108" t="s">
        <v>29</v>
      </c>
      <c r="R108" t="s">
        <v>40</v>
      </c>
    </row>
    <row r="109" spans="1:18" x14ac:dyDescent="0.2">
      <c r="A109">
        <v>136</v>
      </c>
      <c r="B109" t="s">
        <v>183</v>
      </c>
      <c r="C109" t="s">
        <v>37</v>
      </c>
      <c r="D109" t="s">
        <v>22</v>
      </c>
      <c r="E109">
        <v>15</v>
      </c>
      <c r="F109" t="s">
        <v>23</v>
      </c>
      <c r="G109" t="s">
        <v>24</v>
      </c>
      <c r="H109" t="s">
        <v>25</v>
      </c>
      <c r="I109" t="s">
        <v>26</v>
      </c>
      <c r="J109" t="s">
        <v>133</v>
      </c>
      <c r="K109" s="4">
        <v>74.354334594505701</v>
      </c>
      <c r="M109" t="s">
        <v>184</v>
      </c>
      <c r="N109" t="s">
        <v>185</v>
      </c>
      <c r="P109" t="s">
        <v>186</v>
      </c>
      <c r="Q109" t="s">
        <v>29</v>
      </c>
      <c r="R109" t="s">
        <v>40</v>
      </c>
    </row>
    <row r="110" spans="1:18" x14ac:dyDescent="0.2">
      <c r="A110">
        <v>136</v>
      </c>
      <c r="B110" t="s">
        <v>183</v>
      </c>
      <c r="C110" t="s">
        <v>37</v>
      </c>
      <c r="D110" t="s">
        <v>22</v>
      </c>
      <c r="E110">
        <v>15</v>
      </c>
      <c r="F110" t="s">
        <v>23</v>
      </c>
      <c r="G110" t="s">
        <v>24</v>
      </c>
      <c r="H110" t="s">
        <v>25</v>
      </c>
      <c r="I110" t="s">
        <v>26</v>
      </c>
      <c r="J110" t="s">
        <v>38</v>
      </c>
      <c r="K110" s="4">
        <v>74.351120425600499</v>
      </c>
      <c r="M110" t="s">
        <v>184</v>
      </c>
      <c r="N110" t="s">
        <v>185</v>
      </c>
      <c r="P110" t="s">
        <v>186</v>
      </c>
      <c r="Q110" t="s">
        <v>29</v>
      </c>
      <c r="R110" t="s">
        <v>40</v>
      </c>
    </row>
    <row r="111" spans="1:18" x14ac:dyDescent="0.2">
      <c r="A111">
        <v>136</v>
      </c>
      <c r="B111" t="s">
        <v>183</v>
      </c>
      <c r="C111" t="s">
        <v>37</v>
      </c>
      <c r="D111" t="s">
        <v>22</v>
      </c>
      <c r="E111">
        <v>15</v>
      </c>
      <c r="F111" t="s">
        <v>23</v>
      </c>
      <c r="G111" t="s">
        <v>24</v>
      </c>
      <c r="H111" t="s">
        <v>25</v>
      </c>
      <c r="I111" t="s">
        <v>26</v>
      </c>
      <c r="J111" t="s">
        <v>27</v>
      </c>
      <c r="K111" s="4">
        <v>74.344391785150094</v>
      </c>
      <c r="M111" t="s">
        <v>184</v>
      </c>
      <c r="N111" t="s">
        <v>185</v>
      </c>
      <c r="P111" t="s">
        <v>186</v>
      </c>
      <c r="Q111" t="s">
        <v>29</v>
      </c>
      <c r="R111" t="s">
        <v>40</v>
      </c>
    </row>
    <row r="112" spans="1:18" x14ac:dyDescent="0.2">
      <c r="A112">
        <v>136</v>
      </c>
      <c r="B112" t="s">
        <v>183</v>
      </c>
      <c r="C112" t="s">
        <v>37</v>
      </c>
      <c r="D112" t="s">
        <v>22</v>
      </c>
      <c r="E112">
        <v>15</v>
      </c>
      <c r="F112" t="s">
        <v>23</v>
      </c>
      <c r="G112" t="s">
        <v>24</v>
      </c>
      <c r="H112" t="s">
        <v>25</v>
      </c>
      <c r="I112" t="s">
        <v>26</v>
      </c>
      <c r="J112" t="s">
        <v>31</v>
      </c>
      <c r="K112" s="4">
        <v>74.345873974299394</v>
      </c>
      <c r="M112" t="s">
        <v>184</v>
      </c>
      <c r="N112" t="s">
        <v>185</v>
      </c>
      <c r="P112" t="s">
        <v>186</v>
      </c>
      <c r="Q112" t="s">
        <v>29</v>
      </c>
      <c r="R112" t="s">
        <v>40</v>
      </c>
    </row>
    <row r="113" spans="1:18" x14ac:dyDescent="0.2">
      <c r="A113">
        <v>136</v>
      </c>
      <c r="B113" t="s">
        <v>183</v>
      </c>
      <c r="C113" t="s">
        <v>37</v>
      </c>
      <c r="D113" t="s">
        <v>22</v>
      </c>
      <c r="E113">
        <v>15</v>
      </c>
      <c r="F113" t="s">
        <v>23</v>
      </c>
      <c r="G113" t="s">
        <v>24</v>
      </c>
      <c r="H113" t="s">
        <v>25</v>
      </c>
      <c r="I113" t="s">
        <v>26</v>
      </c>
      <c r="J113" t="s">
        <v>32</v>
      </c>
      <c r="K113" s="4">
        <v>74.343802154453002</v>
      </c>
      <c r="M113" t="s">
        <v>184</v>
      </c>
      <c r="N113" t="s">
        <v>185</v>
      </c>
      <c r="P113" t="s">
        <v>186</v>
      </c>
      <c r="Q113" t="s">
        <v>29</v>
      </c>
      <c r="R113" t="s">
        <v>40</v>
      </c>
    </row>
    <row r="114" spans="1:18" x14ac:dyDescent="0.2">
      <c r="A114">
        <v>136</v>
      </c>
      <c r="B114" t="s">
        <v>183</v>
      </c>
      <c r="C114" t="s">
        <v>37</v>
      </c>
      <c r="D114" t="s">
        <v>22</v>
      </c>
      <c r="E114">
        <v>15</v>
      </c>
      <c r="F114" t="s">
        <v>23</v>
      </c>
      <c r="G114" t="s">
        <v>24</v>
      </c>
      <c r="H114" t="s">
        <v>25</v>
      </c>
      <c r="I114" t="s">
        <v>26</v>
      </c>
      <c r="J114" t="s">
        <v>33</v>
      </c>
      <c r="K114" s="4">
        <v>74.349442379182193</v>
      </c>
      <c r="M114" t="s">
        <v>184</v>
      </c>
      <c r="N114" t="s">
        <v>185</v>
      </c>
      <c r="P114" t="s">
        <v>186</v>
      </c>
      <c r="Q114" t="s">
        <v>29</v>
      </c>
      <c r="R114" t="s">
        <v>40</v>
      </c>
    </row>
    <row r="115" spans="1:18" x14ac:dyDescent="0.2">
      <c r="A115">
        <v>136</v>
      </c>
      <c r="B115" t="s">
        <v>183</v>
      </c>
      <c r="C115" t="s">
        <v>37</v>
      </c>
      <c r="D115" t="s">
        <v>22</v>
      </c>
      <c r="E115">
        <v>15</v>
      </c>
      <c r="F115" t="s">
        <v>23</v>
      </c>
      <c r="G115" t="s">
        <v>24</v>
      </c>
      <c r="H115" t="s">
        <v>25</v>
      </c>
      <c r="I115" t="s">
        <v>26</v>
      </c>
      <c r="J115" t="s">
        <v>34</v>
      </c>
      <c r="K115" s="4">
        <v>77.354028085735393</v>
      </c>
      <c r="M115" t="s">
        <v>184</v>
      </c>
      <c r="N115" t="s">
        <v>185</v>
      </c>
      <c r="P115" t="s">
        <v>186</v>
      </c>
      <c r="Q115" t="s">
        <v>29</v>
      </c>
      <c r="R115" t="s">
        <v>40</v>
      </c>
    </row>
    <row r="116" spans="1:18" x14ac:dyDescent="0.2">
      <c r="A116">
        <v>136</v>
      </c>
      <c r="B116" t="s">
        <v>183</v>
      </c>
      <c r="C116" t="s">
        <v>37</v>
      </c>
      <c r="D116" t="s">
        <v>22</v>
      </c>
      <c r="E116">
        <v>15</v>
      </c>
      <c r="F116" t="s">
        <v>23</v>
      </c>
      <c r="G116" t="s">
        <v>24</v>
      </c>
      <c r="H116" t="s">
        <v>25</v>
      </c>
      <c r="I116" t="s">
        <v>26</v>
      </c>
      <c r="J116" t="s">
        <v>35</v>
      </c>
      <c r="K116" s="4">
        <v>77.362318840579704</v>
      </c>
      <c r="M116" t="s">
        <v>184</v>
      </c>
      <c r="N116" t="s">
        <v>185</v>
      </c>
      <c r="P116" t="s">
        <v>186</v>
      </c>
      <c r="Q116" t="s">
        <v>29</v>
      </c>
      <c r="R116" t="s">
        <v>40</v>
      </c>
    </row>
    <row r="117" spans="1:18" x14ac:dyDescent="0.2">
      <c r="A117">
        <v>136</v>
      </c>
      <c r="B117" t="s">
        <v>183</v>
      </c>
      <c r="C117" t="s">
        <v>37</v>
      </c>
      <c r="D117" t="s">
        <v>22</v>
      </c>
      <c r="E117">
        <v>15</v>
      </c>
      <c r="F117" t="s">
        <v>23</v>
      </c>
      <c r="G117" t="s">
        <v>24</v>
      </c>
      <c r="H117" t="s">
        <v>25</v>
      </c>
      <c r="I117" t="s">
        <v>26</v>
      </c>
      <c r="J117" t="s">
        <v>47</v>
      </c>
      <c r="K117" s="4">
        <v>78.417266187050402</v>
      </c>
      <c r="N117" t="s">
        <v>185</v>
      </c>
      <c r="P117" t="s">
        <v>187</v>
      </c>
      <c r="Q117" t="s">
        <v>29</v>
      </c>
      <c r="R117" t="s">
        <v>40</v>
      </c>
    </row>
    <row r="118" spans="1:18" x14ac:dyDescent="0.2">
      <c r="A118">
        <v>343</v>
      </c>
      <c r="B118" t="s">
        <v>188</v>
      </c>
      <c r="C118" t="s">
        <v>80</v>
      </c>
      <c r="D118" t="s">
        <v>22</v>
      </c>
      <c r="E118">
        <v>15</v>
      </c>
      <c r="F118" t="s">
        <v>23</v>
      </c>
      <c r="G118" t="s">
        <v>24</v>
      </c>
      <c r="H118" t="s">
        <v>25</v>
      </c>
      <c r="I118" t="s">
        <v>26</v>
      </c>
      <c r="J118" t="s">
        <v>33</v>
      </c>
      <c r="K118" s="4">
        <v>94.084030056090597</v>
      </c>
      <c r="P118" t="s">
        <v>189</v>
      </c>
      <c r="Q118" t="s">
        <v>29</v>
      </c>
      <c r="R118" t="s">
        <v>82</v>
      </c>
    </row>
    <row r="119" spans="1:18" x14ac:dyDescent="0.2">
      <c r="A119">
        <v>184</v>
      </c>
      <c r="B119" t="s">
        <v>190</v>
      </c>
      <c r="C119" t="s">
        <v>43</v>
      </c>
      <c r="D119" t="s">
        <v>22</v>
      </c>
      <c r="E119">
        <v>15</v>
      </c>
      <c r="F119" t="s">
        <v>23</v>
      </c>
      <c r="G119" t="s">
        <v>24</v>
      </c>
      <c r="H119" t="s">
        <v>25</v>
      </c>
      <c r="I119" t="s">
        <v>26</v>
      </c>
      <c r="J119" t="s">
        <v>33</v>
      </c>
      <c r="K119" s="4">
        <v>99.5</v>
      </c>
      <c r="L119" t="s">
        <v>191</v>
      </c>
      <c r="P119" t="s">
        <v>192</v>
      </c>
      <c r="Q119" t="s">
        <v>29</v>
      </c>
      <c r="R119" t="s">
        <v>46</v>
      </c>
    </row>
    <row r="120" spans="1:18" x14ac:dyDescent="0.2">
      <c r="A120">
        <v>279</v>
      </c>
      <c r="B120" t="s">
        <v>193</v>
      </c>
      <c r="C120" t="s">
        <v>43</v>
      </c>
      <c r="D120" t="s">
        <v>22</v>
      </c>
      <c r="E120">
        <v>15</v>
      </c>
      <c r="F120" t="s">
        <v>23</v>
      </c>
      <c r="G120" t="s">
        <v>24</v>
      </c>
      <c r="H120" t="s">
        <v>25</v>
      </c>
      <c r="I120" t="s">
        <v>26</v>
      </c>
      <c r="J120" t="s">
        <v>33</v>
      </c>
      <c r="K120" s="4">
        <v>100</v>
      </c>
      <c r="L120" t="s">
        <v>147</v>
      </c>
      <c r="P120" t="s">
        <v>194</v>
      </c>
      <c r="Q120" t="s">
        <v>29</v>
      </c>
      <c r="R120" t="s">
        <v>46</v>
      </c>
    </row>
    <row r="121" spans="1:18" x14ac:dyDescent="0.2">
      <c r="A121">
        <v>183</v>
      </c>
      <c r="B121" t="s">
        <v>195</v>
      </c>
      <c r="C121" t="s">
        <v>43</v>
      </c>
      <c r="D121" t="s">
        <v>22</v>
      </c>
      <c r="E121">
        <v>15</v>
      </c>
      <c r="F121" t="s">
        <v>23</v>
      </c>
      <c r="G121" t="s">
        <v>24</v>
      </c>
      <c r="H121" t="s">
        <v>25</v>
      </c>
      <c r="I121" t="s">
        <v>26</v>
      </c>
      <c r="J121" t="s">
        <v>27</v>
      </c>
      <c r="K121" s="4">
        <v>80.969528070111096</v>
      </c>
      <c r="P121" t="s">
        <v>196</v>
      </c>
      <c r="Q121" t="s">
        <v>29</v>
      </c>
      <c r="R121" t="s">
        <v>46</v>
      </c>
    </row>
    <row r="122" spans="1:18" x14ac:dyDescent="0.2">
      <c r="A122">
        <v>183</v>
      </c>
      <c r="B122" t="s">
        <v>195</v>
      </c>
      <c r="C122" t="s">
        <v>43</v>
      </c>
      <c r="D122" t="s">
        <v>22</v>
      </c>
      <c r="E122">
        <v>15</v>
      </c>
      <c r="F122" t="s">
        <v>23</v>
      </c>
      <c r="G122" t="s">
        <v>24</v>
      </c>
      <c r="H122" t="s">
        <v>25</v>
      </c>
      <c r="I122" t="s">
        <v>26</v>
      </c>
      <c r="J122" t="s">
        <v>31</v>
      </c>
      <c r="K122" s="4">
        <v>82.159580310431593</v>
      </c>
      <c r="P122" t="s">
        <v>196</v>
      </c>
      <c r="Q122" t="s">
        <v>29</v>
      </c>
      <c r="R122" t="s">
        <v>46</v>
      </c>
    </row>
    <row r="123" spans="1:18" x14ac:dyDescent="0.2">
      <c r="A123">
        <v>183</v>
      </c>
      <c r="B123" t="s">
        <v>195</v>
      </c>
      <c r="C123" t="s">
        <v>43</v>
      </c>
      <c r="D123" t="s">
        <v>22</v>
      </c>
      <c r="E123">
        <v>15</v>
      </c>
      <c r="F123" t="s">
        <v>23</v>
      </c>
      <c r="G123" t="s">
        <v>24</v>
      </c>
      <c r="H123" t="s">
        <v>25</v>
      </c>
      <c r="I123" t="s">
        <v>26</v>
      </c>
      <c r="J123" t="s">
        <v>32</v>
      </c>
      <c r="K123" s="4">
        <v>81.734268722623796</v>
      </c>
      <c r="P123" t="s">
        <v>196</v>
      </c>
      <c r="Q123" t="s">
        <v>29</v>
      </c>
      <c r="R123" t="s">
        <v>46</v>
      </c>
    </row>
    <row r="124" spans="1:18" x14ac:dyDescent="0.2">
      <c r="A124">
        <v>183</v>
      </c>
      <c r="B124" t="s">
        <v>195</v>
      </c>
      <c r="C124" t="s">
        <v>43</v>
      </c>
      <c r="D124" t="s">
        <v>22</v>
      </c>
      <c r="E124">
        <v>15</v>
      </c>
      <c r="F124" t="s">
        <v>23</v>
      </c>
      <c r="G124" t="s">
        <v>24</v>
      </c>
      <c r="H124" t="s">
        <v>25</v>
      </c>
      <c r="I124" t="s">
        <v>26</v>
      </c>
      <c r="J124" t="s">
        <v>33</v>
      </c>
      <c r="K124" s="4">
        <v>81.958343274993297</v>
      </c>
      <c r="P124" t="s">
        <v>196</v>
      </c>
      <c r="Q124" t="s">
        <v>29</v>
      </c>
      <c r="R124" t="s">
        <v>46</v>
      </c>
    </row>
    <row r="125" spans="1:18" x14ac:dyDescent="0.2">
      <c r="A125">
        <v>183</v>
      </c>
      <c r="B125" t="s">
        <v>195</v>
      </c>
      <c r="C125" t="s">
        <v>43</v>
      </c>
      <c r="D125" t="s">
        <v>22</v>
      </c>
      <c r="E125">
        <v>15</v>
      </c>
      <c r="F125" t="s">
        <v>23</v>
      </c>
      <c r="G125" t="s">
        <v>24</v>
      </c>
      <c r="H125" t="s">
        <v>25</v>
      </c>
      <c r="I125" t="s">
        <v>26</v>
      </c>
      <c r="J125" t="s">
        <v>34</v>
      </c>
      <c r="K125" s="4">
        <v>81.804165053376806</v>
      </c>
      <c r="P125" t="s">
        <v>196</v>
      </c>
      <c r="Q125" t="s">
        <v>29</v>
      </c>
      <c r="R125" t="s">
        <v>46</v>
      </c>
    </row>
    <row r="126" spans="1:18" x14ac:dyDescent="0.2">
      <c r="A126">
        <v>183</v>
      </c>
      <c r="B126" t="s">
        <v>195</v>
      </c>
      <c r="C126" t="s">
        <v>43</v>
      </c>
      <c r="D126" t="s">
        <v>22</v>
      </c>
      <c r="E126">
        <v>15</v>
      </c>
      <c r="F126" t="s">
        <v>23</v>
      </c>
      <c r="G126" t="s">
        <v>24</v>
      </c>
      <c r="H126" t="s">
        <v>25</v>
      </c>
      <c r="I126" t="s">
        <v>26</v>
      </c>
      <c r="J126" t="s">
        <v>35</v>
      </c>
      <c r="K126" s="4">
        <v>81.7768786442156</v>
      </c>
      <c r="P126" t="s">
        <v>196</v>
      </c>
      <c r="Q126" t="s">
        <v>29</v>
      </c>
      <c r="R126" t="s">
        <v>46</v>
      </c>
    </row>
    <row r="127" spans="1:18" x14ac:dyDescent="0.2">
      <c r="A127">
        <v>138</v>
      </c>
      <c r="B127" t="s">
        <v>197</v>
      </c>
      <c r="C127" t="s">
        <v>53</v>
      </c>
      <c r="D127" t="s">
        <v>22</v>
      </c>
      <c r="E127">
        <v>15</v>
      </c>
      <c r="F127" t="s">
        <v>23</v>
      </c>
      <c r="G127" t="s">
        <v>24</v>
      </c>
      <c r="H127" t="s">
        <v>25</v>
      </c>
      <c r="I127" t="s">
        <v>26</v>
      </c>
      <c r="J127" t="s">
        <v>174</v>
      </c>
      <c r="K127" s="4">
        <v>87.983110558491305</v>
      </c>
      <c r="P127" t="s">
        <v>64</v>
      </c>
      <c r="Q127" t="s">
        <v>29</v>
      </c>
      <c r="R127" t="s">
        <v>57</v>
      </c>
    </row>
    <row r="128" spans="1:18" x14ac:dyDescent="0.2">
      <c r="A128">
        <v>138</v>
      </c>
      <c r="B128" t="s">
        <v>197</v>
      </c>
      <c r="C128" t="s">
        <v>53</v>
      </c>
      <c r="D128" t="s">
        <v>22</v>
      </c>
      <c r="E128">
        <v>15</v>
      </c>
      <c r="F128" t="s">
        <v>23</v>
      </c>
      <c r="G128" t="s">
        <v>24</v>
      </c>
      <c r="H128" t="s">
        <v>25</v>
      </c>
      <c r="I128" t="s">
        <v>26</v>
      </c>
      <c r="J128" t="s">
        <v>198</v>
      </c>
      <c r="K128" s="4">
        <v>88.480401427184603</v>
      </c>
      <c r="P128" t="s">
        <v>64</v>
      </c>
      <c r="Q128" t="s">
        <v>29</v>
      </c>
      <c r="R128" t="s">
        <v>57</v>
      </c>
    </row>
    <row r="129" spans="1:18" x14ac:dyDescent="0.2">
      <c r="A129">
        <v>138</v>
      </c>
      <c r="B129" t="s">
        <v>197</v>
      </c>
      <c r="C129" t="s">
        <v>53</v>
      </c>
      <c r="D129" t="s">
        <v>22</v>
      </c>
      <c r="E129">
        <v>15</v>
      </c>
      <c r="F129" t="s">
        <v>23</v>
      </c>
      <c r="G129" t="s">
        <v>24</v>
      </c>
      <c r="H129" t="s">
        <v>25</v>
      </c>
      <c r="I129" t="s">
        <v>26</v>
      </c>
      <c r="J129" t="s">
        <v>199</v>
      </c>
      <c r="K129" s="4">
        <v>88.980523544788497</v>
      </c>
      <c r="P129" t="s">
        <v>64</v>
      </c>
      <c r="Q129" t="s">
        <v>29</v>
      </c>
      <c r="R129" t="s">
        <v>57</v>
      </c>
    </row>
    <row r="130" spans="1:18" x14ac:dyDescent="0.2">
      <c r="A130">
        <v>138</v>
      </c>
      <c r="B130" t="s">
        <v>197</v>
      </c>
      <c r="C130" t="s">
        <v>53</v>
      </c>
      <c r="D130" t="s">
        <v>22</v>
      </c>
      <c r="E130">
        <v>15</v>
      </c>
      <c r="F130" t="s">
        <v>23</v>
      </c>
      <c r="G130" t="s">
        <v>24</v>
      </c>
      <c r="H130" t="s">
        <v>25</v>
      </c>
      <c r="I130" t="s">
        <v>26</v>
      </c>
      <c r="J130" t="s">
        <v>200</v>
      </c>
      <c r="K130" s="4">
        <v>89.483806998052799</v>
      </c>
      <c r="P130" t="s">
        <v>64</v>
      </c>
      <c r="Q130" t="s">
        <v>29</v>
      </c>
      <c r="R130" t="s">
        <v>57</v>
      </c>
    </row>
    <row r="131" spans="1:18" x14ac:dyDescent="0.2">
      <c r="A131">
        <v>138</v>
      </c>
      <c r="B131" t="s">
        <v>197</v>
      </c>
      <c r="C131" t="s">
        <v>53</v>
      </c>
      <c r="D131" t="s">
        <v>22</v>
      </c>
      <c r="E131">
        <v>15</v>
      </c>
      <c r="F131" t="s">
        <v>23</v>
      </c>
      <c r="G131" t="s">
        <v>24</v>
      </c>
      <c r="H131" t="s">
        <v>25</v>
      </c>
      <c r="I131" t="s">
        <v>26</v>
      </c>
      <c r="J131" t="s">
        <v>129</v>
      </c>
      <c r="K131" s="4">
        <v>89.990115704401404</v>
      </c>
      <c r="P131" t="s">
        <v>64</v>
      </c>
      <c r="Q131" t="s">
        <v>29</v>
      </c>
      <c r="R131" t="s">
        <v>57</v>
      </c>
    </row>
    <row r="132" spans="1:18" x14ac:dyDescent="0.2">
      <c r="A132">
        <v>138</v>
      </c>
      <c r="B132" t="s">
        <v>197</v>
      </c>
      <c r="C132" t="s">
        <v>53</v>
      </c>
      <c r="D132" t="s">
        <v>22</v>
      </c>
      <c r="E132">
        <v>15</v>
      </c>
      <c r="F132" t="s">
        <v>23</v>
      </c>
      <c r="G132" t="s">
        <v>24</v>
      </c>
      <c r="H132" t="s">
        <v>25</v>
      </c>
      <c r="I132" t="s">
        <v>26</v>
      </c>
      <c r="J132" t="s">
        <v>131</v>
      </c>
      <c r="K132" s="4">
        <v>90.4985058408041</v>
      </c>
      <c r="P132" t="s">
        <v>64</v>
      </c>
      <c r="Q132" t="s">
        <v>29</v>
      </c>
      <c r="R132" t="s">
        <v>57</v>
      </c>
    </row>
    <row r="133" spans="1:18" x14ac:dyDescent="0.2">
      <c r="A133">
        <v>138</v>
      </c>
      <c r="B133" t="s">
        <v>197</v>
      </c>
      <c r="C133" t="s">
        <v>53</v>
      </c>
      <c r="D133" t="s">
        <v>22</v>
      </c>
      <c r="E133">
        <v>15</v>
      </c>
      <c r="F133" t="s">
        <v>23</v>
      </c>
      <c r="G133" t="s">
        <v>24</v>
      </c>
      <c r="H133" t="s">
        <v>25</v>
      </c>
      <c r="I133" t="s">
        <v>26</v>
      </c>
      <c r="J133" t="s">
        <v>132</v>
      </c>
      <c r="K133" s="4">
        <v>91.010059830095699</v>
      </c>
      <c r="P133" t="s">
        <v>64</v>
      </c>
      <c r="Q133" t="s">
        <v>29</v>
      </c>
      <c r="R133" t="s">
        <v>57</v>
      </c>
    </row>
    <row r="134" spans="1:18" x14ac:dyDescent="0.2">
      <c r="A134">
        <v>138</v>
      </c>
      <c r="B134" t="s">
        <v>197</v>
      </c>
      <c r="C134" t="s">
        <v>53</v>
      </c>
      <c r="D134" t="s">
        <v>22</v>
      </c>
      <c r="E134">
        <v>15</v>
      </c>
      <c r="F134" t="s">
        <v>23</v>
      </c>
      <c r="G134" t="s">
        <v>24</v>
      </c>
      <c r="H134" t="s">
        <v>25</v>
      </c>
      <c r="I134" t="s">
        <v>26</v>
      </c>
      <c r="J134" t="s">
        <v>133</v>
      </c>
      <c r="K134" s="4">
        <v>91.523660388691098</v>
      </c>
      <c r="P134" t="s">
        <v>64</v>
      </c>
      <c r="Q134" t="s">
        <v>29</v>
      </c>
      <c r="R134" t="s">
        <v>57</v>
      </c>
    </row>
    <row r="135" spans="1:18" x14ac:dyDescent="0.2">
      <c r="A135">
        <v>138</v>
      </c>
      <c r="B135" t="s">
        <v>197</v>
      </c>
      <c r="C135" t="s">
        <v>53</v>
      </c>
      <c r="D135" t="s">
        <v>22</v>
      </c>
      <c r="E135">
        <v>15</v>
      </c>
      <c r="F135" t="s">
        <v>23</v>
      </c>
      <c r="G135" t="s">
        <v>24</v>
      </c>
      <c r="H135" t="s">
        <v>25</v>
      </c>
      <c r="I135" t="s">
        <v>26</v>
      </c>
      <c r="J135" t="s">
        <v>38</v>
      </c>
      <c r="K135" s="4">
        <v>92.041385214495307</v>
      </c>
      <c r="P135" t="s">
        <v>64</v>
      </c>
      <c r="Q135" t="s">
        <v>29</v>
      </c>
      <c r="R135" t="s">
        <v>57</v>
      </c>
    </row>
    <row r="136" spans="1:18" x14ac:dyDescent="0.2">
      <c r="A136">
        <v>138</v>
      </c>
      <c r="B136" t="s">
        <v>197</v>
      </c>
      <c r="C136" t="s">
        <v>53</v>
      </c>
      <c r="D136" t="s">
        <v>22</v>
      </c>
      <c r="E136">
        <v>15</v>
      </c>
      <c r="F136" t="s">
        <v>23</v>
      </c>
      <c r="G136" t="s">
        <v>24</v>
      </c>
      <c r="H136" t="s">
        <v>25</v>
      </c>
      <c r="I136" t="s">
        <v>26</v>
      </c>
      <c r="J136" t="s">
        <v>27</v>
      </c>
      <c r="K136" s="4">
        <v>92.560900009146394</v>
      </c>
      <c r="P136" t="s">
        <v>64</v>
      </c>
      <c r="Q136" t="s">
        <v>29</v>
      </c>
      <c r="R136" t="s">
        <v>57</v>
      </c>
    </row>
    <row r="137" spans="1:18" x14ac:dyDescent="0.2">
      <c r="A137">
        <v>138</v>
      </c>
      <c r="B137" t="s">
        <v>197</v>
      </c>
      <c r="C137" t="s">
        <v>53</v>
      </c>
      <c r="D137" t="s">
        <v>22</v>
      </c>
      <c r="E137">
        <v>15</v>
      </c>
      <c r="F137" t="s">
        <v>23</v>
      </c>
      <c r="G137" t="s">
        <v>24</v>
      </c>
      <c r="H137" t="s">
        <v>25</v>
      </c>
      <c r="I137" t="s">
        <v>26</v>
      </c>
      <c r="J137" t="s">
        <v>31</v>
      </c>
      <c r="K137" s="4">
        <v>93.084175017559105</v>
      </c>
      <c r="P137" t="s">
        <v>64</v>
      </c>
      <c r="Q137" t="s">
        <v>29</v>
      </c>
      <c r="R137" t="s">
        <v>57</v>
      </c>
    </row>
    <row r="138" spans="1:18" x14ac:dyDescent="0.2">
      <c r="A138">
        <v>138</v>
      </c>
      <c r="B138" t="s">
        <v>197</v>
      </c>
      <c r="C138" t="s">
        <v>53</v>
      </c>
      <c r="D138" t="s">
        <v>22</v>
      </c>
      <c r="E138">
        <v>15</v>
      </c>
      <c r="F138" t="s">
        <v>23</v>
      </c>
      <c r="G138" t="s">
        <v>24</v>
      </c>
      <c r="H138" t="s">
        <v>25</v>
      </c>
      <c r="I138" t="s">
        <v>26</v>
      </c>
      <c r="J138" t="s">
        <v>32</v>
      </c>
      <c r="K138" s="4">
        <v>93.610854325552694</v>
      </c>
      <c r="P138" t="s">
        <v>64</v>
      </c>
      <c r="Q138" t="s">
        <v>29</v>
      </c>
      <c r="R138" t="s">
        <v>57</v>
      </c>
    </row>
    <row r="139" spans="1:18" x14ac:dyDescent="0.2">
      <c r="A139">
        <v>138</v>
      </c>
      <c r="B139" t="s">
        <v>197</v>
      </c>
      <c r="C139" t="s">
        <v>53</v>
      </c>
      <c r="D139" t="s">
        <v>22</v>
      </c>
      <c r="E139">
        <v>15</v>
      </c>
      <c r="F139" t="s">
        <v>23</v>
      </c>
      <c r="G139" t="s">
        <v>24</v>
      </c>
      <c r="H139" t="s">
        <v>25</v>
      </c>
      <c r="I139" t="s">
        <v>26</v>
      </c>
      <c r="J139" t="s">
        <v>33</v>
      </c>
      <c r="K139" s="4">
        <v>94.138819890331305</v>
      </c>
      <c r="P139" t="s">
        <v>64</v>
      </c>
      <c r="Q139" t="s">
        <v>29</v>
      </c>
      <c r="R139" t="s">
        <v>57</v>
      </c>
    </row>
    <row r="140" spans="1:18" x14ac:dyDescent="0.2">
      <c r="A140">
        <v>138</v>
      </c>
      <c r="B140" t="s">
        <v>197</v>
      </c>
      <c r="C140" t="s">
        <v>53</v>
      </c>
      <c r="D140" t="s">
        <v>22</v>
      </c>
      <c r="E140">
        <v>15</v>
      </c>
      <c r="F140" t="s">
        <v>23</v>
      </c>
      <c r="G140" t="s">
        <v>24</v>
      </c>
      <c r="H140" t="s">
        <v>25</v>
      </c>
      <c r="I140" t="s">
        <v>26</v>
      </c>
      <c r="J140" t="s">
        <v>34</v>
      </c>
      <c r="K140" s="4">
        <v>94.671484228870696</v>
      </c>
      <c r="P140" t="s">
        <v>64</v>
      </c>
      <c r="Q140" t="s">
        <v>29</v>
      </c>
      <c r="R140" t="s">
        <v>57</v>
      </c>
    </row>
    <row r="141" spans="1:18" x14ac:dyDescent="0.2">
      <c r="A141">
        <v>114</v>
      </c>
      <c r="B141" t="s">
        <v>201</v>
      </c>
      <c r="C141" t="s">
        <v>80</v>
      </c>
      <c r="D141" t="s">
        <v>22</v>
      </c>
      <c r="E141">
        <v>15</v>
      </c>
      <c r="F141" t="s">
        <v>23</v>
      </c>
      <c r="G141" t="s">
        <v>24</v>
      </c>
      <c r="H141" t="s">
        <v>25</v>
      </c>
      <c r="I141" t="s">
        <v>26</v>
      </c>
      <c r="J141" t="s">
        <v>31</v>
      </c>
      <c r="K141" s="4">
        <v>99.349599572037704</v>
      </c>
      <c r="L141" t="s">
        <v>202</v>
      </c>
      <c r="P141" t="s">
        <v>148</v>
      </c>
      <c r="Q141" t="s">
        <v>29</v>
      </c>
      <c r="R141" t="s">
        <v>82</v>
      </c>
    </row>
    <row r="142" spans="1:18" x14ac:dyDescent="0.2">
      <c r="A142">
        <v>114</v>
      </c>
      <c r="B142" t="s">
        <v>201</v>
      </c>
      <c r="C142" t="s">
        <v>80</v>
      </c>
      <c r="D142" t="s">
        <v>22</v>
      </c>
      <c r="E142">
        <v>15</v>
      </c>
      <c r="F142" t="s">
        <v>23</v>
      </c>
      <c r="G142" t="s">
        <v>24</v>
      </c>
      <c r="H142" t="s">
        <v>25</v>
      </c>
      <c r="I142" t="s">
        <v>26</v>
      </c>
      <c r="J142" t="s">
        <v>32</v>
      </c>
      <c r="K142" s="4">
        <v>99.349599572037704</v>
      </c>
      <c r="P142" t="s">
        <v>203</v>
      </c>
      <c r="Q142" t="s">
        <v>29</v>
      </c>
      <c r="R142" t="s">
        <v>82</v>
      </c>
    </row>
    <row r="143" spans="1:18" x14ac:dyDescent="0.2">
      <c r="A143">
        <v>114</v>
      </c>
      <c r="B143" t="s">
        <v>201</v>
      </c>
      <c r="C143" t="s">
        <v>80</v>
      </c>
      <c r="D143" t="s">
        <v>22</v>
      </c>
      <c r="E143">
        <v>15</v>
      </c>
      <c r="F143" t="s">
        <v>23</v>
      </c>
      <c r="G143" t="s">
        <v>24</v>
      </c>
      <c r="H143" t="s">
        <v>25</v>
      </c>
      <c r="I143" t="s">
        <v>26</v>
      </c>
      <c r="J143" t="s">
        <v>33</v>
      </c>
      <c r="K143" s="4">
        <v>99.349599572037704</v>
      </c>
      <c r="P143" t="s">
        <v>203</v>
      </c>
      <c r="Q143" t="s">
        <v>29</v>
      </c>
      <c r="R143" t="s">
        <v>82</v>
      </c>
    </row>
    <row r="144" spans="1:18" x14ac:dyDescent="0.2">
      <c r="A144">
        <v>114</v>
      </c>
      <c r="B144" t="s">
        <v>201</v>
      </c>
      <c r="C144" t="s">
        <v>80</v>
      </c>
      <c r="D144" t="s">
        <v>22</v>
      </c>
      <c r="E144">
        <v>15</v>
      </c>
      <c r="F144" t="s">
        <v>23</v>
      </c>
      <c r="G144" t="s">
        <v>24</v>
      </c>
      <c r="H144" t="s">
        <v>25</v>
      </c>
      <c r="I144" t="s">
        <v>26</v>
      </c>
      <c r="J144" t="s">
        <v>34</v>
      </c>
      <c r="K144" s="4">
        <v>99.349599572037704</v>
      </c>
      <c r="P144" t="s">
        <v>203</v>
      </c>
      <c r="Q144" t="s">
        <v>29</v>
      </c>
      <c r="R144" t="s">
        <v>82</v>
      </c>
    </row>
    <row r="145" spans="1:18" x14ac:dyDescent="0.2">
      <c r="A145">
        <v>114</v>
      </c>
      <c r="B145" t="s">
        <v>201</v>
      </c>
      <c r="C145" t="s">
        <v>80</v>
      </c>
      <c r="D145" t="s">
        <v>22</v>
      </c>
      <c r="E145">
        <v>15</v>
      </c>
      <c r="F145" t="s">
        <v>23</v>
      </c>
      <c r="G145" t="s">
        <v>24</v>
      </c>
      <c r="H145" t="s">
        <v>25</v>
      </c>
      <c r="I145" t="s">
        <v>26</v>
      </c>
      <c r="J145" t="s">
        <v>35</v>
      </c>
      <c r="K145" s="4">
        <v>99.349599572037704</v>
      </c>
      <c r="P145" t="s">
        <v>203</v>
      </c>
      <c r="Q145" t="s">
        <v>29</v>
      </c>
      <c r="R145" t="s">
        <v>82</v>
      </c>
    </row>
    <row r="146" spans="1:18" x14ac:dyDescent="0.2">
      <c r="A146">
        <v>276</v>
      </c>
      <c r="B146" t="s">
        <v>204</v>
      </c>
      <c r="C146" t="s">
        <v>74</v>
      </c>
      <c r="D146" t="s">
        <v>22</v>
      </c>
      <c r="E146">
        <v>15</v>
      </c>
      <c r="F146" t="s">
        <v>23</v>
      </c>
      <c r="G146" t="s">
        <v>24</v>
      </c>
      <c r="H146" t="s">
        <v>25</v>
      </c>
      <c r="I146" t="s">
        <v>26</v>
      </c>
      <c r="J146" t="s">
        <v>33</v>
      </c>
      <c r="K146" s="4">
        <v>43.3164756124972</v>
      </c>
      <c r="L146" t="s">
        <v>205</v>
      </c>
      <c r="N146" t="s">
        <v>206</v>
      </c>
      <c r="P146" t="s">
        <v>207</v>
      </c>
      <c r="Q146" t="s">
        <v>29</v>
      </c>
      <c r="R146" t="s">
        <v>78</v>
      </c>
    </row>
    <row r="147" spans="1:18" x14ac:dyDescent="0.2">
      <c r="A147">
        <v>155</v>
      </c>
      <c r="B147" t="s">
        <v>208</v>
      </c>
      <c r="C147" t="s">
        <v>37</v>
      </c>
      <c r="D147" t="s">
        <v>22</v>
      </c>
      <c r="E147">
        <v>15</v>
      </c>
      <c r="F147" t="s">
        <v>23</v>
      </c>
      <c r="G147" t="s">
        <v>24</v>
      </c>
      <c r="H147" t="s">
        <v>25</v>
      </c>
      <c r="I147" t="s">
        <v>26</v>
      </c>
      <c r="J147" t="s">
        <v>33</v>
      </c>
      <c r="K147" s="4">
        <v>90.317608259248601</v>
      </c>
      <c r="L147" t="s">
        <v>209</v>
      </c>
      <c r="N147" t="s">
        <v>210</v>
      </c>
      <c r="P147" t="s">
        <v>211</v>
      </c>
      <c r="Q147" t="s">
        <v>29</v>
      </c>
      <c r="R147" t="s">
        <v>40</v>
      </c>
    </row>
    <row r="148" spans="1:18" x14ac:dyDescent="0.2">
      <c r="A148">
        <v>155</v>
      </c>
      <c r="B148" t="s">
        <v>208</v>
      </c>
      <c r="C148" t="s">
        <v>37</v>
      </c>
      <c r="D148" t="s">
        <v>22</v>
      </c>
      <c r="E148">
        <v>15</v>
      </c>
      <c r="F148" t="s">
        <v>23</v>
      </c>
      <c r="G148" t="s">
        <v>24</v>
      </c>
      <c r="H148" t="s">
        <v>25</v>
      </c>
      <c r="I148" t="s">
        <v>26</v>
      </c>
      <c r="J148" t="s">
        <v>34</v>
      </c>
      <c r="K148" s="4">
        <v>92.787496415256697</v>
      </c>
      <c r="L148" t="s">
        <v>212</v>
      </c>
      <c r="N148" t="s">
        <v>210</v>
      </c>
      <c r="P148" t="s">
        <v>211</v>
      </c>
      <c r="Q148" t="s">
        <v>29</v>
      </c>
      <c r="R148" t="s">
        <v>40</v>
      </c>
    </row>
    <row r="149" spans="1:18" x14ac:dyDescent="0.2">
      <c r="A149">
        <v>155</v>
      </c>
      <c r="B149" t="s">
        <v>208</v>
      </c>
      <c r="C149" t="s">
        <v>37</v>
      </c>
      <c r="D149" t="s">
        <v>22</v>
      </c>
      <c r="E149">
        <v>15</v>
      </c>
      <c r="F149" t="s">
        <v>23</v>
      </c>
      <c r="G149" t="s">
        <v>24</v>
      </c>
      <c r="H149" t="s">
        <v>25</v>
      </c>
      <c r="I149" t="s">
        <v>26</v>
      </c>
      <c r="J149" t="s">
        <v>35</v>
      </c>
      <c r="K149" s="4">
        <v>96.049612847720098</v>
      </c>
      <c r="L149" t="s">
        <v>213</v>
      </c>
      <c r="N149" t="s">
        <v>210</v>
      </c>
      <c r="P149" t="s">
        <v>214</v>
      </c>
      <c r="Q149" t="s">
        <v>29</v>
      </c>
      <c r="R149" t="s">
        <v>40</v>
      </c>
    </row>
    <row r="150" spans="1:18" x14ac:dyDescent="0.2">
      <c r="A150">
        <v>293</v>
      </c>
      <c r="B150" t="s">
        <v>215</v>
      </c>
      <c r="C150" t="s">
        <v>116</v>
      </c>
      <c r="D150" t="s">
        <v>22</v>
      </c>
      <c r="E150">
        <v>15</v>
      </c>
      <c r="F150" t="s">
        <v>23</v>
      </c>
      <c r="G150" t="s">
        <v>24</v>
      </c>
      <c r="H150" t="s">
        <v>25</v>
      </c>
      <c r="I150" t="s">
        <v>26</v>
      </c>
      <c r="J150" t="s">
        <v>33</v>
      </c>
      <c r="K150" s="4">
        <v>89.998859944137294</v>
      </c>
      <c r="P150" t="s">
        <v>216</v>
      </c>
      <c r="Q150" t="s">
        <v>29</v>
      </c>
      <c r="R150" t="s">
        <v>118</v>
      </c>
    </row>
    <row r="151" spans="1:18" x14ac:dyDescent="0.2">
      <c r="A151">
        <v>308</v>
      </c>
      <c r="B151" t="s">
        <v>217</v>
      </c>
      <c r="C151" t="s">
        <v>218</v>
      </c>
      <c r="D151" t="s">
        <v>22</v>
      </c>
      <c r="E151">
        <v>15</v>
      </c>
      <c r="F151" t="s">
        <v>23</v>
      </c>
      <c r="G151" t="s">
        <v>24</v>
      </c>
      <c r="H151" t="s">
        <v>25</v>
      </c>
      <c r="I151" t="s">
        <v>26</v>
      </c>
      <c r="J151" t="s">
        <v>31</v>
      </c>
      <c r="K151" s="4">
        <v>99.262774731603898</v>
      </c>
      <c r="P151" t="s">
        <v>56</v>
      </c>
      <c r="Q151" t="s">
        <v>29</v>
      </c>
      <c r="R151" t="s">
        <v>219</v>
      </c>
    </row>
    <row r="152" spans="1:18" x14ac:dyDescent="0.2">
      <c r="A152">
        <v>130</v>
      </c>
      <c r="B152" t="s">
        <v>220</v>
      </c>
      <c r="C152" t="s">
        <v>43</v>
      </c>
      <c r="D152" t="s">
        <v>22</v>
      </c>
      <c r="E152">
        <v>15</v>
      </c>
      <c r="F152" t="s">
        <v>23</v>
      </c>
      <c r="G152" t="s">
        <v>24</v>
      </c>
      <c r="H152" t="s">
        <v>25</v>
      </c>
      <c r="I152" t="s">
        <v>26</v>
      </c>
      <c r="J152" t="s">
        <v>33</v>
      </c>
      <c r="K152" s="4">
        <v>100</v>
      </c>
      <c r="L152" t="s">
        <v>221</v>
      </c>
      <c r="N152" t="s">
        <v>222</v>
      </c>
      <c r="P152" t="s">
        <v>223</v>
      </c>
      <c r="Q152" t="s">
        <v>29</v>
      </c>
      <c r="R152" t="s">
        <v>46</v>
      </c>
    </row>
    <row r="153" spans="1:18" x14ac:dyDescent="0.2">
      <c r="A153">
        <v>267</v>
      </c>
      <c r="B153" t="s">
        <v>224</v>
      </c>
      <c r="C153" t="s">
        <v>225</v>
      </c>
      <c r="D153" t="s">
        <v>22</v>
      </c>
      <c r="E153">
        <v>15</v>
      </c>
      <c r="F153" t="s">
        <v>23</v>
      </c>
      <c r="G153" t="s">
        <v>24</v>
      </c>
      <c r="H153" t="s">
        <v>25</v>
      </c>
      <c r="I153" t="s">
        <v>26</v>
      </c>
      <c r="J153" t="s">
        <v>174</v>
      </c>
      <c r="K153" s="4">
        <v>96.554239029131296</v>
      </c>
      <c r="P153" t="s">
        <v>64</v>
      </c>
      <c r="Q153" t="s">
        <v>29</v>
      </c>
      <c r="R153" t="s">
        <v>226</v>
      </c>
    </row>
    <row r="154" spans="1:18" x14ac:dyDescent="0.2">
      <c r="A154">
        <v>267</v>
      </c>
      <c r="B154" t="s">
        <v>224</v>
      </c>
      <c r="C154" t="s">
        <v>225</v>
      </c>
      <c r="D154" t="s">
        <v>22</v>
      </c>
      <c r="E154">
        <v>15</v>
      </c>
      <c r="F154" t="s">
        <v>23</v>
      </c>
      <c r="G154" t="s">
        <v>24</v>
      </c>
      <c r="H154" t="s">
        <v>25</v>
      </c>
      <c r="I154" t="s">
        <v>26</v>
      </c>
      <c r="J154" t="s">
        <v>31</v>
      </c>
      <c r="K154" s="4">
        <v>98.877267906022595</v>
      </c>
      <c r="P154" t="s">
        <v>64</v>
      </c>
      <c r="Q154" t="s">
        <v>29</v>
      </c>
      <c r="R154" t="s">
        <v>226</v>
      </c>
    </row>
    <row r="155" spans="1:18" x14ac:dyDescent="0.2">
      <c r="A155">
        <v>269</v>
      </c>
      <c r="B155" t="s">
        <v>227</v>
      </c>
      <c r="C155" t="s">
        <v>21</v>
      </c>
      <c r="D155" t="s">
        <v>22</v>
      </c>
      <c r="E155">
        <v>15</v>
      </c>
      <c r="F155" t="s">
        <v>23</v>
      </c>
      <c r="G155" t="s">
        <v>24</v>
      </c>
      <c r="H155" t="s">
        <v>25</v>
      </c>
      <c r="I155" t="s">
        <v>26</v>
      </c>
      <c r="J155" t="s">
        <v>33</v>
      </c>
      <c r="K155" s="4">
        <v>100</v>
      </c>
      <c r="P155" t="s">
        <v>228</v>
      </c>
      <c r="Q155" t="s">
        <v>29</v>
      </c>
      <c r="R155" t="s">
        <v>30</v>
      </c>
    </row>
    <row r="156" spans="1:18" x14ac:dyDescent="0.2">
      <c r="A156">
        <v>269</v>
      </c>
      <c r="B156" t="s">
        <v>227</v>
      </c>
      <c r="C156" t="s">
        <v>21</v>
      </c>
      <c r="D156" t="s">
        <v>22</v>
      </c>
      <c r="E156">
        <v>15</v>
      </c>
      <c r="F156" t="s">
        <v>23</v>
      </c>
      <c r="G156" t="s">
        <v>24</v>
      </c>
      <c r="H156" t="s">
        <v>25</v>
      </c>
      <c r="I156" t="s">
        <v>26</v>
      </c>
      <c r="J156" t="s">
        <v>34</v>
      </c>
      <c r="K156" s="4">
        <v>100</v>
      </c>
      <c r="P156" t="s">
        <v>228</v>
      </c>
      <c r="Q156" t="s">
        <v>29</v>
      </c>
      <c r="R156" t="s">
        <v>30</v>
      </c>
    </row>
    <row r="157" spans="1:18" x14ac:dyDescent="0.2">
      <c r="A157">
        <v>269</v>
      </c>
      <c r="B157" t="s">
        <v>227</v>
      </c>
      <c r="C157" t="s">
        <v>21</v>
      </c>
      <c r="D157" t="s">
        <v>22</v>
      </c>
      <c r="E157">
        <v>15</v>
      </c>
      <c r="F157" t="s">
        <v>23</v>
      </c>
      <c r="G157" t="s">
        <v>24</v>
      </c>
      <c r="H157" t="s">
        <v>25</v>
      </c>
      <c r="I157" t="s">
        <v>26</v>
      </c>
      <c r="J157" t="s">
        <v>35</v>
      </c>
      <c r="K157" s="4">
        <v>100</v>
      </c>
      <c r="P157" t="s">
        <v>229</v>
      </c>
      <c r="Q157" t="s">
        <v>29</v>
      </c>
      <c r="R157" t="s">
        <v>30</v>
      </c>
    </row>
    <row r="158" spans="1:18" x14ac:dyDescent="0.2">
      <c r="A158">
        <v>269</v>
      </c>
      <c r="B158" t="s">
        <v>227</v>
      </c>
      <c r="C158" t="s">
        <v>21</v>
      </c>
      <c r="D158" t="s">
        <v>22</v>
      </c>
      <c r="E158">
        <v>15</v>
      </c>
      <c r="F158" t="s">
        <v>23</v>
      </c>
      <c r="G158" t="s">
        <v>24</v>
      </c>
      <c r="H158" t="s">
        <v>25</v>
      </c>
      <c r="I158" t="s">
        <v>26</v>
      </c>
      <c r="J158" t="s">
        <v>47</v>
      </c>
      <c r="K158" s="4">
        <v>100</v>
      </c>
      <c r="P158" t="s">
        <v>228</v>
      </c>
      <c r="Q158" t="s">
        <v>29</v>
      </c>
      <c r="R158" t="s">
        <v>30</v>
      </c>
    </row>
    <row r="159" spans="1:18" x14ac:dyDescent="0.2">
      <c r="A159">
        <v>139</v>
      </c>
      <c r="B159" t="s">
        <v>230</v>
      </c>
      <c r="C159" t="s">
        <v>37</v>
      </c>
      <c r="D159" t="s">
        <v>22</v>
      </c>
      <c r="E159">
        <v>15</v>
      </c>
      <c r="F159" t="s">
        <v>23</v>
      </c>
      <c r="G159" t="s">
        <v>24</v>
      </c>
      <c r="H159" t="s">
        <v>25</v>
      </c>
      <c r="I159" t="s">
        <v>26</v>
      </c>
      <c r="J159" t="s">
        <v>31</v>
      </c>
      <c r="K159" s="4">
        <v>92.707760044028603</v>
      </c>
      <c r="N159" t="s">
        <v>231</v>
      </c>
      <c r="P159" t="s">
        <v>64</v>
      </c>
      <c r="Q159" t="s">
        <v>29</v>
      </c>
      <c r="R159" t="s">
        <v>40</v>
      </c>
    </row>
    <row r="160" spans="1:18" x14ac:dyDescent="0.2">
      <c r="A160">
        <v>139</v>
      </c>
      <c r="B160" t="s">
        <v>230</v>
      </c>
      <c r="C160" t="s">
        <v>37</v>
      </c>
      <c r="D160" t="s">
        <v>22</v>
      </c>
      <c r="E160">
        <v>15</v>
      </c>
      <c r="F160" t="s">
        <v>23</v>
      </c>
      <c r="G160" t="s">
        <v>24</v>
      </c>
      <c r="H160" t="s">
        <v>25</v>
      </c>
      <c r="I160" t="s">
        <v>26</v>
      </c>
      <c r="J160" t="s">
        <v>33</v>
      </c>
      <c r="K160" s="4">
        <v>98.597552591777799</v>
      </c>
      <c r="L160" t="s">
        <v>147</v>
      </c>
      <c r="N160" t="s">
        <v>231</v>
      </c>
      <c r="P160" t="s">
        <v>232</v>
      </c>
      <c r="Q160" t="s">
        <v>29</v>
      </c>
      <c r="R160" t="s">
        <v>40</v>
      </c>
    </row>
    <row r="161" spans="1:18" x14ac:dyDescent="0.2">
      <c r="A161">
        <v>139</v>
      </c>
      <c r="B161" t="s">
        <v>230</v>
      </c>
      <c r="C161" t="s">
        <v>37</v>
      </c>
      <c r="D161" t="s">
        <v>22</v>
      </c>
      <c r="E161">
        <v>15</v>
      </c>
      <c r="F161" t="s">
        <v>23</v>
      </c>
      <c r="G161" t="s">
        <v>24</v>
      </c>
      <c r="H161" t="s">
        <v>25</v>
      </c>
      <c r="I161" t="s">
        <v>26</v>
      </c>
      <c r="J161" t="s">
        <v>34</v>
      </c>
      <c r="K161" s="4">
        <v>98.597552591777799</v>
      </c>
      <c r="N161" t="s">
        <v>231</v>
      </c>
      <c r="P161" t="s">
        <v>233</v>
      </c>
      <c r="Q161" t="s">
        <v>29</v>
      </c>
      <c r="R161" t="s">
        <v>40</v>
      </c>
    </row>
    <row r="162" spans="1:18" x14ac:dyDescent="0.2">
      <c r="A162">
        <v>139</v>
      </c>
      <c r="B162" t="s">
        <v>230</v>
      </c>
      <c r="C162" t="s">
        <v>37</v>
      </c>
      <c r="D162" t="s">
        <v>22</v>
      </c>
      <c r="E162">
        <v>15</v>
      </c>
      <c r="F162" t="s">
        <v>23</v>
      </c>
      <c r="G162" t="s">
        <v>24</v>
      </c>
      <c r="H162" t="s">
        <v>25</v>
      </c>
      <c r="I162" t="s">
        <v>26</v>
      </c>
      <c r="J162" t="s">
        <v>47</v>
      </c>
      <c r="K162" s="4">
        <v>99.934700984926806</v>
      </c>
      <c r="L162" t="s">
        <v>147</v>
      </c>
      <c r="N162" t="s">
        <v>231</v>
      </c>
      <c r="P162" t="s">
        <v>234</v>
      </c>
      <c r="Q162" t="s">
        <v>29</v>
      </c>
      <c r="R162" t="s">
        <v>40</v>
      </c>
    </row>
    <row r="163" spans="1:18" x14ac:dyDescent="0.2">
      <c r="A163">
        <v>216</v>
      </c>
      <c r="B163" t="s">
        <v>235</v>
      </c>
      <c r="C163" t="s">
        <v>21</v>
      </c>
      <c r="D163" t="s">
        <v>22</v>
      </c>
      <c r="E163">
        <v>15</v>
      </c>
      <c r="F163" t="s">
        <v>23</v>
      </c>
      <c r="G163" t="s">
        <v>24</v>
      </c>
      <c r="H163" t="s">
        <v>25</v>
      </c>
      <c r="I163" t="s">
        <v>26</v>
      </c>
      <c r="J163" t="s">
        <v>31</v>
      </c>
      <c r="K163" s="4">
        <v>100</v>
      </c>
      <c r="P163" t="s">
        <v>236</v>
      </c>
      <c r="Q163" t="s">
        <v>29</v>
      </c>
      <c r="R163" t="s">
        <v>30</v>
      </c>
    </row>
    <row r="164" spans="1:18" x14ac:dyDescent="0.2">
      <c r="A164">
        <v>216</v>
      </c>
      <c r="B164" t="s">
        <v>235</v>
      </c>
      <c r="C164" t="s">
        <v>21</v>
      </c>
      <c r="D164" t="s">
        <v>22</v>
      </c>
      <c r="E164">
        <v>15</v>
      </c>
      <c r="F164" t="s">
        <v>23</v>
      </c>
      <c r="G164" t="s">
        <v>24</v>
      </c>
      <c r="H164" t="s">
        <v>25</v>
      </c>
      <c r="I164" t="s">
        <v>26</v>
      </c>
      <c r="J164" t="s">
        <v>32</v>
      </c>
      <c r="K164" s="4">
        <v>100</v>
      </c>
      <c r="P164" t="s">
        <v>236</v>
      </c>
      <c r="Q164" t="s">
        <v>29</v>
      </c>
      <c r="R164" t="s">
        <v>30</v>
      </c>
    </row>
    <row r="165" spans="1:18" x14ac:dyDescent="0.2">
      <c r="A165">
        <v>216</v>
      </c>
      <c r="B165" t="s">
        <v>235</v>
      </c>
      <c r="C165" t="s">
        <v>21</v>
      </c>
      <c r="D165" t="s">
        <v>22</v>
      </c>
      <c r="E165">
        <v>15</v>
      </c>
      <c r="F165" t="s">
        <v>23</v>
      </c>
      <c r="G165" t="s">
        <v>24</v>
      </c>
      <c r="H165" t="s">
        <v>25</v>
      </c>
      <c r="I165" t="s">
        <v>26</v>
      </c>
      <c r="J165" t="s">
        <v>33</v>
      </c>
      <c r="K165" s="4">
        <v>100</v>
      </c>
      <c r="P165" t="s">
        <v>236</v>
      </c>
      <c r="Q165" t="s">
        <v>29</v>
      </c>
      <c r="R165" t="s">
        <v>30</v>
      </c>
    </row>
    <row r="166" spans="1:18" x14ac:dyDescent="0.2">
      <c r="A166">
        <v>216</v>
      </c>
      <c r="B166" t="s">
        <v>235</v>
      </c>
      <c r="C166" t="s">
        <v>21</v>
      </c>
      <c r="D166" t="s">
        <v>22</v>
      </c>
      <c r="E166">
        <v>15</v>
      </c>
      <c r="F166" t="s">
        <v>23</v>
      </c>
      <c r="G166" t="s">
        <v>24</v>
      </c>
      <c r="H166" t="s">
        <v>25</v>
      </c>
      <c r="I166" t="s">
        <v>26</v>
      </c>
      <c r="J166" t="s">
        <v>34</v>
      </c>
      <c r="K166" s="4">
        <v>100</v>
      </c>
      <c r="P166" t="s">
        <v>236</v>
      </c>
      <c r="Q166" t="s">
        <v>29</v>
      </c>
      <c r="R166" t="s">
        <v>30</v>
      </c>
    </row>
    <row r="167" spans="1:18" x14ac:dyDescent="0.2">
      <c r="A167">
        <v>216</v>
      </c>
      <c r="B167" t="s">
        <v>235</v>
      </c>
      <c r="C167" t="s">
        <v>21</v>
      </c>
      <c r="D167" t="s">
        <v>22</v>
      </c>
      <c r="E167">
        <v>15</v>
      </c>
      <c r="F167" t="s">
        <v>23</v>
      </c>
      <c r="G167" t="s">
        <v>24</v>
      </c>
      <c r="H167" t="s">
        <v>25</v>
      </c>
      <c r="I167" t="s">
        <v>26</v>
      </c>
      <c r="J167" t="s">
        <v>35</v>
      </c>
      <c r="K167" s="4">
        <v>100</v>
      </c>
      <c r="P167" t="s">
        <v>236</v>
      </c>
      <c r="Q167" t="s">
        <v>29</v>
      </c>
      <c r="R167" t="s">
        <v>30</v>
      </c>
    </row>
    <row r="168" spans="1:18" x14ac:dyDescent="0.2">
      <c r="A168">
        <v>119</v>
      </c>
      <c r="B168" t="s">
        <v>237</v>
      </c>
      <c r="C168" t="s">
        <v>43</v>
      </c>
      <c r="D168" t="s">
        <v>22</v>
      </c>
      <c r="E168">
        <v>15</v>
      </c>
      <c r="F168" t="s">
        <v>23</v>
      </c>
      <c r="G168" t="s">
        <v>24</v>
      </c>
      <c r="H168" t="s">
        <v>25</v>
      </c>
      <c r="I168" t="s">
        <v>26</v>
      </c>
      <c r="J168" t="s">
        <v>33</v>
      </c>
      <c r="K168" s="4">
        <v>74.586430112682805</v>
      </c>
      <c r="P168" t="s">
        <v>223</v>
      </c>
      <c r="Q168" t="s">
        <v>29</v>
      </c>
      <c r="R168" t="s">
        <v>46</v>
      </c>
    </row>
    <row r="169" spans="1:18" x14ac:dyDescent="0.2">
      <c r="A169">
        <v>306</v>
      </c>
      <c r="B169" t="s">
        <v>238</v>
      </c>
      <c r="C169" t="s">
        <v>21</v>
      </c>
      <c r="D169" t="s">
        <v>22</v>
      </c>
      <c r="E169">
        <v>15</v>
      </c>
      <c r="F169" t="s">
        <v>23</v>
      </c>
      <c r="G169" t="s">
        <v>24</v>
      </c>
      <c r="H169" t="s">
        <v>25</v>
      </c>
      <c r="I169" t="s">
        <v>26</v>
      </c>
      <c r="J169" t="s">
        <v>31</v>
      </c>
      <c r="K169" s="4">
        <v>100</v>
      </c>
      <c r="P169" t="s">
        <v>64</v>
      </c>
      <c r="Q169" t="s">
        <v>29</v>
      </c>
      <c r="R169" t="s">
        <v>30</v>
      </c>
    </row>
    <row r="170" spans="1:18" x14ac:dyDescent="0.2">
      <c r="A170">
        <v>274</v>
      </c>
      <c r="B170" t="s">
        <v>239</v>
      </c>
      <c r="C170" t="s">
        <v>21</v>
      </c>
      <c r="D170" t="s">
        <v>22</v>
      </c>
      <c r="E170">
        <v>15</v>
      </c>
      <c r="F170" t="s">
        <v>23</v>
      </c>
      <c r="G170" t="s">
        <v>24</v>
      </c>
      <c r="H170" t="s">
        <v>25</v>
      </c>
      <c r="I170" t="s">
        <v>26</v>
      </c>
      <c r="J170" t="s">
        <v>34</v>
      </c>
      <c r="K170" s="4">
        <v>100</v>
      </c>
      <c r="P170" t="s">
        <v>228</v>
      </c>
      <c r="Q170" t="s">
        <v>29</v>
      </c>
      <c r="R170" t="s">
        <v>30</v>
      </c>
    </row>
    <row r="171" spans="1:18" x14ac:dyDescent="0.2">
      <c r="A171">
        <v>135</v>
      </c>
      <c r="B171" t="s">
        <v>240</v>
      </c>
      <c r="C171" t="s">
        <v>74</v>
      </c>
      <c r="D171" t="s">
        <v>22</v>
      </c>
      <c r="E171">
        <v>15</v>
      </c>
      <c r="F171" t="s">
        <v>23</v>
      </c>
      <c r="G171" t="s">
        <v>24</v>
      </c>
      <c r="H171" t="s">
        <v>25</v>
      </c>
      <c r="I171" t="s">
        <v>26</v>
      </c>
      <c r="J171" t="s">
        <v>31</v>
      </c>
      <c r="K171" s="4">
        <v>68.088218349586</v>
      </c>
      <c r="P171" t="s">
        <v>241</v>
      </c>
      <c r="Q171" t="s">
        <v>29</v>
      </c>
      <c r="R171" t="s">
        <v>78</v>
      </c>
    </row>
    <row r="172" spans="1:18" x14ac:dyDescent="0.2">
      <c r="A172">
        <v>135</v>
      </c>
      <c r="B172" t="s">
        <v>240</v>
      </c>
      <c r="C172" t="s">
        <v>74</v>
      </c>
      <c r="D172" t="s">
        <v>22</v>
      </c>
      <c r="E172">
        <v>15</v>
      </c>
      <c r="F172" t="s">
        <v>23</v>
      </c>
      <c r="G172" t="s">
        <v>24</v>
      </c>
      <c r="H172" t="s">
        <v>25</v>
      </c>
      <c r="I172" t="s">
        <v>26</v>
      </c>
      <c r="J172" t="s">
        <v>32</v>
      </c>
      <c r="K172" s="4">
        <v>67.569950830427302</v>
      </c>
      <c r="P172" t="s">
        <v>241</v>
      </c>
      <c r="Q172" t="s">
        <v>29</v>
      </c>
      <c r="R172" t="s">
        <v>78</v>
      </c>
    </row>
    <row r="173" spans="1:18" x14ac:dyDescent="0.2">
      <c r="A173">
        <v>135</v>
      </c>
      <c r="B173" t="s">
        <v>240</v>
      </c>
      <c r="C173" t="s">
        <v>74</v>
      </c>
      <c r="D173" t="s">
        <v>22</v>
      </c>
      <c r="E173">
        <v>15</v>
      </c>
      <c r="F173" t="s">
        <v>23</v>
      </c>
      <c r="G173" t="s">
        <v>24</v>
      </c>
      <c r="H173" t="s">
        <v>25</v>
      </c>
      <c r="I173" t="s">
        <v>26</v>
      </c>
      <c r="J173" t="s">
        <v>33</v>
      </c>
      <c r="K173" s="4">
        <v>66.715185661578801</v>
      </c>
      <c r="P173" t="s">
        <v>241</v>
      </c>
      <c r="Q173" t="s">
        <v>29</v>
      </c>
      <c r="R173" t="s">
        <v>78</v>
      </c>
    </row>
    <row r="174" spans="1:18" x14ac:dyDescent="0.2">
      <c r="A174">
        <v>135</v>
      </c>
      <c r="B174" t="s">
        <v>240</v>
      </c>
      <c r="C174" t="s">
        <v>74</v>
      </c>
      <c r="D174" t="s">
        <v>22</v>
      </c>
      <c r="E174">
        <v>15</v>
      </c>
      <c r="F174" t="s">
        <v>23</v>
      </c>
      <c r="G174" t="s">
        <v>24</v>
      </c>
      <c r="H174" t="s">
        <v>25</v>
      </c>
      <c r="I174" t="s">
        <v>26</v>
      </c>
      <c r="J174" t="s">
        <v>34</v>
      </c>
      <c r="K174" s="4">
        <v>67.745606836240199</v>
      </c>
      <c r="P174" t="s">
        <v>241</v>
      </c>
      <c r="Q174" t="s">
        <v>29</v>
      </c>
      <c r="R174" t="s">
        <v>78</v>
      </c>
    </row>
    <row r="175" spans="1:18" x14ac:dyDescent="0.2">
      <c r="A175">
        <v>118</v>
      </c>
      <c r="B175" t="s">
        <v>242</v>
      </c>
      <c r="C175" t="s">
        <v>243</v>
      </c>
      <c r="D175" t="s">
        <v>22</v>
      </c>
      <c r="E175">
        <v>15</v>
      </c>
      <c r="F175" t="s">
        <v>23</v>
      </c>
      <c r="G175" t="s">
        <v>24</v>
      </c>
      <c r="H175" t="s">
        <v>25</v>
      </c>
      <c r="I175" t="s">
        <v>26</v>
      </c>
      <c r="J175" t="s">
        <v>34</v>
      </c>
      <c r="K175" s="4">
        <v>100</v>
      </c>
      <c r="P175" t="s">
        <v>244</v>
      </c>
      <c r="Q175" t="s">
        <v>29</v>
      </c>
      <c r="R175" t="s">
        <v>245</v>
      </c>
    </row>
    <row r="176" spans="1:18" x14ac:dyDescent="0.2">
      <c r="A176">
        <v>171</v>
      </c>
      <c r="B176" t="s">
        <v>246</v>
      </c>
      <c r="C176" t="s">
        <v>21</v>
      </c>
      <c r="D176" t="s">
        <v>22</v>
      </c>
      <c r="E176">
        <v>15</v>
      </c>
      <c r="F176" t="s">
        <v>23</v>
      </c>
      <c r="G176" t="s">
        <v>24</v>
      </c>
      <c r="H176" t="s">
        <v>25</v>
      </c>
      <c r="I176" t="s">
        <v>26</v>
      </c>
      <c r="J176" t="s">
        <v>33</v>
      </c>
      <c r="K176" s="4">
        <v>100</v>
      </c>
      <c r="P176" t="s">
        <v>247</v>
      </c>
      <c r="Q176" t="s">
        <v>29</v>
      </c>
      <c r="R176" t="s">
        <v>30</v>
      </c>
    </row>
    <row r="177" spans="1:18" x14ac:dyDescent="0.2">
      <c r="A177">
        <v>171</v>
      </c>
      <c r="B177" t="s">
        <v>246</v>
      </c>
      <c r="C177" t="s">
        <v>21</v>
      </c>
      <c r="D177" t="s">
        <v>22</v>
      </c>
      <c r="E177">
        <v>15</v>
      </c>
      <c r="F177" t="s">
        <v>23</v>
      </c>
      <c r="G177" t="s">
        <v>24</v>
      </c>
      <c r="H177" t="s">
        <v>25</v>
      </c>
      <c r="I177" t="s">
        <v>26</v>
      </c>
      <c r="J177" t="s">
        <v>34</v>
      </c>
      <c r="K177" s="4">
        <v>100</v>
      </c>
      <c r="P177" t="s">
        <v>247</v>
      </c>
      <c r="Q177" t="s">
        <v>29</v>
      </c>
      <c r="R177" t="s">
        <v>30</v>
      </c>
    </row>
    <row r="178" spans="1:18" x14ac:dyDescent="0.2">
      <c r="A178">
        <v>171</v>
      </c>
      <c r="B178" t="s">
        <v>246</v>
      </c>
      <c r="C178" t="s">
        <v>21</v>
      </c>
      <c r="D178" t="s">
        <v>22</v>
      </c>
      <c r="E178">
        <v>15</v>
      </c>
      <c r="F178" t="s">
        <v>23</v>
      </c>
      <c r="G178" t="s">
        <v>24</v>
      </c>
      <c r="H178" t="s">
        <v>25</v>
      </c>
      <c r="I178" t="s">
        <v>26</v>
      </c>
      <c r="J178" t="s">
        <v>35</v>
      </c>
      <c r="K178" s="4">
        <v>100</v>
      </c>
      <c r="P178" t="s">
        <v>247</v>
      </c>
      <c r="Q178" t="s">
        <v>29</v>
      </c>
      <c r="R178" t="s">
        <v>30</v>
      </c>
    </row>
    <row r="179" spans="1:18" x14ac:dyDescent="0.2">
      <c r="A179">
        <v>187</v>
      </c>
      <c r="B179" t="s">
        <v>248</v>
      </c>
      <c r="C179" t="s">
        <v>37</v>
      </c>
      <c r="D179" t="s">
        <v>22</v>
      </c>
      <c r="E179">
        <v>15</v>
      </c>
      <c r="F179" t="s">
        <v>23</v>
      </c>
      <c r="G179" t="s">
        <v>24</v>
      </c>
      <c r="H179" t="s">
        <v>25</v>
      </c>
      <c r="I179" t="s">
        <v>26</v>
      </c>
      <c r="J179" t="s">
        <v>33</v>
      </c>
      <c r="K179" s="4">
        <v>68.510175547615304</v>
      </c>
      <c r="P179" t="s">
        <v>249</v>
      </c>
      <c r="Q179" t="s">
        <v>29</v>
      </c>
      <c r="R179" t="s">
        <v>40</v>
      </c>
    </row>
    <row r="180" spans="1:18" x14ac:dyDescent="0.2">
      <c r="A180">
        <v>187</v>
      </c>
      <c r="B180" t="s">
        <v>248</v>
      </c>
      <c r="C180" t="s">
        <v>37</v>
      </c>
      <c r="D180" t="s">
        <v>22</v>
      </c>
      <c r="E180">
        <v>15</v>
      </c>
      <c r="F180" t="s">
        <v>23</v>
      </c>
      <c r="G180" t="s">
        <v>24</v>
      </c>
      <c r="H180" t="s">
        <v>25</v>
      </c>
      <c r="I180" t="s">
        <v>26</v>
      </c>
      <c r="J180" t="s">
        <v>34</v>
      </c>
      <c r="K180" s="4">
        <v>69.173503494378593</v>
      </c>
      <c r="P180" t="s">
        <v>249</v>
      </c>
      <c r="Q180" t="s">
        <v>29</v>
      </c>
      <c r="R180" t="s">
        <v>40</v>
      </c>
    </row>
    <row r="181" spans="1:18" x14ac:dyDescent="0.2">
      <c r="A181">
        <v>187</v>
      </c>
      <c r="B181" t="s">
        <v>248</v>
      </c>
      <c r="C181" t="s">
        <v>37</v>
      </c>
      <c r="D181" t="s">
        <v>22</v>
      </c>
      <c r="E181">
        <v>15</v>
      </c>
      <c r="F181" t="s">
        <v>23</v>
      </c>
      <c r="G181" t="s">
        <v>24</v>
      </c>
      <c r="H181" t="s">
        <v>25</v>
      </c>
      <c r="I181" t="s">
        <v>26</v>
      </c>
      <c r="J181" t="s">
        <v>35</v>
      </c>
      <c r="K181" s="4">
        <v>68.855618144085398</v>
      </c>
      <c r="P181" t="s">
        <v>249</v>
      </c>
      <c r="Q181" t="s">
        <v>29</v>
      </c>
      <c r="R181" t="s">
        <v>40</v>
      </c>
    </row>
    <row r="182" spans="1:18" x14ac:dyDescent="0.2">
      <c r="A182">
        <v>187</v>
      </c>
      <c r="B182" t="s">
        <v>248</v>
      </c>
      <c r="C182" t="s">
        <v>37</v>
      </c>
      <c r="D182" t="s">
        <v>22</v>
      </c>
      <c r="E182">
        <v>15</v>
      </c>
      <c r="F182" t="s">
        <v>23</v>
      </c>
      <c r="G182" t="s">
        <v>24</v>
      </c>
      <c r="H182" t="s">
        <v>25</v>
      </c>
      <c r="I182" t="s">
        <v>26</v>
      </c>
      <c r="J182" t="s">
        <v>47</v>
      </c>
      <c r="K182" s="4">
        <v>88.194182092935407</v>
      </c>
      <c r="P182" t="s">
        <v>250</v>
      </c>
      <c r="Q182" t="s">
        <v>29</v>
      </c>
      <c r="R182" t="s">
        <v>40</v>
      </c>
    </row>
    <row r="183" spans="1:18" x14ac:dyDescent="0.2">
      <c r="A183">
        <v>263</v>
      </c>
      <c r="B183" t="s">
        <v>251</v>
      </c>
      <c r="C183" t="s">
        <v>43</v>
      </c>
      <c r="D183" t="s">
        <v>22</v>
      </c>
      <c r="E183">
        <v>15</v>
      </c>
      <c r="F183" t="s">
        <v>23</v>
      </c>
      <c r="G183" t="s">
        <v>24</v>
      </c>
      <c r="H183" t="s">
        <v>25</v>
      </c>
      <c r="I183" t="s">
        <v>26</v>
      </c>
      <c r="J183" t="s">
        <v>34</v>
      </c>
      <c r="K183" s="4">
        <v>70.176430885020196</v>
      </c>
      <c r="P183" t="s">
        <v>252</v>
      </c>
      <c r="Q183" t="s">
        <v>29</v>
      </c>
      <c r="R183" t="s">
        <v>46</v>
      </c>
    </row>
    <row r="184" spans="1:18" x14ac:dyDescent="0.2">
      <c r="A184">
        <v>258</v>
      </c>
      <c r="B184" t="s">
        <v>253</v>
      </c>
      <c r="C184" t="s">
        <v>21</v>
      </c>
      <c r="D184" t="s">
        <v>22</v>
      </c>
      <c r="E184">
        <v>15</v>
      </c>
      <c r="F184" t="s">
        <v>23</v>
      </c>
      <c r="G184" t="s">
        <v>24</v>
      </c>
      <c r="H184" t="s">
        <v>25</v>
      </c>
      <c r="I184" t="s">
        <v>26</v>
      </c>
      <c r="J184" t="s">
        <v>32</v>
      </c>
      <c r="K184" s="4">
        <v>100</v>
      </c>
      <c r="P184" t="s">
        <v>254</v>
      </c>
      <c r="Q184" t="s">
        <v>29</v>
      </c>
      <c r="R184" t="s">
        <v>30</v>
      </c>
    </row>
    <row r="185" spans="1:18" x14ac:dyDescent="0.2">
      <c r="A185">
        <v>258</v>
      </c>
      <c r="B185" t="s">
        <v>253</v>
      </c>
      <c r="C185" t="s">
        <v>21</v>
      </c>
      <c r="D185" t="s">
        <v>22</v>
      </c>
      <c r="E185">
        <v>15</v>
      </c>
      <c r="F185" t="s">
        <v>23</v>
      </c>
      <c r="G185" t="s">
        <v>24</v>
      </c>
      <c r="H185" t="s">
        <v>25</v>
      </c>
      <c r="I185" t="s">
        <v>26</v>
      </c>
      <c r="J185" t="s">
        <v>33</v>
      </c>
      <c r="K185" s="4">
        <v>100</v>
      </c>
      <c r="P185" t="s">
        <v>254</v>
      </c>
      <c r="Q185" t="s">
        <v>29</v>
      </c>
      <c r="R185" t="s">
        <v>30</v>
      </c>
    </row>
    <row r="186" spans="1:18" x14ac:dyDescent="0.2">
      <c r="A186">
        <v>258</v>
      </c>
      <c r="B186" t="s">
        <v>253</v>
      </c>
      <c r="C186" t="s">
        <v>21</v>
      </c>
      <c r="D186" t="s">
        <v>22</v>
      </c>
      <c r="E186">
        <v>15</v>
      </c>
      <c r="F186" t="s">
        <v>23</v>
      </c>
      <c r="G186" t="s">
        <v>24</v>
      </c>
      <c r="H186" t="s">
        <v>25</v>
      </c>
      <c r="I186" t="s">
        <v>26</v>
      </c>
      <c r="J186" t="s">
        <v>34</v>
      </c>
      <c r="K186" s="4">
        <v>100</v>
      </c>
      <c r="P186" t="s">
        <v>254</v>
      </c>
      <c r="Q186" t="s">
        <v>29</v>
      </c>
      <c r="R186" t="s">
        <v>30</v>
      </c>
    </row>
    <row r="187" spans="1:18" x14ac:dyDescent="0.2">
      <c r="A187">
        <v>258</v>
      </c>
      <c r="B187" t="s">
        <v>253</v>
      </c>
      <c r="C187" t="s">
        <v>21</v>
      </c>
      <c r="D187" t="s">
        <v>22</v>
      </c>
      <c r="E187">
        <v>15</v>
      </c>
      <c r="F187" t="s">
        <v>23</v>
      </c>
      <c r="G187" t="s">
        <v>24</v>
      </c>
      <c r="H187" t="s">
        <v>25</v>
      </c>
      <c r="I187" t="s">
        <v>26</v>
      </c>
      <c r="J187" t="s">
        <v>35</v>
      </c>
      <c r="K187" s="4">
        <v>100</v>
      </c>
      <c r="P187" t="s">
        <v>254</v>
      </c>
      <c r="Q187" t="s">
        <v>29</v>
      </c>
      <c r="R187" t="s">
        <v>30</v>
      </c>
    </row>
    <row r="188" spans="1:18" x14ac:dyDescent="0.2">
      <c r="A188">
        <v>258</v>
      </c>
      <c r="B188" t="s">
        <v>253</v>
      </c>
      <c r="C188" t="s">
        <v>21</v>
      </c>
      <c r="D188" t="s">
        <v>22</v>
      </c>
      <c r="E188">
        <v>15</v>
      </c>
      <c r="F188" t="s">
        <v>23</v>
      </c>
      <c r="G188" t="s">
        <v>24</v>
      </c>
      <c r="H188" t="s">
        <v>25</v>
      </c>
      <c r="I188" t="s">
        <v>26</v>
      </c>
      <c r="J188" t="s">
        <v>47</v>
      </c>
      <c r="K188" s="4">
        <v>100</v>
      </c>
      <c r="P188" t="s">
        <v>254</v>
      </c>
      <c r="Q188" t="s">
        <v>29</v>
      </c>
      <c r="R188" t="s">
        <v>30</v>
      </c>
    </row>
    <row r="189" spans="1:18" x14ac:dyDescent="0.2">
      <c r="A189">
        <v>277</v>
      </c>
      <c r="B189" t="s">
        <v>255</v>
      </c>
      <c r="C189" t="s">
        <v>43</v>
      </c>
      <c r="D189" t="s">
        <v>22</v>
      </c>
      <c r="E189">
        <v>15</v>
      </c>
      <c r="F189" t="s">
        <v>23</v>
      </c>
      <c r="G189" t="s">
        <v>24</v>
      </c>
      <c r="H189" t="s">
        <v>25</v>
      </c>
      <c r="I189" t="s">
        <v>26</v>
      </c>
      <c r="J189" t="s">
        <v>31</v>
      </c>
      <c r="K189" s="4">
        <v>139.29668899839399</v>
      </c>
      <c r="M189" t="s">
        <v>256</v>
      </c>
      <c r="P189" t="s">
        <v>257</v>
      </c>
      <c r="Q189" t="s">
        <v>29</v>
      </c>
      <c r="R189" t="s">
        <v>46</v>
      </c>
    </row>
    <row r="190" spans="1:18" x14ac:dyDescent="0.2">
      <c r="A190">
        <v>292</v>
      </c>
      <c r="B190" t="s">
        <v>258</v>
      </c>
      <c r="C190" t="s">
        <v>43</v>
      </c>
      <c r="D190" t="s">
        <v>22</v>
      </c>
      <c r="E190">
        <v>15</v>
      </c>
      <c r="F190" t="s">
        <v>23</v>
      </c>
      <c r="G190" t="s">
        <v>24</v>
      </c>
      <c r="H190" t="s">
        <v>25</v>
      </c>
      <c r="I190" t="s">
        <v>26</v>
      </c>
      <c r="J190" t="s">
        <v>33</v>
      </c>
      <c r="K190" s="4">
        <v>100</v>
      </c>
      <c r="L190" t="s">
        <v>147</v>
      </c>
      <c r="P190" t="s">
        <v>259</v>
      </c>
      <c r="Q190" t="s">
        <v>29</v>
      </c>
      <c r="R190" t="s">
        <v>46</v>
      </c>
    </row>
    <row r="191" spans="1:18" x14ac:dyDescent="0.2">
      <c r="A191">
        <v>292</v>
      </c>
      <c r="B191" t="s">
        <v>258</v>
      </c>
      <c r="C191" t="s">
        <v>43</v>
      </c>
      <c r="D191" t="s">
        <v>22</v>
      </c>
      <c r="E191">
        <v>15</v>
      </c>
      <c r="F191" t="s">
        <v>23</v>
      </c>
      <c r="G191" t="s">
        <v>24</v>
      </c>
      <c r="H191" t="s">
        <v>25</v>
      </c>
      <c r="I191" t="s">
        <v>26</v>
      </c>
      <c r="J191" t="s">
        <v>34</v>
      </c>
      <c r="K191" s="4">
        <v>100</v>
      </c>
      <c r="L191" t="s">
        <v>147</v>
      </c>
      <c r="P191" t="s">
        <v>259</v>
      </c>
      <c r="Q191" t="s">
        <v>29</v>
      </c>
      <c r="R191" t="s">
        <v>46</v>
      </c>
    </row>
    <row r="192" spans="1:18" x14ac:dyDescent="0.2">
      <c r="A192">
        <v>294</v>
      </c>
      <c r="B192" t="s">
        <v>260</v>
      </c>
      <c r="C192" t="s">
        <v>37</v>
      </c>
      <c r="D192" t="s">
        <v>22</v>
      </c>
      <c r="E192">
        <v>15</v>
      </c>
      <c r="F192" t="s">
        <v>23</v>
      </c>
      <c r="G192" t="s">
        <v>24</v>
      </c>
      <c r="H192" t="s">
        <v>25</v>
      </c>
      <c r="I192" t="s">
        <v>26</v>
      </c>
      <c r="J192" t="s">
        <v>33</v>
      </c>
      <c r="K192" s="4">
        <v>92.713045604597099</v>
      </c>
      <c r="P192" t="s">
        <v>261</v>
      </c>
      <c r="Q192" t="s">
        <v>29</v>
      </c>
      <c r="R192" t="s">
        <v>40</v>
      </c>
    </row>
    <row r="193" spans="1:18" x14ac:dyDescent="0.2">
      <c r="A193">
        <v>294</v>
      </c>
      <c r="B193" t="s">
        <v>260</v>
      </c>
      <c r="C193" t="s">
        <v>37</v>
      </c>
      <c r="D193" t="s">
        <v>22</v>
      </c>
      <c r="E193">
        <v>15</v>
      </c>
      <c r="F193" t="s">
        <v>23</v>
      </c>
      <c r="G193" t="s">
        <v>24</v>
      </c>
      <c r="H193" t="s">
        <v>25</v>
      </c>
      <c r="I193" t="s">
        <v>26</v>
      </c>
      <c r="J193" t="s">
        <v>34</v>
      </c>
      <c r="K193" s="4">
        <v>96.223491027732507</v>
      </c>
      <c r="L193" t="s">
        <v>262</v>
      </c>
      <c r="P193" t="s">
        <v>263</v>
      </c>
      <c r="Q193" t="s">
        <v>29</v>
      </c>
      <c r="R193" t="s">
        <v>40</v>
      </c>
    </row>
    <row r="194" spans="1:18" x14ac:dyDescent="0.2">
      <c r="A194">
        <v>294</v>
      </c>
      <c r="B194" t="s">
        <v>260</v>
      </c>
      <c r="C194" t="s">
        <v>37</v>
      </c>
      <c r="D194" t="s">
        <v>22</v>
      </c>
      <c r="E194">
        <v>15</v>
      </c>
      <c r="F194" t="s">
        <v>23</v>
      </c>
      <c r="G194" t="s">
        <v>24</v>
      </c>
      <c r="H194" t="s">
        <v>25</v>
      </c>
      <c r="I194" t="s">
        <v>26</v>
      </c>
      <c r="J194" t="s">
        <v>35</v>
      </c>
      <c r="K194" s="4">
        <v>96.352447324448804</v>
      </c>
      <c r="P194" t="s">
        <v>261</v>
      </c>
      <c r="Q194" t="s">
        <v>29</v>
      </c>
      <c r="R194" t="s">
        <v>40</v>
      </c>
    </row>
    <row r="195" spans="1:18" x14ac:dyDescent="0.2">
      <c r="A195">
        <v>108</v>
      </c>
      <c r="B195" t="s">
        <v>51</v>
      </c>
      <c r="C195" t="s">
        <v>49</v>
      </c>
      <c r="D195" t="s">
        <v>22</v>
      </c>
      <c r="E195">
        <v>15</v>
      </c>
      <c r="F195" t="s">
        <v>23</v>
      </c>
      <c r="G195" t="s">
        <v>24</v>
      </c>
      <c r="H195" t="s">
        <v>25</v>
      </c>
      <c r="I195" t="s">
        <v>26</v>
      </c>
      <c r="J195" t="s">
        <v>31</v>
      </c>
      <c r="K195" s="4">
        <v>96.979741394949798</v>
      </c>
      <c r="P195" t="s">
        <v>264</v>
      </c>
      <c r="Q195" t="s">
        <v>29</v>
      </c>
      <c r="R195" t="s">
        <v>51</v>
      </c>
    </row>
    <row r="196" spans="1:18" x14ac:dyDescent="0.2">
      <c r="A196">
        <v>220</v>
      </c>
      <c r="B196" t="s">
        <v>265</v>
      </c>
      <c r="C196" t="s">
        <v>37</v>
      </c>
      <c r="D196" t="s">
        <v>22</v>
      </c>
      <c r="E196">
        <v>15</v>
      </c>
      <c r="F196" t="s">
        <v>23</v>
      </c>
      <c r="G196" t="s">
        <v>24</v>
      </c>
      <c r="H196" t="s">
        <v>25</v>
      </c>
      <c r="I196" t="s">
        <v>26</v>
      </c>
      <c r="J196" t="s">
        <v>34</v>
      </c>
      <c r="K196" s="4">
        <v>43.566666666666698</v>
      </c>
      <c r="P196" t="s">
        <v>266</v>
      </c>
      <c r="Q196" t="s">
        <v>29</v>
      </c>
      <c r="R196" t="s">
        <v>40</v>
      </c>
    </row>
    <row r="197" spans="1:18" x14ac:dyDescent="0.2">
      <c r="A197">
        <v>220</v>
      </c>
      <c r="B197" t="s">
        <v>265</v>
      </c>
      <c r="C197" t="s">
        <v>37</v>
      </c>
      <c r="D197" t="s">
        <v>22</v>
      </c>
      <c r="E197">
        <v>15</v>
      </c>
      <c r="F197" t="s">
        <v>23</v>
      </c>
      <c r="G197" t="s">
        <v>24</v>
      </c>
      <c r="H197" t="s">
        <v>25</v>
      </c>
      <c r="I197" t="s">
        <v>26</v>
      </c>
      <c r="J197" t="s">
        <v>35</v>
      </c>
      <c r="K197" s="4">
        <v>44.285714285714299</v>
      </c>
      <c r="P197" t="s">
        <v>267</v>
      </c>
      <c r="Q197" t="s">
        <v>29</v>
      </c>
      <c r="R197" t="s">
        <v>40</v>
      </c>
    </row>
    <row r="198" spans="1:18" x14ac:dyDescent="0.2">
      <c r="A198">
        <v>220</v>
      </c>
      <c r="B198" t="s">
        <v>265</v>
      </c>
      <c r="C198" t="s">
        <v>37</v>
      </c>
      <c r="D198" t="s">
        <v>22</v>
      </c>
      <c r="E198">
        <v>15</v>
      </c>
      <c r="F198" t="s">
        <v>23</v>
      </c>
      <c r="G198" t="s">
        <v>24</v>
      </c>
      <c r="H198" t="s">
        <v>25</v>
      </c>
      <c r="I198" t="s">
        <v>26</v>
      </c>
      <c r="J198" t="s">
        <v>47</v>
      </c>
      <c r="K198" s="4">
        <v>44.536423841059602</v>
      </c>
      <c r="P198" t="s">
        <v>268</v>
      </c>
      <c r="Q198" t="s">
        <v>29</v>
      </c>
      <c r="R198" t="s">
        <v>40</v>
      </c>
    </row>
    <row r="199" spans="1:18" x14ac:dyDescent="0.2">
      <c r="A199">
        <v>275</v>
      </c>
      <c r="B199" t="s">
        <v>269</v>
      </c>
      <c r="C199" t="s">
        <v>37</v>
      </c>
      <c r="D199" t="s">
        <v>22</v>
      </c>
      <c r="E199">
        <v>15</v>
      </c>
      <c r="F199" t="s">
        <v>23</v>
      </c>
      <c r="G199" t="s">
        <v>24</v>
      </c>
      <c r="H199" t="s">
        <v>25</v>
      </c>
      <c r="I199" t="s">
        <v>26</v>
      </c>
      <c r="J199" t="s">
        <v>35</v>
      </c>
      <c r="K199" s="4">
        <v>81.750381885164899</v>
      </c>
      <c r="N199" t="s">
        <v>270</v>
      </c>
      <c r="P199" t="s">
        <v>271</v>
      </c>
      <c r="Q199" t="s">
        <v>29</v>
      </c>
      <c r="R199" t="s">
        <v>40</v>
      </c>
    </row>
    <row r="200" spans="1:18" x14ac:dyDescent="0.2">
      <c r="A200">
        <v>275</v>
      </c>
      <c r="B200" t="s">
        <v>269</v>
      </c>
      <c r="C200" t="s">
        <v>37</v>
      </c>
      <c r="D200" t="s">
        <v>22</v>
      </c>
      <c r="E200">
        <v>15</v>
      </c>
      <c r="F200" t="s">
        <v>23</v>
      </c>
      <c r="G200" t="s">
        <v>24</v>
      </c>
      <c r="H200" t="s">
        <v>25</v>
      </c>
      <c r="I200" t="s">
        <v>26</v>
      </c>
      <c r="J200" t="s">
        <v>47</v>
      </c>
      <c r="K200" s="4">
        <v>79.658560154614307</v>
      </c>
      <c r="N200" t="s">
        <v>270</v>
      </c>
      <c r="P200" t="s">
        <v>271</v>
      </c>
      <c r="Q200" t="s">
        <v>29</v>
      </c>
      <c r="R200" t="s">
        <v>40</v>
      </c>
    </row>
    <row r="201" spans="1:18" x14ac:dyDescent="0.2">
      <c r="A201">
        <v>295</v>
      </c>
      <c r="B201" t="s">
        <v>272</v>
      </c>
      <c r="C201" t="s">
        <v>37</v>
      </c>
      <c r="D201" t="s">
        <v>22</v>
      </c>
      <c r="E201">
        <v>15</v>
      </c>
      <c r="F201" t="s">
        <v>23</v>
      </c>
      <c r="G201" t="s">
        <v>24</v>
      </c>
      <c r="H201" t="s">
        <v>25</v>
      </c>
      <c r="I201" t="s">
        <v>26</v>
      </c>
      <c r="J201" t="s">
        <v>34</v>
      </c>
      <c r="K201" s="4">
        <v>100</v>
      </c>
      <c r="P201" t="s">
        <v>273</v>
      </c>
      <c r="Q201" t="s">
        <v>29</v>
      </c>
      <c r="R201" t="s">
        <v>40</v>
      </c>
    </row>
    <row r="202" spans="1:18" x14ac:dyDescent="0.2">
      <c r="A202">
        <v>300</v>
      </c>
      <c r="B202" t="s">
        <v>274</v>
      </c>
      <c r="C202" t="s">
        <v>21</v>
      </c>
      <c r="D202" t="s">
        <v>22</v>
      </c>
      <c r="E202">
        <v>15</v>
      </c>
      <c r="F202" t="s">
        <v>23</v>
      </c>
      <c r="G202" t="s">
        <v>24</v>
      </c>
      <c r="H202" t="s">
        <v>25</v>
      </c>
      <c r="I202" t="s">
        <v>26</v>
      </c>
      <c r="J202" t="s">
        <v>33</v>
      </c>
      <c r="K202" s="4">
        <v>100</v>
      </c>
      <c r="L202">
        <v>6.4640000000000004</v>
      </c>
      <c r="N202" t="s">
        <v>275</v>
      </c>
      <c r="P202" t="s">
        <v>276</v>
      </c>
      <c r="Q202" t="s">
        <v>29</v>
      </c>
      <c r="R202" t="s">
        <v>30</v>
      </c>
    </row>
    <row r="203" spans="1:18" x14ac:dyDescent="0.2">
      <c r="A203">
        <v>300</v>
      </c>
      <c r="B203" t="s">
        <v>274</v>
      </c>
      <c r="C203" t="s">
        <v>21</v>
      </c>
      <c r="D203" t="s">
        <v>22</v>
      </c>
      <c r="E203">
        <v>15</v>
      </c>
      <c r="F203" t="s">
        <v>23</v>
      </c>
      <c r="G203" t="s">
        <v>24</v>
      </c>
      <c r="H203" t="s">
        <v>25</v>
      </c>
      <c r="I203" t="s">
        <v>26</v>
      </c>
      <c r="J203" t="s">
        <v>35</v>
      </c>
      <c r="K203" s="4">
        <v>100</v>
      </c>
      <c r="L203">
        <v>7800</v>
      </c>
      <c r="N203" t="s">
        <v>275</v>
      </c>
      <c r="P203" t="s">
        <v>277</v>
      </c>
      <c r="Q203" t="s">
        <v>29</v>
      </c>
      <c r="R203" t="s">
        <v>30</v>
      </c>
    </row>
    <row r="204" spans="1:18" x14ac:dyDescent="0.2">
      <c r="A204">
        <v>300</v>
      </c>
      <c r="B204" t="s">
        <v>274</v>
      </c>
      <c r="C204" t="s">
        <v>21</v>
      </c>
      <c r="D204" t="s">
        <v>22</v>
      </c>
      <c r="E204">
        <v>15</v>
      </c>
      <c r="F204" t="s">
        <v>23</v>
      </c>
      <c r="G204" t="s">
        <v>24</v>
      </c>
      <c r="H204" t="s">
        <v>25</v>
      </c>
      <c r="I204" t="s">
        <v>26</v>
      </c>
      <c r="J204" t="s">
        <v>47</v>
      </c>
      <c r="K204" s="4">
        <v>100</v>
      </c>
      <c r="L204">
        <v>8000</v>
      </c>
      <c r="N204" t="s">
        <v>275</v>
      </c>
      <c r="P204" t="s">
        <v>278</v>
      </c>
      <c r="Q204" t="s">
        <v>29</v>
      </c>
      <c r="R204" t="s">
        <v>30</v>
      </c>
    </row>
    <row r="205" spans="1:18" x14ac:dyDescent="0.2">
      <c r="A205">
        <v>210</v>
      </c>
      <c r="B205" t="s">
        <v>279</v>
      </c>
      <c r="C205" t="s">
        <v>43</v>
      </c>
      <c r="D205" t="s">
        <v>22</v>
      </c>
      <c r="E205">
        <v>15</v>
      </c>
      <c r="F205" t="s">
        <v>23</v>
      </c>
      <c r="G205" t="s">
        <v>24</v>
      </c>
      <c r="H205" t="s">
        <v>25</v>
      </c>
      <c r="I205" t="s">
        <v>26</v>
      </c>
      <c r="J205" t="s">
        <v>31</v>
      </c>
      <c r="K205" s="4">
        <v>67.053945493024699</v>
      </c>
      <c r="L205">
        <v>100</v>
      </c>
      <c r="P205" t="s">
        <v>148</v>
      </c>
      <c r="Q205" t="s">
        <v>29</v>
      </c>
      <c r="R205" t="s">
        <v>46</v>
      </c>
    </row>
    <row r="206" spans="1:18" x14ac:dyDescent="0.2">
      <c r="A206">
        <v>357</v>
      </c>
      <c r="B206" t="s">
        <v>280</v>
      </c>
      <c r="C206" t="s">
        <v>21</v>
      </c>
      <c r="D206" t="s">
        <v>22</v>
      </c>
      <c r="E206">
        <v>15</v>
      </c>
      <c r="F206" t="s">
        <v>23</v>
      </c>
      <c r="G206" t="s">
        <v>24</v>
      </c>
      <c r="H206" t="s">
        <v>25</v>
      </c>
      <c r="I206" t="s">
        <v>26</v>
      </c>
      <c r="J206" t="s">
        <v>31</v>
      </c>
      <c r="K206" s="4">
        <v>0</v>
      </c>
      <c r="P206" s="1" t="s">
        <v>281</v>
      </c>
      <c r="Q206" t="s">
        <v>29</v>
      </c>
      <c r="R206" t="s">
        <v>30</v>
      </c>
    </row>
    <row r="207" spans="1:18" x14ac:dyDescent="0.2">
      <c r="A207">
        <v>357</v>
      </c>
      <c r="B207" t="s">
        <v>280</v>
      </c>
      <c r="C207" t="s">
        <v>21</v>
      </c>
      <c r="D207" t="s">
        <v>22</v>
      </c>
      <c r="E207">
        <v>15</v>
      </c>
      <c r="F207" t="s">
        <v>23</v>
      </c>
      <c r="G207" t="s">
        <v>24</v>
      </c>
      <c r="H207" t="s">
        <v>25</v>
      </c>
      <c r="I207" t="s">
        <v>26</v>
      </c>
      <c r="J207" t="s">
        <v>32</v>
      </c>
      <c r="K207" s="4">
        <v>0</v>
      </c>
      <c r="P207" s="1" t="s">
        <v>281</v>
      </c>
      <c r="Q207" t="s">
        <v>29</v>
      </c>
      <c r="R207" t="s">
        <v>30</v>
      </c>
    </row>
    <row r="208" spans="1:18" x14ac:dyDescent="0.2">
      <c r="A208">
        <v>357</v>
      </c>
      <c r="B208" t="s">
        <v>280</v>
      </c>
      <c r="C208" t="s">
        <v>21</v>
      </c>
      <c r="D208" t="s">
        <v>22</v>
      </c>
      <c r="E208">
        <v>15</v>
      </c>
      <c r="F208" t="s">
        <v>23</v>
      </c>
      <c r="G208" t="s">
        <v>24</v>
      </c>
      <c r="H208" t="s">
        <v>25</v>
      </c>
      <c r="I208" t="s">
        <v>26</v>
      </c>
      <c r="J208" t="s">
        <v>33</v>
      </c>
      <c r="K208" s="4">
        <v>100.78399917201401</v>
      </c>
      <c r="P208" s="1" t="s">
        <v>282</v>
      </c>
      <c r="Q208" t="s">
        <v>29</v>
      </c>
      <c r="R208" t="s">
        <v>30</v>
      </c>
    </row>
    <row r="209" spans="1:18" x14ac:dyDescent="0.2">
      <c r="A209">
        <v>357</v>
      </c>
      <c r="B209" t="s">
        <v>280</v>
      </c>
      <c r="C209" t="s">
        <v>21</v>
      </c>
      <c r="D209" t="s">
        <v>22</v>
      </c>
      <c r="E209">
        <v>15</v>
      </c>
      <c r="F209" t="s">
        <v>23</v>
      </c>
      <c r="G209" t="s">
        <v>24</v>
      </c>
      <c r="H209" t="s">
        <v>25</v>
      </c>
      <c r="I209" t="s">
        <v>26</v>
      </c>
      <c r="J209" t="s">
        <v>34</v>
      </c>
      <c r="K209" s="4">
        <v>105.079176154005</v>
      </c>
      <c r="P209" s="1" t="s">
        <v>282</v>
      </c>
      <c r="Q209" t="s">
        <v>29</v>
      </c>
      <c r="R209" t="s">
        <v>30</v>
      </c>
    </row>
    <row r="210" spans="1:18" x14ac:dyDescent="0.2">
      <c r="A210">
        <v>357</v>
      </c>
      <c r="B210" t="s">
        <v>280</v>
      </c>
      <c r="C210" t="s">
        <v>21</v>
      </c>
      <c r="D210" t="s">
        <v>22</v>
      </c>
      <c r="E210">
        <v>15</v>
      </c>
      <c r="F210" t="s">
        <v>23</v>
      </c>
      <c r="G210" t="s">
        <v>24</v>
      </c>
      <c r="H210" t="s">
        <v>25</v>
      </c>
      <c r="I210" t="s">
        <v>26</v>
      </c>
      <c r="J210" t="s">
        <v>35</v>
      </c>
      <c r="K210" s="4">
        <v>113.364210308425</v>
      </c>
      <c r="P210" s="1" t="s">
        <v>282</v>
      </c>
      <c r="Q210" t="s">
        <v>29</v>
      </c>
      <c r="R210" t="s">
        <v>30</v>
      </c>
    </row>
    <row r="211" spans="1:18" x14ac:dyDescent="0.2">
      <c r="A211">
        <v>357</v>
      </c>
      <c r="B211" t="s">
        <v>280</v>
      </c>
      <c r="C211" t="s">
        <v>21</v>
      </c>
      <c r="D211" t="s">
        <v>22</v>
      </c>
      <c r="E211">
        <v>15</v>
      </c>
      <c r="F211" t="s">
        <v>23</v>
      </c>
      <c r="G211" t="s">
        <v>24</v>
      </c>
      <c r="H211" t="s">
        <v>25</v>
      </c>
      <c r="I211" t="s">
        <v>26</v>
      </c>
      <c r="J211" t="s">
        <v>47</v>
      </c>
      <c r="K211" s="4">
        <v>120.57803767336</v>
      </c>
      <c r="P211" s="1" t="s">
        <v>281</v>
      </c>
      <c r="Q211" t="s">
        <v>29</v>
      </c>
      <c r="R211" t="s">
        <v>30</v>
      </c>
    </row>
    <row r="212" spans="1:18" x14ac:dyDescent="0.2">
      <c r="A212">
        <v>382</v>
      </c>
      <c r="B212" t="s">
        <v>283</v>
      </c>
      <c r="C212" t="s">
        <v>21</v>
      </c>
      <c r="D212" t="s">
        <v>22</v>
      </c>
      <c r="E212">
        <v>15</v>
      </c>
      <c r="F212" t="s">
        <v>23</v>
      </c>
      <c r="G212" t="s">
        <v>24</v>
      </c>
      <c r="H212" t="s">
        <v>25</v>
      </c>
      <c r="I212" t="s">
        <v>26</v>
      </c>
      <c r="J212" t="s">
        <v>33</v>
      </c>
      <c r="K212" s="4">
        <v>83.683810488979006</v>
      </c>
      <c r="L212" t="s">
        <v>284</v>
      </c>
      <c r="P212" t="s">
        <v>64</v>
      </c>
      <c r="Q212" t="s">
        <v>29</v>
      </c>
      <c r="R212" t="s">
        <v>30</v>
      </c>
    </row>
    <row r="213" spans="1:18" x14ac:dyDescent="0.2">
      <c r="A213">
        <v>382</v>
      </c>
      <c r="B213" t="s">
        <v>283</v>
      </c>
      <c r="C213" t="s">
        <v>21</v>
      </c>
      <c r="D213" t="s">
        <v>22</v>
      </c>
      <c r="E213">
        <v>15</v>
      </c>
      <c r="F213" t="s">
        <v>23</v>
      </c>
      <c r="G213" t="s">
        <v>24</v>
      </c>
      <c r="H213" t="s">
        <v>25</v>
      </c>
      <c r="I213" t="s">
        <v>26</v>
      </c>
      <c r="J213" t="s">
        <v>34</v>
      </c>
      <c r="K213" s="4">
        <v>84.969788519637504</v>
      </c>
      <c r="L213" t="s">
        <v>285</v>
      </c>
      <c r="P213" t="s">
        <v>286</v>
      </c>
      <c r="Q213" t="s">
        <v>29</v>
      </c>
      <c r="R213" t="s">
        <v>30</v>
      </c>
    </row>
    <row r="214" spans="1:18" x14ac:dyDescent="0.2">
      <c r="A214">
        <v>387</v>
      </c>
      <c r="B214" t="s">
        <v>287</v>
      </c>
      <c r="C214" t="s">
        <v>21</v>
      </c>
      <c r="D214" t="s">
        <v>22</v>
      </c>
      <c r="E214">
        <v>15</v>
      </c>
      <c r="F214" t="s">
        <v>23</v>
      </c>
      <c r="G214" t="s">
        <v>24</v>
      </c>
      <c r="H214" t="s">
        <v>25</v>
      </c>
      <c r="I214" t="s">
        <v>26</v>
      </c>
      <c r="J214" t="s">
        <v>34</v>
      </c>
      <c r="K214" s="4">
        <v>100</v>
      </c>
      <c r="N214" t="s">
        <v>288</v>
      </c>
      <c r="P214" t="s">
        <v>288</v>
      </c>
      <c r="Q214" t="s">
        <v>29</v>
      </c>
      <c r="R214" t="s">
        <v>30</v>
      </c>
    </row>
    <row r="215" spans="1:18" x14ac:dyDescent="0.2">
      <c r="A215">
        <v>393</v>
      </c>
      <c r="B215" t="s">
        <v>289</v>
      </c>
      <c r="C215" t="s">
        <v>290</v>
      </c>
      <c r="D215" t="s">
        <v>22</v>
      </c>
      <c r="E215">
        <v>15</v>
      </c>
      <c r="F215" t="s">
        <v>23</v>
      </c>
      <c r="G215" t="s">
        <v>24</v>
      </c>
      <c r="H215" t="s">
        <v>25</v>
      </c>
      <c r="I215" t="s">
        <v>26</v>
      </c>
      <c r="J215" t="s">
        <v>35</v>
      </c>
      <c r="K215" s="4">
        <v>100</v>
      </c>
      <c r="P215" t="s">
        <v>291</v>
      </c>
      <c r="Q215" t="s">
        <v>29</v>
      </c>
      <c r="R215" t="s">
        <v>292</v>
      </c>
    </row>
    <row r="216" spans="1:18" x14ac:dyDescent="0.2">
      <c r="A216">
        <v>393</v>
      </c>
      <c r="B216" t="s">
        <v>289</v>
      </c>
      <c r="C216" t="s">
        <v>290</v>
      </c>
      <c r="D216" t="s">
        <v>22</v>
      </c>
      <c r="E216">
        <v>15</v>
      </c>
      <c r="F216" t="s">
        <v>23</v>
      </c>
      <c r="G216" t="s">
        <v>24</v>
      </c>
      <c r="H216" t="s">
        <v>25</v>
      </c>
      <c r="I216" t="s">
        <v>26</v>
      </c>
      <c r="J216" t="s">
        <v>47</v>
      </c>
      <c r="K216" s="4">
        <v>100</v>
      </c>
      <c r="P216" t="s">
        <v>293</v>
      </c>
      <c r="Q216" t="s">
        <v>29</v>
      </c>
      <c r="R216" t="s">
        <v>292</v>
      </c>
    </row>
    <row r="217" spans="1:18" x14ac:dyDescent="0.2">
      <c r="A217">
        <v>397</v>
      </c>
      <c r="B217" t="s">
        <v>294</v>
      </c>
      <c r="C217" t="s">
        <v>43</v>
      </c>
      <c r="D217" t="s">
        <v>22</v>
      </c>
      <c r="E217">
        <v>15</v>
      </c>
      <c r="F217" t="s">
        <v>23</v>
      </c>
      <c r="G217" t="s">
        <v>24</v>
      </c>
      <c r="H217" t="s">
        <v>25</v>
      </c>
      <c r="I217" t="s">
        <v>26</v>
      </c>
      <c r="J217" t="s">
        <v>31</v>
      </c>
      <c r="K217" s="4">
        <v>100</v>
      </c>
      <c r="P217" t="s">
        <v>295</v>
      </c>
      <c r="Q217" t="s">
        <v>29</v>
      </c>
      <c r="R217" t="s">
        <v>46</v>
      </c>
    </row>
    <row r="218" spans="1:18" x14ac:dyDescent="0.2">
      <c r="A218">
        <v>397</v>
      </c>
      <c r="B218" t="s">
        <v>294</v>
      </c>
      <c r="C218" t="s">
        <v>43</v>
      </c>
      <c r="D218" t="s">
        <v>22</v>
      </c>
      <c r="E218">
        <v>15</v>
      </c>
      <c r="F218" t="s">
        <v>23</v>
      </c>
      <c r="G218" t="s">
        <v>24</v>
      </c>
      <c r="H218" t="s">
        <v>25</v>
      </c>
      <c r="I218" t="s">
        <v>26</v>
      </c>
      <c r="J218" t="s">
        <v>32</v>
      </c>
      <c r="K218" s="4">
        <v>100</v>
      </c>
      <c r="P218" t="s">
        <v>295</v>
      </c>
      <c r="Q218" t="s">
        <v>29</v>
      </c>
      <c r="R218" t="s">
        <v>46</v>
      </c>
    </row>
    <row r="219" spans="1:18" x14ac:dyDescent="0.2">
      <c r="A219">
        <v>397</v>
      </c>
      <c r="B219" t="s">
        <v>294</v>
      </c>
      <c r="C219" t="s">
        <v>43</v>
      </c>
      <c r="D219" t="s">
        <v>22</v>
      </c>
      <c r="E219">
        <v>15</v>
      </c>
      <c r="F219" t="s">
        <v>23</v>
      </c>
      <c r="G219" t="s">
        <v>24</v>
      </c>
      <c r="H219" t="s">
        <v>25</v>
      </c>
      <c r="I219" t="s">
        <v>26</v>
      </c>
      <c r="J219" t="s">
        <v>33</v>
      </c>
      <c r="K219" s="4">
        <v>100</v>
      </c>
      <c r="P219" t="s">
        <v>295</v>
      </c>
      <c r="Q219" t="s">
        <v>29</v>
      </c>
      <c r="R219" t="s">
        <v>46</v>
      </c>
    </row>
    <row r="220" spans="1:18" x14ac:dyDescent="0.2">
      <c r="A220">
        <v>397</v>
      </c>
      <c r="B220" t="s">
        <v>294</v>
      </c>
      <c r="C220" t="s">
        <v>43</v>
      </c>
      <c r="D220" t="s">
        <v>22</v>
      </c>
      <c r="E220">
        <v>15</v>
      </c>
      <c r="F220" t="s">
        <v>23</v>
      </c>
      <c r="G220" t="s">
        <v>24</v>
      </c>
      <c r="H220" t="s">
        <v>25</v>
      </c>
      <c r="I220" t="s">
        <v>26</v>
      </c>
      <c r="J220" t="s">
        <v>34</v>
      </c>
      <c r="K220" s="4">
        <v>100</v>
      </c>
      <c r="P220" t="s">
        <v>295</v>
      </c>
      <c r="Q220" t="s">
        <v>29</v>
      </c>
      <c r="R220" t="s">
        <v>46</v>
      </c>
    </row>
    <row r="221" spans="1:18" x14ac:dyDescent="0.2">
      <c r="A221">
        <v>397</v>
      </c>
      <c r="B221" t="s">
        <v>294</v>
      </c>
      <c r="C221" t="s">
        <v>43</v>
      </c>
      <c r="D221" t="s">
        <v>22</v>
      </c>
      <c r="E221">
        <v>15</v>
      </c>
      <c r="F221" t="s">
        <v>23</v>
      </c>
      <c r="G221" t="s">
        <v>24</v>
      </c>
      <c r="H221" t="s">
        <v>25</v>
      </c>
      <c r="I221" t="s">
        <v>26</v>
      </c>
      <c r="J221" t="s">
        <v>35</v>
      </c>
      <c r="K221" s="4">
        <v>100</v>
      </c>
      <c r="L221">
        <v>100</v>
      </c>
      <c r="P221" t="s">
        <v>295</v>
      </c>
      <c r="Q221" t="s">
        <v>29</v>
      </c>
      <c r="R221" t="s">
        <v>46</v>
      </c>
    </row>
    <row r="222" spans="1:18" x14ac:dyDescent="0.2">
      <c r="A222">
        <v>397</v>
      </c>
      <c r="B222" t="s">
        <v>294</v>
      </c>
      <c r="C222" t="s">
        <v>43</v>
      </c>
      <c r="D222" t="s">
        <v>22</v>
      </c>
      <c r="E222">
        <v>15</v>
      </c>
      <c r="F222" t="s">
        <v>23</v>
      </c>
      <c r="G222" t="s">
        <v>24</v>
      </c>
      <c r="H222" t="s">
        <v>25</v>
      </c>
      <c r="I222" t="s">
        <v>26</v>
      </c>
      <c r="J222" t="s">
        <v>47</v>
      </c>
      <c r="K222" s="4">
        <v>100</v>
      </c>
      <c r="P222" t="s">
        <v>295</v>
      </c>
      <c r="Q222" t="s">
        <v>29</v>
      </c>
      <c r="R222" t="s">
        <v>46</v>
      </c>
    </row>
    <row r="223" spans="1:18" x14ac:dyDescent="0.2">
      <c r="A223">
        <v>406</v>
      </c>
      <c r="B223" t="s">
        <v>296</v>
      </c>
      <c r="C223" t="s">
        <v>297</v>
      </c>
      <c r="D223" t="s">
        <v>22</v>
      </c>
      <c r="E223">
        <v>15</v>
      </c>
      <c r="F223" t="s">
        <v>23</v>
      </c>
      <c r="G223" t="s">
        <v>24</v>
      </c>
      <c r="H223" t="s">
        <v>25</v>
      </c>
      <c r="I223" t="s">
        <v>26</v>
      </c>
      <c r="J223" t="s">
        <v>31</v>
      </c>
      <c r="K223" s="4">
        <v>96.707920792079193</v>
      </c>
      <c r="P223" t="s">
        <v>64</v>
      </c>
      <c r="Q223" t="s">
        <v>29</v>
      </c>
      <c r="R223" t="s">
        <v>298</v>
      </c>
    </row>
    <row r="224" spans="1:18" x14ac:dyDescent="0.2">
      <c r="A224">
        <v>507</v>
      </c>
      <c r="B224" t="s">
        <v>299</v>
      </c>
      <c r="C224" t="s">
        <v>300</v>
      </c>
      <c r="D224" t="s">
        <v>22</v>
      </c>
      <c r="E224">
        <v>15</v>
      </c>
      <c r="F224" t="s">
        <v>23</v>
      </c>
      <c r="G224" t="s">
        <v>24</v>
      </c>
      <c r="H224" t="s">
        <v>25</v>
      </c>
      <c r="I224" t="s">
        <v>26</v>
      </c>
      <c r="J224" t="s">
        <v>38</v>
      </c>
      <c r="K224" s="4">
        <v>67.2528270567486</v>
      </c>
      <c r="P224" t="s">
        <v>64</v>
      </c>
      <c r="Q224" t="s">
        <v>29</v>
      </c>
      <c r="R224" t="s">
        <v>301</v>
      </c>
    </row>
    <row r="225" spans="1:18" x14ac:dyDescent="0.2">
      <c r="A225">
        <v>521</v>
      </c>
      <c r="B225" t="s">
        <v>302</v>
      </c>
      <c r="C225" t="s">
        <v>21</v>
      </c>
      <c r="D225" t="s">
        <v>22</v>
      </c>
      <c r="E225">
        <v>15</v>
      </c>
      <c r="F225" t="s">
        <v>23</v>
      </c>
      <c r="G225" t="s">
        <v>24</v>
      </c>
      <c r="H225" t="s">
        <v>25</v>
      </c>
      <c r="I225" t="s">
        <v>26</v>
      </c>
      <c r="J225" t="s">
        <v>35</v>
      </c>
      <c r="K225" s="4">
        <v>100</v>
      </c>
      <c r="L225" t="s">
        <v>147</v>
      </c>
      <c r="P225" t="s">
        <v>303</v>
      </c>
      <c r="Q225" t="s">
        <v>29</v>
      </c>
      <c r="R225" t="s">
        <v>30</v>
      </c>
    </row>
    <row r="226" spans="1:18" x14ac:dyDescent="0.2">
      <c r="A226">
        <v>522</v>
      </c>
      <c r="B226" t="s">
        <v>304</v>
      </c>
      <c r="C226" t="s">
        <v>305</v>
      </c>
      <c r="D226" t="s">
        <v>22</v>
      </c>
      <c r="E226">
        <v>15</v>
      </c>
      <c r="F226" t="s">
        <v>23</v>
      </c>
      <c r="G226" t="s">
        <v>24</v>
      </c>
      <c r="H226" t="s">
        <v>25</v>
      </c>
      <c r="I226" t="s">
        <v>26</v>
      </c>
      <c r="J226" t="s">
        <v>31</v>
      </c>
      <c r="K226" s="4">
        <v>96.026229508196707</v>
      </c>
      <c r="P226" t="s">
        <v>64</v>
      </c>
      <c r="Q226" t="s">
        <v>29</v>
      </c>
      <c r="R226" t="s">
        <v>306</v>
      </c>
    </row>
    <row r="227" spans="1:18" x14ac:dyDescent="0.2">
      <c r="A227">
        <v>535</v>
      </c>
      <c r="B227" t="s">
        <v>307</v>
      </c>
      <c r="C227" t="s">
        <v>162</v>
      </c>
      <c r="D227" t="s">
        <v>22</v>
      </c>
      <c r="E227">
        <v>15</v>
      </c>
      <c r="F227" t="s">
        <v>23</v>
      </c>
      <c r="G227" t="s">
        <v>24</v>
      </c>
      <c r="H227" t="s">
        <v>25</v>
      </c>
      <c r="I227" t="s">
        <v>26</v>
      </c>
      <c r="J227" t="s">
        <v>47</v>
      </c>
      <c r="K227" s="4">
        <v>97.937121032302599</v>
      </c>
      <c r="L227" t="s">
        <v>308</v>
      </c>
      <c r="N227" t="s">
        <v>309</v>
      </c>
      <c r="P227" t="s">
        <v>310</v>
      </c>
      <c r="Q227" t="s">
        <v>29</v>
      </c>
      <c r="R227" t="s">
        <v>164</v>
      </c>
    </row>
    <row r="228" spans="1:18" x14ac:dyDescent="0.2">
      <c r="A228">
        <v>537</v>
      </c>
      <c r="B228" t="s">
        <v>311</v>
      </c>
      <c r="C228" t="s">
        <v>21</v>
      </c>
      <c r="D228" t="s">
        <v>22</v>
      </c>
      <c r="E228">
        <v>15</v>
      </c>
      <c r="F228" t="s">
        <v>23</v>
      </c>
      <c r="G228" t="s">
        <v>24</v>
      </c>
      <c r="H228" t="s">
        <v>25</v>
      </c>
      <c r="I228" t="s">
        <v>26</v>
      </c>
      <c r="J228" t="s">
        <v>31</v>
      </c>
      <c r="K228" s="4">
        <v>99.080205426292594</v>
      </c>
      <c r="P228" t="s">
        <v>312</v>
      </c>
      <c r="Q228" t="s">
        <v>29</v>
      </c>
      <c r="R228" t="s">
        <v>30</v>
      </c>
    </row>
  </sheetData>
  <hyperlinks>
    <hyperlink ref="P206" r:id="rId1" xr:uid="{00000000-0004-0000-0000-000000000000}"/>
    <hyperlink ref="P207" r:id="rId2" xr:uid="{00000000-0004-0000-0000-000001000000}"/>
    <hyperlink ref="P208" r:id="rId3" display="http://www.ipardes.gov.br/cadernos/MontaCadPdf1.php?Municipio=85900SANEPAR" xr:uid="{00000000-0004-0000-0000-000002000000}"/>
    <hyperlink ref="P209" r:id="rId4" display="http://www.ipardes.gov.br/cadernos/MontaCadPdf1.php?Municipio=85900SANEPAR" xr:uid="{00000000-0004-0000-0000-000003000000}"/>
    <hyperlink ref="P210" r:id="rId5" display="http://www.ipardes.gov.br/cadernos/MontaCadPdf1.php?Municipio=85900SANEPAR" xr:uid="{00000000-0004-0000-0000-000004000000}"/>
    <hyperlink ref="P211" r:id="rId6" xr:uid="{00000000-0004-0000-0000-000005000000}"/>
  </hyperlink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646F-4F74-40EB-94DB-A6277F362FCE}">
  <dimension ref="A5:S233"/>
  <sheetViews>
    <sheetView tabSelected="1" zoomScaleNormal="100" workbookViewId="0">
      <selection activeCell="H16" sqref="H16"/>
    </sheetView>
  </sheetViews>
  <sheetFormatPr defaultRowHeight="12.75" x14ac:dyDescent="0.2"/>
  <cols>
    <col min="1" max="2" width="9.140625" customWidth="1"/>
    <col min="3" max="3" width="23.140625" customWidth="1"/>
    <col min="5" max="5" width="10.140625" bestFit="1" customWidth="1"/>
    <col min="7" max="7" width="9.140625" customWidth="1"/>
    <col min="9" max="9" width="23.140625" bestFit="1" customWidth="1"/>
    <col min="11" max="11" width="10.140625" style="20" bestFit="1" customWidth="1"/>
    <col min="15" max="15" width="28" bestFit="1" customWidth="1"/>
    <col min="17" max="17" width="10.140625" bestFit="1" customWidth="1"/>
  </cols>
  <sheetData>
    <row r="5" spans="1:19" ht="38.25" customHeight="1" x14ac:dyDescent="0.25">
      <c r="A5" s="9"/>
      <c r="B5" s="9"/>
      <c r="C5" s="29" t="s">
        <v>313</v>
      </c>
      <c r="D5" s="29"/>
      <c r="E5" s="29"/>
      <c r="F5" s="29"/>
      <c r="G5" s="30"/>
      <c r="H5" s="24"/>
      <c r="I5" s="31" t="s">
        <v>315</v>
      </c>
      <c r="J5" s="29"/>
      <c r="K5" s="29"/>
      <c r="L5" s="29"/>
      <c r="M5" s="29"/>
      <c r="N5" s="10"/>
      <c r="O5" s="32" t="s">
        <v>316</v>
      </c>
      <c r="P5" s="32"/>
      <c r="Q5" s="32"/>
      <c r="R5" s="32"/>
      <c r="S5" s="32"/>
    </row>
    <row r="6" spans="1:19" x14ac:dyDescent="0.2">
      <c r="C6" s="11" t="s">
        <v>1</v>
      </c>
      <c r="D6" s="14" t="s">
        <v>10</v>
      </c>
      <c r="E6" s="11" t="s">
        <v>9</v>
      </c>
      <c r="F6" s="12"/>
      <c r="G6" s="28" t="s">
        <v>314</v>
      </c>
      <c r="H6" s="25"/>
      <c r="I6" s="11" t="s">
        <v>1</v>
      </c>
      <c r="J6" s="14" t="s">
        <v>10</v>
      </c>
      <c r="K6" s="19" t="s">
        <v>9</v>
      </c>
      <c r="L6" s="15"/>
      <c r="M6" s="17" t="s">
        <v>314</v>
      </c>
      <c r="N6" s="5"/>
      <c r="O6" s="11" t="s">
        <v>1</v>
      </c>
      <c r="P6" s="14" t="s">
        <v>10</v>
      </c>
      <c r="Q6" s="19" t="s">
        <v>9</v>
      </c>
      <c r="R6" s="7"/>
      <c r="S6" s="27" t="s">
        <v>314</v>
      </c>
    </row>
    <row r="7" spans="1:19" x14ac:dyDescent="0.2">
      <c r="C7" s="15" t="s">
        <v>20</v>
      </c>
      <c r="D7" s="16">
        <v>100</v>
      </c>
      <c r="E7" s="7" t="s">
        <v>27</v>
      </c>
      <c r="F7" s="13"/>
      <c r="G7" s="22">
        <f>COUNTIF(D7:D233,"&lt;50")</f>
        <v>8</v>
      </c>
      <c r="H7" s="26"/>
      <c r="I7" s="15" t="s">
        <v>20</v>
      </c>
      <c r="J7" s="16">
        <v>100</v>
      </c>
      <c r="K7" s="21" t="s">
        <v>27</v>
      </c>
      <c r="L7" s="7"/>
      <c r="M7" s="18">
        <f>COUNTIF(J6:J233,"=100")</f>
        <v>68</v>
      </c>
      <c r="N7" s="6"/>
      <c r="O7" s="15" t="s">
        <v>20</v>
      </c>
      <c r="P7" s="16">
        <v>100</v>
      </c>
      <c r="Q7" s="21" t="s">
        <v>27</v>
      </c>
      <c r="R7" s="7"/>
      <c r="S7" s="8">
        <f>COUNTIFS(K6:K233,K9,J6:J233,"&gt;50")</f>
        <v>17</v>
      </c>
    </row>
    <row r="8" spans="1:19" x14ac:dyDescent="0.2">
      <c r="C8" s="15" t="s">
        <v>20</v>
      </c>
      <c r="D8" s="16">
        <v>100</v>
      </c>
      <c r="E8" s="7" t="s">
        <v>31</v>
      </c>
      <c r="F8" s="13"/>
      <c r="G8" s="23"/>
      <c r="H8" s="9"/>
      <c r="I8" s="15" t="s">
        <v>20</v>
      </c>
      <c r="J8" s="16">
        <v>100</v>
      </c>
      <c r="K8" s="21" t="s">
        <v>31</v>
      </c>
      <c r="L8" s="7"/>
      <c r="M8" s="7"/>
      <c r="N8" s="6"/>
      <c r="O8" s="15" t="s">
        <v>20</v>
      </c>
      <c r="P8" s="16">
        <v>100</v>
      </c>
      <c r="Q8" s="21" t="s">
        <v>31</v>
      </c>
      <c r="R8" s="7"/>
      <c r="S8" s="7"/>
    </row>
    <row r="9" spans="1:19" x14ac:dyDescent="0.2">
      <c r="C9" s="15" t="s">
        <v>20</v>
      </c>
      <c r="D9" s="16">
        <v>100</v>
      </c>
      <c r="E9" s="7" t="s">
        <v>32</v>
      </c>
      <c r="F9" s="13"/>
      <c r="G9" s="23"/>
      <c r="H9" s="9"/>
      <c r="I9" s="15" t="s">
        <v>20</v>
      </c>
      <c r="J9" s="16">
        <v>100</v>
      </c>
      <c r="K9" s="21">
        <v>40544</v>
      </c>
      <c r="L9" s="7"/>
      <c r="M9" s="7"/>
      <c r="N9" s="6"/>
      <c r="O9" s="15" t="s">
        <v>20</v>
      </c>
      <c r="P9" s="16">
        <v>100</v>
      </c>
      <c r="Q9" s="21" t="s">
        <v>32</v>
      </c>
      <c r="R9" s="7"/>
      <c r="S9" s="7"/>
    </row>
    <row r="10" spans="1:19" x14ac:dyDescent="0.2">
      <c r="C10" s="15" t="s">
        <v>20</v>
      </c>
      <c r="D10" s="16">
        <v>100</v>
      </c>
      <c r="E10" s="7" t="s">
        <v>33</v>
      </c>
      <c r="F10" s="13"/>
      <c r="G10" s="23"/>
      <c r="H10" s="9"/>
      <c r="I10" s="15" t="s">
        <v>20</v>
      </c>
      <c r="J10" s="16">
        <v>100</v>
      </c>
      <c r="K10" s="21" t="s">
        <v>33</v>
      </c>
      <c r="L10" s="7"/>
      <c r="M10" s="7"/>
      <c r="N10" s="6"/>
      <c r="O10" s="15" t="s">
        <v>20</v>
      </c>
      <c r="P10" s="16">
        <v>100</v>
      </c>
      <c r="Q10" s="21" t="s">
        <v>33</v>
      </c>
      <c r="R10" s="7"/>
      <c r="S10" s="7"/>
    </row>
    <row r="11" spans="1:19" x14ac:dyDescent="0.2">
      <c r="C11" s="15" t="s">
        <v>20</v>
      </c>
      <c r="D11" s="16">
        <v>100</v>
      </c>
      <c r="E11" s="7" t="s">
        <v>34</v>
      </c>
      <c r="F11" s="13"/>
      <c r="G11" s="23"/>
      <c r="H11" s="9"/>
      <c r="I11" s="15" t="s">
        <v>20</v>
      </c>
      <c r="J11" s="16">
        <v>100</v>
      </c>
      <c r="K11" s="21" t="s">
        <v>34</v>
      </c>
      <c r="L11" s="7"/>
      <c r="M11" s="7"/>
      <c r="N11" s="6"/>
      <c r="O11" s="15" t="s">
        <v>20</v>
      </c>
      <c r="P11" s="16">
        <v>100</v>
      </c>
      <c r="Q11" s="21" t="s">
        <v>34</v>
      </c>
      <c r="R11" s="7"/>
      <c r="S11" s="7"/>
    </row>
    <row r="12" spans="1:19" x14ac:dyDescent="0.2">
      <c r="C12" s="15" t="s">
        <v>20</v>
      </c>
      <c r="D12" s="16">
        <v>100</v>
      </c>
      <c r="E12" s="7" t="s">
        <v>35</v>
      </c>
      <c r="F12" s="13"/>
      <c r="G12" s="23"/>
      <c r="H12" s="9"/>
      <c r="I12" s="15" t="s">
        <v>20</v>
      </c>
      <c r="J12" s="16">
        <v>100</v>
      </c>
      <c r="K12" s="21" t="s">
        <v>35</v>
      </c>
      <c r="L12" s="7"/>
      <c r="M12" s="7"/>
      <c r="N12" s="6"/>
      <c r="O12" s="15" t="s">
        <v>20</v>
      </c>
      <c r="P12" s="16">
        <v>100</v>
      </c>
      <c r="Q12" s="21" t="s">
        <v>35</v>
      </c>
      <c r="R12" s="7"/>
      <c r="S12" s="7"/>
    </row>
    <row r="13" spans="1:19" x14ac:dyDescent="0.2">
      <c r="C13" s="15" t="s">
        <v>36</v>
      </c>
      <c r="D13" s="16">
        <v>100</v>
      </c>
      <c r="E13" s="7" t="s">
        <v>38</v>
      </c>
      <c r="F13" s="13"/>
      <c r="G13" s="23"/>
      <c r="H13" s="9"/>
      <c r="I13" s="15" t="s">
        <v>36</v>
      </c>
      <c r="J13" s="16">
        <v>100</v>
      </c>
      <c r="K13" s="21" t="s">
        <v>38</v>
      </c>
      <c r="L13" s="7"/>
      <c r="M13" s="7"/>
      <c r="N13" s="6"/>
      <c r="O13" s="15" t="s">
        <v>36</v>
      </c>
      <c r="P13" s="16">
        <v>100</v>
      </c>
      <c r="Q13" s="21" t="s">
        <v>38</v>
      </c>
      <c r="R13" s="7"/>
      <c r="S13" s="7"/>
    </row>
    <row r="14" spans="1:19" x14ac:dyDescent="0.2">
      <c r="C14" s="15" t="s">
        <v>36</v>
      </c>
      <c r="D14" s="16">
        <v>100</v>
      </c>
      <c r="E14" s="7" t="s">
        <v>27</v>
      </c>
      <c r="F14" s="13"/>
      <c r="G14" s="23"/>
      <c r="H14" s="9"/>
      <c r="I14" s="15" t="s">
        <v>36</v>
      </c>
      <c r="J14" s="16">
        <v>100</v>
      </c>
      <c r="K14" s="21" t="s">
        <v>27</v>
      </c>
      <c r="L14" s="7"/>
      <c r="M14" s="7"/>
      <c r="N14" s="6"/>
      <c r="O14" s="15" t="s">
        <v>36</v>
      </c>
      <c r="P14" s="16">
        <v>100</v>
      </c>
      <c r="Q14" s="21" t="s">
        <v>27</v>
      </c>
      <c r="R14" s="7"/>
      <c r="S14" s="7"/>
    </row>
    <row r="15" spans="1:19" x14ac:dyDescent="0.2">
      <c r="C15" s="15" t="s">
        <v>36</v>
      </c>
      <c r="D15" s="16">
        <v>100</v>
      </c>
      <c r="E15" s="7" t="s">
        <v>31</v>
      </c>
      <c r="F15" s="13"/>
      <c r="G15" s="23"/>
      <c r="H15" s="9"/>
      <c r="I15" s="15" t="s">
        <v>36</v>
      </c>
      <c r="J15" s="16">
        <v>100</v>
      </c>
      <c r="K15" s="21" t="s">
        <v>31</v>
      </c>
      <c r="L15" s="7"/>
      <c r="M15" s="7"/>
      <c r="N15" s="6"/>
      <c r="O15" s="15" t="s">
        <v>36</v>
      </c>
      <c r="P15" s="16">
        <v>100</v>
      </c>
      <c r="Q15" s="21" t="s">
        <v>31</v>
      </c>
      <c r="R15" s="7"/>
      <c r="S15" s="7"/>
    </row>
    <row r="16" spans="1:19" x14ac:dyDescent="0.2">
      <c r="C16" s="15" t="s">
        <v>36</v>
      </c>
      <c r="D16" s="16">
        <v>100</v>
      </c>
      <c r="E16" s="7" t="s">
        <v>32</v>
      </c>
      <c r="F16" s="13"/>
      <c r="G16" s="23"/>
      <c r="H16" s="9"/>
      <c r="I16" s="15" t="s">
        <v>36</v>
      </c>
      <c r="J16" s="16">
        <v>100</v>
      </c>
      <c r="K16" s="21" t="s">
        <v>32</v>
      </c>
      <c r="L16" s="7"/>
      <c r="M16" s="7"/>
      <c r="N16" s="6"/>
      <c r="O16" s="15" t="s">
        <v>36</v>
      </c>
      <c r="P16" s="16">
        <v>100</v>
      </c>
      <c r="Q16" s="21" t="s">
        <v>32</v>
      </c>
      <c r="R16" s="7"/>
      <c r="S16" s="7"/>
    </row>
    <row r="17" spans="3:19" x14ac:dyDescent="0.2">
      <c r="C17" s="15" t="s">
        <v>36</v>
      </c>
      <c r="D17" s="16">
        <v>100</v>
      </c>
      <c r="E17" s="7" t="s">
        <v>33</v>
      </c>
      <c r="F17" s="13"/>
      <c r="G17" s="23"/>
      <c r="H17" s="9"/>
      <c r="I17" s="15" t="s">
        <v>36</v>
      </c>
      <c r="J17" s="16">
        <v>100</v>
      </c>
      <c r="K17" s="21" t="s">
        <v>33</v>
      </c>
      <c r="L17" s="7"/>
      <c r="M17" s="7"/>
      <c r="N17" s="6"/>
      <c r="O17" s="15" t="s">
        <v>36</v>
      </c>
      <c r="P17" s="16">
        <v>100</v>
      </c>
      <c r="Q17" s="21" t="s">
        <v>33</v>
      </c>
      <c r="R17" s="7"/>
      <c r="S17" s="7"/>
    </row>
    <row r="18" spans="3:19" x14ac:dyDescent="0.2">
      <c r="C18" s="15" t="s">
        <v>36</v>
      </c>
      <c r="D18" s="16">
        <v>100</v>
      </c>
      <c r="E18" s="7" t="s">
        <v>34</v>
      </c>
      <c r="F18" s="13"/>
      <c r="G18" s="23"/>
      <c r="H18" s="9"/>
      <c r="I18" s="15" t="s">
        <v>36</v>
      </c>
      <c r="J18" s="16">
        <v>100</v>
      </c>
      <c r="K18" s="21" t="s">
        <v>34</v>
      </c>
      <c r="L18" s="7"/>
      <c r="M18" s="7"/>
      <c r="N18" s="6"/>
      <c r="O18" s="15" t="s">
        <v>36</v>
      </c>
      <c r="P18" s="16">
        <v>100</v>
      </c>
      <c r="Q18" s="21" t="s">
        <v>34</v>
      </c>
      <c r="R18" s="7"/>
      <c r="S18" s="7"/>
    </row>
    <row r="19" spans="3:19" x14ac:dyDescent="0.2">
      <c r="C19" s="15" t="s">
        <v>36</v>
      </c>
      <c r="D19" s="16">
        <v>100</v>
      </c>
      <c r="E19" s="7" t="s">
        <v>35</v>
      </c>
      <c r="F19" s="13"/>
      <c r="G19" s="23"/>
      <c r="H19" s="9"/>
      <c r="I19" s="15" t="s">
        <v>36</v>
      </c>
      <c r="J19" s="16">
        <v>100</v>
      </c>
      <c r="K19" s="21" t="s">
        <v>35</v>
      </c>
      <c r="L19" s="7"/>
      <c r="M19" s="7"/>
      <c r="N19" s="6"/>
      <c r="O19" s="15" t="s">
        <v>36</v>
      </c>
      <c r="P19" s="16">
        <v>100</v>
      </c>
      <c r="Q19" s="21" t="s">
        <v>35</v>
      </c>
      <c r="R19" s="7"/>
      <c r="S19" s="7"/>
    </row>
    <row r="20" spans="3:19" x14ac:dyDescent="0.2">
      <c r="C20" s="15" t="s">
        <v>42</v>
      </c>
      <c r="D20" s="16">
        <v>98.004986098665</v>
      </c>
      <c r="E20" s="7" t="s">
        <v>31</v>
      </c>
      <c r="F20" s="13"/>
      <c r="G20" s="23"/>
      <c r="H20" s="9"/>
      <c r="I20" s="15" t="s">
        <v>42</v>
      </c>
      <c r="J20" s="16">
        <v>98.004986098665</v>
      </c>
      <c r="K20" s="21" t="s">
        <v>31</v>
      </c>
      <c r="L20" s="7"/>
      <c r="M20" s="7"/>
      <c r="N20" s="6"/>
      <c r="O20" s="15" t="s">
        <v>42</v>
      </c>
      <c r="P20" s="16">
        <v>98.004986098665</v>
      </c>
      <c r="Q20" s="21" t="s">
        <v>31</v>
      </c>
      <c r="R20" s="7"/>
      <c r="S20" s="7"/>
    </row>
    <row r="21" spans="3:19" x14ac:dyDescent="0.2">
      <c r="C21" s="15" t="s">
        <v>42</v>
      </c>
      <c r="D21" s="16">
        <v>97.999988620134403</v>
      </c>
      <c r="E21" s="7" t="s">
        <v>32</v>
      </c>
      <c r="F21" s="13"/>
      <c r="G21" s="23"/>
      <c r="H21" s="9"/>
      <c r="I21" s="15" t="s">
        <v>42</v>
      </c>
      <c r="J21" s="16">
        <v>97.999988620134403</v>
      </c>
      <c r="K21" s="21" t="s">
        <v>32</v>
      </c>
      <c r="L21" s="7"/>
      <c r="M21" s="7"/>
      <c r="N21" s="6"/>
      <c r="O21" s="15" t="s">
        <v>42</v>
      </c>
      <c r="P21" s="16">
        <v>97.999988620134403</v>
      </c>
      <c r="Q21" s="21" t="s">
        <v>32</v>
      </c>
      <c r="R21" s="7"/>
      <c r="S21" s="7"/>
    </row>
    <row r="22" spans="3:19" x14ac:dyDescent="0.2">
      <c r="C22" s="15" t="s">
        <v>42</v>
      </c>
      <c r="D22" s="16">
        <v>99.559993326376897</v>
      </c>
      <c r="E22" s="7" t="s">
        <v>33</v>
      </c>
      <c r="F22" s="13"/>
      <c r="G22" s="23"/>
      <c r="H22" s="9"/>
      <c r="I22" s="15" t="s">
        <v>42</v>
      </c>
      <c r="J22" s="16">
        <v>99.559993326376897</v>
      </c>
      <c r="K22" s="21" t="s">
        <v>33</v>
      </c>
      <c r="L22" s="7"/>
      <c r="M22" s="7"/>
      <c r="N22" s="6"/>
      <c r="O22" s="15" t="s">
        <v>42</v>
      </c>
      <c r="P22" s="16">
        <v>99.559993326376897</v>
      </c>
      <c r="Q22" s="21" t="s">
        <v>33</v>
      </c>
      <c r="R22" s="7"/>
      <c r="S22" s="7"/>
    </row>
    <row r="23" spans="3:19" x14ac:dyDescent="0.2">
      <c r="C23" s="15" t="s">
        <v>42</v>
      </c>
      <c r="D23" s="16">
        <v>99.525497864600894</v>
      </c>
      <c r="E23" s="7" t="s">
        <v>34</v>
      </c>
      <c r="F23" s="13"/>
      <c r="G23" s="23"/>
      <c r="H23" s="9"/>
      <c r="I23" s="15" t="s">
        <v>42</v>
      </c>
      <c r="J23" s="16">
        <v>99.525497864600894</v>
      </c>
      <c r="K23" s="21" t="s">
        <v>34</v>
      </c>
      <c r="L23" s="7"/>
      <c r="M23" s="7"/>
      <c r="N23" s="6"/>
      <c r="O23" s="15" t="s">
        <v>42</v>
      </c>
      <c r="P23" s="16">
        <v>99.525497864600894</v>
      </c>
      <c r="Q23" s="21" t="s">
        <v>34</v>
      </c>
      <c r="R23" s="7"/>
      <c r="S23" s="7"/>
    </row>
    <row r="24" spans="3:19" x14ac:dyDescent="0.2">
      <c r="C24" s="15" t="s">
        <v>42</v>
      </c>
      <c r="D24" s="16">
        <v>99.529792366795405</v>
      </c>
      <c r="E24" s="7" t="s">
        <v>35</v>
      </c>
      <c r="F24" s="13"/>
      <c r="G24" s="23"/>
      <c r="H24" s="9"/>
      <c r="I24" s="15" t="s">
        <v>42</v>
      </c>
      <c r="J24" s="16">
        <v>99.529792366795405</v>
      </c>
      <c r="K24" s="21" t="s">
        <v>35</v>
      </c>
      <c r="L24" s="7"/>
      <c r="M24" s="7"/>
      <c r="N24" s="6"/>
      <c r="O24" s="15" t="s">
        <v>42</v>
      </c>
      <c r="P24" s="16">
        <v>99.529792366795405</v>
      </c>
      <c r="Q24" s="21" t="s">
        <v>35</v>
      </c>
      <c r="R24" s="7"/>
      <c r="S24" s="7"/>
    </row>
    <row r="25" spans="3:19" x14ac:dyDescent="0.2">
      <c r="C25" s="15" t="s">
        <v>42</v>
      </c>
      <c r="D25" s="16">
        <v>99.529994328948604</v>
      </c>
      <c r="E25" s="7" t="s">
        <v>47</v>
      </c>
      <c r="F25" s="13"/>
      <c r="G25" s="23"/>
      <c r="H25" s="9"/>
      <c r="I25" s="15" t="s">
        <v>42</v>
      </c>
      <c r="J25" s="16">
        <v>99.529994328948604</v>
      </c>
      <c r="K25" s="21" t="s">
        <v>47</v>
      </c>
      <c r="L25" s="7"/>
      <c r="M25" s="7"/>
      <c r="N25" s="6"/>
      <c r="O25" s="15" t="s">
        <v>42</v>
      </c>
      <c r="P25" s="16">
        <v>99.529994328948604</v>
      </c>
      <c r="Q25" s="21" t="s">
        <v>47</v>
      </c>
      <c r="R25" s="7"/>
      <c r="S25" s="7"/>
    </row>
    <row r="26" spans="3:19" x14ac:dyDescent="0.2">
      <c r="C26" s="15" t="s">
        <v>48</v>
      </c>
      <c r="D26" s="16">
        <v>61.6407462730281</v>
      </c>
      <c r="E26" s="7" t="s">
        <v>31</v>
      </c>
      <c r="F26" s="13"/>
      <c r="G26" s="23"/>
      <c r="H26" s="9"/>
      <c r="I26" s="15" t="s">
        <v>48</v>
      </c>
      <c r="J26" s="16">
        <v>61.6407462730281</v>
      </c>
      <c r="K26" s="21" t="s">
        <v>31</v>
      </c>
      <c r="L26" s="7"/>
      <c r="M26" s="7"/>
      <c r="N26" s="6"/>
      <c r="O26" s="15" t="s">
        <v>48</v>
      </c>
      <c r="P26" s="16">
        <v>61.6407462730281</v>
      </c>
      <c r="Q26" s="21" t="s">
        <v>31</v>
      </c>
      <c r="R26" s="7"/>
      <c r="S26" s="7"/>
    </row>
    <row r="27" spans="3:19" x14ac:dyDescent="0.2">
      <c r="C27" s="15" t="s">
        <v>52</v>
      </c>
      <c r="D27" s="16">
        <v>87.982384115846799</v>
      </c>
      <c r="E27" s="7" t="s">
        <v>31</v>
      </c>
      <c r="F27" s="13"/>
      <c r="G27" s="23"/>
      <c r="H27" s="9"/>
      <c r="I27" s="15" t="s">
        <v>52</v>
      </c>
      <c r="J27" s="16">
        <v>87.982384115846799</v>
      </c>
      <c r="K27" s="21" t="s">
        <v>31</v>
      </c>
      <c r="L27" s="7"/>
      <c r="M27" s="7"/>
      <c r="N27" s="6"/>
      <c r="O27" s="15" t="s">
        <v>52</v>
      </c>
      <c r="P27" s="16">
        <v>87.982384115846799</v>
      </c>
      <c r="Q27" s="21" t="s">
        <v>31</v>
      </c>
      <c r="R27" s="7"/>
      <c r="S27" s="7"/>
    </row>
    <row r="28" spans="3:19" x14ac:dyDescent="0.2">
      <c r="C28" s="15" t="s">
        <v>58</v>
      </c>
      <c r="D28" s="16">
        <v>98.999813524555407</v>
      </c>
      <c r="E28" s="7" t="s">
        <v>31</v>
      </c>
      <c r="F28" s="13"/>
      <c r="G28" s="23"/>
      <c r="H28" s="9"/>
      <c r="I28" s="15" t="s">
        <v>58</v>
      </c>
      <c r="J28" s="16">
        <v>98.999813524555407</v>
      </c>
      <c r="K28" s="21" t="s">
        <v>31</v>
      </c>
      <c r="L28" s="7"/>
      <c r="M28" s="7"/>
      <c r="N28" s="6"/>
      <c r="O28" s="15" t="s">
        <v>58</v>
      </c>
      <c r="P28" s="16">
        <v>98.999813524555407</v>
      </c>
      <c r="Q28" s="21" t="s">
        <v>31</v>
      </c>
      <c r="R28" s="7"/>
      <c r="S28" s="7"/>
    </row>
    <row r="29" spans="3:19" x14ac:dyDescent="0.2">
      <c r="C29" s="15" t="s">
        <v>61</v>
      </c>
      <c r="D29" s="16">
        <v>70.117747544384102</v>
      </c>
      <c r="E29" s="7" t="s">
        <v>33</v>
      </c>
      <c r="F29" s="13"/>
      <c r="G29" s="23"/>
      <c r="H29" s="9"/>
      <c r="I29" s="15" t="s">
        <v>61</v>
      </c>
      <c r="J29" s="16">
        <v>70.117747544384102</v>
      </c>
      <c r="K29" s="21" t="s">
        <v>33</v>
      </c>
      <c r="L29" s="7"/>
      <c r="M29" s="7"/>
      <c r="N29" s="6"/>
      <c r="O29" s="15" t="s">
        <v>61</v>
      </c>
      <c r="P29" s="16">
        <v>70.117747544384102</v>
      </c>
      <c r="Q29" s="21" t="s">
        <v>33</v>
      </c>
      <c r="R29" s="7"/>
      <c r="S29" s="7"/>
    </row>
    <row r="30" spans="3:19" x14ac:dyDescent="0.2">
      <c r="C30" s="15" t="s">
        <v>61</v>
      </c>
      <c r="D30" s="16">
        <v>79.464340186687807</v>
      </c>
      <c r="E30" s="7" t="s">
        <v>34</v>
      </c>
      <c r="F30" s="13"/>
      <c r="G30" s="23"/>
      <c r="H30" s="9"/>
      <c r="I30" s="15" t="s">
        <v>61</v>
      </c>
      <c r="J30" s="16">
        <v>79.464340186687807</v>
      </c>
      <c r="K30" s="21" t="s">
        <v>34</v>
      </c>
      <c r="L30" s="7"/>
      <c r="M30" s="7"/>
      <c r="N30" s="6"/>
      <c r="O30" s="15" t="s">
        <v>61</v>
      </c>
      <c r="P30" s="16">
        <v>79.464340186687807</v>
      </c>
      <c r="Q30" s="21" t="s">
        <v>34</v>
      </c>
      <c r="R30" s="7"/>
      <c r="S30" s="7"/>
    </row>
    <row r="31" spans="3:19" x14ac:dyDescent="0.2">
      <c r="C31" s="15" t="s">
        <v>67</v>
      </c>
      <c r="D31" s="16">
        <v>100</v>
      </c>
      <c r="E31" s="7" t="s">
        <v>27</v>
      </c>
      <c r="F31" s="13"/>
      <c r="G31" s="23"/>
      <c r="H31" s="9"/>
      <c r="I31" s="15" t="s">
        <v>67</v>
      </c>
      <c r="J31" s="16">
        <v>100</v>
      </c>
      <c r="K31" s="21" t="s">
        <v>27</v>
      </c>
      <c r="L31" s="7"/>
      <c r="M31" s="7"/>
      <c r="N31" s="6"/>
      <c r="O31" s="15" t="s">
        <v>67</v>
      </c>
      <c r="P31" s="16">
        <v>100</v>
      </c>
      <c r="Q31" s="21" t="s">
        <v>27</v>
      </c>
      <c r="R31" s="7"/>
      <c r="S31" s="7"/>
    </row>
    <row r="32" spans="3:19" x14ac:dyDescent="0.2">
      <c r="C32" s="15" t="s">
        <v>67</v>
      </c>
      <c r="D32" s="16">
        <v>100</v>
      </c>
      <c r="E32" s="7" t="s">
        <v>31</v>
      </c>
      <c r="F32" s="13"/>
      <c r="G32" s="23"/>
      <c r="H32" s="9"/>
      <c r="I32" s="15" t="s">
        <v>67</v>
      </c>
      <c r="J32" s="16">
        <v>100</v>
      </c>
      <c r="K32" s="21" t="s">
        <v>31</v>
      </c>
      <c r="L32" s="7"/>
      <c r="M32" s="7"/>
      <c r="N32" s="6"/>
      <c r="O32" s="15" t="s">
        <v>67</v>
      </c>
      <c r="P32" s="16">
        <v>100</v>
      </c>
      <c r="Q32" s="21" t="s">
        <v>31</v>
      </c>
      <c r="R32" s="7"/>
      <c r="S32" s="7"/>
    </row>
    <row r="33" spans="3:19" x14ac:dyDescent="0.2">
      <c r="C33" s="15" t="s">
        <v>67</v>
      </c>
      <c r="D33" s="16">
        <v>100</v>
      </c>
      <c r="E33" s="7" t="s">
        <v>32</v>
      </c>
      <c r="F33" s="13"/>
      <c r="G33" s="23"/>
      <c r="H33" s="9"/>
      <c r="I33" s="15" t="s">
        <v>67</v>
      </c>
      <c r="J33" s="16">
        <v>100</v>
      </c>
      <c r="K33" s="21" t="s">
        <v>32</v>
      </c>
      <c r="L33" s="7"/>
      <c r="M33" s="7"/>
      <c r="N33" s="6"/>
      <c r="O33" s="15" t="s">
        <v>67</v>
      </c>
      <c r="P33" s="16">
        <v>100</v>
      </c>
      <c r="Q33" s="21" t="s">
        <v>32</v>
      </c>
      <c r="R33" s="7"/>
      <c r="S33" s="7"/>
    </row>
    <row r="34" spans="3:19" x14ac:dyDescent="0.2">
      <c r="C34" s="15" t="s">
        <v>67</v>
      </c>
      <c r="D34" s="16">
        <v>100</v>
      </c>
      <c r="E34" s="7" t="s">
        <v>33</v>
      </c>
      <c r="F34" s="13"/>
      <c r="G34" s="23"/>
      <c r="H34" s="9"/>
      <c r="I34" s="15" t="s">
        <v>67</v>
      </c>
      <c r="J34" s="16">
        <v>100</v>
      </c>
      <c r="K34" s="21" t="s">
        <v>33</v>
      </c>
      <c r="L34" s="7"/>
      <c r="M34" s="7"/>
      <c r="N34" s="6"/>
      <c r="O34" s="15" t="s">
        <v>67</v>
      </c>
      <c r="P34" s="16">
        <v>100</v>
      </c>
      <c r="Q34" s="21" t="s">
        <v>33</v>
      </c>
      <c r="R34" s="7"/>
      <c r="S34" s="7"/>
    </row>
    <row r="35" spans="3:19" x14ac:dyDescent="0.2">
      <c r="C35" s="15" t="s">
        <v>67</v>
      </c>
      <c r="D35" s="16">
        <v>100</v>
      </c>
      <c r="E35" s="7" t="s">
        <v>34</v>
      </c>
      <c r="F35" s="13"/>
      <c r="G35" s="23"/>
      <c r="H35" s="9"/>
      <c r="I35" s="15" t="s">
        <v>67</v>
      </c>
      <c r="J35" s="16">
        <v>100</v>
      </c>
      <c r="K35" s="21" t="s">
        <v>34</v>
      </c>
      <c r="L35" s="7"/>
      <c r="M35" s="7"/>
      <c r="N35" s="6"/>
      <c r="O35" s="15" t="s">
        <v>67</v>
      </c>
      <c r="P35" s="16">
        <v>100</v>
      </c>
      <c r="Q35" s="21" t="s">
        <v>34</v>
      </c>
      <c r="R35" s="7"/>
      <c r="S35" s="7"/>
    </row>
    <row r="36" spans="3:19" x14ac:dyDescent="0.2">
      <c r="C36" s="15" t="s">
        <v>67</v>
      </c>
      <c r="D36" s="16">
        <v>100</v>
      </c>
      <c r="E36" s="7" t="s">
        <v>35</v>
      </c>
      <c r="F36" s="13"/>
      <c r="G36" s="23"/>
      <c r="H36" s="9"/>
      <c r="I36" s="15" t="s">
        <v>67</v>
      </c>
      <c r="J36" s="16">
        <v>100</v>
      </c>
      <c r="K36" s="21" t="s">
        <v>35</v>
      </c>
      <c r="L36" s="7"/>
      <c r="M36" s="7"/>
      <c r="N36" s="6"/>
      <c r="O36" s="15" t="s">
        <v>67</v>
      </c>
      <c r="P36" s="16">
        <v>100</v>
      </c>
      <c r="Q36" s="21" t="s">
        <v>35</v>
      </c>
      <c r="R36" s="7"/>
      <c r="S36" s="7"/>
    </row>
    <row r="37" spans="3:19" x14ac:dyDescent="0.2">
      <c r="C37" s="15" t="s">
        <v>67</v>
      </c>
      <c r="D37" s="16">
        <v>100</v>
      </c>
      <c r="E37" s="7" t="s">
        <v>47</v>
      </c>
      <c r="F37" s="13"/>
      <c r="G37" s="23"/>
      <c r="H37" s="9"/>
      <c r="I37" s="15" t="s">
        <v>67</v>
      </c>
      <c r="J37" s="16">
        <v>100</v>
      </c>
      <c r="K37" s="21" t="s">
        <v>47</v>
      </c>
      <c r="L37" s="7"/>
      <c r="M37" s="7"/>
      <c r="N37" s="6"/>
      <c r="O37" s="15" t="s">
        <v>67</v>
      </c>
      <c r="P37" s="16">
        <v>100</v>
      </c>
      <c r="Q37" s="21" t="s">
        <v>47</v>
      </c>
      <c r="R37" s="7"/>
      <c r="S37" s="7"/>
    </row>
    <row r="38" spans="3:19" x14ac:dyDescent="0.2">
      <c r="C38" s="15" t="s">
        <v>71</v>
      </c>
      <c r="D38" s="16">
        <v>82.125087009203597</v>
      </c>
      <c r="E38" s="7" t="s">
        <v>31</v>
      </c>
      <c r="F38" s="13"/>
      <c r="G38" s="23"/>
      <c r="H38" s="9"/>
      <c r="I38" s="15" t="s">
        <v>71</v>
      </c>
      <c r="J38" s="16">
        <v>82.125087009203597</v>
      </c>
      <c r="K38" s="21" t="s">
        <v>31</v>
      </c>
      <c r="L38" s="7"/>
      <c r="M38" s="7"/>
      <c r="N38" s="6"/>
      <c r="O38" s="15" t="s">
        <v>71</v>
      </c>
      <c r="P38" s="16">
        <v>82.125087009203597</v>
      </c>
      <c r="Q38" s="21" t="s">
        <v>31</v>
      </c>
      <c r="R38" s="7"/>
      <c r="S38" s="7"/>
    </row>
    <row r="39" spans="3:19" x14ac:dyDescent="0.2">
      <c r="C39" s="15" t="s">
        <v>71</v>
      </c>
      <c r="D39" s="16">
        <v>84.676067957410595</v>
      </c>
      <c r="E39" s="7" t="s">
        <v>32</v>
      </c>
      <c r="F39" s="13"/>
      <c r="G39" s="23"/>
      <c r="H39" s="9"/>
      <c r="I39" s="15" t="s">
        <v>71</v>
      </c>
      <c r="J39" s="16">
        <v>84.676067957410595</v>
      </c>
      <c r="K39" s="21" t="s">
        <v>32</v>
      </c>
      <c r="L39" s="7"/>
      <c r="M39" s="7"/>
      <c r="N39" s="6"/>
      <c r="O39" s="15" t="s">
        <v>71</v>
      </c>
      <c r="P39" s="16">
        <v>84.676067957410595</v>
      </c>
      <c r="Q39" s="21" t="s">
        <v>32</v>
      </c>
      <c r="R39" s="7"/>
      <c r="S39" s="7"/>
    </row>
    <row r="40" spans="3:19" x14ac:dyDescent="0.2">
      <c r="C40" s="15" t="s">
        <v>71</v>
      </c>
      <c r="D40" s="16">
        <v>87.669184562633703</v>
      </c>
      <c r="E40" s="7" t="s">
        <v>33</v>
      </c>
      <c r="F40" s="13"/>
      <c r="G40" s="23"/>
      <c r="H40" s="9"/>
      <c r="I40" s="15" t="s">
        <v>71</v>
      </c>
      <c r="J40" s="16">
        <v>87.669184562633703</v>
      </c>
      <c r="K40" s="21" t="s">
        <v>33</v>
      </c>
      <c r="L40" s="7"/>
      <c r="M40" s="7"/>
      <c r="N40" s="6"/>
      <c r="O40" s="15" t="s">
        <v>71</v>
      </c>
      <c r="P40" s="16">
        <v>87.669184562633703</v>
      </c>
      <c r="Q40" s="21" t="s">
        <v>33</v>
      </c>
      <c r="R40" s="7"/>
      <c r="S40" s="7"/>
    </row>
    <row r="41" spans="3:19" x14ac:dyDescent="0.2">
      <c r="C41" s="15" t="s">
        <v>71</v>
      </c>
      <c r="D41" s="16">
        <v>90.198252081775806</v>
      </c>
      <c r="E41" s="7" t="s">
        <v>34</v>
      </c>
      <c r="F41" s="13"/>
      <c r="G41" s="23"/>
      <c r="H41" s="9"/>
      <c r="I41" s="15" t="s">
        <v>71</v>
      </c>
      <c r="J41" s="16">
        <v>90.198252081775806</v>
      </c>
      <c r="K41" s="21" t="s">
        <v>34</v>
      </c>
      <c r="L41" s="7"/>
      <c r="M41" s="7"/>
      <c r="N41" s="6"/>
      <c r="O41" s="15" t="s">
        <v>71</v>
      </c>
      <c r="P41" s="16">
        <v>90.198252081775806</v>
      </c>
      <c r="Q41" s="21" t="s">
        <v>34</v>
      </c>
      <c r="R41" s="7"/>
      <c r="S41" s="7"/>
    </row>
    <row r="42" spans="3:19" x14ac:dyDescent="0.2">
      <c r="C42" s="15" t="s">
        <v>71</v>
      </c>
      <c r="D42" s="16">
        <v>92.851066023872704</v>
      </c>
      <c r="E42" s="7" t="s">
        <v>35</v>
      </c>
      <c r="F42" s="13"/>
      <c r="G42" s="23"/>
      <c r="H42" s="9"/>
      <c r="I42" s="15" t="s">
        <v>71</v>
      </c>
      <c r="J42" s="16">
        <v>92.851066023872704</v>
      </c>
      <c r="K42" s="21" t="s">
        <v>35</v>
      </c>
      <c r="L42" s="7"/>
      <c r="M42" s="7"/>
      <c r="N42" s="6"/>
      <c r="O42" s="15" t="s">
        <v>71</v>
      </c>
      <c r="P42" s="16">
        <v>92.851066023872704</v>
      </c>
      <c r="Q42" s="21" t="s">
        <v>35</v>
      </c>
      <c r="R42" s="7"/>
      <c r="S42" s="7"/>
    </row>
    <row r="43" spans="3:19" x14ac:dyDescent="0.2">
      <c r="C43" s="15" t="s">
        <v>71</v>
      </c>
      <c r="D43" s="16">
        <v>95.387867694449497</v>
      </c>
      <c r="E43" s="7" t="s">
        <v>47</v>
      </c>
      <c r="F43" s="13"/>
      <c r="G43" s="23"/>
      <c r="H43" s="9"/>
      <c r="I43" s="15" t="s">
        <v>71</v>
      </c>
      <c r="J43" s="16">
        <v>95.387867694449497</v>
      </c>
      <c r="K43" s="21" t="s">
        <v>47</v>
      </c>
      <c r="L43" s="7"/>
      <c r="M43" s="7"/>
      <c r="N43" s="6"/>
      <c r="O43" s="15" t="s">
        <v>71</v>
      </c>
      <c r="P43" s="16">
        <v>95.387867694449497</v>
      </c>
      <c r="Q43" s="21" t="s">
        <v>47</v>
      </c>
      <c r="R43" s="7"/>
      <c r="S43" s="7"/>
    </row>
    <row r="44" spans="3:19" x14ac:dyDescent="0.2">
      <c r="C44" s="15" t="s">
        <v>73</v>
      </c>
      <c r="D44" s="16">
        <v>27.171118224274501</v>
      </c>
      <c r="E44" s="7" t="s">
        <v>33</v>
      </c>
      <c r="F44" s="13"/>
      <c r="G44" s="23"/>
      <c r="H44" s="9"/>
      <c r="I44" s="15" t="s">
        <v>73</v>
      </c>
      <c r="J44" s="16">
        <v>27.171118224274501</v>
      </c>
      <c r="K44" s="21" t="s">
        <v>33</v>
      </c>
      <c r="L44" s="7"/>
      <c r="M44" s="7"/>
      <c r="N44" s="6"/>
      <c r="O44" s="15" t="s">
        <v>73</v>
      </c>
      <c r="P44" s="16">
        <v>27.171118224274501</v>
      </c>
      <c r="Q44" s="21" t="s">
        <v>33</v>
      </c>
      <c r="R44" s="7"/>
      <c r="S44" s="7"/>
    </row>
    <row r="45" spans="3:19" x14ac:dyDescent="0.2">
      <c r="C45" s="15" t="s">
        <v>79</v>
      </c>
      <c r="D45" s="16">
        <v>76.870281400137301</v>
      </c>
      <c r="E45" s="7" t="s">
        <v>33</v>
      </c>
      <c r="F45" s="13"/>
      <c r="G45" s="23"/>
      <c r="H45" s="9"/>
      <c r="I45" s="15" t="s">
        <v>79</v>
      </c>
      <c r="J45" s="16">
        <v>76.870281400137301</v>
      </c>
      <c r="K45" s="21" t="s">
        <v>33</v>
      </c>
      <c r="L45" s="7"/>
      <c r="M45" s="7"/>
      <c r="N45" s="6"/>
      <c r="O45" s="15" t="s">
        <v>79</v>
      </c>
      <c r="P45" s="16">
        <v>76.870281400137301</v>
      </c>
      <c r="Q45" s="21" t="s">
        <v>33</v>
      </c>
      <c r="R45" s="7"/>
      <c r="S45" s="7"/>
    </row>
    <row r="46" spans="3:19" x14ac:dyDescent="0.2">
      <c r="C46" s="15" t="s">
        <v>83</v>
      </c>
      <c r="D46" s="16">
        <v>91.410578414715204</v>
      </c>
      <c r="E46" s="7" t="s">
        <v>31</v>
      </c>
      <c r="F46" s="13"/>
      <c r="G46" s="23"/>
      <c r="H46" s="9"/>
      <c r="I46" s="15" t="s">
        <v>83</v>
      </c>
      <c r="J46" s="16">
        <v>91.410578414715204</v>
      </c>
      <c r="K46" s="21" t="s">
        <v>31</v>
      </c>
      <c r="L46" s="7"/>
      <c r="M46" s="7"/>
      <c r="N46" s="6"/>
      <c r="O46" s="15" t="s">
        <v>83</v>
      </c>
      <c r="P46" s="16">
        <v>91.410578414715204</v>
      </c>
      <c r="Q46" s="21" t="s">
        <v>31</v>
      </c>
      <c r="R46" s="7"/>
      <c r="S46" s="7"/>
    </row>
    <row r="47" spans="3:19" x14ac:dyDescent="0.2">
      <c r="C47" s="15" t="s">
        <v>83</v>
      </c>
      <c r="D47" s="16">
        <v>91.920292531580102</v>
      </c>
      <c r="E47" s="7" t="s">
        <v>32</v>
      </c>
      <c r="F47" s="13"/>
      <c r="G47" s="23"/>
      <c r="H47" s="9"/>
      <c r="I47" s="15" t="s">
        <v>83</v>
      </c>
      <c r="J47" s="16">
        <v>91.920292531580102</v>
      </c>
      <c r="K47" s="21" t="s">
        <v>32</v>
      </c>
      <c r="L47" s="7"/>
      <c r="M47" s="7"/>
      <c r="N47" s="6"/>
      <c r="O47" s="15" t="s">
        <v>83</v>
      </c>
      <c r="P47" s="16">
        <v>91.920292531580102</v>
      </c>
      <c r="Q47" s="21" t="s">
        <v>32</v>
      </c>
      <c r="R47" s="7"/>
      <c r="S47" s="7"/>
    </row>
    <row r="48" spans="3:19" x14ac:dyDescent="0.2">
      <c r="C48" s="15" t="s">
        <v>83</v>
      </c>
      <c r="D48" s="16">
        <v>92.999741449360997</v>
      </c>
      <c r="E48" s="7" t="s">
        <v>33</v>
      </c>
      <c r="F48" s="13"/>
      <c r="G48" s="23"/>
      <c r="H48" s="9"/>
      <c r="I48" s="15" t="s">
        <v>83</v>
      </c>
      <c r="J48" s="16">
        <v>92.999741449360997</v>
      </c>
      <c r="K48" s="21" t="s">
        <v>33</v>
      </c>
      <c r="L48" s="7"/>
      <c r="M48" s="7"/>
      <c r="N48" s="6"/>
      <c r="O48" s="15" t="s">
        <v>83</v>
      </c>
      <c r="P48" s="16">
        <v>92.999741449360997</v>
      </c>
      <c r="Q48" s="21" t="s">
        <v>33</v>
      </c>
      <c r="R48" s="7"/>
      <c r="S48" s="7"/>
    </row>
    <row r="49" spans="3:19" x14ac:dyDescent="0.2">
      <c r="C49" s="15" t="s">
        <v>83</v>
      </c>
      <c r="D49" s="16">
        <v>94.799438575755303</v>
      </c>
      <c r="E49" s="7" t="s">
        <v>34</v>
      </c>
      <c r="F49" s="13"/>
      <c r="G49" s="23"/>
      <c r="H49" s="9"/>
      <c r="I49" s="15" t="s">
        <v>83</v>
      </c>
      <c r="J49" s="16">
        <v>94.799438575755303</v>
      </c>
      <c r="K49" s="21" t="s">
        <v>34</v>
      </c>
      <c r="L49" s="7"/>
      <c r="M49" s="7"/>
      <c r="N49" s="6"/>
      <c r="O49" s="15" t="s">
        <v>83</v>
      </c>
      <c r="P49" s="16">
        <v>94.799438575755303</v>
      </c>
      <c r="Q49" s="21" t="s">
        <v>34</v>
      </c>
      <c r="R49" s="7"/>
      <c r="S49" s="7"/>
    </row>
    <row r="50" spans="3:19" x14ac:dyDescent="0.2">
      <c r="C50" s="15" t="s">
        <v>83</v>
      </c>
      <c r="D50" s="16">
        <v>94.799438575755303</v>
      </c>
      <c r="E50" s="7" t="s">
        <v>35</v>
      </c>
      <c r="F50" s="13"/>
      <c r="G50" s="23"/>
      <c r="H50" s="9"/>
      <c r="I50" s="15" t="s">
        <v>83</v>
      </c>
      <c r="J50" s="16">
        <v>94.799438575755303</v>
      </c>
      <c r="K50" s="21" t="s">
        <v>35</v>
      </c>
      <c r="L50" s="7"/>
      <c r="M50" s="7"/>
      <c r="N50" s="6"/>
      <c r="O50" s="15" t="s">
        <v>83</v>
      </c>
      <c r="P50" s="16">
        <v>94.799438575755303</v>
      </c>
      <c r="Q50" s="21" t="s">
        <v>35</v>
      </c>
      <c r="R50" s="7"/>
      <c r="S50" s="7"/>
    </row>
    <row r="51" spans="3:19" x14ac:dyDescent="0.2">
      <c r="C51" s="15" t="s">
        <v>83</v>
      </c>
      <c r="D51" s="16">
        <v>94.799438575755303</v>
      </c>
      <c r="E51" s="7" t="s">
        <v>47</v>
      </c>
      <c r="F51" s="13"/>
      <c r="G51" s="23"/>
      <c r="H51" s="9"/>
      <c r="I51" s="15" t="s">
        <v>83</v>
      </c>
      <c r="J51" s="16">
        <v>94.799438575755303</v>
      </c>
      <c r="K51" s="21" t="s">
        <v>47</v>
      </c>
      <c r="L51" s="7"/>
      <c r="M51" s="7"/>
      <c r="N51" s="6"/>
      <c r="O51" s="15" t="s">
        <v>83</v>
      </c>
      <c r="P51" s="16">
        <v>94.799438575755303</v>
      </c>
      <c r="Q51" s="21" t="s">
        <v>47</v>
      </c>
      <c r="R51" s="7"/>
      <c r="S51" s="7"/>
    </row>
    <row r="52" spans="3:19" x14ac:dyDescent="0.2">
      <c r="C52" s="15" t="s">
        <v>89</v>
      </c>
      <c r="D52" s="16">
        <v>100</v>
      </c>
      <c r="E52" s="7" t="s">
        <v>33</v>
      </c>
      <c r="F52" s="13"/>
      <c r="G52" s="23"/>
      <c r="H52" s="9"/>
      <c r="I52" s="15" t="s">
        <v>89</v>
      </c>
      <c r="J52" s="16">
        <v>100</v>
      </c>
      <c r="K52" s="21" t="s">
        <v>33</v>
      </c>
      <c r="L52" s="7"/>
      <c r="M52" s="7"/>
      <c r="N52" s="6"/>
      <c r="O52" s="15" t="s">
        <v>89</v>
      </c>
      <c r="P52" s="16">
        <v>100</v>
      </c>
      <c r="Q52" s="21" t="s">
        <v>33</v>
      </c>
      <c r="R52" s="7"/>
      <c r="S52" s="7"/>
    </row>
    <row r="53" spans="3:19" x14ac:dyDescent="0.2">
      <c r="C53" s="15" t="s">
        <v>89</v>
      </c>
      <c r="D53" s="16">
        <v>95.276168719915105</v>
      </c>
      <c r="E53" s="7" t="s">
        <v>35</v>
      </c>
      <c r="F53" s="13"/>
      <c r="G53" s="23"/>
      <c r="H53" s="9"/>
      <c r="I53" s="15" t="s">
        <v>89</v>
      </c>
      <c r="J53" s="16">
        <v>95.276168719915105</v>
      </c>
      <c r="K53" s="21" t="s">
        <v>35</v>
      </c>
      <c r="L53" s="7"/>
      <c r="M53" s="7"/>
      <c r="N53" s="6"/>
      <c r="O53" s="15" t="s">
        <v>89</v>
      </c>
      <c r="P53" s="16">
        <v>95.276168719915105</v>
      </c>
      <c r="Q53" s="21" t="s">
        <v>35</v>
      </c>
      <c r="R53" s="7"/>
      <c r="S53" s="7"/>
    </row>
    <row r="54" spans="3:19" x14ac:dyDescent="0.2">
      <c r="C54" s="15" t="s">
        <v>94</v>
      </c>
      <c r="D54" s="16">
        <v>75.500508426544897</v>
      </c>
      <c r="E54" s="7" t="s">
        <v>33</v>
      </c>
      <c r="F54" s="13"/>
      <c r="G54" s="23"/>
      <c r="H54" s="9"/>
      <c r="I54" s="15" t="s">
        <v>94</v>
      </c>
      <c r="J54" s="16">
        <v>75.500508426544897</v>
      </c>
      <c r="K54" s="21" t="s">
        <v>33</v>
      </c>
      <c r="L54" s="7"/>
      <c r="M54" s="7"/>
      <c r="N54" s="6"/>
      <c r="O54" s="15" t="s">
        <v>94</v>
      </c>
      <c r="P54" s="16">
        <v>75.500508426544897</v>
      </c>
      <c r="Q54" s="21" t="s">
        <v>33</v>
      </c>
      <c r="R54" s="7"/>
      <c r="S54" s="7"/>
    </row>
    <row r="55" spans="3:19" x14ac:dyDescent="0.2">
      <c r="C55" s="15" t="s">
        <v>96</v>
      </c>
      <c r="D55" s="16">
        <v>100</v>
      </c>
      <c r="E55" s="7" t="s">
        <v>33</v>
      </c>
      <c r="F55" s="13"/>
      <c r="G55" s="23"/>
      <c r="H55" s="9"/>
      <c r="I55" s="15" t="s">
        <v>96</v>
      </c>
      <c r="J55" s="16">
        <v>100</v>
      </c>
      <c r="K55" s="21" t="s">
        <v>33</v>
      </c>
      <c r="L55" s="7"/>
      <c r="M55" s="7"/>
      <c r="N55" s="6"/>
      <c r="O55" s="15" t="s">
        <v>96</v>
      </c>
      <c r="P55" s="16">
        <v>100</v>
      </c>
      <c r="Q55" s="21" t="s">
        <v>33</v>
      </c>
      <c r="R55" s="7"/>
      <c r="S55" s="7"/>
    </row>
    <row r="56" spans="3:19" x14ac:dyDescent="0.2">
      <c r="C56" s="15" t="s">
        <v>96</v>
      </c>
      <c r="D56" s="16">
        <v>100</v>
      </c>
      <c r="E56" s="7" t="s">
        <v>34</v>
      </c>
      <c r="F56" s="13"/>
      <c r="G56" s="23"/>
      <c r="H56" s="9"/>
      <c r="I56" s="15" t="s">
        <v>96</v>
      </c>
      <c r="J56" s="16">
        <v>100</v>
      </c>
      <c r="K56" s="21" t="s">
        <v>34</v>
      </c>
      <c r="L56" s="7"/>
      <c r="M56" s="7"/>
      <c r="N56" s="6"/>
      <c r="O56" s="15" t="s">
        <v>96</v>
      </c>
      <c r="P56" s="16">
        <v>100</v>
      </c>
      <c r="Q56" s="21" t="s">
        <v>34</v>
      </c>
      <c r="R56" s="7"/>
      <c r="S56" s="7"/>
    </row>
    <row r="57" spans="3:19" x14ac:dyDescent="0.2">
      <c r="C57" s="15" t="s">
        <v>100</v>
      </c>
      <c r="D57" s="16">
        <v>84.472230299505696</v>
      </c>
      <c r="E57" s="7" t="s">
        <v>47</v>
      </c>
      <c r="F57" s="13"/>
      <c r="G57" s="23"/>
      <c r="H57" s="9"/>
      <c r="I57" s="15" t="s">
        <v>100</v>
      </c>
      <c r="J57" s="16">
        <v>84.472230299505696</v>
      </c>
      <c r="K57" s="21" t="s">
        <v>47</v>
      </c>
      <c r="L57" s="7"/>
      <c r="M57" s="7"/>
      <c r="N57" s="6"/>
      <c r="O57" s="15" t="s">
        <v>100</v>
      </c>
      <c r="P57" s="16">
        <v>84.472230299505696</v>
      </c>
      <c r="Q57" s="21" t="s">
        <v>47</v>
      </c>
      <c r="R57" s="7"/>
      <c r="S57" s="7"/>
    </row>
    <row r="58" spans="3:19" x14ac:dyDescent="0.2">
      <c r="C58" s="15" t="s">
        <v>102</v>
      </c>
      <c r="D58" s="16">
        <v>88.839752894710202</v>
      </c>
      <c r="E58" s="7" t="s">
        <v>33</v>
      </c>
      <c r="F58" s="13"/>
      <c r="G58" s="23"/>
      <c r="H58" s="9"/>
      <c r="I58" s="15" t="s">
        <v>102</v>
      </c>
      <c r="J58" s="16">
        <v>88.839752894710202</v>
      </c>
      <c r="K58" s="21" t="s">
        <v>33</v>
      </c>
      <c r="L58" s="7"/>
      <c r="M58" s="7"/>
      <c r="N58" s="6"/>
      <c r="O58" s="15" t="s">
        <v>102</v>
      </c>
      <c r="P58" s="16">
        <v>88.839752894710202</v>
      </c>
      <c r="Q58" s="21" t="s">
        <v>33</v>
      </c>
      <c r="R58" s="7"/>
      <c r="S58" s="7"/>
    </row>
    <row r="59" spans="3:19" x14ac:dyDescent="0.2">
      <c r="C59" s="15" t="s">
        <v>102</v>
      </c>
      <c r="D59" s="16">
        <v>92.810604358571098</v>
      </c>
      <c r="E59" s="7" t="s">
        <v>34</v>
      </c>
      <c r="F59" s="13"/>
      <c r="G59" s="23"/>
      <c r="H59" s="9"/>
      <c r="I59" s="15" t="s">
        <v>102</v>
      </c>
      <c r="J59" s="16">
        <v>92.810604358571098</v>
      </c>
      <c r="K59" s="21" t="s">
        <v>34</v>
      </c>
      <c r="L59" s="7"/>
      <c r="M59" s="7"/>
      <c r="N59" s="6"/>
      <c r="O59" s="15" t="s">
        <v>102</v>
      </c>
      <c r="P59" s="16">
        <v>92.810604358571098</v>
      </c>
      <c r="Q59" s="21" t="s">
        <v>34</v>
      </c>
      <c r="R59" s="7"/>
      <c r="S59" s="7"/>
    </row>
    <row r="60" spans="3:19" x14ac:dyDescent="0.2">
      <c r="C60" s="15" t="s">
        <v>106</v>
      </c>
      <c r="D60" s="16">
        <v>83.375915192190305</v>
      </c>
      <c r="E60" s="7" t="s">
        <v>33</v>
      </c>
      <c r="F60" s="13"/>
      <c r="G60" s="23"/>
      <c r="H60" s="9"/>
      <c r="I60" s="15" t="s">
        <v>106</v>
      </c>
      <c r="J60" s="16">
        <v>83.375915192190305</v>
      </c>
      <c r="K60" s="21" t="s">
        <v>33</v>
      </c>
      <c r="L60" s="7"/>
      <c r="M60" s="7"/>
      <c r="N60" s="6"/>
      <c r="O60" s="15" t="s">
        <v>106</v>
      </c>
      <c r="P60" s="16">
        <v>83.375915192190305</v>
      </c>
      <c r="Q60" s="21" t="s">
        <v>33</v>
      </c>
      <c r="R60" s="7"/>
      <c r="S60" s="7"/>
    </row>
    <row r="61" spans="3:19" x14ac:dyDescent="0.2">
      <c r="C61" s="15" t="s">
        <v>106</v>
      </c>
      <c r="D61" s="16">
        <v>83.375915192190305</v>
      </c>
      <c r="E61" s="7" t="s">
        <v>34</v>
      </c>
      <c r="F61" s="13"/>
      <c r="G61" s="23"/>
      <c r="H61" s="9"/>
      <c r="I61" s="15" t="s">
        <v>106</v>
      </c>
      <c r="J61" s="16">
        <v>83.375915192190305</v>
      </c>
      <c r="K61" s="21" t="s">
        <v>34</v>
      </c>
      <c r="L61" s="7"/>
      <c r="M61" s="7"/>
      <c r="N61" s="6"/>
      <c r="O61" s="15" t="s">
        <v>106</v>
      </c>
      <c r="P61" s="16">
        <v>83.375915192190305</v>
      </c>
      <c r="Q61" s="21" t="s">
        <v>34</v>
      </c>
      <c r="R61" s="7"/>
      <c r="S61" s="7"/>
    </row>
    <row r="62" spans="3:19" x14ac:dyDescent="0.2">
      <c r="C62" s="15" t="s">
        <v>106</v>
      </c>
      <c r="D62" s="16">
        <v>107.137905916631</v>
      </c>
      <c r="E62" s="7" t="s">
        <v>35</v>
      </c>
      <c r="F62" s="13"/>
      <c r="G62" s="23"/>
      <c r="H62" s="9"/>
      <c r="I62" s="15" t="s">
        <v>106</v>
      </c>
      <c r="J62" s="16">
        <v>107.137905916631</v>
      </c>
      <c r="K62" s="21" t="s">
        <v>35</v>
      </c>
      <c r="L62" s="7"/>
      <c r="M62" s="7"/>
      <c r="N62" s="6"/>
      <c r="O62" s="15" t="s">
        <v>106</v>
      </c>
      <c r="P62" s="16">
        <v>107.137905916631</v>
      </c>
      <c r="Q62" s="21" t="s">
        <v>35</v>
      </c>
      <c r="R62" s="7"/>
      <c r="S62" s="7"/>
    </row>
    <row r="63" spans="3:19" x14ac:dyDescent="0.2">
      <c r="C63" s="15" t="s">
        <v>106</v>
      </c>
      <c r="D63" s="16">
        <v>103.192904894249</v>
      </c>
      <c r="E63" s="7" t="s">
        <v>47</v>
      </c>
      <c r="F63" s="13"/>
      <c r="G63" s="23"/>
      <c r="H63" s="9"/>
      <c r="I63" s="15" t="s">
        <v>106</v>
      </c>
      <c r="J63" s="16">
        <v>103.192904894249</v>
      </c>
      <c r="K63" s="21" t="s">
        <v>47</v>
      </c>
      <c r="L63" s="7"/>
      <c r="M63" s="7"/>
      <c r="N63" s="6"/>
      <c r="O63" s="15" t="s">
        <v>106</v>
      </c>
      <c r="P63" s="16">
        <v>103.192904894249</v>
      </c>
      <c r="Q63" s="21" t="s">
        <v>47</v>
      </c>
      <c r="R63" s="7"/>
      <c r="S63" s="7"/>
    </row>
    <row r="64" spans="3:19" x14ac:dyDescent="0.2">
      <c r="C64" s="15" t="s">
        <v>110</v>
      </c>
      <c r="D64" s="16">
        <v>98.207796241652403</v>
      </c>
      <c r="E64" s="7" t="s">
        <v>33</v>
      </c>
      <c r="F64" s="13"/>
      <c r="G64" s="23"/>
      <c r="H64" s="9"/>
      <c r="I64" s="15" t="s">
        <v>110</v>
      </c>
      <c r="J64" s="16">
        <v>98.207796241652403</v>
      </c>
      <c r="K64" s="21" t="s">
        <v>33</v>
      </c>
      <c r="L64" s="7"/>
      <c r="M64" s="7"/>
      <c r="N64" s="6"/>
      <c r="O64" s="15" t="s">
        <v>110</v>
      </c>
      <c r="P64" s="16">
        <v>98.207796241652403</v>
      </c>
      <c r="Q64" s="21" t="s">
        <v>33</v>
      </c>
      <c r="R64" s="7"/>
      <c r="S64" s="7"/>
    </row>
    <row r="65" spans="3:19" x14ac:dyDescent="0.2">
      <c r="C65" s="15" t="s">
        <v>110</v>
      </c>
      <c r="D65" s="16">
        <v>98.327604081409902</v>
      </c>
      <c r="E65" s="7" t="s">
        <v>34</v>
      </c>
      <c r="F65" s="13"/>
      <c r="G65" s="23"/>
      <c r="H65" s="9"/>
      <c r="I65" s="15" t="s">
        <v>110</v>
      </c>
      <c r="J65" s="16">
        <v>98.327604081409902</v>
      </c>
      <c r="K65" s="21" t="s">
        <v>34</v>
      </c>
      <c r="L65" s="7"/>
      <c r="M65" s="7"/>
      <c r="N65" s="6"/>
      <c r="O65" s="15" t="s">
        <v>110</v>
      </c>
      <c r="P65" s="16">
        <v>98.327604081409902</v>
      </c>
      <c r="Q65" s="21" t="s">
        <v>34</v>
      </c>
      <c r="R65" s="7"/>
      <c r="S65" s="7"/>
    </row>
    <row r="66" spans="3:19" x14ac:dyDescent="0.2">
      <c r="C66" s="15" t="s">
        <v>115</v>
      </c>
      <c r="D66" s="16">
        <v>332.09544326538099</v>
      </c>
      <c r="E66" s="7" t="s">
        <v>32</v>
      </c>
      <c r="F66" s="13"/>
      <c r="G66" s="23"/>
      <c r="H66" s="9"/>
      <c r="I66" s="15" t="s">
        <v>115</v>
      </c>
      <c r="J66" s="16">
        <v>332.09544326538099</v>
      </c>
      <c r="K66" s="21" t="s">
        <v>32</v>
      </c>
      <c r="L66" s="7"/>
      <c r="M66" s="7"/>
      <c r="N66" s="6"/>
      <c r="O66" s="15" t="s">
        <v>115</v>
      </c>
      <c r="P66" s="16">
        <v>332.09544326538099</v>
      </c>
      <c r="Q66" s="21" t="s">
        <v>32</v>
      </c>
      <c r="R66" s="7"/>
      <c r="S66" s="7"/>
    </row>
    <row r="67" spans="3:19" x14ac:dyDescent="0.2">
      <c r="C67" s="15" t="s">
        <v>115</v>
      </c>
      <c r="D67" s="16">
        <v>348.29103420976497</v>
      </c>
      <c r="E67" s="7" t="s">
        <v>33</v>
      </c>
      <c r="F67" s="13"/>
      <c r="G67" s="23"/>
      <c r="H67" s="9"/>
      <c r="I67" s="15" t="s">
        <v>115</v>
      </c>
      <c r="J67" s="16">
        <v>348.29103420976497</v>
      </c>
      <c r="K67" s="21" t="s">
        <v>33</v>
      </c>
      <c r="L67" s="7"/>
      <c r="M67" s="7"/>
      <c r="N67" s="6"/>
      <c r="O67" s="15" t="s">
        <v>115</v>
      </c>
      <c r="P67" s="16">
        <v>348.29103420976497</v>
      </c>
      <c r="Q67" s="21" t="s">
        <v>33</v>
      </c>
      <c r="R67" s="7"/>
      <c r="S67" s="7"/>
    </row>
    <row r="68" spans="3:19" x14ac:dyDescent="0.2">
      <c r="C68" s="15" t="s">
        <v>115</v>
      </c>
      <c r="D68" s="16">
        <v>361.64114002101002</v>
      </c>
      <c r="E68" s="7" t="s">
        <v>34</v>
      </c>
      <c r="F68" s="13"/>
      <c r="G68" s="23"/>
      <c r="H68" s="9"/>
      <c r="I68" s="15" t="s">
        <v>115</v>
      </c>
      <c r="J68" s="16">
        <v>361.64114002101002</v>
      </c>
      <c r="K68" s="21" t="s">
        <v>34</v>
      </c>
      <c r="L68" s="7"/>
      <c r="M68" s="7"/>
      <c r="N68" s="6"/>
      <c r="O68" s="15" t="s">
        <v>115</v>
      </c>
      <c r="P68" s="16">
        <v>361.64114002101002</v>
      </c>
      <c r="Q68" s="21" t="s">
        <v>34</v>
      </c>
      <c r="R68" s="7"/>
      <c r="S68" s="7"/>
    </row>
    <row r="69" spans="3:19" x14ac:dyDescent="0.2">
      <c r="C69" s="15" t="s">
        <v>119</v>
      </c>
      <c r="D69" s="16">
        <v>92.715452575429197</v>
      </c>
      <c r="E69" s="7" t="s">
        <v>33</v>
      </c>
      <c r="F69" s="13"/>
      <c r="G69" s="23"/>
      <c r="H69" s="9"/>
      <c r="I69" s="15" t="s">
        <v>119</v>
      </c>
      <c r="J69" s="16">
        <v>92.715452575429197</v>
      </c>
      <c r="K69" s="21" t="s">
        <v>33</v>
      </c>
      <c r="L69" s="7"/>
      <c r="M69" s="7"/>
      <c r="N69" s="6"/>
      <c r="O69" s="15" t="s">
        <v>119</v>
      </c>
      <c r="P69" s="16">
        <v>92.715452575429197</v>
      </c>
      <c r="Q69" s="21" t="s">
        <v>33</v>
      </c>
      <c r="R69" s="7"/>
      <c r="S69" s="7"/>
    </row>
    <row r="70" spans="3:19" x14ac:dyDescent="0.2">
      <c r="C70" s="15" t="s">
        <v>119</v>
      </c>
      <c r="D70" s="16">
        <v>100</v>
      </c>
      <c r="E70" s="7" t="s">
        <v>34</v>
      </c>
      <c r="F70" s="13"/>
      <c r="G70" s="23"/>
      <c r="H70" s="9"/>
      <c r="I70" s="15" t="s">
        <v>119</v>
      </c>
      <c r="J70" s="16">
        <v>100</v>
      </c>
      <c r="K70" s="21" t="s">
        <v>34</v>
      </c>
      <c r="L70" s="7"/>
      <c r="M70" s="7"/>
      <c r="N70" s="6"/>
      <c r="O70" s="15" t="s">
        <v>119</v>
      </c>
      <c r="P70" s="16">
        <v>100</v>
      </c>
      <c r="Q70" s="21" t="s">
        <v>34</v>
      </c>
      <c r="R70" s="7"/>
      <c r="S70" s="7"/>
    </row>
    <row r="71" spans="3:19" x14ac:dyDescent="0.2">
      <c r="C71" s="15" t="s">
        <v>124</v>
      </c>
      <c r="D71" s="16">
        <v>100</v>
      </c>
      <c r="E71" s="7" t="s">
        <v>33</v>
      </c>
      <c r="F71" s="13"/>
      <c r="G71" s="23"/>
      <c r="H71" s="9"/>
      <c r="I71" s="15" t="s">
        <v>124</v>
      </c>
      <c r="J71" s="16">
        <v>100</v>
      </c>
      <c r="K71" s="21" t="s">
        <v>33</v>
      </c>
      <c r="L71" s="7"/>
      <c r="M71" s="7"/>
      <c r="N71" s="6"/>
      <c r="O71" s="15" t="s">
        <v>124</v>
      </c>
      <c r="P71" s="16">
        <v>100</v>
      </c>
      <c r="Q71" s="21" t="s">
        <v>33</v>
      </c>
      <c r="R71" s="7"/>
      <c r="S71" s="7"/>
    </row>
    <row r="72" spans="3:19" x14ac:dyDescent="0.2">
      <c r="C72" s="15" t="s">
        <v>127</v>
      </c>
      <c r="D72" s="16">
        <v>55.769264061769697</v>
      </c>
      <c r="E72" s="7" t="s">
        <v>129</v>
      </c>
      <c r="F72" s="13"/>
      <c r="G72" s="23"/>
      <c r="H72" s="9"/>
      <c r="I72" s="15" t="s">
        <v>127</v>
      </c>
      <c r="J72" s="16">
        <v>55.769264061769697</v>
      </c>
      <c r="K72" s="21" t="s">
        <v>129</v>
      </c>
      <c r="L72" s="7"/>
      <c r="M72" s="7"/>
      <c r="N72" s="6"/>
      <c r="O72" s="15" t="s">
        <v>127</v>
      </c>
      <c r="P72" s="16">
        <v>55.769264061769697</v>
      </c>
      <c r="Q72" s="21" t="s">
        <v>129</v>
      </c>
      <c r="R72" s="7"/>
      <c r="S72" s="7"/>
    </row>
    <row r="73" spans="3:19" x14ac:dyDescent="0.2">
      <c r="C73" s="15" t="s">
        <v>127</v>
      </c>
      <c r="D73" s="16">
        <v>55.769264061769697</v>
      </c>
      <c r="E73" s="7" t="s">
        <v>131</v>
      </c>
      <c r="F73" s="13"/>
      <c r="G73" s="23"/>
      <c r="H73" s="9"/>
      <c r="I73" s="15" t="s">
        <v>127</v>
      </c>
      <c r="J73" s="16">
        <v>55.769264061769697</v>
      </c>
      <c r="K73" s="21" t="s">
        <v>131</v>
      </c>
      <c r="L73" s="7"/>
      <c r="M73" s="7"/>
      <c r="N73" s="6"/>
      <c r="O73" s="15" t="s">
        <v>127</v>
      </c>
      <c r="P73" s="16">
        <v>55.769264061769697</v>
      </c>
      <c r="Q73" s="21" t="s">
        <v>131</v>
      </c>
      <c r="R73" s="7"/>
      <c r="S73" s="7"/>
    </row>
    <row r="74" spans="3:19" x14ac:dyDescent="0.2">
      <c r="C74" s="15" t="s">
        <v>127</v>
      </c>
      <c r="D74" s="16">
        <v>55.769264061769697</v>
      </c>
      <c r="E74" s="7" t="s">
        <v>132</v>
      </c>
      <c r="F74" s="13"/>
      <c r="G74" s="23"/>
      <c r="H74" s="9"/>
      <c r="I74" s="15" t="s">
        <v>127</v>
      </c>
      <c r="J74" s="16">
        <v>55.769264061769697</v>
      </c>
      <c r="K74" s="21" t="s">
        <v>132</v>
      </c>
      <c r="L74" s="7"/>
      <c r="M74" s="7"/>
      <c r="N74" s="6"/>
      <c r="O74" s="15" t="s">
        <v>127</v>
      </c>
      <c r="P74" s="16">
        <v>55.769264061769697</v>
      </c>
      <c r="Q74" s="21" t="s">
        <v>132</v>
      </c>
      <c r="R74" s="7"/>
      <c r="S74" s="7"/>
    </row>
    <row r="75" spans="3:19" x14ac:dyDescent="0.2">
      <c r="C75" s="15" t="s">
        <v>127</v>
      </c>
      <c r="D75" s="16">
        <v>55.769264061769697</v>
      </c>
      <c r="E75" s="7" t="s">
        <v>133</v>
      </c>
      <c r="F75" s="13"/>
      <c r="G75" s="23"/>
      <c r="H75" s="9"/>
      <c r="I75" s="15" t="s">
        <v>127</v>
      </c>
      <c r="J75" s="16">
        <v>55.769264061769697</v>
      </c>
      <c r="K75" s="21" t="s">
        <v>133</v>
      </c>
      <c r="L75" s="7"/>
      <c r="M75" s="7"/>
      <c r="N75" s="6"/>
      <c r="O75" s="15" t="s">
        <v>127</v>
      </c>
      <c r="P75" s="16">
        <v>55.769264061769697</v>
      </c>
      <c r="Q75" s="21" t="s">
        <v>133</v>
      </c>
      <c r="R75" s="7"/>
      <c r="S75" s="7"/>
    </row>
    <row r="76" spans="3:19" x14ac:dyDescent="0.2">
      <c r="C76" s="15" t="s">
        <v>127</v>
      </c>
      <c r="D76" s="16">
        <v>55.769264061769697</v>
      </c>
      <c r="E76" s="7" t="s">
        <v>38</v>
      </c>
      <c r="F76" s="13"/>
      <c r="G76" s="23"/>
      <c r="H76" s="9"/>
      <c r="I76" s="15" t="s">
        <v>127</v>
      </c>
      <c r="J76" s="16">
        <v>55.769264061769697</v>
      </c>
      <c r="K76" s="21" t="s">
        <v>38</v>
      </c>
      <c r="L76" s="7"/>
      <c r="M76" s="7"/>
      <c r="N76" s="6"/>
      <c r="O76" s="15" t="s">
        <v>127</v>
      </c>
      <c r="P76" s="16">
        <v>55.769264061769697</v>
      </c>
      <c r="Q76" s="21" t="s">
        <v>38</v>
      </c>
      <c r="R76" s="7"/>
      <c r="S76" s="7"/>
    </row>
    <row r="77" spans="3:19" x14ac:dyDescent="0.2">
      <c r="C77" s="15" t="s">
        <v>127</v>
      </c>
      <c r="D77" s="16">
        <v>55.769264061769697</v>
      </c>
      <c r="E77" s="7" t="s">
        <v>27</v>
      </c>
      <c r="F77" s="13"/>
      <c r="G77" s="23"/>
      <c r="H77" s="9"/>
      <c r="I77" s="15" t="s">
        <v>127</v>
      </c>
      <c r="J77" s="16">
        <v>55.769264061769697</v>
      </c>
      <c r="K77" s="21" t="s">
        <v>27</v>
      </c>
      <c r="L77" s="7"/>
      <c r="M77" s="7"/>
      <c r="N77" s="6"/>
      <c r="O77" s="15" t="s">
        <v>127</v>
      </c>
      <c r="P77" s="16">
        <v>55.769264061769697</v>
      </c>
      <c r="Q77" s="21" t="s">
        <v>27</v>
      </c>
      <c r="R77" s="7"/>
      <c r="S77" s="7"/>
    </row>
    <row r="78" spans="3:19" x14ac:dyDescent="0.2">
      <c r="C78" s="15" t="s">
        <v>127</v>
      </c>
      <c r="D78" s="16">
        <v>56.524928366762197</v>
      </c>
      <c r="E78" s="7" t="s">
        <v>31</v>
      </c>
      <c r="F78" s="13"/>
      <c r="G78" s="23"/>
      <c r="H78" s="9"/>
      <c r="I78" s="15" t="s">
        <v>127</v>
      </c>
      <c r="J78" s="16">
        <v>56.524928366762197</v>
      </c>
      <c r="K78" s="21" t="s">
        <v>31</v>
      </c>
      <c r="L78" s="7"/>
      <c r="M78" s="7"/>
      <c r="N78" s="6"/>
      <c r="O78" s="15" t="s">
        <v>127</v>
      </c>
      <c r="P78" s="16">
        <v>56.524928366762197</v>
      </c>
      <c r="Q78" s="21" t="s">
        <v>31</v>
      </c>
      <c r="R78" s="7"/>
      <c r="S78" s="7"/>
    </row>
    <row r="79" spans="3:19" x14ac:dyDescent="0.2">
      <c r="C79" s="15" t="s">
        <v>127</v>
      </c>
      <c r="D79" s="16">
        <v>55.378796561604602</v>
      </c>
      <c r="E79" s="7" t="s">
        <v>32</v>
      </c>
      <c r="F79" s="13"/>
      <c r="G79" s="23"/>
      <c r="H79" s="9"/>
      <c r="I79" s="15" t="s">
        <v>127</v>
      </c>
      <c r="J79" s="16">
        <v>55.378796561604602</v>
      </c>
      <c r="K79" s="21" t="s">
        <v>32</v>
      </c>
      <c r="L79" s="7"/>
      <c r="M79" s="7"/>
      <c r="N79" s="6"/>
      <c r="O79" s="15" t="s">
        <v>127</v>
      </c>
      <c r="P79" s="16">
        <v>55.378796561604602</v>
      </c>
      <c r="Q79" s="21" t="s">
        <v>32</v>
      </c>
      <c r="R79" s="7"/>
      <c r="S79" s="7"/>
    </row>
    <row r="80" spans="3:19" x14ac:dyDescent="0.2">
      <c r="C80" s="15" t="s">
        <v>127</v>
      </c>
      <c r="D80" s="16">
        <v>56.524928366762197</v>
      </c>
      <c r="E80" s="7" t="s">
        <v>33</v>
      </c>
      <c r="F80" s="13"/>
      <c r="G80" s="23"/>
      <c r="H80" s="9"/>
      <c r="I80" s="15" t="s">
        <v>127</v>
      </c>
      <c r="J80" s="16">
        <v>56.524928366762197</v>
      </c>
      <c r="K80" s="21" t="s">
        <v>33</v>
      </c>
      <c r="L80" s="7"/>
      <c r="M80" s="7"/>
      <c r="N80" s="6"/>
      <c r="O80" s="15" t="s">
        <v>127</v>
      </c>
      <c r="P80" s="16">
        <v>56.524928366762197</v>
      </c>
      <c r="Q80" s="21" t="s">
        <v>33</v>
      </c>
      <c r="R80" s="7"/>
      <c r="S80" s="7"/>
    </row>
    <row r="81" spans="3:19" x14ac:dyDescent="0.2">
      <c r="C81" s="15" t="s">
        <v>127</v>
      </c>
      <c r="D81" s="16">
        <v>56.524928366762197</v>
      </c>
      <c r="E81" s="7" t="s">
        <v>34</v>
      </c>
      <c r="F81" s="13"/>
      <c r="G81" s="23"/>
      <c r="H81" s="9"/>
      <c r="I81" s="15" t="s">
        <v>127</v>
      </c>
      <c r="J81" s="16">
        <v>56.524928366762197</v>
      </c>
      <c r="K81" s="21" t="s">
        <v>34</v>
      </c>
      <c r="L81" s="7"/>
      <c r="M81" s="7"/>
      <c r="N81" s="6"/>
      <c r="O81" s="15" t="s">
        <v>127</v>
      </c>
      <c r="P81" s="16">
        <v>56.524928366762197</v>
      </c>
      <c r="Q81" s="21" t="s">
        <v>34</v>
      </c>
      <c r="R81" s="7"/>
      <c r="S81" s="7"/>
    </row>
    <row r="82" spans="3:19" x14ac:dyDescent="0.2">
      <c r="C82" s="15" t="s">
        <v>135</v>
      </c>
      <c r="D82" s="16">
        <v>91.300084451534204</v>
      </c>
      <c r="E82" s="7" t="s">
        <v>33</v>
      </c>
      <c r="F82" s="13"/>
      <c r="G82" s="23"/>
      <c r="H82" s="9"/>
      <c r="I82" s="15" t="s">
        <v>135</v>
      </c>
      <c r="J82" s="16">
        <v>91.300084451534204</v>
      </c>
      <c r="K82" s="21" t="s">
        <v>33</v>
      </c>
      <c r="L82" s="7"/>
      <c r="M82" s="7"/>
      <c r="N82" s="6"/>
      <c r="O82" s="15" t="s">
        <v>135</v>
      </c>
      <c r="P82" s="16">
        <v>91.300084451534204</v>
      </c>
      <c r="Q82" s="21" t="s">
        <v>33</v>
      </c>
      <c r="R82" s="7"/>
      <c r="S82" s="7"/>
    </row>
    <row r="83" spans="3:19" x14ac:dyDescent="0.2">
      <c r="C83" s="15" t="s">
        <v>139</v>
      </c>
      <c r="D83" s="16">
        <v>122.095347919004</v>
      </c>
      <c r="E83" s="7" t="s">
        <v>31</v>
      </c>
      <c r="F83" s="13"/>
      <c r="G83" s="23"/>
      <c r="H83" s="9"/>
      <c r="I83" s="15" t="s">
        <v>139</v>
      </c>
      <c r="J83" s="16">
        <v>122.095347919004</v>
      </c>
      <c r="K83" s="21" t="s">
        <v>31</v>
      </c>
      <c r="L83" s="7"/>
      <c r="M83" s="7"/>
      <c r="N83" s="6"/>
      <c r="O83" s="15" t="s">
        <v>139</v>
      </c>
      <c r="P83" s="16">
        <v>122.095347919004</v>
      </c>
      <c r="Q83" s="21" t="s">
        <v>31</v>
      </c>
      <c r="R83" s="7"/>
      <c r="S83" s="7"/>
    </row>
    <row r="84" spans="3:19" x14ac:dyDescent="0.2">
      <c r="C84" s="15" t="s">
        <v>142</v>
      </c>
      <c r="D84" s="16">
        <v>91.244320167773495</v>
      </c>
      <c r="E84" s="7" t="s">
        <v>33</v>
      </c>
      <c r="F84" s="13"/>
      <c r="G84" s="23"/>
      <c r="H84" s="9"/>
      <c r="I84" s="15" t="s">
        <v>142</v>
      </c>
      <c r="J84" s="16">
        <v>91.244320167773495</v>
      </c>
      <c r="K84" s="21" t="s">
        <v>33</v>
      </c>
      <c r="L84" s="7"/>
      <c r="M84" s="7"/>
      <c r="N84" s="6"/>
      <c r="O84" s="15" t="s">
        <v>142</v>
      </c>
      <c r="P84" s="16">
        <v>91.244320167773495</v>
      </c>
      <c r="Q84" s="21" t="s">
        <v>33</v>
      </c>
      <c r="R84" s="7"/>
      <c r="S84" s="7"/>
    </row>
    <row r="85" spans="3:19" x14ac:dyDescent="0.2">
      <c r="C85" s="15" t="s">
        <v>146</v>
      </c>
      <c r="D85" s="16">
        <v>75.731310942578503</v>
      </c>
      <c r="E85" s="7" t="s">
        <v>31</v>
      </c>
      <c r="F85" s="13"/>
      <c r="G85" s="23"/>
      <c r="H85" s="9"/>
      <c r="I85" s="15" t="s">
        <v>146</v>
      </c>
      <c r="J85" s="16">
        <v>75.731310942578503</v>
      </c>
      <c r="K85" s="21" t="s">
        <v>31</v>
      </c>
      <c r="L85" s="7"/>
      <c r="M85" s="7"/>
      <c r="N85" s="6"/>
      <c r="O85" s="15" t="s">
        <v>146</v>
      </c>
      <c r="P85" s="16">
        <v>75.731310942578503</v>
      </c>
      <c r="Q85" s="21" t="s">
        <v>31</v>
      </c>
      <c r="R85" s="7"/>
      <c r="S85" s="7"/>
    </row>
    <row r="86" spans="3:19" x14ac:dyDescent="0.2">
      <c r="C86" s="15" t="s">
        <v>146</v>
      </c>
      <c r="D86" s="16">
        <v>75.731310942578503</v>
      </c>
      <c r="E86" s="7" t="s">
        <v>33</v>
      </c>
      <c r="F86" s="13"/>
      <c r="G86" s="23"/>
      <c r="H86" s="9"/>
      <c r="I86" s="15" t="s">
        <v>146</v>
      </c>
      <c r="J86" s="16">
        <v>75.731310942578503</v>
      </c>
      <c r="K86" s="21" t="s">
        <v>33</v>
      </c>
      <c r="L86" s="7"/>
      <c r="M86" s="7"/>
      <c r="N86" s="6"/>
      <c r="O86" s="15" t="s">
        <v>146</v>
      </c>
      <c r="P86" s="16">
        <v>75.731310942578503</v>
      </c>
      <c r="Q86" s="21" t="s">
        <v>33</v>
      </c>
      <c r="R86" s="7"/>
      <c r="S86" s="7"/>
    </row>
    <row r="87" spans="3:19" x14ac:dyDescent="0.2">
      <c r="C87" s="15" t="s">
        <v>150</v>
      </c>
      <c r="D87" s="16">
        <v>75.125704708212695</v>
      </c>
      <c r="E87" s="7" t="s">
        <v>33</v>
      </c>
      <c r="F87" s="13"/>
      <c r="G87" s="23"/>
      <c r="H87" s="9"/>
      <c r="I87" s="15" t="s">
        <v>150</v>
      </c>
      <c r="J87" s="16">
        <v>75.125704708212695</v>
      </c>
      <c r="K87" s="21" t="s">
        <v>33</v>
      </c>
      <c r="L87" s="7"/>
      <c r="M87" s="7"/>
      <c r="N87" s="6"/>
      <c r="O87" s="15" t="s">
        <v>150</v>
      </c>
      <c r="P87" s="16">
        <v>75.125704708212695</v>
      </c>
      <c r="Q87" s="21" t="s">
        <v>33</v>
      </c>
      <c r="R87" s="7"/>
      <c r="S87" s="7"/>
    </row>
    <row r="88" spans="3:19" x14ac:dyDescent="0.2">
      <c r="C88" s="15" t="s">
        <v>150</v>
      </c>
      <c r="D88" s="16">
        <v>82.603992076794199</v>
      </c>
      <c r="E88" s="7" t="s">
        <v>34</v>
      </c>
      <c r="F88" s="13"/>
      <c r="G88" s="23"/>
      <c r="H88" s="9"/>
      <c r="I88" s="15" t="s">
        <v>150</v>
      </c>
      <c r="J88" s="16">
        <v>82.603992076794199</v>
      </c>
      <c r="K88" s="21" t="s">
        <v>34</v>
      </c>
      <c r="L88" s="7"/>
      <c r="M88" s="7"/>
      <c r="N88" s="6"/>
      <c r="O88" s="15" t="s">
        <v>150</v>
      </c>
      <c r="P88" s="16">
        <v>82.603992076794199</v>
      </c>
      <c r="Q88" s="21" t="s">
        <v>34</v>
      </c>
      <c r="R88" s="7"/>
      <c r="S88" s="7"/>
    </row>
    <row r="89" spans="3:19" x14ac:dyDescent="0.2">
      <c r="C89" s="15" t="s">
        <v>150</v>
      </c>
      <c r="D89" s="16">
        <v>79.759256437604705</v>
      </c>
      <c r="E89" s="7" t="s">
        <v>35</v>
      </c>
      <c r="F89" s="13"/>
      <c r="G89" s="23"/>
      <c r="H89" s="9"/>
      <c r="I89" s="15" t="s">
        <v>150</v>
      </c>
      <c r="J89" s="16">
        <v>79.759256437604705</v>
      </c>
      <c r="K89" s="21" t="s">
        <v>35</v>
      </c>
      <c r="L89" s="7"/>
      <c r="M89" s="7"/>
      <c r="N89" s="6"/>
      <c r="O89" s="15" t="s">
        <v>150</v>
      </c>
      <c r="P89" s="16">
        <v>79.759256437604705</v>
      </c>
      <c r="Q89" s="21" t="s">
        <v>35</v>
      </c>
      <c r="R89" s="7"/>
      <c r="S89" s="7"/>
    </row>
    <row r="90" spans="3:19" x14ac:dyDescent="0.2">
      <c r="C90" s="15" t="s">
        <v>150</v>
      </c>
      <c r="D90" s="16">
        <v>92.576565595002293</v>
      </c>
      <c r="E90" s="7" t="s">
        <v>47</v>
      </c>
      <c r="F90" s="13"/>
      <c r="G90" s="23"/>
      <c r="H90" s="9"/>
      <c r="I90" s="15" t="s">
        <v>150</v>
      </c>
      <c r="J90" s="16">
        <v>92.576565595002293</v>
      </c>
      <c r="K90" s="21" t="s">
        <v>47</v>
      </c>
      <c r="L90" s="7"/>
      <c r="M90" s="7"/>
      <c r="N90" s="6"/>
      <c r="O90" s="15" t="s">
        <v>150</v>
      </c>
      <c r="P90" s="16">
        <v>92.576565595002293</v>
      </c>
      <c r="Q90" s="21" t="s">
        <v>47</v>
      </c>
      <c r="R90" s="7"/>
      <c r="S90" s="7"/>
    </row>
    <row r="91" spans="3:19" x14ac:dyDescent="0.2">
      <c r="C91" s="15" t="s">
        <v>154</v>
      </c>
      <c r="D91" s="16">
        <v>96.529959135443903</v>
      </c>
      <c r="E91" s="7" t="s">
        <v>27</v>
      </c>
      <c r="F91" s="13"/>
      <c r="G91" s="23"/>
      <c r="H91" s="9"/>
      <c r="I91" s="15" t="s">
        <v>154</v>
      </c>
      <c r="J91" s="16">
        <v>96.529959135443903</v>
      </c>
      <c r="K91" s="21" t="s">
        <v>27</v>
      </c>
      <c r="L91" s="7"/>
      <c r="M91" s="7"/>
      <c r="N91" s="6"/>
      <c r="O91" s="15" t="s">
        <v>154</v>
      </c>
      <c r="P91" s="16">
        <v>96.529959135443903</v>
      </c>
      <c r="Q91" s="21" t="s">
        <v>27</v>
      </c>
      <c r="R91" s="7"/>
      <c r="S91" s="7"/>
    </row>
    <row r="92" spans="3:19" x14ac:dyDescent="0.2">
      <c r="C92" s="15" t="s">
        <v>154</v>
      </c>
      <c r="D92" s="16">
        <v>96.279615836172198</v>
      </c>
      <c r="E92" s="7" t="s">
        <v>31</v>
      </c>
      <c r="F92" s="13"/>
      <c r="G92" s="23"/>
      <c r="H92" s="9"/>
      <c r="I92" s="15" t="s">
        <v>154</v>
      </c>
      <c r="J92" s="16">
        <v>96.279615836172198</v>
      </c>
      <c r="K92" s="21" t="s">
        <v>31</v>
      </c>
      <c r="L92" s="7"/>
      <c r="M92" s="7"/>
      <c r="N92" s="6"/>
      <c r="O92" s="15" t="s">
        <v>154</v>
      </c>
      <c r="P92" s="16">
        <v>96.279615836172198</v>
      </c>
      <c r="Q92" s="21" t="s">
        <v>31</v>
      </c>
      <c r="R92" s="7"/>
      <c r="S92" s="7"/>
    </row>
    <row r="93" spans="3:19" x14ac:dyDescent="0.2">
      <c r="C93" s="15" t="s">
        <v>154</v>
      </c>
      <c r="D93" s="16">
        <v>95.979836893501599</v>
      </c>
      <c r="E93" s="7" t="s">
        <v>32</v>
      </c>
      <c r="F93" s="13"/>
      <c r="G93" s="23"/>
      <c r="H93" s="9"/>
      <c r="I93" s="15" t="s">
        <v>154</v>
      </c>
      <c r="J93" s="16">
        <v>95.979836893501599</v>
      </c>
      <c r="K93" s="21" t="s">
        <v>32</v>
      </c>
      <c r="L93" s="7"/>
      <c r="M93" s="7"/>
      <c r="N93" s="6"/>
      <c r="O93" s="15" t="s">
        <v>154</v>
      </c>
      <c r="P93" s="16">
        <v>95.979836893501599</v>
      </c>
      <c r="Q93" s="21" t="s">
        <v>32</v>
      </c>
      <c r="R93" s="7"/>
      <c r="S93" s="7"/>
    </row>
    <row r="94" spans="3:19" x14ac:dyDescent="0.2">
      <c r="C94" s="15" t="s">
        <v>154</v>
      </c>
      <c r="D94" s="16">
        <v>96.782916642608299</v>
      </c>
      <c r="E94" s="7" t="s">
        <v>33</v>
      </c>
      <c r="F94" s="13"/>
      <c r="G94" s="23"/>
      <c r="H94" s="9"/>
      <c r="I94" s="15" t="s">
        <v>154</v>
      </c>
      <c r="J94" s="16">
        <v>96.782916642608299</v>
      </c>
      <c r="K94" s="21" t="s">
        <v>33</v>
      </c>
      <c r="L94" s="7"/>
      <c r="M94" s="7"/>
      <c r="N94" s="6"/>
      <c r="O94" s="15" t="s">
        <v>154</v>
      </c>
      <c r="P94" s="16">
        <v>96.782916642608299</v>
      </c>
      <c r="Q94" s="21" t="s">
        <v>33</v>
      </c>
      <c r="R94" s="7"/>
      <c r="S94" s="7"/>
    </row>
    <row r="95" spans="3:19" x14ac:dyDescent="0.2">
      <c r="C95" s="15" t="s">
        <v>154</v>
      </c>
      <c r="D95" s="16">
        <v>96.249907837499094</v>
      </c>
      <c r="E95" s="7" t="s">
        <v>34</v>
      </c>
      <c r="F95" s="13"/>
      <c r="G95" s="23"/>
      <c r="H95" s="9"/>
      <c r="I95" s="15" t="s">
        <v>154</v>
      </c>
      <c r="J95" s="16">
        <v>96.249907837499094</v>
      </c>
      <c r="K95" s="21" t="s">
        <v>34</v>
      </c>
      <c r="L95" s="7"/>
      <c r="M95" s="7"/>
      <c r="N95" s="6"/>
      <c r="O95" s="15" t="s">
        <v>154</v>
      </c>
      <c r="P95" s="16">
        <v>96.249907837499094</v>
      </c>
      <c r="Q95" s="21" t="s">
        <v>34</v>
      </c>
      <c r="R95" s="7"/>
      <c r="S95" s="7"/>
    </row>
    <row r="96" spans="3:19" x14ac:dyDescent="0.2">
      <c r="C96" s="15" t="s">
        <v>154</v>
      </c>
      <c r="D96" s="16">
        <v>97.181069071142005</v>
      </c>
      <c r="E96" s="7" t="s">
        <v>35</v>
      </c>
      <c r="F96" s="13"/>
      <c r="G96" s="23"/>
      <c r="H96" s="9"/>
      <c r="I96" s="15" t="s">
        <v>154</v>
      </c>
      <c r="J96" s="16">
        <v>97.181069071142005</v>
      </c>
      <c r="K96" s="21" t="s">
        <v>35</v>
      </c>
      <c r="L96" s="7"/>
      <c r="M96" s="7"/>
      <c r="N96" s="6"/>
      <c r="O96" s="15" t="s">
        <v>154</v>
      </c>
      <c r="P96" s="16">
        <v>97.181069071142005</v>
      </c>
      <c r="Q96" s="21" t="s">
        <v>35</v>
      </c>
      <c r="R96" s="7"/>
      <c r="S96" s="7"/>
    </row>
    <row r="97" spans="3:19" x14ac:dyDescent="0.2">
      <c r="C97" s="15" t="s">
        <v>154</v>
      </c>
      <c r="D97" s="16">
        <v>98.126231935027405</v>
      </c>
      <c r="E97" s="7" t="s">
        <v>47</v>
      </c>
      <c r="F97" s="13"/>
      <c r="G97" s="23"/>
      <c r="H97" s="9"/>
      <c r="I97" s="15" t="s">
        <v>154</v>
      </c>
      <c r="J97" s="16">
        <v>98.126231935027405</v>
      </c>
      <c r="K97" s="21" t="s">
        <v>47</v>
      </c>
      <c r="L97" s="7"/>
      <c r="M97" s="7"/>
      <c r="N97" s="6"/>
      <c r="O97" s="15" t="s">
        <v>154</v>
      </c>
      <c r="P97" s="16">
        <v>98.126231935027405</v>
      </c>
      <c r="Q97" s="21" t="s">
        <v>47</v>
      </c>
      <c r="R97" s="7"/>
      <c r="S97" s="7"/>
    </row>
    <row r="98" spans="3:19" x14ac:dyDescent="0.2">
      <c r="C98" s="15" t="s">
        <v>161</v>
      </c>
      <c r="D98" s="16">
        <v>83.9292992965064</v>
      </c>
      <c r="E98" s="7" t="s">
        <v>33</v>
      </c>
      <c r="F98" s="13"/>
      <c r="G98" s="23"/>
      <c r="H98" s="9"/>
      <c r="I98" s="15" t="s">
        <v>161</v>
      </c>
      <c r="J98" s="16">
        <v>83.9292992965064</v>
      </c>
      <c r="K98" s="21" t="s">
        <v>33</v>
      </c>
      <c r="L98" s="7"/>
      <c r="M98" s="7"/>
      <c r="N98" s="6"/>
      <c r="O98" s="15" t="s">
        <v>161</v>
      </c>
      <c r="P98" s="16">
        <v>83.9292992965064</v>
      </c>
      <c r="Q98" s="21" t="s">
        <v>33</v>
      </c>
      <c r="R98" s="7"/>
      <c r="S98" s="7"/>
    </row>
    <row r="99" spans="3:19" x14ac:dyDescent="0.2">
      <c r="C99" s="15" t="s">
        <v>165</v>
      </c>
      <c r="D99" s="16">
        <v>98.410364145658306</v>
      </c>
      <c r="E99" s="7" t="s">
        <v>33</v>
      </c>
      <c r="F99" s="13"/>
      <c r="G99" s="23"/>
      <c r="H99" s="9"/>
      <c r="I99" s="15" t="s">
        <v>165</v>
      </c>
      <c r="J99" s="16">
        <v>98.410364145658306</v>
      </c>
      <c r="K99" s="21" t="s">
        <v>33</v>
      </c>
      <c r="L99" s="7"/>
      <c r="M99" s="7"/>
      <c r="N99" s="6"/>
      <c r="O99" s="15" t="s">
        <v>165</v>
      </c>
      <c r="P99" s="16">
        <v>98.410364145658306</v>
      </c>
      <c r="Q99" s="21" t="s">
        <v>33</v>
      </c>
      <c r="R99" s="7"/>
      <c r="S99" s="7"/>
    </row>
    <row r="100" spans="3:19" x14ac:dyDescent="0.2">
      <c r="C100" s="15" t="s">
        <v>46</v>
      </c>
      <c r="D100" s="16">
        <v>0.99100382675881604</v>
      </c>
      <c r="E100" s="7" t="s">
        <v>31</v>
      </c>
      <c r="F100" s="13"/>
      <c r="G100" s="23"/>
      <c r="H100" s="9"/>
      <c r="I100" s="15" t="s">
        <v>46</v>
      </c>
      <c r="J100" s="16">
        <v>0.99100382675881604</v>
      </c>
      <c r="K100" s="21" t="s">
        <v>31</v>
      </c>
      <c r="L100" s="7"/>
      <c r="M100" s="7"/>
      <c r="N100" s="6"/>
      <c r="O100" s="15" t="s">
        <v>46</v>
      </c>
      <c r="P100" s="16">
        <v>0.99100382675881604</v>
      </c>
      <c r="Q100" s="21" t="s">
        <v>31</v>
      </c>
      <c r="R100" s="7"/>
      <c r="S100" s="7"/>
    </row>
    <row r="101" spans="3:19" x14ac:dyDescent="0.2">
      <c r="C101" s="15" t="s">
        <v>168</v>
      </c>
      <c r="D101" s="16">
        <v>73.857689715981607</v>
      </c>
      <c r="E101" s="7" t="s">
        <v>33</v>
      </c>
      <c r="F101" s="13"/>
      <c r="G101" s="23"/>
      <c r="H101" s="9"/>
      <c r="I101" s="15" t="s">
        <v>168</v>
      </c>
      <c r="J101" s="16">
        <v>73.857689715981607</v>
      </c>
      <c r="K101" s="21" t="s">
        <v>33</v>
      </c>
      <c r="L101" s="7"/>
      <c r="M101" s="7"/>
      <c r="N101" s="6"/>
      <c r="O101" s="15" t="s">
        <v>168</v>
      </c>
      <c r="P101" s="16">
        <v>73.857689715981607</v>
      </c>
      <c r="Q101" s="21" t="s">
        <v>33</v>
      </c>
      <c r="R101" s="7"/>
      <c r="S101" s="7"/>
    </row>
    <row r="102" spans="3:19" x14ac:dyDescent="0.2">
      <c r="C102" s="15" t="s">
        <v>170</v>
      </c>
      <c r="D102" s="16">
        <v>100</v>
      </c>
      <c r="E102" s="7" t="s">
        <v>33</v>
      </c>
      <c r="F102" s="13"/>
      <c r="G102" s="23"/>
      <c r="H102" s="9"/>
      <c r="I102" s="15" t="s">
        <v>170</v>
      </c>
      <c r="J102" s="16">
        <v>100</v>
      </c>
      <c r="K102" s="21" t="s">
        <v>33</v>
      </c>
      <c r="L102" s="7"/>
      <c r="M102" s="7"/>
      <c r="N102" s="6"/>
      <c r="O102" s="15" t="s">
        <v>170</v>
      </c>
      <c r="P102" s="16">
        <v>100</v>
      </c>
      <c r="Q102" s="21" t="s">
        <v>33</v>
      </c>
      <c r="R102" s="7"/>
      <c r="S102" s="7"/>
    </row>
    <row r="103" spans="3:19" x14ac:dyDescent="0.2">
      <c r="C103" s="15" t="s">
        <v>170</v>
      </c>
      <c r="D103" s="16">
        <v>100</v>
      </c>
      <c r="E103" s="7" t="s">
        <v>34</v>
      </c>
      <c r="F103" s="13"/>
      <c r="G103" s="23"/>
      <c r="H103" s="9"/>
      <c r="I103" s="15" t="s">
        <v>170</v>
      </c>
      <c r="J103" s="16">
        <v>100</v>
      </c>
      <c r="K103" s="21" t="s">
        <v>34</v>
      </c>
      <c r="L103" s="7"/>
      <c r="M103" s="7"/>
      <c r="N103" s="6"/>
      <c r="O103" s="15" t="s">
        <v>170</v>
      </c>
      <c r="P103" s="16">
        <v>100</v>
      </c>
      <c r="Q103" s="21" t="s">
        <v>34</v>
      </c>
      <c r="R103" s="7"/>
      <c r="S103" s="7"/>
    </row>
    <row r="104" spans="3:19" x14ac:dyDescent="0.2">
      <c r="C104" s="15" t="s">
        <v>170</v>
      </c>
      <c r="D104" s="16">
        <v>100</v>
      </c>
      <c r="E104" s="7" t="s">
        <v>35</v>
      </c>
      <c r="F104" s="13"/>
      <c r="G104" s="23"/>
      <c r="H104" s="9"/>
      <c r="I104" s="15" t="s">
        <v>170</v>
      </c>
      <c r="J104" s="16">
        <v>100</v>
      </c>
      <c r="K104" s="21" t="s">
        <v>35</v>
      </c>
      <c r="L104" s="7"/>
      <c r="M104" s="7"/>
      <c r="N104" s="6"/>
      <c r="O104" s="15" t="s">
        <v>170</v>
      </c>
      <c r="P104" s="16">
        <v>100</v>
      </c>
      <c r="Q104" s="21" t="s">
        <v>35</v>
      </c>
      <c r="R104" s="7"/>
      <c r="S104" s="7"/>
    </row>
    <row r="105" spans="3:19" x14ac:dyDescent="0.2">
      <c r="C105" s="15" t="s">
        <v>170</v>
      </c>
      <c r="D105" s="16">
        <v>100</v>
      </c>
      <c r="E105" s="7" t="s">
        <v>47</v>
      </c>
      <c r="F105" s="13"/>
      <c r="G105" s="23"/>
      <c r="H105" s="9"/>
      <c r="I105" s="15" t="s">
        <v>170</v>
      </c>
      <c r="J105" s="16">
        <v>100</v>
      </c>
      <c r="K105" s="21" t="s">
        <v>47</v>
      </c>
      <c r="L105" s="7"/>
      <c r="M105" s="7"/>
      <c r="N105" s="6"/>
      <c r="O105" s="15" t="s">
        <v>170</v>
      </c>
      <c r="P105" s="16">
        <v>100</v>
      </c>
      <c r="Q105" s="21" t="s">
        <v>47</v>
      </c>
      <c r="R105" s="7"/>
      <c r="S105" s="7"/>
    </row>
    <row r="106" spans="3:19" x14ac:dyDescent="0.2">
      <c r="C106" s="15" t="s">
        <v>173</v>
      </c>
      <c r="D106" s="16">
        <v>98.579721592308502</v>
      </c>
      <c r="E106" s="7" t="s">
        <v>174</v>
      </c>
      <c r="F106" s="13"/>
      <c r="G106" s="23"/>
      <c r="H106" s="9"/>
      <c r="I106" s="15" t="s">
        <v>173</v>
      </c>
      <c r="J106" s="16">
        <v>98.579721592308502</v>
      </c>
      <c r="K106" s="21" t="s">
        <v>174</v>
      </c>
      <c r="L106" s="7"/>
      <c r="M106" s="7"/>
      <c r="N106" s="6"/>
      <c r="O106" s="15" t="s">
        <v>173</v>
      </c>
      <c r="P106" s="16">
        <v>98.579721592308502</v>
      </c>
      <c r="Q106" s="21" t="s">
        <v>174</v>
      </c>
      <c r="R106" s="7"/>
      <c r="S106" s="7"/>
    </row>
    <row r="107" spans="3:19" x14ac:dyDescent="0.2">
      <c r="C107" s="15" t="s">
        <v>173</v>
      </c>
      <c r="D107" s="16">
        <v>99.126062035183296</v>
      </c>
      <c r="E107" s="7" t="s">
        <v>31</v>
      </c>
      <c r="F107" s="13"/>
      <c r="G107" s="23"/>
      <c r="H107" s="9"/>
      <c r="I107" s="15" t="s">
        <v>173</v>
      </c>
      <c r="J107" s="16">
        <v>99.126062035183296</v>
      </c>
      <c r="K107" s="21" t="s">
        <v>31</v>
      </c>
      <c r="L107" s="7"/>
      <c r="M107" s="7"/>
      <c r="N107" s="6"/>
      <c r="O107" s="15" t="s">
        <v>173</v>
      </c>
      <c r="P107" s="16">
        <v>99.126062035183296</v>
      </c>
      <c r="Q107" s="21" t="s">
        <v>31</v>
      </c>
      <c r="R107" s="7"/>
      <c r="S107" s="7"/>
    </row>
    <row r="108" spans="3:19" x14ac:dyDescent="0.2">
      <c r="C108" s="15" t="s">
        <v>175</v>
      </c>
      <c r="D108" s="16">
        <v>95.529975075429604</v>
      </c>
      <c r="E108" s="7" t="s">
        <v>33</v>
      </c>
      <c r="F108" s="13"/>
      <c r="G108" s="23"/>
      <c r="H108" s="9"/>
      <c r="I108" s="15" t="s">
        <v>175</v>
      </c>
      <c r="J108" s="16">
        <v>95.529975075429604</v>
      </c>
      <c r="K108" s="21" t="s">
        <v>33</v>
      </c>
      <c r="L108" s="7"/>
      <c r="M108" s="7"/>
      <c r="N108" s="6"/>
      <c r="O108" s="15" t="s">
        <v>175</v>
      </c>
      <c r="P108" s="16">
        <v>95.529975075429604</v>
      </c>
      <c r="Q108" s="21" t="s">
        <v>33</v>
      </c>
      <c r="R108" s="7"/>
      <c r="S108" s="7"/>
    </row>
    <row r="109" spans="3:19" x14ac:dyDescent="0.2">
      <c r="C109" s="15" t="s">
        <v>175</v>
      </c>
      <c r="D109" s="16">
        <v>96.871258938104603</v>
      </c>
      <c r="E109" s="7" t="s">
        <v>34</v>
      </c>
      <c r="F109" s="13"/>
      <c r="G109" s="23"/>
      <c r="H109" s="9"/>
      <c r="I109" s="15" t="s">
        <v>175</v>
      </c>
      <c r="J109" s="16">
        <v>96.871258938104603</v>
      </c>
      <c r="K109" s="21" t="s">
        <v>34</v>
      </c>
      <c r="L109" s="7"/>
      <c r="M109" s="7"/>
      <c r="N109" s="6"/>
      <c r="O109" s="15" t="s">
        <v>175</v>
      </c>
      <c r="P109" s="16">
        <v>96.871258938104603</v>
      </c>
      <c r="Q109" s="21" t="s">
        <v>34</v>
      </c>
      <c r="R109" s="7"/>
      <c r="S109" s="7"/>
    </row>
    <row r="110" spans="3:19" x14ac:dyDescent="0.2">
      <c r="C110" s="15" t="s">
        <v>175</v>
      </c>
      <c r="D110" s="16">
        <v>96.998494542717395</v>
      </c>
      <c r="E110" s="7" t="s">
        <v>35</v>
      </c>
      <c r="F110" s="13"/>
      <c r="G110" s="23"/>
      <c r="H110" s="9"/>
      <c r="I110" s="15" t="s">
        <v>175</v>
      </c>
      <c r="J110" s="16">
        <v>96.998494542717395</v>
      </c>
      <c r="K110" s="21" t="s">
        <v>35</v>
      </c>
      <c r="L110" s="7"/>
      <c r="M110" s="7"/>
      <c r="N110" s="6"/>
      <c r="O110" s="15" t="s">
        <v>175</v>
      </c>
      <c r="P110" s="16">
        <v>96.998494542717395</v>
      </c>
      <c r="Q110" s="21" t="s">
        <v>35</v>
      </c>
      <c r="R110" s="7"/>
      <c r="S110" s="7"/>
    </row>
    <row r="111" spans="3:19" x14ac:dyDescent="0.2">
      <c r="C111" s="15" t="s">
        <v>179</v>
      </c>
      <c r="D111" s="16">
        <v>100</v>
      </c>
      <c r="E111" s="7" t="s">
        <v>33</v>
      </c>
      <c r="F111" s="13"/>
      <c r="G111" s="23"/>
      <c r="H111" s="9"/>
      <c r="I111" s="15" t="s">
        <v>179</v>
      </c>
      <c r="J111" s="16">
        <v>100</v>
      </c>
      <c r="K111" s="21" t="s">
        <v>33</v>
      </c>
      <c r="L111" s="7"/>
      <c r="M111" s="7"/>
      <c r="N111" s="6"/>
      <c r="O111" s="15" t="s">
        <v>179</v>
      </c>
      <c r="P111" s="16">
        <v>100</v>
      </c>
      <c r="Q111" s="21" t="s">
        <v>33</v>
      </c>
      <c r="R111" s="7"/>
      <c r="S111" s="7"/>
    </row>
    <row r="112" spans="3:19" x14ac:dyDescent="0.2">
      <c r="C112" s="15" t="s">
        <v>181</v>
      </c>
      <c r="D112" s="16">
        <v>78.164116828929096</v>
      </c>
      <c r="E112" s="7" t="s">
        <v>33</v>
      </c>
      <c r="F112" s="13"/>
      <c r="G112" s="23"/>
      <c r="H112" s="9"/>
      <c r="I112" s="15" t="s">
        <v>181</v>
      </c>
      <c r="J112" s="16">
        <v>78.164116828929096</v>
      </c>
      <c r="K112" s="21" t="s">
        <v>33</v>
      </c>
      <c r="L112" s="7"/>
      <c r="M112" s="7"/>
      <c r="N112" s="6"/>
      <c r="O112" s="15" t="s">
        <v>181</v>
      </c>
      <c r="P112" s="16">
        <v>78.164116828929096</v>
      </c>
      <c r="Q112" s="21" t="s">
        <v>33</v>
      </c>
      <c r="R112" s="7"/>
      <c r="S112" s="7"/>
    </row>
    <row r="113" spans="3:19" x14ac:dyDescent="0.2">
      <c r="C113" s="15" t="s">
        <v>183</v>
      </c>
      <c r="D113" s="16">
        <v>74.353810003356799</v>
      </c>
      <c r="E113" s="7" t="s">
        <v>132</v>
      </c>
      <c r="F113" s="13"/>
      <c r="G113" s="23"/>
      <c r="H113" s="9"/>
      <c r="I113" s="15" t="s">
        <v>183</v>
      </c>
      <c r="J113" s="16">
        <v>74.353810003356799</v>
      </c>
      <c r="K113" s="21" t="s">
        <v>132</v>
      </c>
      <c r="L113" s="7"/>
      <c r="M113" s="7"/>
      <c r="N113" s="6"/>
      <c r="O113" s="15" t="s">
        <v>183</v>
      </c>
      <c r="P113" s="16">
        <v>74.353810003356799</v>
      </c>
      <c r="Q113" s="21" t="s">
        <v>132</v>
      </c>
      <c r="R113" s="7"/>
      <c r="S113" s="7"/>
    </row>
    <row r="114" spans="3:19" x14ac:dyDescent="0.2">
      <c r="C114" s="15" t="s">
        <v>183</v>
      </c>
      <c r="D114" s="16">
        <v>74.354334594505701</v>
      </c>
      <c r="E114" s="7" t="s">
        <v>133</v>
      </c>
      <c r="F114" s="13"/>
      <c r="G114" s="23"/>
      <c r="H114" s="9"/>
      <c r="I114" s="15" t="s">
        <v>183</v>
      </c>
      <c r="J114" s="16">
        <v>74.354334594505701</v>
      </c>
      <c r="K114" s="21" t="s">
        <v>133</v>
      </c>
      <c r="L114" s="7"/>
      <c r="M114" s="7"/>
      <c r="N114" s="6"/>
      <c r="O114" s="15" t="s">
        <v>183</v>
      </c>
      <c r="P114" s="16">
        <v>74.354334594505701</v>
      </c>
      <c r="Q114" s="21" t="s">
        <v>133</v>
      </c>
      <c r="R114" s="7"/>
      <c r="S114" s="7"/>
    </row>
    <row r="115" spans="3:19" x14ac:dyDescent="0.2">
      <c r="C115" s="15" t="s">
        <v>183</v>
      </c>
      <c r="D115" s="16">
        <v>74.351120425600499</v>
      </c>
      <c r="E115" s="7" t="s">
        <v>38</v>
      </c>
      <c r="F115" s="13"/>
      <c r="G115" s="23"/>
      <c r="H115" s="9"/>
      <c r="I115" s="15" t="s">
        <v>183</v>
      </c>
      <c r="J115" s="16">
        <v>74.351120425600499</v>
      </c>
      <c r="K115" s="21" t="s">
        <v>38</v>
      </c>
      <c r="L115" s="7"/>
      <c r="M115" s="7"/>
      <c r="N115" s="6"/>
      <c r="O115" s="15" t="s">
        <v>183</v>
      </c>
      <c r="P115" s="16">
        <v>74.351120425600499</v>
      </c>
      <c r="Q115" s="21" t="s">
        <v>38</v>
      </c>
      <c r="R115" s="7"/>
      <c r="S115" s="7"/>
    </row>
    <row r="116" spans="3:19" x14ac:dyDescent="0.2">
      <c r="C116" s="15" t="s">
        <v>183</v>
      </c>
      <c r="D116" s="16">
        <v>74.344391785150094</v>
      </c>
      <c r="E116" s="7" t="s">
        <v>27</v>
      </c>
      <c r="F116" s="13"/>
      <c r="G116" s="23"/>
      <c r="H116" s="9"/>
      <c r="I116" s="15" t="s">
        <v>183</v>
      </c>
      <c r="J116" s="16">
        <v>74.344391785150094</v>
      </c>
      <c r="K116" s="21" t="s">
        <v>27</v>
      </c>
      <c r="L116" s="7"/>
      <c r="M116" s="7"/>
      <c r="N116" s="6"/>
      <c r="O116" s="15" t="s">
        <v>183</v>
      </c>
      <c r="P116" s="16">
        <v>74.344391785150094</v>
      </c>
      <c r="Q116" s="21" t="s">
        <v>27</v>
      </c>
      <c r="R116" s="7"/>
      <c r="S116" s="7"/>
    </row>
    <row r="117" spans="3:19" x14ac:dyDescent="0.2">
      <c r="C117" s="15" t="s">
        <v>183</v>
      </c>
      <c r="D117" s="16">
        <v>74.345873974299394</v>
      </c>
      <c r="E117" s="7" t="s">
        <v>31</v>
      </c>
      <c r="F117" s="13"/>
      <c r="G117" s="23"/>
      <c r="H117" s="9"/>
      <c r="I117" s="15" t="s">
        <v>183</v>
      </c>
      <c r="J117" s="16">
        <v>74.345873974299394</v>
      </c>
      <c r="K117" s="21" t="s">
        <v>31</v>
      </c>
      <c r="L117" s="7"/>
      <c r="M117" s="7"/>
      <c r="N117" s="6"/>
      <c r="O117" s="15" t="s">
        <v>183</v>
      </c>
      <c r="P117" s="16">
        <v>74.345873974299394</v>
      </c>
      <c r="Q117" s="21" t="s">
        <v>31</v>
      </c>
      <c r="R117" s="7"/>
      <c r="S117" s="7"/>
    </row>
    <row r="118" spans="3:19" x14ac:dyDescent="0.2">
      <c r="C118" s="15" t="s">
        <v>183</v>
      </c>
      <c r="D118" s="16">
        <v>74.343802154453002</v>
      </c>
      <c r="E118" s="7" t="s">
        <v>32</v>
      </c>
      <c r="F118" s="13"/>
      <c r="G118" s="23"/>
      <c r="H118" s="9"/>
      <c r="I118" s="15" t="s">
        <v>183</v>
      </c>
      <c r="J118" s="16">
        <v>74.343802154453002</v>
      </c>
      <c r="K118" s="21" t="s">
        <v>32</v>
      </c>
      <c r="L118" s="7"/>
      <c r="M118" s="7"/>
      <c r="N118" s="6"/>
      <c r="O118" s="15" t="s">
        <v>183</v>
      </c>
      <c r="P118" s="16">
        <v>74.343802154453002</v>
      </c>
      <c r="Q118" s="21" t="s">
        <v>32</v>
      </c>
      <c r="R118" s="7"/>
      <c r="S118" s="7"/>
    </row>
    <row r="119" spans="3:19" x14ac:dyDescent="0.2">
      <c r="C119" s="15" t="s">
        <v>183</v>
      </c>
      <c r="D119" s="16">
        <v>74.349442379182193</v>
      </c>
      <c r="E119" s="7" t="s">
        <v>33</v>
      </c>
      <c r="F119" s="13"/>
      <c r="G119" s="23"/>
      <c r="H119" s="9"/>
      <c r="I119" s="15" t="s">
        <v>183</v>
      </c>
      <c r="J119" s="16">
        <v>74.349442379182193</v>
      </c>
      <c r="K119" s="21" t="s">
        <v>33</v>
      </c>
      <c r="L119" s="7"/>
      <c r="M119" s="7"/>
      <c r="N119" s="6"/>
      <c r="O119" s="15" t="s">
        <v>183</v>
      </c>
      <c r="P119" s="16">
        <v>74.349442379182193</v>
      </c>
      <c r="Q119" s="21" t="s">
        <v>33</v>
      </c>
      <c r="R119" s="7"/>
      <c r="S119" s="7"/>
    </row>
    <row r="120" spans="3:19" x14ac:dyDescent="0.2">
      <c r="C120" s="15" t="s">
        <v>183</v>
      </c>
      <c r="D120" s="16">
        <v>77.354028085735393</v>
      </c>
      <c r="E120" s="7" t="s">
        <v>34</v>
      </c>
      <c r="F120" s="13"/>
      <c r="G120" s="23"/>
      <c r="H120" s="9"/>
      <c r="I120" s="15" t="s">
        <v>183</v>
      </c>
      <c r="J120" s="16">
        <v>77.354028085735393</v>
      </c>
      <c r="K120" s="21" t="s">
        <v>34</v>
      </c>
      <c r="L120" s="7"/>
      <c r="M120" s="7"/>
      <c r="N120" s="6"/>
      <c r="O120" s="15" t="s">
        <v>183</v>
      </c>
      <c r="P120" s="16">
        <v>77.354028085735393</v>
      </c>
      <c r="Q120" s="21" t="s">
        <v>34</v>
      </c>
      <c r="R120" s="7"/>
      <c r="S120" s="7"/>
    </row>
    <row r="121" spans="3:19" x14ac:dyDescent="0.2">
      <c r="C121" s="15" t="s">
        <v>183</v>
      </c>
      <c r="D121" s="16">
        <v>77.362318840579704</v>
      </c>
      <c r="E121" s="7" t="s">
        <v>35</v>
      </c>
      <c r="F121" s="13"/>
      <c r="G121" s="23"/>
      <c r="H121" s="9"/>
      <c r="I121" s="15" t="s">
        <v>183</v>
      </c>
      <c r="J121" s="16">
        <v>77.362318840579704</v>
      </c>
      <c r="K121" s="21" t="s">
        <v>35</v>
      </c>
      <c r="L121" s="7"/>
      <c r="M121" s="7"/>
      <c r="N121" s="6"/>
      <c r="O121" s="15" t="s">
        <v>183</v>
      </c>
      <c r="P121" s="16">
        <v>77.362318840579704</v>
      </c>
      <c r="Q121" s="21" t="s">
        <v>35</v>
      </c>
      <c r="R121" s="7"/>
      <c r="S121" s="7"/>
    </row>
    <row r="122" spans="3:19" x14ac:dyDescent="0.2">
      <c r="C122" s="15" t="s">
        <v>183</v>
      </c>
      <c r="D122" s="16">
        <v>78.417266187050402</v>
      </c>
      <c r="E122" s="7" t="s">
        <v>47</v>
      </c>
      <c r="F122" s="13"/>
      <c r="G122" s="23"/>
      <c r="H122" s="9"/>
      <c r="I122" s="15" t="s">
        <v>183</v>
      </c>
      <c r="J122" s="16">
        <v>78.417266187050402</v>
      </c>
      <c r="K122" s="21" t="s">
        <v>47</v>
      </c>
      <c r="L122" s="7"/>
      <c r="M122" s="7"/>
      <c r="N122" s="6"/>
      <c r="O122" s="15" t="s">
        <v>183</v>
      </c>
      <c r="P122" s="16">
        <v>78.417266187050402</v>
      </c>
      <c r="Q122" s="21" t="s">
        <v>47</v>
      </c>
      <c r="R122" s="7"/>
      <c r="S122" s="7"/>
    </row>
    <row r="123" spans="3:19" x14ac:dyDescent="0.2">
      <c r="C123" s="15" t="s">
        <v>188</v>
      </c>
      <c r="D123" s="16">
        <v>94.084030056090597</v>
      </c>
      <c r="E123" s="7" t="s">
        <v>33</v>
      </c>
      <c r="F123" s="13"/>
      <c r="G123" s="23"/>
      <c r="H123" s="9"/>
      <c r="I123" s="15" t="s">
        <v>188</v>
      </c>
      <c r="J123" s="16">
        <v>94.084030056090597</v>
      </c>
      <c r="K123" s="21" t="s">
        <v>33</v>
      </c>
      <c r="L123" s="7"/>
      <c r="M123" s="7"/>
      <c r="N123" s="6"/>
      <c r="O123" s="15" t="s">
        <v>188</v>
      </c>
      <c r="P123" s="16">
        <v>94.084030056090597</v>
      </c>
      <c r="Q123" s="21" t="s">
        <v>33</v>
      </c>
      <c r="R123" s="7"/>
      <c r="S123" s="7"/>
    </row>
    <row r="124" spans="3:19" x14ac:dyDescent="0.2">
      <c r="C124" s="15" t="s">
        <v>190</v>
      </c>
      <c r="D124" s="16">
        <v>99.5</v>
      </c>
      <c r="E124" s="7" t="s">
        <v>33</v>
      </c>
      <c r="F124" s="13"/>
      <c r="G124" s="23"/>
      <c r="H124" s="9"/>
      <c r="I124" s="15" t="s">
        <v>190</v>
      </c>
      <c r="J124" s="16">
        <v>99.5</v>
      </c>
      <c r="K124" s="21" t="s">
        <v>33</v>
      </c>
      <c r="L124" s="7"/>
      <c r="M124" s="7"/>
      <c r="N124" s="6"/>
      <c r="O124" s="15" t="s">
        <v>190</v>
      </c>
      <c r="P124" s="16">
        <v>99.5</v>
      </c>
      <c r="Q124" s="21" t="s">
        <v>33</v>
      </c>
      <c r="R124" s="7"/>
      <c r="S124" s="7"/>
    </row>
    <row r="125" spans="3:19" x14ac:dyDescent="0.2">
      <c r="C125" s="15" t="s">
        <v>193</v>
      </c>
      <c r="D125" s="16">
        <v>100</v>
      </c>
      <c r="E125" s="7" t="s">
        <v>33</v>
      </c>
      <c r="F125" s="13"/>
      <c r="G125" s="23"/>
      <c r="H125" s="9"/>
      <c r="I125" s="15" t="s">
        <v>193</v>
      </c>
      <c r="J125" s="16">
        <v>100</v>
      </c>
      <c r="K125" s="21" t="s">
        <v>33</v>
      </c>
      <c r="L125" s="7"/>
      <c r="M125" s="7"/>
      <c r="N125" s="6"/>
      <c r="O125" s="15" t="s">
        <v>193</v>
      </c>
      <c r="P125" s="16">
        <v>100</v>
      </c>
      <c r="Q125" s="21" t="s">
        <v>33</v>
      </c>
      <c r="R125" s="7"/>
      <c r="S125" s="7"/>
    </row>
    <row r="126" spans="3:19" x14ac:dyDescent="0.2">
      <c r="C126" s="15" t="s">
        <v>195</v>
      </c>
      <c r="D126" s="16">
        <v>80.969528070111096</v>
      </c>
      <c r="E126" s="7" t="s">
        <v>27</v>
      </c>
      <c r="F126" s="13"/>
      <c r="G126" s="23"/>
      <c r="H126" s="9"/>
      <c r="I126" s="15" t="s">
        <v>195</v>
      </c>
      <c r="J126" s="16">
        <v>80.969528070111096</v>
      </c>
      <c r="K126" s="21" t="s">
        <v>27</v>
      </c>
      <c r="L126" s="7"/>
      <c r="M126" s="7"/>
      <c r="N126" s="6"/>
      <c r="O126" s="15" t="s">
        <v>195</v>
      </c>
      <c r="P126" s="16">
        <v>80.969528070111096</v>
      </c>
      <c r="Q126" s="21" t="s">
        <v>27</v>
      </c>
      <c r="R126" s="7"/>
      <c r="S126" s="7"/>
    </row>
    <row r="127" spans="3:19" x14ac:dyDescent="0.2">
      <c r="C127" s="15" t="s">
        <v>195</v>
      </c>
      <c r="D127" s="16">
        <v>82.159580310431593</v>
      </c>
      <c r="E127" s="7" t="s">
        <v>31</v>
      </c>
      <c r="F127" s="13"/>
      <c r="G127" s="23"/>
      <c r="H127" s="9"/>
      <c r="I127" s="15" t="s">
        <v>195</v>
      </c>
      <c r="J127" s="16">
        <v>82.159580310431593</v>
      </c>
      <c r="K127" s="21" t="s">
        <v>31</v>
      </c>
      <c r="L127" s="7"/>
      <c r="M127" s="7"/>
      <c r="N127" s="6"/>
      <c r="O127" s="15" t="s">
        <v>195</v>
      </c>
      <c r="P127" s="16">
        <v>82.159580310431593</v>
      </c>
      <c r="Q127" s="21" t="s">
        <v>31</v>
      </c>
      <c r="R127" s="7"/>
      <c r="S127" s="7"/>
    </row>
    <row r="128" spans="3:19" x14ac:dyDescent="0.2">
      <c r="C128" s="15" t="s">
        <v>195</v>
      </c>
      <c r="D128" s="16">
        <v>81.734268722623796</v>
      </c>
      <c r="E128" s="7" t="s">
        <v>32</v>
      </c>
      <c r="F128" s="13"/>
      <c r="G128" s="23"/>
      <c r="H128" s="9"/>
      <c r="I128" s="15" t="s">
        <v>195</v>
      </c>
      <c r="J128" s="16">
        <v>81.734268722623796</v>
      </c>
      <c r="K128" s="21" t="s">
        <v>32</v>
      </c>
      <c r="L128" s="7"/>
      <c r="M128" s="7"/>
      <c r="N128" s="6"/>
      <c r="O128" s="15" t="s">
        <v>195</v>
      </c>
      <c r="P128" s="16">
        <v>81.734268722623796</v>
      </c>
      <c r="Q128" s="21" t="s">
        <v>32</v>
      </c>
      <c r="R128" s="7"/>
      <c r="S128" s="7"/>
    </row>
    <row r="129" spans="3:19" x14ac:dyDescent="0.2">
      <c r="C129" s="15" t="s">
        <v>195</v>
      </c>
      <c r="D129" s="16">
        <v>81.958343274993297</v>
      </c>
      <c r="E129" s="7" t="s">
        <v>33</v>
      </c>
      <c r="F129" s="13"/>
      <c r="G129" s="23"/>
      <c r="H129" s="9"/>
      <c r="I129" s="15" t="s">
        <v>195</v>
      </c>
      <c r="J129" s="16">
        <v>81.958343274993297</v>
      </c>
      <c r="K129" s="21" t="s">
        <v>33</v>
      </c>
      <c r="L129" s="7"/>
      <c r="M129" s="7"/>
      <c r="N129" s="6"/>
      <c r="O129" s="15" t="s">
        <v>195</v>
      </c>
      <c r="P129" s="16">
        <v>81.958343274993297</v>
      </c>
      <c r="Q129" s="21" t="s">
        <v>33</v>
      </c>
      <c r="R129" s="7"/>
      <c r="S129" s="7"/>
    </row>
    <row r="130" spans="3:19" x14ac:dyDescent="0.2">
      <c r="C130" s="15" t="s">
        <v>195</v>
      </c>
      <c r="D130" s="16">
        <v>81.804165053376806</v>
      </c>
      <c r="E130" s="7" t="s">
        <v>34</v>
      </c>
      <c r="F130" s="13"/>
      <c r="G130" s="23"/>
      <c r="H130" s="9"/>
      <c r="I130" s="15" t="s">
        <v>195</v>
      </c>
      <c r="J130" s="16">
        <v>81.804165053376806</v>
      </c>
      <c r="K130" s="21" t="s">
        <v>34</v>
      </c>
      <c r="L130" s="7"/>
      <c r="M130" s="7"/>
      <c r="N130" s="6"/>
      <c r="O130" s="15" t="s">
        <v>195</v>
      </c>
      <c r="P130" s="16">
        <v>81.804165053376806</v>
      </c>
      <c r="Q130" s="21" t="s">
        <v>34</v>
      </c>
      <c r="R130" s="7"/>
      <c r="S130" s="7"/>
    </row>
    <row r="131" spans="3:19" x14ac:dyDescent="0.2">
      <c r="C131" s="15" t="s">
        <v>195</v>
      </c>
      <c r="D131" s="16">
        <v>81.7768786442156</v>
      </c>
      <c r="E131" s="7" t="s">
        <v>35</v>
      </c>
      <c r="F131" s="13"/>
      <c r="G131" s="23"/>
      <c r="H131" s="9"/>
      <c r="I131" s="15" t="s">
        <v>195</v>
      </c>
      <c r="J131" s="16">
        <v>81.7768786442156</v>
      </c>
      <c r="K131" s="21" t="s">
        <v>35</v>
      </c>
      <c r="L131" s="7"/>
      <c r="M131" s="7"/>
      <c r="N131" s="6"/>
      <c r="O131" s="15" t="s">
        <v>195</v>
      </c>
      <c r="P131" s="16">
        <v>81.7768786442156</v>
      </c>
      <c r="Q131" s="21" t="s">
        <v>35</v>
      </c>
      <c r="R131" s="7"/>
      <c r="S131" s="7"/>
    </row>
    <row r="132" spans="3:19" x14ac:dyDescent="0.2">
      <c r="C132" s="15" t="s">
        <v>197</v>
      </c>
      <c r="D132" s="16">
        <v>87.983110558491305</v>
      </c>
      <c r="E132" s="7" t="s">
        <v>174</v>
      </c>
      <c r="F132" s="13"/>
      <c r="G132" s="23"/>
      <c r="H132" s="9"/>
      <c r="I132" s="15" t="s">
        <v>197</v>
      </c>
      <c r="J132" s="16">
        <v>87.983110558491305</v>
      </c>
      <c r="K132" s="21" t="s">
        <v>174</v>
      </c>
      <c r="L132" s="7"/>
      <c r="M132" s="7"/>
      <c r="N132" s="6"/>
      <c r="O132" s="15" t="s">
        <v>197</v>
      </c>
      <c r="P132" s="16">
        <v>87.983110558491305</v>
      </c>
      <c r="Q132" s="21" t="s">
        <v>174</v>
      </c>
      <c r="R132" s="7"/>
      <c r="S132" s="7"/>
    </row>
    <row r="133" spans="3:19" x14ac:dyDescent="0.2">
      <c r="C133" s="15" t="s">
        <v>197</v>
      </c>
      <c r="D133" s="16">
        <v>88.480401427184603</v>
      </c>
      <c r="E133" s="7" t="s">
        <v>198</v>
      </c>
      <c r="F133" s="13"/>
      <c r="G133" s="23"/>
      <c r="H133" s="9"/>
      <c r="I133" s="15" t="s">
        <v>197</v>
      </c>
      <c r="J133" s="16">
        <v>88.480401427184603</v>
      </c>
      <c r="K133" s="21" t="s">
        <v>198</v>
      </c>
      <c r="L133" s="7"/>
      <c r="M133" s="7"/>
      <c r="N133" s="6"/>
      <c r="O133" s="15" t="s">
        <v>197</v>
      </c>
      <c r="P133" s="16">
        <v>88.480401427184603</v>
      </c>
      <c r="Q133" s="21" t="s">
        <v>198</v>
      </c>
      <c r="R133" s="7"/>
      <c r="S133" s="7"/>
    </row>
    <row r="134" spans="3:19" x14ac:dyDescent="0.2">
      <c r="C134" s="15" t="s">
        <v>197</v>
      </c>
      <c r="D134" s="16">
        <v>88.980523544788497</v>
      </c>
      <c r="E134" s="7" t="s">
        <v>199</v>
      </c>
      <c r="F134" s="13"/>
      <c r="G134" s="23"/>
      <c r="H134" s="9"/>
      <c r="I134" s="15" t="s">
        <v>197</v>
      </c>
      <c r="J134" s="16">
        <v>88.980523544788497</v>
      </c>
      <c r="K134" s="21" t="s">
        <v>199</v>
      </c>
      <c r="L134" s="7"/>
      <c r="M134" s="7"/>
      <c r="N134" s="6"/>
      <c r="O134" s="15" t="s">
        <v>197</v>
      </c>
      <c r="P134" s="16">
        <v>88.980523544788497</v>
      </c>
      <c r="Q134" s="21" t="s">
        <v>199</v>
      </c>
      <c r="R134" s="7"/>
      <c r="S134" s="7"/>
    </row>
    <row r="135" spans="3:19" x14ac:dyDescent="0.2">
      <c r="C135" s="15" t="s">
        <v>197</v>
      </c>
      <c r="D135" s="16">
        <v>89.483806998052799</v>
      </c>
      <c r="E135" s="7" t="s">
        <v>200</v>
      </c>
      <c r="F135" s="13"/>
      <c r="G135" s="23"/>
      <c r="H135" s="9"/>
      <c r="I135" s="15" t="s">
        <v>197</v>
      </c>
      <c r="J135" s="16">
        <v>89.483806998052799</v>
      </c>
      <c r="K135" s="21" t="s">
        <v>200</v>
      </c>
      <c r="L135" s="7"/>
      <c r="M135" s="7"/>
      <c r="N135" s="6"/>
      <c r="O135" s="15" t="s">
        <v>197</v>
      </c>
      <c r="P135" s="16">
        <v>89.483806998052799</v>
      </c>
      <c r="Q135" s="21" t="s">
        <v>200</v>
      </c>
      <c r="R135" s="7"/>
      <c r="S135" s="7"/>
    </row>
    <row r="136" spans="3:19" x14ac:dyDescent="0.2">
      <c r="C136" s="15" t="s">
        <v>197</v>
      </c>
      <c r="D136" s="16">
        <v>89.990115704401404</v>
      </c>
      <c r="E136" s="7" t="s">
        <v>129</v>
      </c>
      <c r="F136" s="13"/>
      <c r="G136" s="23"/>
      <c r="H136" s="9"/>
      <c r="I136" s="15" t="s">
        <v>197</v>
      </c>
      <c r="J136" s="16">
        <v>89.990115704401404</v>
      </c>
      <c r="K136" s="21" t="s">
        <v>129</v>
      </c>
      <c r="L136" s="7"/>
      <c r="M136" s="7"/>
      <c r="N136" s="6"/>
      <c r="O136" s="15" t="s">
        <v>197</v>
      </c>
      <c r="P136" s="16">
        <v>89.990115704401404</v>
      </c>
      <c r="Q136" s="21" t="s">
        <v>129</v>
      </c>
      <c r="R136" s="7"/>
      <c r="S136" s="7"/>
    </row>
    <row r="137" spans="3:19" x14ac:dyDescent="0.2">
      <c r="C137" s="15" t="s">
        <v>197</v>
      </c>
      <c r="D137" s="16">
        <v>90.4985058408041</v>
      </c>
      <c r="E137" s="7" t="s">
        <v>131</v>
      </c>
      <c r="F137" s="13"/>
      <c r="G137" s="23"/>
      <c r="H137" s="9"/>
      <c r="I137" s="15" t="s">
        <v>197</v>
      </c>
      <c r="J137" s="16">
        <v>90.4985058408041</v>
      </c>
      <c r="K137" s="21" t="s">
        <v>131</v>
      </c>
      <c r="L137" s="7"/>
      <c r="M137" s="7"/>
      <c r="N137" s="6"/>
      <c r="O137" s="15" t="s">
        <v>197</v>
      </c>
      <c r="P137" s="16">
        <v>90.4985058408041</v>
      </c>
      <c r="Q137" s="21" t="s">
        <v>131</v>
      </c>
      <c r="R137" s="7"/>
      <c r="S137" s="7"/>
    </row>
    <row r="138" spans="3:19" x14ac:dyDescent="0.2">
      <c r="C138" s="15" t="s">
        <v>197</v>
      </c>
      <c r="D138" s="16">
        <v>91.010059830095699</v>
      </c>
      <c r="E138" s="7" t="s">
        <v>132</v>
      </c>
      <c r="F138" s="13"/>
      <c r="G138" s="23"/>
      <c r="H138" s="9"/>
      <c r="I138" s="15" t="s">
        <v>197</v>
      </c>
      <c r="J138" s="16">
        <v>91.010059830095699</v>
      </c>
      <c r="K138" s="21" t="s">
        <v>132</v>
      </c>
      <c r="L138" s="7"/>
      <c r="M138" s="7"/>
      <c r="N138" s="6"/>
      <c r="O138" s="15" t="s">
        <v>197</v>
      </c>
      <c r="P138" s="16">
        <v>91.010059830095699</v>
      </c>
      <c r="Q138" s="21" t="s">
        <v>132</v>
      </c>
      <c r="R138" s="7"/>
      <c r="S138" s="7"/>
    </row>
    <row r="139" spans="3:19" x14ac:dyDescent="0.2">
      <c r="C139" s="15" t="s">
        <v>197</v>
      </c>
      <c r="D139" s="16">
        <v>91.523660388691098</v>
      </c>
      <c r="E139" s="7" t="s">
        <v>133</v>
      </c>
      <c r="F139" s="13"/>
      <c r="G139" s="23"/>
      <c r="H139" s="9"/>
      <c r="I139" s="15" t="s">
        <v>197</v>
      </c>
      <c r="J139" s="16">
        <v>91.523660388691098</v>
      </c>
      <c r="K139" s="21" t="s">
        <v>133</v>
      </c>
      <c r="L139" s="7"/>
      <c r="M139" s="7"/>
      <c r="N139" s="6"/>
      <c r="O139" s="15" t="s">
        <v>197</v>
      </c>
      <c r="P139" s="16">
        <v>91.523660388691098</v>
      </c>
      <c r="Q139" s="21" t="s">
        <v>133</v>
      </c>
      <c r="R139" s="7"/>
      <c r="S139" s="7"/>
    </row>
    <row r="140" spans="3:19" x14ac:dyDescent="0.2">
      <c r="C140" s="15" t="s">
        <v>197</v>
      </c>
      <c r="D140" s="16">
        <v>92.041385214495307</v>
      </c>
      <c r="E140" s="7" t="s">
        <v>38</v>
      </c>
      <c r="F140" s="13"/>
      <c r="G140" s="23"/>
      <c r="H140" s="9"/>
      <c r="I140" s="15" t="s">
        <v>197</v>
      </c>
      <c r="J140" s="16">
        <v>92.041385214495307</v>
      </c>
      <c r="K140" s="21" t="s">
        <v>38</v>
      </c>
      <c r="L140" s="7"/>
      <c r="M140" s="7"/>
      <c r="N140" s="6"/>
      <c r="O140" s="15" t="s">
        <v>197</v>
      </c>
      <c r="P140" s="16">
        <v>92.041385214495307</v>
      </c>
      <c r="Q140" s="21" t="s">
        <v>38</v>
      </c>
      <c r="R140" s="7"/>
      <c r="S140" s="7"/>
    </row>
    <row r="141" spans="3:19" x14ac:dyDescent="0.2">
      <c r="C141" s="15" t="s">
        <v>197</v>
      </c>
      <c r="D141" s="16">
        <v>92.560900009146394</v>
      </c>
      <c r="E141" s="7" t="s">
        <v>27</v>
      </c>
      <c r="F141" s="13"/>
      <c r="G141" s="23"/>
      <c r="H141" s="9"/>
      <c r="I141" s="15" t="s">
        <v>197</v>
      </c>
      <c r="J141" s="16">
        <v>92.560900009146394</v>
      </c>
      <c r="K141" s="21" t="s">
        <v>27</v>
      </c>
      <c r="L141" s="7"/>
      <c r="M141" s="7"/>
      <c r="N141" s="6"/>
      <c r="O141" s="15" t="s">
        <v>197</v>
      </c>
      <c r="P141" s="16">
        <v>92.560900009146394</v>
      </c>
      <c r="Q141" s="21" t="s">
        <v>27</v>
      </c>
      <c r="R141" s="7"/>
      <c r="S141" s="7"/>
    </row>
    <row r="142" spans="3:19" x14ac:dyDescent="0.2">
      <c r="C142" s="15" t="s">
        <v>197</v>
      </c>
      <c r="D142" s="16">
        <v>93.084175017559105</v>
      </c>
      <c r="E142" s="7" t="s">
        <v>31</v>
      </c>
      <c r="F142" s="13"/>
      <c r="G142" s="23"/>
      <c r="H142" s="9"/>
      <c r="I142" s="15" t="s">
        <v>197</v>
      </c>
      <c r="J142" s="16">
        <v>93.084175017559105</v>
      </c>
      <c r="K142" s="21" t="s">
        <v>31</v>
      </c>
      <c r="L142" s="7"/>
      <c r="M142" s="7"/>
      <c r="N142" s="6"/>
      <c r="O142" s="15" t="s">
        <v>197</v>
      </c>
      <c r="P142" s="16">
        <v>93.084175017559105</v>
      </c>
      <c r="Q142" s="21" t="s">
        <v>31</v>
      </c>
      <c r="R142" s="7"/>
      <c r="S142" s="7"/>
    </row>
    <row r="143" spans="3:19" x14ac:dyDescent="0.2">
      <c r="C143" s="15" t="s">
        <v>197</v>
      </c>
      <c r="D143" s="16">
        <v>93.610854325552694</v>
      </c>
      <c r="E143" s="7" t="s">
        <v>32</v>
      </c>
      <c r="F143" s="13"/>
      <c r="G143" s="23"/>
      <c r="H143" s="9"/>
      <c r="I143" s="15" t="s">
        <v>197</v>
      </c>
      <c r="J143" s="16">
        <v>93.610854325552694</v>
      </c>
      <c r="K143" s="21" t="s">
        <v>32</v>
      </c>
      <c r="L143" s="7"/>
      <c r="M143" s="7"/>
      <c r="N143" s="6"/>
      <c r="O143" s="15" t="s">
        <v>197</v>
      </c>
      <c r="P143" s="16">
        <v>93.610854325552694</v>
      </c>
      <c r="Q143" s="21" t="s">
        <v>32</v>
      </c>
      <c r="R143" s="7"/>
      <c r="S143" s="7"/>
    </row>
    <row r="144" spans="3:19" x14ac:dyDescent="0.2">
      <c r="C144" s="15" t="s">
        <v>197</v>
      </c>
      <c r="D144" s="16">
        <v>94.138819890331305</v>
      </c>
      <c r="E144" s="7" t="s">
        <v>33</v>
      </c>
      <c r="F144" s="13"/>
      <c r="G144" s="23"/>
      <c r="H144" s="9"/>
      <c r="I144" s="15" t="s">
        <v>197</v>
      </c>
      <c r="J144" s="16">
        <v>94.138819890331305</v>
      </c>
      <c r="K144" s="21" t="s">
        <v>33</v>
      </c>
      <c r="L144" s="7"/>
      <c r="M144" s="7"/>
      <c r="N144" s="6"/>
      <c r="O144" s="15" t="s">
        <v>197</v>
      </c>
      <c r="P144" s="16">
        <v>94.138819890331305</v>
      </c>
      <c r="Q144" s="21" t="s">
        <v>33</v>
      </c>
      <c r="R144" s="7"/>
      <c r="S144" s="7"/>
    </row>
    <row r="145" spans="3:19" x14ac:dyDescent="0.2">
      <c r="C145" s="15" t="s">
        <v>197</v>
      </c>
      <c r="D145" s="16">
        <v>94.671484228870696</v>
      </c>
      <c r="E145" s="7" t="s">
        <v>34</v>
      </c>
      <c r="F145" s="13"/>
      <c r="G145" s="23"/>
      <c r="H145" s="9"/>
      <c r="I145" s="15" t="s">
        <v>197</v>
      </c>
      <c r="J145" s="16">
        <v>94.671484228870696</v>
      </c>
      <c r="K145" s="21" t="s">
        <v>34</v>
      </c>
      <c r="L145" s="7"/>
      <c r="M145" s="7"/>
      <c r="N145" s="6"/>
      <c r="O145" s="15" t="s">
        <v>197</v>
      </c>
      <c r="P145" s="16">
        <v>94.671484228870696</v>
      </c>
      <c r="Q145" s="21" t="s">
        <v>34</v>
      </c>
      <c r="R145" s="7"/>
      <c r="S145" s="7"/>
    </row>
    <row r="146" spans="3:19" x14ac:dyDescent="0.2">
      <c r="C146" s="15" t="s">
        <v>201</v>
      </c>
      <c r="D146" s="16">
        <v>99.349599572037704</v>
      </c>
      <c r="E146" s="7" t="s">
        <v>31</v>
      </c>
      <c r="F146" s="13"/>
      <c r="G146" s="23"/>
      <c r="H146" s="9"/>
      <c r="I146" s="15" t="s">
        <v>201</v>
      </c>
      <c r="J146" s="16">
        <v>99.349599572037704</v>
      </c>
      <c r="K146" s="21" t="s">
        <v>31</v>
      </c>
      <c r="L146" s="7"/>
      <c r="M146" s="7"/>
      <c r="N146" s="6"/>
      <c r="O146" s="15" t="s">
        <v>201</v>
      </c>
      <c r="P146" s="16">
        <v>99.349599572037704</v>
      </c>
      <c r="Q146" s="21" t="s">
        <v>31</v>
      </c>
      <c r="R146" s="7"/>
      <c r="S146" s="7"/>
    </row>
    <row r="147" spans="3:19" x14ac:dyDescent="0.2">
      <c r="C147" s="15" t="s">
        <v>201</v>
      </c>
      <c r="D147" s="16">
        <v>99.349599572037704</v>
      </c>
      <c r="E147" s="7" t="s">
        <v>32</v>
      </c>
      <c r="F147" s="13"/>
      <c r="G147" s="23"/>
      <c r="H147" s="9"/>
      <c r="I147" s="15" t="s">
        <v>201</v>
      </c>
      <c r="J147" s="16">
        <v>99.349599572037704</v>
      </c>
      <c r="K147" s="21" t="s">
        <v>32</v>
      </c>
      <c r="L147" s="7"/>
      <c r="M147" s="7"/>
      <c r="N147" s="6"/>
      <c r="O147" s="15" t="s">
        <v>201</v>
      </c>
      <c r="P147" s="16">
        <v>99.349599572037704</v>
      </c>
      <c r="Q147" s="21" t="s">
        <v>32</v>
      </c>
      <c r="R147" s="7"/>
      <c r="S147" s="7"/>
    </row>
    <row r="148" spans="3:19" x14ac:dyDescent="0.2">
      <c r="C148" s="15" t="s">
        <v>201</v>
      </c>
      <c r="D148" s="16">
        <v>99.349599572037704</v>
      </c>
      <c r="E148" s="7" t="s">
        <v>33</v>
      </c>
      <c r="F148" s="13"/>
      <c r="G148" s="23"/>
      <c r="H148" s="9"/>
      <c r="I148" s="15" t="s">
        <v>201</v>
      </c>
      <c r="J148" s="16">
        <v>99.349599572037704</v>
      </c>
      <c r="K148" s="21" t="s">
        <v>33</v>
      </c>
      <c r="L148" s="7"/>
      <c r="M148" s="7"/>
      <c r="N148" s="6"/>
      <c r="O148" s="15" t="s">
        <v>201</v>
      </c>
      <c r="P148" s="16">
        <v>99.349599572037704</v>
      </c>
      <c r="Q148" s="21" t="s">
        <v>33</v>
      </c>
      <c r="R148" s="7"/>
      <c r="S148" s="7"/>
    </row>
    <row r="149" spans="3:19" x14ac:dyDescent="0.2">
      <c r="C149" s="15" t="s">
        <v>201</v>
      </c>
      <c r="D149" s="16">
        <v>99.349599572037704</v>
      </c>
      <c r="E149" s="7" t="s">
        <v>34</v>
      </c>
      <c r="F149" s="13"/>
      <c r="G149" s="23"/>
      <c r="H149" s="9"/>
      <c r="I149" s="15" t="s">
        <v>201</v>
      </c>
      <c r="J149" s="16">
        <v>99.349599572037704</v>
      </c>
      <c r="K149" s="21" t="s">
        <v>34</v>
      </c>
      <c r="L149" s="7"/>
      <c r="M149" s="7"/>
      <c r="N149" s="6"/>
      <c r="O149" s="15" t="s">
        <v>201</v>
      </c>
      <c r="P149" s="16">
        <v>99.349599572037704</v>
      </c>
      <c r="Q149" s="21" t="s">
        <v>34</v>
      </c>
      <c r="R149" s="7"/>
      <c r="S149" s="7"/>
    </row>
    <row r="150" spans="3:19" x14ac:dyDescent="0.2">
      <c r="C150" s="15" t="s">
        <v>201</v>
      </c>
      <c r="D150" s="16">
        <v>99.349599572037704</v>
      </c>
      <c r="E150" s="7" t="s">
        <v>35</v>
      </c>
      <c r="F150" s="13"/>
      <c r="G150" s="23"/>
      <c r="H150" s="9"/>
      <c r="I150" s="15" t="s">
        <v>201</v>
      </c>
      <c r="J150" s="16">
        <v>99.349599572037704</v>
      </c>
      <c r="K150" s="21" t="s">
        <v>35</v>
      </c>
      <c r="L150" s="7"/>
      <c r="M150" s="7"/>
      <c r="N150" s="6"/>
      <c r="O150" s="15" t="s">
        <v>201</v>
      </c>
      <c r="P150" s="16">
        <v>99.349599572037704</v>
      </c>
      <c r="Q150" s="21" t="s">
        <v>35</v>
      </c>
      <c r="R150" s="7"/>
      <c r="S150" s="7"/>
    </row>
    <row r="151" spans="3:19" x14ac:dyDescent="0.2">
      <c r="C151" s="15" t="s">
        <v>204</v>
      </c>
      <c r="D151" s="16">
        <v>43.3164756124972</v>
      </c>
      <c r="E151" s="7" t="s">
        <v>33</v>
      </c>
      <c r="F151" s="13"/>
      <c r="G151" s="23"/>
      <c r="H151" s="9"/>
      <c r="I151" s="15" t="s">
        <v>204</v>
      </c>
      <c r="J151" s="16">
        <v>43.3164756124972</v>
      </c>
      <c r="K151" s="21" t="s">
        <v>33</v>
      </c>
      <c r="L151" s="7"/>
      <c r="M151" s="7"/>
      <c r="N151" s="6"/>
      <c r="O151" s="15" t="s">
        <v>204</v>
      </c>
      <c r="P151" s="16">
        <v>43.3164756124972</v>
      </c>
      <c r="Q151" s="21" t="s">
        <v>33</v>
      </c>
      <c r="R151" s="7"/>
      <c r="S151" s="7"/>
    </row>
    <row r="152" spans="3:19" x14ac:dyDescent="0.2">
      <c r="C152" s="15" t="s">
        <v>208</v>
      </c>
      <c r="D152" s="16">
        <v>90.317608259248601</v>
      </c>
      <c r="E152" s="7" t="s">
        <v>33</v>
      </c>
      <c r="F152" s="13"/>
      <c r="G152" s="23"/>
      <c r="H152" s="9"/>
      <c r="I152" s="15" t="s">
        <v>208</v>
      </c>
      <c r="J152" s="16">
        <v>90.317608259248601</v>
      </c>
      <c r="K152" s="21" t="s">
        <v>33</v>
      </c>
      <c r="L152" s="7"/>
      <c r="M152" s="7"/>
      <c r="N152" s="6"/>
      <c r="O152" s="15" t="s">
        <v>208</v>
      </c>
      <c r="P152" s="16">
        <v>90.317608259248601</v>
      </c>
      <c r="Q152" s="21" t="s">
        <v>33</v>
      </c>
      <c r="R152" s="7"/>
      <c r="S152" s="7"/>
    </row>
    <row r="153" spans="3:19" x14ac:dyDescent="0.2">
      <c r="C153" s="15" t="s">
        <v>208</v>
      </c>
      <c r="D153" s="16">
        <v>92.787496415256697</v>
      </c>
      <c r="E153" s="7" t="s">
        <v>34</v>
      </c>
      <c r="F153" s="13"/>
      <c r="G153" s="23"/>
      <c r="H153" s="9"/>
      <c r="I153" s="15" t="s">
        <v>208</v>
      </c>
      <c r="J153" s="16">
        <v>92.787496415256697</v>
      </c>
      <c r="K153" s="21" t="s">
        <v>34</v>
      </c>
      <c r="L153" s="7"/>
      <c r="M153" s="7"/>
      <c r="N153" s="6"/>
      <c r="O153" s="15" t="s">
        <v>208</v>
      </c>
      <c r="P153" s="16">
        <v>92.787496415256697</v>
      </c>
      <c r="Q153" s="21" t="s">
        <v>34</v>
      </c>
      <c r="R153" s="7"/>
      <c r="S153" s="7"/>
    </row>
    <row r="154" spans="3:19" x14ac:dyDescent="0.2">
      <c r="C154" s="15" t="s">
        <v>208</v>
      </c>
      <c r="D154" s="16">
        <v>96.049612847720098</v>
      </c>
      <c r="E154" s="7" t="s">
        <v>35</v>
      </c>
      <c r="F154" s="13"/>
      <c r="G154" s="23"/>
      <c r="H154" s="9"/>
      <c r="I154" s="15" t="s">
        <v>208</v>
      </c>
      <c r="J154" s="16">
        <v>96.049612847720098</v>
      </c>
      <c r="K154" s="21" t="s">
        <v>35</v>
      </c>
      <c r="L154" s="7"/>
      <c r="M154" s="7"/>
      <c r="N154" s="6"/>
      <c r="O154" s="15" t="s">
        <v>208</v>
      </c>
      <c r="P154" s="16">
        <v>96.049612847720098</v>
      </c>
      <c r="Q154" s="21" t="s">
        <v>35</v>
      </c>
      <c r="R154" s="7"/>
      <c r="S154" s="7"/>
    </row>
    <row r="155" spans="3:19" x14ac:dyDescent="0.2">
      <c r="C155" s="15" t="s">
        <v>215</v>
      </c>
      <c r="D155" s="16">
        <v>89.998859944137294</v>
      </c>
      <c r="E155" s="7" t="s">
        <v>33</v>
      </c>
      <c r="F155" s="13"/>
      <c r="G155" s="23"/>
      <c r="H155" s="9"/>
      <c r="I155" s="15" t="s">
        <v>215</v>
      </c>
      <c r="J155" s="16">
        <v>89.998859944137294</v>
      </c>
      <c r="K155" s="21" t="s">
        <v>33</v>
      </c>
      <c r="L155" s="7"/>
      <c r="M155" s="7"/>
      <c r="N155" s="6"/>
      <c r="O155" s="15" t="s">
        <v>215</v>
      </c>
      <c r="P155" s="16">
        <v>89.998859944137294</v>
      </c>
      <c r="Q155" s="21" t="s">
        <v>33</v>
      </c>
      <c r="R155" s="7"/>
      <c r="S155" s="7"/>
    </row>
    <row r="156" spans="3:19" x14ac:dyDescent="0.2">
      <c r="C156" s="15" t="s">
        <v>217</v>
      </c>
      <c r="D156" s="16">
        <v>99.262774731603898</v>
      </c>
      <c r="E156" s="7" t="s">
        <v>31</v>
      </c>
      <c r="F156" s="13"/>
      <c r="G156" s="23"/>
      <c r="H156" s="9"/>
      <c r="I156" s="15" t="s">
        <v>217</v>
      </c>
      <c r="J156" s="16">
        <v>99.262774731603898</v>
      </c>
      <c r="K156" s="21" t="s">
        <v>31</v>
      </c>
      <c r="L156" s="7"/>
      <c r="M156" s="7"/>
      <c r="N156" s="6"/>
      <c r="O156" s="15" t="s">
        <v>217</v>
      </c>
      <c r="P156" s="16">
        <v>99.262774731603898</v>
      </c>
      <c r="Q156" s="21" t="s">
        <v>31</v>
      </c>
      <c r="R156" s="7"/>
      <c r="S156" s="7"/>
    </row>
    <row r="157" spans="3:19" x14ac:dyDescent="0.2">
      <c r="C157" s="15" t="s">
        <v>220</v>
      </c>
      <c r="D157" s="16">
        <v>100</v>
      </c>
      <c r="E157" s="7" t="s">
        <v>33</v>
      </c>
      <c r="F157" s="13"/>
      <c r="G157" s="23"/>
      <c r="H157" s="9"/>
      <c r="I157" s="15" t="s">
        <v>220</v>
      </c>
      <c r="J157" s="16">
        <v>100</v>
      </c>
      <c r="K157" s="21" t="s">
        <v>33</v>
      </c>
      <c r="L157" s="7"/>
      <c r="M157" s="7"/>
      <c r="N157" s="6"/>
      <c r="O157" s="15" t="s">
        <v>220</v>
      </c>
      <c r="P157" s="16">
        <v>100</v>
      </c>
      <c r="Q157" s="21" t="s">
        <v>33</v>
      </c>
      <c r="R157" s="7"/>
      <c r="S157" s="7"/>
    </row>
    <row r="158" spans="3:19" x14ac:dyDescent="0.2">
      <c r="C158" s="15" t="s">
        <v>224</v>
      </c>
      <c r="D158" s="16">
        <v>96.554239029131296</v>
      </c>
      <c r="E158" s="7" t="s">
        <v>174</v>
      </c>
      <c r="F158" s="13"/>
      <c r="G158" s="23"/>
      <c r="H158" s="9"/>
      <c r="I158" s="15" t="s">
        <v>224</v>
      </c>
      <c r="J158" s="16">
        <v>96.554239029131296</v>
      </c>
      <c r="K158" s="21" t="s">
        <v>174</v>
      </c>
      <c r="L158" s="7"/>
      <c r="M158" s="7"/>
      <c r="N158" s="6"/>
      <c r="O158" s="15" t="s">
        <v>224</v>
      </c>
      <c r="P158" s="16">
        <v>96.554239029131296</v>
      </c>
      <c r="Q158" s="21" t="s">
        <v>174</v>
      </c>
      <c r="R158" s="7"/>
      <c r="S158" s="7"/>
    </row>
    <row r="159" spans="3:19" x14ac:dyDescent="0.2">
      <c r="C159" s="15" t="s">
        <v>224</v>
      </c>
      <c r="D159" s="16">
        <v>98.877267906022595</v>
      </c>
      <c r="E159" s="7" t="s">
        <v>31</v>
      </c>
      <c r="F159" s="13"/>
      <c r="G159" s="23"/>
      <c r="H159" s="9"/>
      <c r="I159" s="15" t="s">
        <v>224</v>
      </c>
      <c r="J159" s="16">
        <v>98.877267906022595</v>
      </c>
      <c r="K159" s="21" t="s">
        <v>31</v>
      </c>
      <c r="L159" s="7"/>
      <c r="M159" s="7"/>
      <c r="N159" s="6"/>
      <c r="O159" s="15" t="s">
        <v>224</v>
      </c>
      <c r="P159" s="16">
        <v>98.877267906022595</v>
      </c>
      <c r="Q159" s="21" t="s">
        <v>31</v>
      </c>
      <c r="R159" s="7"/>
      <c r="S159" s="7"/>
    </row>
    <row r="160" spans="3:19" x14ac:dyDescent="0.2">
      <c r="C160" s="15" t="s">
        <v>227</v>
      </c>
      <c r="D160" s="16">
        <v>100</v>
      </c>
      <c r="E160" s="7" t="s">
        <v>33</v>
      </c>
      <c r="F160" s="13"/>
      <c r="G160" s="23"/>
      <c r="H160" s="9"/>
      <c r="I160" s="15" t="s">
        <v>227</v>
      </c>
      <c r="J160" s="16">
        <v>100</v>
      </c>
      <c r="K160" s="21" t="s">
        <v>33</v>
      </c>
      <c r="L160" s="7"/>
      <c r="M160" s="7"/>
      <c r="N160" s="6"/>
      <c r="O160" s="15" t="s">
        <v>227</v>
      </c>
      <c r="P160" s="16">
        <v>100</v>
      </c>
      <c r="Q160" s="21" t="s">
        <v>33</v>
      </c>
      <c r="R160" s="7"/>
      <c r="S160" s="7"/>
    </row>
    <row r="161" spans="3:19" x14ac:dyDescent="0.2">
      <c r="C161" s="15" t="s">
        <v>227</v>
      </c>
      <c r="D161" s="16">
        <v>100</v>
      </c>
      <c r="E161" s="7" t="s">
        <v>34</v>
      </c>
      <c r="F161" s="13"/>
      <c r="G161" s="23"/>
      <c r="H161" s="9"/>
      <c r="I161" s="15" t="s">
        <v>227</v>
      </c>
      <c r="J161" s="16">
        <v>100</v>
      </c>
      <c r="K161" s="21" t="s">
        <v>34</v>
      </c>
      <c r="L161" s="7"/>
      <c r="M161" s="7"/>
      <c r="N161" s="6"/>
      <c r="O161" s="15" t="s">
        <v>227</v>
      </c>
      <c r="P161" s="16">
        <v>100</v>
      </c>
      <c r="Q161" s="21" t="s">
        <v>34</v>
      </c>
      <c r="R161" s="7"/>
      <c r="S161" s="7"/>
    </row>
    <row r="162" spans="3:19" x14ac:dyDescent="0.2">
      <c r="C162" s="15" t="s">
        <v>227</v>
      </c>
      <c r="D162" s="16">
        <v>100</v>
      </c>
      <c r="E162" s="7" t="s">
        <v>35</v>
      </c>
      <c r="F162" s="13"/>
      <c r="G162" s="23"/>
      <c r="H162" s="9"/>
      <c r="I162" s="15" t="s">
        <v>227</v>
      </c>
      <c r="J162" s="16">
        <v>100</v>
      </c>
      <c r="K162" s="21" t="s">
        <v>35</v>
      </c>
      <c r="L162" s="7"/>
      <c r="M162" s="7"/>
      <c r="N162" s="6"/>
      <c r="O162" s="15" t="s">
        <v>227</v>
      </c>
      <c r="P162" s="16">
        <v>100</v>
      </c>
      <c r="Q162" s="21" t="s">
        <v>35</v>
      </c>
      <c r="R162" s="7"/>
      <c r="S162" s="7"/>
    </row>
    <row r="163" spans="3:19" x14ac:dyDescent="0.2">
      <c r="C163" s="15" t="s">
        <v>227</v>
      </c>
      <c r="D163" s="16">
        <v>100</v>
      </c>
      <c r="E163" s="7" t="s">
        <v>47</v>
      </c>
      <c r="F163" s="13"/>
      <c r="G163" s="23"/>
      <c r="H163" s="9"/>
      <c r="I163" s="15" t="s">
        <v>227</v>
      </c>
      <c r="J163" s="16">
        <v>100</v>
      </c>
      <c r="K163" s="21" t="s">
        <v>47</v>
      </c>
      <c r="L163" s="7"/>
      <c r="M163" s="7"/>
      <c r="N163" s="6"/>
      <c r="O163" s="15" t="s">
        <v>227</v>
      </c>
      <c r="P163" s="16">
        <v>100</v>
      </c>
      <c r="Q163" s="21" t="s">
        <v>47</v>
      </c>
      <c r="R163" s="7"/>
      <c r="S163" s="7"/>
    </row>
    <row r="164" spans="3:19" x14ac:dyDescent="0.2">
      <c r="C164" s="15" t="s">
        <v>230</v>
      </c>
      <c r="D164" s="16">
        <v>92.707760044028603</v>
      </c>
      <c r="E164" s="7" t="s">
        <v>31</v>
      </c>
      <c r="F164" s="13"/>
      <c r="G164" s="23"/>
      <c r="H164" s="9"/>
      <c r="I164" s="15" t="s">
        <v>230</v>
      </c>
      <c r="J164" s="16">
        <v>92.707760044028603</v>
      </c>
      <c r="K164" s="21" t="s">
        <v>31</v>
      </c>
      <c r="L164" s="7"/>
      <c r="M164" s="7"/>
      <c r="N164" s="6"/>
      <c r="O164" s="15" t="s">
        <v>230</v>
      </c>
      <c r="P164" s="16">
        <v>92.707760044028603</v>
      </c>
      <c r="Q164" s="21" t="s">
        <v>31</v>
      </c>
      <c r="R164" s="7"/>
      <c r="S164" s="7"/>
    </row>
    <row r="165" spans="3:19" x14ac:dyDescent="0.2">
      <c r="C165" s="15" t="s">
        <v>230</v>
      </c>
      <c r="D165" s="16">
        <v>98.597552591777799</v>
      </c>
      <c r="E165" s="7" t="s">
        <v>33</v>
      </c>
      <c r="F165" s="13"/>
      <c r="G165" s="23"/>
      <c r="H165" s="9"/>
      <c r="I165" s="15" t="s">
        <v>230</v>
      </c>
      <c r="J165" s="16">
        <v>98.597552591777799</v>
      </c>
      <c r="K165" s="21" t="s">
        <v>33</v>
      </c>
      <c r="L165" s="7"/>
      <c r="M165" s="7"/>
      <c r="N165" s="6"/>
      <c r="O165" s="15" t="s">
        <v>230</v>
      </c>
      <c r="P165" s="16">
        <v>98.597552591777799</v>
      </c>
      <c r="Q165" s="21" t="s">
        <v>33</v>
      </c>
      <c r="R165" s="7"/>
      <c r="S165" s="7"/>
    </row>
    <row r="166" spans="3:19" x14ac:dyDescent="0.2">
      <c r="C166" s="15" t="s">
        <v>230</v>
      </c>
      <c r="D166" s="16">
        <v>98.597552591777799</v>
      </c>
      <c r="E166" s="7" t="s">
        <v>34</v>
      </c>
      <c r="F166" s="13"/>
      <c r="G166" s="23"/>
      <c r="H166" s="9"/>
      <c r="I166" s="15" t="s">
        <v>230</v>
      </c>
      <c r="J166" s="16">
        <v>98.597552591777799</v>
      </c>
      <c r="K166" s="21" t="s">
        <v>34</v>
      </c>
      <c r="L166" s="7"/>
      <c r="M166" s="7"/>
      <c r="N166" s="6"/>
      <c r="O166" s="15" t="s">
        <v>230</v>
      </c>
      <c r="P166" s="16">
        <v>98.597552591777799</v>
      </c>
      <c r="Q166" s="21" t="s">
        <v>34</v>
      </c>
      <c r="R166" s="7"/>
      <c r="S166" s="7"/>
    </row>
    <row r="167" spans="3:19" x14ac:dyDescent="0.2">
      <c r="C167" s="15" t="s">
        <v>230</v>
      </c>
      <c r="D167" s="16">
        <v>99.934700984926806</v>
      </c>
      <c r="E167" s="7" t="s">
        <v>47</v>
      </c>
      <c r="F167" s="13"/>
      <c r="G167" s="23"/>
      <c r="H167" s="9"/>
      <c r="I167" s="15" t="s">
        <v>230</v>
      </c>
      <c r="J167" s="16">
        <v>99.934700984926806</v>
      </c>
      <c r="K167" s="21" t="s">
        <v>47</v>
      </c>
      <c r="L167" s="7"/>
      <c r="M167" s="7"/>
      <c r="N167" s="6"/>
      <c r="O167" s="15" t="s">
        <v>230</v>
      </c>
      <c r="P167" s="16">
        <v>99.934700984926806</v>
      </c>
      <c r="Q167" s="21" t="s">
        <v>47</v>
      </c>
      <c r="R167" s="7"/>
      <c r="S167" s="7"/>
    </row>
    <row r="168" spans="3:19" x14ac:dyDescent="0.2">
      <c r="C168" s="15" t="s">
        <v>235</v>
      </c>
      <c r="D168" s="16">
        <v>100</v>
      </c>
      <c r="E168" s="7" t="s">
        <v>31</v>
      </c>
      <c r="F168" s="13"/>
      <c r="G168" s="23"/>
      <c r="H168" s="9"/>
      <c r="I168" s="15" t="s">
        <v>235</v>
      </c>
      <c r="J168" s="16">
        <v>100</v>
      </c>
      <c r="K168" s="21" t="s">
        <v>31</v>
      </c>
      <c r="L168" s="7"/>
      <c r="M168" s="7"/>
      <c r="N168" s="6"/>
      <c r="O168" s="15" t="s">
        <v>235</v>
      </c>
      <c r="P168" s="16">
        <v>100</v>
      </c>
      <c r="Q168" s="21" t="s">
        <v>31</v>
      </c>
      <c r="R168" s="7"/>
      <c r="S168" s="7"/>
    </row>
    <row r="169" spans="3:19" x14ac:dyDescent="0.2">
      <c r="C169" s="15" t="s">
        <v>235</v>
      </c>
      <c r="D169" s="16">
        <v>100</v>
      </c>
      <c r="E169" s="7" t="s">
        <v>32</v>
      </c>
      <c r="F169" s="13"/>
      <c r="G169" s="23"/>
      <c r="H169" s="9"/>
      <c r="I169" s="15" t="s">
        <v>235</v>
      </c>
      <c r="J169" s="16">
        <v>100</v>
      </c>
      <c r="K169" s="21" t="s">
        <v>32</v>
      </c>
      <c r="L169" s="7"/>
      <c r="M169" s="7"/>
      <c r="N169" s="6"/>
      <c r="O169" s="15" t="s">
        <v>235</v>
      </c>
      <c r="P169" s="16">
        <v>100</v>
      </c>
      <c r="Q169" s="21" t="s">
        <v>32</v>
      </c>
      <c r="R169" s="7"/>
      <c r="S169" s="7"/>
    </row>
    <row r="170" spans="3:19" x14ac:dyDescent="0.2">
      <c r="C170" s="15" t="s">
        <v>235</v>
      </c>
      <c r="D170" s="16">
        <v>100</v>
      </c>
      <c r="E170" s="7" t="s">
        <v>33</v>
      </c>
      <c r="F170" s="13"/>
      <c r="G170" s="23"/>
      <c r="H170" s="9"/>
      <c r="I170" s="15" t="s">
        <v>235</v>
      </c>
      <c r="J170" s="16">
        <v>100</v>
      </c>
      <c r="K170" s="21" t="s">
        <v>33</v>
      </c>
      <c r="L170" s="7"/>
      <c r="M170" s="7"/>
      <c r="N170" s="6"/>
      <c r="O170" s="15" t="s">
        <v>235</v>
      </c>
      <c r="P170" s="16">
        <v>100</v>
      </c>
      <c r="Q170" s="21" t="s">
        <v>33</v>
      </c>
      <c r="R170" s="7"/>
      <c r="S170" s="7"/>
    </row>
    <row r="171" spans="3:19" x14ac:dyDescent="0.2">
      <c r="C171" s="15" t="s">
        <v>235</v>
      </c>
      <c r="D171" s="16">
        <v>100</v>
      </c>
      <c r="E171" s="7" t="s">
        <v>34</v>
      </c>
      <c r="F171" s="13"/>
      <c r="G171" s="23"/>
      <c r="H171" s="9"/>
      <c r="I171" s="15" t="s">
        <v>235</v>
      </c>
      <c r="J171" s="16">
        <v>100</v>
      </c>
      <c r="K171" s="21" t="s">
        <v>34</v>
      </c>
      <c r="L171" s="7"/>
      <c r="M171" s="7"/>
      <c r="N171" s="6"/>
      <c r="O171" s="15" t="s">
        <v>235</v>
      </c>
      <c r="P171" s="16">
        <v>100</v>
      </c>
      <c r="Q171" s="21" t="s">
        <v>34</v>
      </c>
      <c r="R171" s="7"/>
      <c r="S171" s="7"/>
    </row>
    <row r="172" spans="3:19" x14ac:dyDescent="0.2">
      <c r="C172" s="15" t="s">
        <v>235</v>
      </c>
      <c r="D172" s="16">
        <v>100</v>
      </c>
      <c r="E172" s="7" t="s">
        <v>35</v>
      </c>
      <c r="F172" s="13"/>
      <c r="G172" s="23"/>
      <c r="H172" s="9"/>
      <c r="I172" s="15" t="s">
        <v>235</v>
      </c>
      <c r="J172" s="16">
        <v>100</v>
      </c>
      <c r="K172" s="21" t="s">
        <v>35</v>
      </c>
      <c r="L172" s="7"/>
      <c r="M172" s="7"/>
      <c r="N172" s="6"/>
      <c r="O172" s="15" t="s">
        <v>235</v>
      </c>
      <c r="P172" s="16">
        <v>100</v>
      </c>
      <c r="Q172" s="21" t="s">
        <v>35</v>
      </c>
      <c r="R172" s="7"/>
      <c r="S172" s="7"/>
    </row>
    <row r="173" spans="3:19" x14ac:dyDescent="0.2">
      <c r="C173" s="15" t="s">
        <v>237</v>
      </c>
      <c r="D173" s="16">
        <v>74.586430112682805</v>
      </c>
      <c r="E173" s="7" t="s">
        <v>33</v>
      </c>
      <c r="F173" s="13"/>
      <c r="G173" s="23"/>
      <c r="H173" s="9"/>
      <c r="I173" s="15" t="s">
        <v>237</v>
      </c>
      <c r="J173" s="16">
        <v>74.586430112682805</v>
      </c>
      <c r="K173" s="21" t="s">
        <v>33</v>
      </c>
      <c r="L173" s="7"/>
      <c r="M173" s="7"/>
      <c r="N173" s="6"/>
      <c r="O173" s="15" t="s">
        <v>237</v>
      </c>
      <c r="P173" s="16">
        <v>74.586430112682805</v>
      </c>
      <c r="Q173" s="21" t="s">
        <v>33</v>
      </c>
      <c r="R173" s="7"/>
      <c r="S173" s="7"/>
    </row>
    <row r="174" spans="3:19" x14ac:dyDescent="0.2">
      <c r="C174" s="15" t="s">
        <v>238</v>
      </c>
      <c r="D174" s="16">
        <v>100</v>
      </c>
      <c r="E174" s="7" t="s">
        <v>31</v>
      </c>
      <c r="F174" s="13"/>
      <c r="G174" s="23"/>
      <c r="H174" s="9"/>
      <c r="I174" s="15" t="s">
        <v>238</v>
      </c>
      <c r="J174" s="16">
        <v>100</v>
      </c>
      <c r="K174" s="21" t="s">
        <v>31</v>
      </c>
      <c r="L174" s="7"/>
      <c r="M174" s="7"/>
      <c r="N174" s="6"/>
      <c r="O174" s="15" t="s">
        <v>238</v>
      </c>
      <c r="P174" s="16">
        <v>100</v>
      </c>
      <c r="Q174" s="21" t="s">
        <v>31</v>
      </c>
      <c r="R174" s="7"/>
      <c r="S174" s="7"/>
    </row>
    <row r="175" spans="3:19" x14ac:dyDescent="0.2">
      <c r="C175" s="15" t="s">
        <v>239</v>
      </c>
      <c r="D175" s="16">
        <v>100</v>
      </c>
      <c r="E175" s="7" t="s">
        <v>34</v>
      </c>
      <c r="F175" s="13"/>
      <c r="G175" s="23"/>
      <c r="H175" s="9"/>
      <c r="I175" s="15" t="s">
        <v>239</v>
      </c>
      <c r="J175" s="16">
        <v>100</v>
      </c>
      <c r="K175" s="21" t="s">
        <v>34</v>
      </c>
      <c r="L175" s="7"/>
      <c r="M175" s="7"/>
      <c r="N175" s="6"/>
      <c r="O175" s="15" t="s">
        <v>239</v>
      </c>
      <c r="P175" s="16">
        <v>100</v>
      </c>
      <c r="Q175" s="21" t="s">
        <v>34</v>
      </c>
      <c r="R175" s="7"/>
      <c r="S175" s="7"/>
    </row>
    <row r="176" spans="3:19" x14ac:dyDescent="0.2">
      <c r="C176" s="15" t="s">
        <v>240</v>
      </c>
      <c r="D176" s="16">
        <v>68.088218349586</v>
      </c>
      <c r="E176" s="7" t="s">
        <v>31</v>
      </c>
      <c r="F176" s="13"/>
      <c r="G176" s="23"/>
      <c r="H176" s="9"/>
      <c r="I176" s="15" t="s">
        <v>240</v>
      </c>
      <c r="J176" s="16">
        <v>68.088218349586</v>
      </c>
      <c r="K176" s="21" t="s">
        <v>31</v>
      </c>
      <c r="L176" s="7"/>
      <c r="M176" s="7"/>
      <c r="N176" s="6"/>
      <c r="O176" s="15" t="s">
        <v>240</v>
      </c>
      <c r="P176" s="16">
        <v>68.088218349586</v>
      </c>
      <c r="Q176" s="21" t="s">
        <v>31</v>
      </c>
      <c r="R176" s="7"/>
      <c r="S176" s="7"/>
    </row>
    <row r="177" spans="3:19" x14ac:dyDescent="0.2">
      <c r="C177" s="15" t="s">
        <v>240</v>
      </c>
      <c r="D177" s="16">
        <v>67.569950830427302</v>
      </c>
      <c r="E177" s="7" t="s">
        <v>32</v>
      </c>
      <c r="F177" s="13"/>
      <c r="G177" s="23"/>
      <c r="H177" s="9"/>
      <c r="I177" s="15" t="s">
        <v>240</v>
      </c>
      <c r="J177" s="16">
        <v>67.569950830427302</v>
      </c>
      <c r="K177" s="21" t="s">
        <v>32</v>
      </c>
      <c r="L177" s="7"/>
      <c r="M177" s="7"/>
      <c r="N177" s="6"/>
      <c r="O177" s="15" t="s">
        <v>240</v>
      </c>
      <c r="P177" s="16">
        <v>67.569950830427302</v>
      </c>
      <c r="Q177" s="21" t="s">
        <v>32</v>
      </c>
      <c r="R177" s="7"/>
      <c r="S177" s="7"/>
    </row>
    <row r="178" spans="3:19" x14ac:dyDescent="0.2">
      <c r="C178" s="15" t="s">
        <v>240</v>
      </c>
      <c r="D178" s="16">
        <v>66.715185661578801</v>
      </c>
      <c r="E178" s="7" t="s">
        <v>33</v>
      </c>
      <c r="F178" s="13"/>
      <c r="G178" s="23"/>
      <c r="H178" s="9"/>
      <c r="I178" s="15" t="s">
        <v>240</v>
      </c>
      <c r="J178" s="16">
        <v>66.715185661578801</v>
      </c>
      <c r="K178" s="21" t="s">
        <v>33</v>
      </c>
      <c r="L178" s="7"/>
      <c r="M178" s="7"/>
      <c r="N178" s="6"/>
      <c r="O178" s="15" t="s">
        <v>240</v>
      </c>
      <c r="P178" s="16">
        <v>66.715185661578801</v>
      </c>
      <c r="Q178" s="21" t="s">
        <v>33</v>
      </c>
      <c r="R178" s="7"/>
      <c r="S178" s="7"/>
    </row>
    <row r="179" spans="3:19" x14ac:dyDescent="0.2">
      <c r="C179" s="15" t="s">
        <v>240</v>
      </c>
      <c r="D179" s="16">
        <v>67.745606836240199</v>
      </c>
      <c r="E179" s="7" t="s">
        <v>34</v>
      </c>
      <c r="F179" s="13"/>
      <c r="G179" s="23"/>
      <c r="H179" s="9"/>
      <c r="I179" s="15" t="s">
        <v>240</v>
      </c>
      <c r="J179" s="16">
        <v>67.745606836240199</v>
      </c>
      <c r="K179" s="21" t="s">
        <v>34</v>
      </c>
      <c r="L179" s="7"/>
      <c r="M179" s="7"/>
      <c r="N179" s="6"/>
      <c r="O179" s="15" t="s">
        <v>240</v>
      </c>
      <c r="P179" s="16">
        <v>67.745606836240199</v>
      </c>
      <c r="Q179" s="21" t="s">
        <v>34</v>
      </c>
      <c r="R179" s="7"/>
      <c r="S179" s="7"/>
    </row>
    <row r="180" spans="3:19" x14ac:dyDescent="0.2">
      <c r="C180" s="15" t="s">
        <v>242</v>
      </c>
      <c r="D180" s="16">
        <v>100</v>
      </c>
      <c r="E180" s="7" t="s">
        <v>34</v>
      </c>
      <c r="F180" s="13"/>
      <c r="G180" s="23"/>
      <c r="H180" s="9"/>
      <c r="I180" s="15" t="s">
        <v>242</v>
      </c>
      <c r="J180" s="16">
        <v>100</v>
      </c>
      <c r="K180" s="21" t="s">
        <v>34</v>
      </c>
      <c r="L180" s="7"/>
      <c r="M180" s="7"/>
      <c r="N180" s="6"/>
      <c r="O180" s="15" t="s">
        <v>242</v>
      </c>
      <c r="P180" s="16">
        <v>100</v>
      </c>
      <c r="Q180" s="21" t="s">
        <v>34</v>
      </c>
      <c r="R180" s="7"/>
      <c r="S180" s="7"/>
    </row>
    <row r="181" spans="3:19" x14ac:dyDescent="0.2">
      <c r="C181" s="15" t="s">
        <v>246</v>
      </c>
      <c r="D181" s="16">
        <v>100</v>
      </c>
      <c r="E181" s="7" t="s">
        <v>33</v>
      </c>
      <c r="F181" s="13"/>
      <c r="G181" s="23"/>
      <c r="H181" s="9"/>
      <c r="I181" s="15" t="s">
        <v>246</v>
      </c>
      <c r="J181" s="16">
        <v>100</v>
      </c>
      <c r="K181" s="21" t="s">
        <v>33</v>
      </c>
      <c r="L181" s="7"/>
      <c r="M181" s="7"/>
      <c r="N181" s="6"/>
      <c r="O181" s="15" t="s">
        <v>246</v>
      </c>
      <c r="P181" s="16">
        <v>100</v>
      </c>
      <c r="Q181" s="21" t="s">
        <v>33</v>
      </c>
      <c r="R181" s="7"/>
      <c r="S181" s="7"/>
    </row>
    <row r="182" spans="3:19" x14ac:dyDescent="0.2">
      <c r="C182" s="15" t="s">
        <v>246</v>
      </c>
      <c r="D182" s="16">
        <v>100</v>
      </c>
      <c r="E182" s="7" t="s">
        <v>34</v>
      </c>
      <c r="F182" s="13"/>
      <c r="G182" s="23"/>
      <c r="H182" s="9"/>
      <c r="I182" s="15" t="s">
        <v>246</v>
      </c>
      <c r="J182" s="16">
        <v>100</v>
      </c>
      <c r="K182" s="21" t="s">
        <v>34</v>
      </c>
      <c r="L182" s="7"/>
      <c r="M182" s="7"/>
      <c r="N182" s="6"/>
      <c r="O182" s="15" t="s">
        <v>246</v>
      </c>
      <c r="P182" s="16">
        <v>100</v>
      </c>
      <c r="Q182" s="21" t="s">
        <v>34</v>
      </c>
      <c r="R182" s="7"/>
      <c r="S182" s="7"/>
    </row>
    <row r="183" spans="3:19" x14ac:dyDescent="0.2">
      <c r="C183" s="15" t="s">
        <v>246</v>
      </c>
      <c r="D183" s="16">
        <v>100</v>
      </c>
      <c r="E183" s="7" t="s">
        <v>35</v>
      </c>
      <c r="F183" s="13"/>
      <c r="G183" s="23"/>
      <c r="H183" s="9"/>
      <c r="I183" s="15" t="s">
        <v>246</v>
      </c>
      <c r="J183" s="16">
        <v>100</v>
      </c>
      <c r="K183" s="21" t="s">
        <v>35</v>
      </c>
      <c r="L183" s="7"/>
      <c r="M183" s="7"/>
      <c r="N183" s="6"/>
      <c r="O183" s="15" t="s">
        <v>246</v>
      </c>
      <c r="P183" s="16">
        <v>100</v>
      </c>
      <c r="Q183" s="21" t="s">
        <v>35</v>
      </c>
      <c r="R183" s="7"/>
      <c r="S183" s="7"/>
    </row>
    <row r="184" spans="3:19" x14ac:dyDescent="0.2">
      <c r="C184" s="15" t="s">
        <v>248</v>
      </c>
      <c r="D184" s="16">
        <v>68.510175547615304</v>
      </c>
      <c r="E184" s="7" t="s">
        <v>33</v>
      </c>
      <c r="F184" s="13"/>
      <c r="G184" s="23"/>
      <c r="H184" s="9"/>
      <c r="I184" s="15" t="s">
        <v>248</v>
      </c>
      <c r="J184" s="16">
        <v>68.510175547615304</v>
      </c>
      <c r="K184" s="21" t="s">
        <v>33</v>
      </c>
      <c r="L184" s="7"/>
      <c r="M184" s="7"/>
      <c r="N184" s="6"/>
      <c r="O184" s="15" t="s">
        <v>248</v>
      </c>
      <c r="P184" s="16">
        <v>68.510175547615304</v>
      </c>
      <c r="Q184" s="21" t="s">
        <v>33</v>
      </c>
      <c r="R184" s="7"/>
      <c r="S184" s="7"/>
    </row>
    <row r="185" spans="3:19" x14ac:dyDescent="0.2">
      <c r="C185" s="15" t="s">
        <v>248</v>
      </c>
      <c r="D185" s="16">
        <v>69.173503494378593</v>
      </c>
      <c r="E185" s="7" t="s">
        <v>34</v>
      </c>
      <c r="F185" s="13"/>
      <c r="G185" s="23"/>
      <c r="H185" s="9"/>
      <c r="I185" s="15" t="s">
        <v>248</v>
      </c>
      <c r="J185" s="16">
        <v>69.173503494378593</v>
      </c>
      <c r="K185" s="21" t="s">
        <v>34</v>
      </c>
      <c r="L185" s="7"/>
      <c r="M185" s="7"/>
      <c r="N185" s="6"/>
      <c r="O185" s="15" t="s">
        <v>248</v>
      </c>
      <c r="P185" s="16">
        <v>69.173503494378593</v>
      </c>
      <c r="Q185" s="21" t="s">
        <v>34</v>
      </c>
      <c r="R185" s="7"/>
      <c r="S185" s="7"/>
    </row>
    <row r="186" spans="3:19" x14ac:dyDescent="0.2">
      <c r="C186" s="15" t="s">
        <v>248</v>
      </c>
      <c r="D186" s="16">
        <v>68.855618144085398</v>
      </c>
      <c r="E186" s="7" t="s">
        <v>35</v>
      </c>
      <c r="F186" s="13"/>
      <c r="G186" s="23"/>
      <c r="H186" s="9"/>
      <c r="I186" s="15" t="s">
        <v>248</v>
      </c>
      <c r="J186" s="16">
        <v>68.855618144085398</v>
      </c>
      <c r="K186" s="21" t="s">
        <v>35</v>
      </c>
      <c r="L186" s="7"/>
      <c r="M186" s="7"/>
      <c r="N186" s="6"/>
      <c r="O186" s="15" t="s">
        <v>248</v>
      </c>
      <c r="P186" s="16">
        <v>68.855618144085398</v>
      </c>
      <c r="Q186" s="21" t="s">
        <v>35</v>
      </c>
      <c r="R186" s="7"/>
      <c r="S186" s="7"/>
    </row>
    <row r="187" spans="3:19" x14ac:dyDescent="0.2">
      <c r="C187" s="15" t="s">
        <v>248</v>
      </c>
      <c r="D187" s="16">
        <v>88.194182092935407</v>
      </c>
      <c r="E187" s="7" t="s">
        <v>47</v>
      </c>
      <c r="F187" s="13"/>
      <c r="G187" s="23"/>
      <c r="H187" s="9"/>
      <c r="I187" s="15" t="s">
        <v>248</v>
      </c>
      <c r="J187" s="16">
        <v>88.194182092935407</v>
      </c>
      <c r="K187" s="21" t="s">
        <v>47</v>
      </c>
      <c r="L187" s="7"/>
      <c r="M187" s="7"/>
      <c r="N187" s="6"/>
      <c r="O187" s="15" t="s">
        <v>248</v>
      </c>
      <c r="P187" s="16">
        <v>88.194182092935407</v>
      </c>
      <c r="Q187" s="21" t="s">
        <v>47</v>
      </c>
      <c r="R187" s="7"/>
      <c r="S187" s="7"/>
    </row>
    <row r="188" spans="3:19" x14ac:dyDescent="0.2">
      <c r="C188" s="15" t="s">
        <v>251</v>
      </c>
      <c r="D188" s="16">
        <v>70.176430885020196</v>
      </c>
      <c r="E188" s="7" t="s">
        <v>34</v>
      </c>
      <c r="F188" s="13"/>
      <c r="G188" s="23"/>
      <c r="H188" s="9"/>
      <c r="I188" s="15" t="s">
        <v>251</v>
      </c>
      <c r="J188" s="16">
        <v>70.176430885020196</v>
      </c>
      <c r="K188" s="21" t="s">
        <v>34</v>
      </c>
      <c r="L188" s="7"/>
      <c r="M188" s="7"/>
      <c r="N188" s="6"/>
      <c r="O188" s="15" t="s">
        <v>251</v>
      </c>
      <c r="P188" s="16">
        <v>70.176430885020196</v>
      </c>
      <c r="Q188" s="21" t="s">
        <v>34</v>
      </c>
      <c r="R188" s="7"/>
      <c r="S188" s="7"/>
    </row>
    <row r="189" spans="3:19" x14ac:dyDescent="0.2">
      <c r="C189" s="15" t="s">
        <v>253</v>
      </c>
      <c r="D189" s="16">
        <v>100</v>
      </c>
      <c r="E189" s="7" t="s">
        <v>32</v>
      </c>
      <c r="F189" s="13"/>
      <c r="G189" s="23"/>
      <c r="H189" s="9"/>
      <c r="I189" s="15" t="s">
        <v>253</v>
      </c>
      <c r="J189" s="16">
        <v>100</v>
      </c>
      <c r="K189" s="21" t="s">
        <v>32</v>
      </c>
      <c r="L189" s="7"/>
      <c r="M189" s="7"/>
      <c r="N189" s="6"/>
      <c r="O189" s="15" t="s">
        <v>253</v>
      </c>
      <c r="P189" s="16">
        <v>100</v>
      </c>
      <c r="Q189" s="21" t="s">
        <v>32</v>
      </c>
      <c r="R189" s="7"/>
      <c r="S189" s="7"/>
    </row>
    <row r="190" spans="3:19" x14ac:dyDescent="0.2">
      <c r="C190" s="15" t="s">
        <v>253</v>
      </c>
      <c r="D190" s="16">
        <v>100</v>
      </c>
      <c r="E190" s="7" t="s">
        <v>33</v>
      </c>
      <c r="F190" s="13"/>
      <c r="G190" s="23"/>
      <c r="H190" s="9"/>
      <c r="I190" s="15" t="s">
        <v>253</v>
      </c>
      <c r="J190" s="16">
        <v>100</v>
      </c>
      <c r="K190" s="21" t="s">
        <v>33</v>
      </c>
      <c r="L190" s="7"/>
      <c r="M190" s="7"/>
      <c r="N190" s="6"/>
      <c r="O190" s="15" t="s">
        <v>253</v>
      </c>
      <c r="P190" s="16">
        <v>100</v>
      </c>
      <c r="Q190" s="21" t="s">
        <v>33</v>
      </c>
      <c r="R190" s="7"/>
      <c r="S190" s="7"/>
    </row>
    <row r="191" spans="3:19" x14ac:dyDescent="0.2">
      <c r="C191" s="15" t="s">
        <v>253</v>
      </c>
      <c r="D191" s="16">
        <v>100</v>
      </c>
      <c r="E191" s="7" t="s">
        <v>34</v>
      </c>
      <c r="F191" s="13"/>
      <c r="G191" s="23"/>
      <c r="H191" s="9"/>
      <c r="I191" s="15" t="s">
        <v>253</v>
      </c>
      <c r="J191" s="16">
        <v>100</v>
      </c>
      <c r="K191" s="21" t="s">
        <v>34</v>
      </c>
      <c r="L191" s="7"/>
      <c r="M191" s="7"/>
      <c r="N191" s="6"/>
      <c r="O191" s="15" t="s">
        <v>253</v>
      </c>
      <c r="P191" s="16">
        <v>100</v>
      </c>
      <c r="Q191" s="21" t="s">
        <v>34</v>
      </c>
      <c r="R191" s="7"/>
      <c r="S191" s="7"/>
    </row>
    <row r="192" spans="3:19" x14ac:dyDescent="0.2">
      <c r="C192" s="15" t="s">
        <v>253</v>
      </c>
      <c r="D192" s="16">
        <v>100</v>
      </c>
      <c r="E192" s="7" t="s">
        <v>35</v>
      </c>
      <c r="F192" s="13"/>
      <c r="G192" s="23"/>
      <c r="H192" s="9"/>
      <c r="I192" s="15" t="s">
        <v>253</v>
      </c>
      <c r="J192" s="16">
        <v>100</v>
      </c>
      <c r="K192" s="21" t="s">
        <v>35</v>
      </c>
      <c r="L192" s="7"/>
      <c r="M192" s="7"/>
      <c r="N192" s="6"/>
      <c r="O192" s="15" t="s">
        <v>253</v>
      </c>
      <c r="P192" s="16">
        <v>100</v>
      </c>
      <c r="Q192" s="21" t="s">
        <v>35</v>
      </c>
      <c r="R192" s="7"/>
      <c r="S192" s="7"/>
    </row>
    <row r="193" spans="3:19" x14ac:dyDescent="0.2">
      <c r="C193" s="15" t="s">
        <v>253</v>
      </c>
      <c r="D193" s="16">
        <v>100</v>
      </c>
      <c r="E193" s="7" t="s">
        <v>47</v>
      </c>
      <c r="F193" s="13"/>
      <c r="G193" s="23"/>
      <c r="H193" s="9"/>
      <c r="I193" s="15" t="s">
        <v>253</v>
      </c>
      <c r="J193" s="16">
        <v>100</v>
      </c>
      <c r="K193" s="21" t="s">
        <v>47</v>
      </c>
      <c r="L193" s="7"/>
      <c r="M193" s="7"/>
      <c r="N193" s="6"/>
      <c r="O193" s="15" t="s">
        <v>253</v>
      </c>
      <c r="P193" s="16">
        <v>100</v>
      </c>
      <c r="Q193" s="21" t="s">
        <v>47</v>
      </c>
      <c r="R193" s="7"/>
      <c r="S193" s="7"/>
    </row>
    <row r="194" spans="3:19" x14ac:dyDescent="0.2">
      <c r="C194" s="15" t="s">
        <v>255</v>
      </c>
      <c r="D194" s="16">
        <v>139.29668899839399</v>
      </c>
      <c r="E194" s="7" t="s">
        <v>31</v>
      </c>
      <c r="F194" s="13"/>
      <c r="G194" s="23"/>
      <c r="H194" s="9"/>
      <c r="I194" s="15" t="s">
        <v>255</v>
      </c>
      <c r="J194" s="16">
        <v>139.29668899839399</v>
      </c>
      <c r="K194" s="21" t="s">
        <v>31</v>
      </c>
      <c r="L194" s="7"/>
      <c r="M194" s="7"/>
      <c r="N194" s="6"/>
      <c r="O194" s="15" t="s">
        <v>255</v>
      </c>
      <c r="P194" s="16">
        <v>139.29668899839399</v>
      </c>
      <c r="Q194" s="21" t="s">
        <v>31</v>
      </c>
      <c r="R194" s="7"/>
      <c r="S194" s="7"/>
    </row>
    <row r="195" spans="3:19" x14ac:dyDescent="0.2">
      <c r="C195" s="15" t="s">
        <v>258</v>
      </c>
      <c r="D195" s="16">
        <v>100</v>
      </c>
      <c r="E195" s="7" t="s">
        <v>33</v>
      </c>
      <c r="F195" s="13"/>
      <c r="G195" s="23"/>
      <c r="H195" s="9"/>
      <c r="I195" s="15" t="s">
        <v>258</v>
      </c>
      <c r="J195" s="16">
        <v>100</v>
      </c>
      <c r="K195" s="21" t="s">
        <v>33</v>
      </c>
      <c r="L195" s="7"/>
      <c r="M195" s="7"/>
      <c r="N195" s="6"/>
      <c r="O195" s="15" t="s">
        <v>258</v>
      </c>
      <c r="P195" s="16">
        <v>100</v>
      </c>
      <c r="Q195" s="21" t="s">
        <v>33</v>
      </c>
      <c r="R195" s="7"/>
      <c r="S195" s="7"/>
    </row>
    <row r="196" spans="3:19" x14ac:dyDescent="0.2">
      <c r="C196" s="15" t="s">
        <v>258</v>
      </c>
      <c r="D196" s="16">
        <v>100</v>
      </c>
      <c r="E196" s="7" t="s">
        <v>34</v>
      </c>
      <c r="F196" s="13"/>
      <c r="G196" s="23"/>
      <c r="H196" s="9"/>
      <c r="I196" s="15" t="s">
        <v>258</v>
      </c>
      <c r="J196" s="16">
        <v>100</v>
      </c>
      <c r="K196" s="21" t="s">
        <v>34</v>
      </c>
      <c r="L196" s="7"/>
      <c r="M196" s="7"/>
      <c r="N196" s="6"/>
      <c r="O196" s="15" t="s">
        <v>258</v>
      </c>
      <c r="P196" s="16">
        <v>100</v>
      </c>
      <c r="Q196" s="21" t="s">
        <v>34</v>
      </c>
      <c r="R196" s="7"/>
      <c r="S196" s="7"/>
    </row>
    <row r="197" spans="3:19" x14ac:dyDescent="0.2">
      <c r="C197" s="15" t="s">
        <v>260</v>
      </c>
      <c r="D197" s="16">
        <v>92.713045604597099</v>
      </c>
      <c r="E197" s="7" t="s">
        <v>33</v>
      </c>
      <c r="F197" s="13"/>
      <c r="G197" s="23"/>
      <c r="H197" s="9"/>
      <c r="I197" s="15" t="s">
        <v>260</v>
      </c>
      <c r="J197" s="16">
        <v>92.713045604597099</v>
      </c>
      <c r="K197" s="21" t="s">
        <v>33</v>
      </c>
      <c r="L197" s="7"/>
      <c r="M197" s="7"/>
      <c r="N197" s="6"/>
      <c r="O197" s="15" t="s">
        <v>260</v>
      </c>
      <c r="P197" s="16">
        <v>92.713045604597099</v>
      </c>
      <c r="Q197" s="21" t="s">
        <v>33</v>
      </c>
      <c r="R197" s="7"/>
      <c r="S197" s="7"/>
    </row>
    <row r="198" spans="3:19" x14ac:dyDescent="0.2">
      <c r="C198" s="15" t="s">
        <v>260</v>
      </c>
      <c r="D198" s="16">
        <v>96.223491027732507</v>
      </c>
      <c r="E198" s="7" t="s">
        <v>34</v>
      </c>
      <c r="F198" s="13"/>
      <c r="G198" s="23"/>
      <c r="H198" s="9"/>
      <c r="I198" s="15" t="s">
        <v>260</v>
      </c>
      <c r="J198" s="16">
        <v>96.223491027732507</v>
      </c>
      <c r="K198" s="21" t="s">
        <v>34</v>
      </c>
      <c r="L198" s="7"/>
      <c r="M198" s="7"/>
      <c r="N198" s="6"/>
      <c r="O198" s="15" t="s">
        <v>260</v>
      </c>
      <c r="P198" s="16">
        <v>96.223491027732507</v>
      </c>
      <c r="Q198" s="21" t="s">
        <v>34</v>
      </c>
      <c r="R198" s="7"/>
      <c r="S198" s="7"/>
    </row>
    <row r="199" spans="3:19" x14ac:dyDescent="0.2">
      <c r="C199" s="15" t="s">
        <v>260</v>
      </c>
      <c r="D199" s="16">
        <v>96.352447324448804</v>
      </c>
      <c r="E199" s="7" t="s">
        <v>35</v>
      </c>
      <c r="F199" s="13"/>
      <c r="G199" s="23"/>
      <c r="H199" s="9"/>
      <c r="I199" s="15" t="s">
        <v>260</v>
      </c>
      <c r="J199" s="16">
        <v>96.352447324448804</v>
      </c>
      <c r="K199" s="21" t="s">
        <v>35</v>
      </c>
      <c r="L199" s="7"/>
      <c r="M199" s="7"/>
      <c r="N199" s="6"/>
      <c r="O199" s="15" t="s">
        <v>260</v>
      </c>
      <c r="P199" s="16">
        <v>96.352447324448804</v>
      </c>
      <c r="Q199" s="21" t="s">
        <v>35</v>
      </c>
      <c r="R199" s="7"/>
      <c r="S199" s="7"/>
    </row>
    <row r="200" spans="3:19" x14ac:dyDescent="0.2">
      <c r="C200" s="15" t="s">
        <v>51</v>
      </c>
      <c r="D200" s="16">
        <v>96.979741394949798</v>
      </c>
      <c r="E200" s="7" t="s">
        <v>31</v>
      </c>
      <c r="F200" s="13"/>
      <c r="G200" s="23"/>
      <c r="H200" s="9"/>
      <c r="I200" s="15" t="s">
        <v>51</v>
      </c>
      <c r="J200" s="16">
        <v>96.979741394949798</v>
      </c>
      <c r="K200" s="21" t="s">
        <v>31</v>
      </c>
      <c r="L200" s="7"/>
      <c r="M200" s="7"/>
      <c r="N200" s="6"/>
      <c r="O200" s="15" t="s">
        <v>51</v>
      </c>
      <c r="P200" s="16">
        <v>96.979741394949798</v>
      </c>
      <c r="Q200" s="21" t="s">
        <v>31</v>
      </c>
      <c r="R200" s="7"/>
      <c r="S200" s="7"/>
    </row>
    <row r="201" spans="3:19" x14ac:dyDescent="0.2">
      <c r="C201" s="15" t="s">
        <v>265</v>
      </c>
      <c r="D201" s="16">
        <v>43.566666666666698</v>
      </c>
      <c r="E201" s="7" t="s">
        <v>34</v>
      </c>
      <c r="F201" s="7"/>
      <c r="G201" s="23"/>
      <c r="H201" s="9"/>
      <c r="I201" s="15" t="s">
        <v>265</v>
      </c>
      <c r="J201" s="16">
        <v>43.566666666666698</v>
      </c>
      <c r="K201" s="21" t="s">
        <v>34</v>
      </c>
      <c r="L201" s="7"/>
      <c r="M201" s="7"/>
      <c r="O201" s="15" t="s">
        <v>265</v>
      </c>
      <c r="P201" s="16">
        <v>43.566666666666698</v>
      </c>
      <c r="Q201" s="21" t="s">
        <v>34</v>
      </c>
      <c r="R201" s="7"/>
      <c r="S201" s="7"/>
    </row>
    <row r="202" spans="3:19" x14ac:dyDescent="0.2">
      <c r="C202" s="15" t="s">
        <v>265</v>
      </c>
      <c r="D202" s="16">
        <v>44.285714285714299</v>
      </c>
      <c r="E202" s="7" t="s">
        <v>35</v>
      </c>
      <c r="F202" s="7"/>
      <c r="G202" s="23"/>
      <c r="H202" s="9"/>
      <c r="I202" s="15" t="s">
        <v>265</v>
      </c>
      <c r="J202" s="16">
        <v>44.285714285714299</v>
      </c>
      <c r="K202" s="21" t="s">
        <v>35</v>
      </c>
      <c r="L202" s="7"/>
      <c r="M202" s="7"/>
      <c r="O202" s="15" t="s">
        <v>265</v>
      </c>
      <c r="P202" s="16">
        <v>44.285714285714299</v>
      </c>
      <c r="Q202" s="21" t="s">
        <v>35</v>
      </c>
      <c r="R202" s="7"/>
      <c r="S202" s="7"/>
    </row>
    <row r="203" spans="3:19" x14ac:dyDescent="0.2">
      <c r="C203" s="15" t="s">
        <v>265</v>
      </c>
      <c r="D203" s="16">
        <v>44.536423841059602</v>
      </c>
      <c r="E203" s="7" t="s">
        <v>47</v>
      </c>
      <c r="F203" s="7"/>
      <c r="G203" s="23"/>
      <c r="H203" s="9"/>
      <c r="I203" s="15" t="s">
        <v>265</v>
      </c>
      <c r="J203" s="16">
        <v>44.536423841059602</v>
      </c>
      <c r="K203" s="21" t="s">
        <v>47</v>
      </c>
      <c r="L203" s="7"/>
      <c r="M203" s="7"/>
      <c r="O203" s="15" t="s">
        <v>265</v>
      </c>
      <c r="P203" s="16">
        <v>44.536423841059602</v>
      </c>
      <c r="Q203" s="21" t="s">
        <v>47</v>
      </c>
      <c r="R203" s="7"/>
      <c r="S203" s="7"/>
    </row>
    <row r="204" spans="3:19" x14ac:dyDescent="0.2">
      <c r="C204" s="15" t="s">
        <v>269</v>
      </c>
      <c r="D204" s="16">
        <v>81.750381885164899</v>
      </c>
      <c r="E204" s="7" t="s">
        <v>35</v>
      </c>
      <c r="F204" s="7"/>
      <c r="G204" s="23"/>
      <c r="H204" s="9"/>
      <c r="I204" s="15" t="s">
        <v>269</v>
      </c>
      <c r="J204" s="16">
        <v>81.750381885164899</v>
      </c>
      <c r="K204" s="21" t="s">
        <v>35</v>
      </c>
      <c r="L204" s="7"/>
      <c r="M204" s="7"/>
      <c r="O204" s="15" t="s">
        <v>269</v>
      </c>
      <c r="P204" s="16">
        <v>81.750381885164899</v>
      </c>
      <c r="Q204" s="21" t="s">
        <v>35</v>
      </c>
      <c r="R204" s="7"/>
      <c r="S204" s="7"/>
    </row>
    <row r="205" spans="3:19" x14ac:dyDescent="0.2">
      <c r="C205" s="15" t="s">
        <v>269</v>
      </c>
      <c r="D205" s="16">
        <v>79.658560154614307</v>
      </c>
      <c r="E205" s="7" t="s">
        <v>47</v>
      </c>
      <c r="F205" s="7"/>
      <c r="G205" s="23"/>
      <c r="H205" s="9"/>
      <c r="I205" s="15" t="s">
        <v>269</v>
      </c>
      <c r="J205" s="16">
        <v>79.658560154614307</v>
      </c>
      <c r="K205" s="21" t="s">
        <v>47</v>
      </c>
      <c r="L205" s="7"/>
      <c r="M205" s="7"/>
      <c r="O205" s="15" t="s">
        <v>269</v>
      </c>
      <c r="P205" s="16">
        <v>79.658560154614307</v>
      </c>
      <c r="Q205" s="21" t="s">
        <v>47</v>
      </c>
      <c r="R205" s="7"/>
      <c r="S205" s="7"/>
    </row>
    <row r="206" spans="3:19" x14ac:dyDescent="0.2">
      <c r="C206" s="15" t="s">
        <v>272</v>
      </c>
      <c r="D206" s="16">
        <v>100</v>
      </c>
      <c r="E206" s="7" t="s">
        <v>34</v>
      </c>
      <c r="F206" s="7"/>
      <c r="G206" s="23"/>
      <c r="H206" s="9"/>
      <c r="I206" s="15" t="s">
        <v>272</v>
      </c>
      <c r="J206" s="16">
        <v>100</v>
      </c>
      <c r="K206" s="21" t="s">
        <v>34</v>
      </c>
      <c r="L206" s="7"/>
      <c r="M206" s="7"/>
      <c r="O206" s="15" t="s">
        <v>272</v>
      </c>
      <c r="P206" s="16">
        <v>100</v>
      </c>
      <c r="Q206" s="21" t="s">
        <v>34</v>
      </c>
      <c r="R206" s="7"/>
      <c r="S206" s="7"/>
    </row>
    <row r="207" spans="3:19" x14ac:dyDescent="0.2">
      <c r="C207" s="15" t="s">
        <v>274</v>
      </c>
      <c r="D207" s="16">
        <v>100</v>
      </c>
      <c r="E207" s="7" t="s">
        <v>33</v>
      </c>
      <c r="F207" s="7"/>
      <c r="G207" s="23"/>
      <c r="H207" s="9"/>
      <c r="I207" s="15" t="s">
        <v>274</v>
      </c>
      <c r="J207" s="16">
        <v>100</v>
      </c>
      <c r="K207" s="21" t="s">
        <v>33</v>
      </c>
      <c r="L207" s="7"/>
      <c r="M207" s="7"/>
      <c r="O207" s="15" t="s">
        <v>274</v>
      </c>
      <c r="P207" s="16">
        <v>100</v>
      </c>
      <c r="Q207" s="21" t="s">
        <v>33</v>
      </c>
      <c r="R207" s="7"/>
      <c r="S207" s="7"/>
    </row>
    <row r="208" spans="3:19" x14ac:dyDescent="0.2">
      <c r="C208" s="15" t="s">
        <v>274</v>
      </c>
      <c r="D208" s="16">
        <v>100</v>
      </c>
      <c r="E208" s="7" t="s">
        <v>35</v>
      </c>
      <c r="F208" s="7"/>
      <c r="G208" s="23"/>
      <c r="H208" s="9"/>
      <c r="I208" s="15" t="s">
        <v>274</v>
      </c>
      <c r="J208" s="16">
        <v>100</v>
      </c>
      <c r="K208" s="21" t="s">
        <v>35</v>
      </c>
      <c r="L208" s="7"/>
      <c r="M208" s="7"/>
      <c r="O208" s="15" t="s">
        <v>274</v>
      </c>
      <c r="P208" s="16">
        <v>100</v>
      </c>
      <c r="Q208" s="21" t="s">
        <v>35</v>
      </c>
      <c r="R208" s="7"/>
      <c r="S208" s="7"/>
    </row>
    <row r="209" spans="3:19" x14ac:dyDescent="0.2">
      <c r="C209" s="15" t="s">
        <v>274</v>
      </c>
      <c r="D209" s="16">
        <v>100</v>
      </c>
      <c r="E209" s="7" t="s">
        <v>47</v>
      </c>
      <c r="F209" s="7"/>
      <c r="G209" s="23"/>
      <c r="H209" s="9"/>
      <c r="I209" s="15" t="s">
        <v>274</v>
      </c>
      <c r="J209" s="16">
        <v>100</v>
      </c>
      <c r="K209" s="21" t="s">
        <v>47</v>
      </c>
      <c r="L209" s="7"/>
      <c r="M209" s="7"/>
      <c r="O209" s="15" t="s">
        <v>274</v>
      </c>
      <c r="P209" s="16">
        <v>100</v>
      </c>
      <c r="Q209" s="21" t="s">
        <v>47</v>
      </c>
      <c r="R209" s="7"/>
      <c r="S209" s="7"/>
    </row>
    <row r="210" spans="3:19" x14ac:dyDescent="0.2">
      <c r="C210" s="15" t="s">
        <v>279</v>
      </c>
      <c r="D210" s="16">
        <v>67.053945493024699</v>
      </c>
      <c r="E210" s="7" t="s">
        <v>31</v>
      </c>
      <c r="F210" s="7"/>
      <c r="G210" s="23"/>
      <c r="H210" s="9"/>
      <c r="I210" s="15" t="s">
        <v>279</v>
      </c>
      <c r="J210" s="16">
        <v>67.053945493024699</v>
      </c>
      <c r="K210" s="21" t="s">
        <v>31</v>
      </c>
      <c r="L210" s="7"/>
      <c r="M210" s="7"/>
      <c r="O210" s="15" t="s">
        <v>279</v>
      </c>
      <c r="P210" s="16">
        <v>67.053945493024699</v>
      </c>
      <c r="Q210" s="21" t="s">
        <v>31</v>
      </c>
      <c r="R210" s="7"/>
      <c r="S210" s="7"/>
    </row>
    <row r="211" spans="3:19" x14ac:dyDescent="0.2">
      <c r="C211" s="15" t="s">
        <v>280</v>
      </c>
      <c r="D211" s="16">
        <v>0</v>
      </c>
      <c r="E211" s="7" t="s">
        <v>31</v>
      </c>
      <c r="F211" s="7"/>
      <c r="G211" s="23"/>
      <c r="H211" s="9"/>
      <c r="I211" s="15" t="s">
        <v>280</v>
      </c>
      <c r="J211" s="16">
        <v>0</v>
      </c>
      <c r="K211" s="21" t="s">
        <v>31</v>
      </c>
      <c r="L211" s="7"/>
      <c r="M211" s="7"/>
      <c r="O211" s="15" t="s">
        <v>280</v>
      </c>
      <c r="P211" s="16">
        <v>0</v>
      </c>
      <c r="Q211" s="21" t="s">
        <v>31</v>
      </c>
      <c r="R211" s="7"/>
      <c r="S211" s="7"/>
    </row>
    <row r="212" spans="3:19" x14ac:dyDescent="0.2">
      <c r="C212" s="15" t="s">
        <v>280</v>
      </c>
      <c r="D212" s="16">
        <v>0</v>
      </c>
      <c r="E212" s="7" t="s">
        <v>32</v>
      </c>
      <c r="F212" s="7"/>
      <c r="G212" s="23"/>
      <c r="H212" s="9"/>
      <c r="I212" s="15" t="s">
        <v>280</v>
      </c>
      <c r="J212" s="16">
        <v>0</v>
      </c>
      <c r="K212" s="21" t="s">
        <v>32</v>
      </c>
      <c r="L212" s="7"/>
      <c r="M212" s="7"/>
      <c r="O212" s="15" t="s">
        <v>280</v>
      </c>
      <c r="P212" s="16">
        <v>0</v>
      </c>
      <c r="Q212" s="21" t="s">
        <v>32</v>
      </c>
      <c r="R212" s="7"/>
      <c r="S212" s="7"/>
    </row>
    <row r="213" spans="3:19" x14ac:dyDescent="0.2">
      <c r="C213" s="15" t="s">
        <v>280</v>
      </c>
      <c r="D213" s="16">
        <v>100.78399917201401</v>
      </c>
      <c r="E213" s="7" t="s">
        <v>33</v>
      </c>
      <c r="F213" s="7"/>
      <c r="G213" s="23"/>
      <c r="H213" s="9"/>
      <c r="I213" s="15" t="s">
        <v>280</v>
      </c>
      <c r="J213" s="16">
        <v>100.78399917201401</v>
      </c>
      <c r="K213" s="21" t="s">
        <v>33</v>
      </c>
      <c r="L213" s="7"/>
      <c r="M213" s="7"/>
      <c r="O213" s="15" t="s">
        <v>280</v>
      </c>
      <c r="P213" s="16">
        <v>100.78399917201401</v>
      </c>
      <c r="Q213" s="21" t="s">
        <v>33</v>
      </c>
      <c r="R213" s="7"/>
      <c r="S213" s="7"/>
    </row>
    <row r="214" spans="3:19" x14ac:dyDescent="0.2">
      <c r="C214" s="15" t="s">
        <v>280</v>
      </c>
      <c r="D214" s="16">
        <v>105.079176154005</v>
      </c>
      <c r="E214" s="7" t="s">
        <v>34</v>
      </c>
      <c r="F214" s="7"/>
      <c r="G214" s="23"/>
      <c r="H214" s="9"/>
      <c r="I214" s="15" t="s">
        <v>280</v>
      </c>
      <c r="J214" s="16">
        <v>105.079176154005</v>
      </c>
      <c r="K214" s="21" t="s">
        <v>34</v>
      </c>
      <c r="L214" s="7"/>
      <c r="M214" s="7"/>
      <c r="O214" s="15" t="s">
        <v>280</v>
      </c>
      <c r="P214" s="16">
        <v>105.079176154005</v>
      </c>
      <c r="Q214" s="21" t="s">
        <v>34</v>
      </c>
      <c r="R214" s="7"/>
      <c r="S214" s="7"/>
    </row>
    <row r="215" spans="3:19" x14ac:dyDescent="0.2">
      <c r="C215" s="15" t="s">
        <v>280</v>
      </c>
      <c r="D215" s="16">
        <v>113.364210308425</v>
      </c>
      <c r="E215" s="7" t="s">
        <v>35</v>
      </c>
      <c r="F215" s="7"/>
      <c r="G215" s="23"/>
      <c r="H215" s="9"/>
      <c r="I215" s="15" t="s">
        <v>280</v>
      </c>
      <c r="J215" s="16">
        <v>113.364210308425</v>
      </c>
      <c r="K215" s="21" t="s">
        <v>35</v>
      </c>
      <c r="L215" s="7"/>
      <c r="M215" s="7"/>
      <c r="O215" s="15" t="s">
        <v>280</v>
      </c>
      <c r="P215" s="16">
        <v>113.364210308425</v>
      </c>
      <c r="Q215" s="21" t="s">
        <v>35</v>
      </c>
      <c r="R215" s="7"/>
      <c r="S215" s="7"/>
    </row>
    <row r="216" spans="3:19" x14ac:dyDescent="0.2">
      <c r="C216" s="15" t="s">
        <v>280</v>
      </c>
      <c r="D216" s="16">
        <v>120.57803767336</v>
      </c>
      <c r="E216" s="7" t="s">
        <v>47</v>
      </c>
      <c r="F216" s="7"/>
      <c r="G216" s="23"/>
      <c r="H216" s="9"/>
      <c r="I216" s="15" t="s">
        <v>280</v>
      </c>
      <c r="J216" s="16">
        <v>120.57803767336</v>
      </c>
      <c r="K216" s="21" t="s">
        <v>47</v>
      </c>
      <c r="L216" s="7"/>
      <c r="M216" s="7"/>
      <c r="O216" s="15" t="s">
        <v>280</v>
      </c>
      <c r="P216" s="16">
        <v>120.57803767336</v>
      </c>
      <c r="Q216" s="21" t="s">
        <v>47</v>
      </c>
      <c r="R216" s="7"/>
      <c r="S216" s="7"/>
    </row>
    <row r="217" spans="3:19" x14ac:dyDescent="0.2">
      <c r="C217" s="15" t="s">
        <v>283</v>
      </c>
      <c r="D217" s="16">
        <v>83.683810488979006</v>
      </c>
      <c r="E217" s="7" t="s">
        <v>33</v>
      </c>
      <c r="F217" s="7"/>
      <c r="G217" s="23"/>
      <c r="H217" s="9"/>
      <c r="I217" s="15" t="s">
        <v>283</v>
      </c>
      <c r="J217" s="16">
        <v>83.683810488979006</v>
      </c>
      <c r="K217" s="21" t="s">
        <v>33</v>
      </c>
      <c r="L217" s="7"/>
      <c r="M217" s="7"/>
      <c r="O217" s="15" t="s">
        <v>283</v>
      </c>
      <c r="P217" s="16">
        <v>83.683810488979006</v>
      </c>
      <c r="Q217" s="21" t="s">
        <v>33</v>
      </c>
      <c r="R217" s="7"/>
      <c r="S217" s="7"/>
    </row>
    <row r="218" spans="3:19" x14ac:dyDescent="0.2">
      <c r="C218" s="15" t="s">
        <v>283</v>
      </c>
      <c r="D218" s="16">
        <v>84.969788519637504</v>
      </c>
      <c r="E218" s="7" t="s">
        <v>34</v>
      </c>
      <c r="F218" s="7"/>
      <c r="G218" s="23"/>
      <c r="H218" s="9"/>
      <c r="I218" s="15" t="s">
        <v>283</v>
      </c>
      <c r="J218" s="16">
        <v>84.969788519637504</v>
      </c>
      <c r="K218" s="21" t="s">
        <v>34</v>
      </c>
      <c r="L218" s="7"/>
      <c r="M218" s="7"/>
      <c r="O218" s="15" t="s">
        <v>283</v>
      </c>
      <c r="P218" s="16">
        <v>84.969788519637504</v>
      </c>
      <c r="Q218" s="21" t="s">
        <v>34</v>
      </c>
      <c r="R218" s="7"/>
      <c r="S218" s="7"/>
    </row>
    <row r="219" spans="3:19" x14ac:dyDescent="0.2">
      <c r="C219" s="15" t="s">
        <v>287</v>
      </c>
      <c r="D219" s="16">
        <v>100</v>
      </c>
      <c r="E219" s="7" t="s">
        <v>34</v>
      </c>
      <c r="F219" s="7"/>
      <c r="G219" s="23"/>
      <c r="H219" s="9"/>
      <c r="I219" s="15" t="s">
        <v>287</v>
      </c>
      <c r="J219" s="16">
        <v>100</v>
      </c>
      <c r="K219" s="21" t="s">
        <v>34</v>
      </c>
      <c r="L219" s="7"/>
      <c r="M219" s="7"/>
      <c r="O219" s="15" t="s">
        <v>287</v>
      </c>
      <c r="P219" s="16">
        <v>100</v>
      </c>
      <c r="Q219" s="21" t="s">
        <v>34</v>
      </c>
      <c r="R219" s="7"/>
      <c r="S219" s="7"/>
    </row>
    <row r="220" spans="3:19" x14ac:dyDescent="0.2">
      <c r="C220" s="15" t="s">
        <v>289</v>
      </c>
      <c r="D220" s="16">
        <v>100</v>
      </c>
      <c r="E220" s="7" t="s">
        <v>35</v>
      </c>
      <c r="F220" s="7"/>
      <c r="G220" s="23"/>
      <c r="H220" s="9"/>
      <c r="I220" s="15" t="s">
        <v>289</v>
      </c>
      <c r="J220" s="16">
        <v>100</v>
      </c>
      <c r="K220" s="21" t="s">
        <v>35</v>
      </c>
      <c r="L220" s="7"/>
      <c r="M220" s="7"/>
      <c r="O220" s="15" t="s">
        <v>289</v>
      </c>
      <c r="P220" s="16">
        <v>100</v>
      </c>
      <c r="Q220" s="21" t="s">
        <v>35</v>
      </c>
      <c r="R220" s="7"/>
      <c r="S220" s="7"/>
    </row>
    <row r="221" spans="3:19" x14ac:dyDescent="0.2">
      <c r="C221" s="15" t="s">
        <v>289</v>
      </c>
      <c r="D221" s="16">
        <v>100</v>
      </c>
      <c r="E221" s="7" t="s">
        <v>47</v>
      </c>
      <c r="F221" s="7"/>
      <c r="G221" s="23"/>
      <c r="H221" s="9"/>
      <c r="I221" s="15" t="s">
        <v>289</v>
      </c>
      <c r="J221" s="16">
        <v>100</v>
      </c>
      <c r="K221" s="21" t="s">
        <v>47</v>
      </c>
      <c r="L221" s="7"/>
      <c r="M221" s="7"/>
      <c r="O221" s="15" t="s">
        <v>289</v>
      </c>
      <c r="P221" s="16">
        <v>100</v>
      </c>
      <c r="Q221" s="21" t="s">
        <v>47</v>
      </c>
      <c r="R221" s="7"/>
      <c r="S221" s="7"/>
    </row>
    <row r="222" spans="3:19" x14ac:dyDescent="0.2">
      <c r="C222" s="15" t="s">
        <v>294</v>
      </c>
      <c r="D222" s="16">
        <v>100</v>
      </c>
      <c r="E222" s="7" t="s">
        <v>31</v>
      </c>
      <c r="F222" s="7"/>
      <c r="G222" s="23"/>
      <c r="H222" s="9"/>
      <c r="I222" s="15" t="s">
        <v>294</v>
      </c>
      <c r="J222" s="16">
        <v>100</v>
      </c>
      <c r="K222" s="21" t="s">
        <v>31</v>
      </c>
      <c r="L222" s="7"/>
      <c r="M222" s="7"/>
      <c r="O222" s="15" t="s">
        <v>294</v>
      </c>
      <c r="P222" s="16">
        <v>100</v>
      </c>
      <c r="Q222" s="21" t="s">
        <v>31</v>
      </c>
      <c r="R222" s="7"/>
      <c r="S222" s="7"/>
    </row>
    <row r="223" spans="3:19" x14ac:dyDescent="0.2">
      <c r="C223" s="15" t="s">
        <v>294</v>
      </c>
      <c r="D223" s="16">
        <v>100</v>
      </c>
      <c r="E223" s="7" t="s">
        <v>32</v>
      </c>
      <c r="F223" s="7"/>
      <c r="G223" s="23"/>
      <c r="H223" s="9"/>
      <c r="I223" s="15" t="s">
        <v>294</v>
      </c>
      <c r="J223" s="16">
        <v>100</v>
      </c>
      <c r="K223" s="21" t="s">
        <v>32</v>
      </c>
      <c r="L223" s="7"/>
      <c r="M223" s="7"/>
      <c r="O223" s="15" t="s">
        <v>294</v>
      </c>
      <c r="P223" s="16">
        <v>100</v>
      </c>
      <c r="Q223" s="21" t="s">
        <v>32</v>
      </c>
      <c r="R223" s="7"/>
      <c r="S223" s="7"/>
    </row>
    <row r="224" spans="3:19" x14ac:dyDescent="0.2">
      <c r="C224" s="15" t="s">
        <v>294</v>
      </c>
      <c r="D224" s="16">
        <v>100</v>
      </c>
      <c r="E224" s="7" t="s">
        <v>33</v>
      </c>
      <c r="F224" s="7"/>
      <c r="G224" s="23"/>
      <c r="H224" s="9"/>
      <c r="I224" s="15" t="s">
        <v>294</v>
      </c>
      <c r="J224" s="16">
        <v>100</v>
      </c>
      <c r="K224" s="21" t="s">
        <v>33</v>
      </c>
      <c r="L224" s="7"/>
      <c r="M224" s="7"/>
      <c r="O224" s="15" t="s">
        <v>294</v>
      </c>
      <c r="P224" s="16">
        <v>100</v>
      </c>
      <c r="Q224" s="21" t="s">
        <v>33</v>
      </c>
      <c r="R224" s="7"/>
      <c r="S224" s="7"/>
    </row>
    <row r="225" spans="3:19" x14ac:dyDescent="0.2">
      <c r="C225" s="15" t="s">
        <v>294</v>
      </c>
      <c r="D225" s="16">
        <v>100</v>
      </c>
      <c r="E225" s="7" t="s">
        <v>34</v>
      </c>
      <c r="F225" s="7"/>
      <c r="G225" s="23"/>
      <c r="H225" s="9"/>
      <c r="I225" s="15" t="s">
        <v>294</v>
      </c>
      <c r="J225" s="16">
        <v>100</v>
      </c>
      <c r="K225" s="21" t="s">
        <v>34</v>
      </c>
      <c r="L225" s="7"/>
      <c r="M225" s="7"/>
      <c r="O225" s="15" t="s">
        <v>294</v>
      </c>
      <c r="P225" s="16">
        <v>100</v>
      </c>
      <c r="Q225" s="21" t="s">
        <v>34</v>
      </c>
      <c r="R225" s="7"/>
      <c r="S225" s="7"/>
    </row>
    <row r="226" spans="3:19" x14ac:dyDescent="0.2">
      <c r="C226" s="15" t="s">
        <v>294</v>
      </c>
      <c r="D226" s="16">
        <v>100</v>
      </c>
      <c r="E226" s="7" t="s">
        <v>35</v>
      </c>
      <c r="F226" s="7"/>
      <c r="G226" s="23"/>
      <c r="H226" s="9"/>
      <c r="I226" s="15" t="s">
        <v>294</v>
      </c>
      <c r="J226" s="16">
        <v>100</v>
      </c>
      <c r="K226" s="21" t="s">
        <v>35</v>
      </c>
      <c r="L226" s="7"/>
      <c r="M226" s="7"/>
      <c r="O226" s="15" t="s">
        <v>294</v>
      </c>
      <c r="P226" s="16">
        <v>100</v>
      </c>
      <c r="Q226" s="21" t="s">
        <v>35</v>
      </c>
      <c r="R226" s="7"/>
      <c r="S226" s="7"/>
    </row>
    <row r="227" spans="3:19" x14ac:dyDescent="0.2">
      <c r="C227" s="15" t="s">
        <v>294</v>
      </c>
      <c r="D227" s="16">
        <v>100</v>
      </c>
      <c r="E227" s="7" t="s">
        <v>47</v>
      </c>
      <c r="F227" s="7"/>
      <c r="G227" s="23"/>
      <c r="H227" s="9"/>
      <c r="I227" s="15" t="s">
        <v>294</v>
      </c>
      <c r="J227" s="16">
        <v>100</v>
      </c>
      <c r="K227" s="21" t="s">
        <v>47</v>
      </c>
      <c r="L227" s="7"/>
      <c r="M227" s="7"/>
      <c r="O227" s="15" t="s">
        <v>294</v>
      </c>
      <c r="P227" s="16">
        <v>100</v>
      </c>
      <c r="Q227" s="21" t="s">
        <v>47</v>
      </c>
      <c r="R227" s="7"/>
      <c r="S227" s="7"/>
    </row>
    <row r="228" spans="3:19" x14ac:dyDescent="0.2">
      <c r="C228" s="15" t="s">
        <v>296</v>
      </c>
      <c r="D228" s="16">
        <v>96.707920792079193</v>
      </c>
      <c r="E228" s="7" t="s">
        <v>31</v>
      </c>
      <c r="F228" s="7"/>
      <c r="G228" s="23"/>
      <c r="H228" s="9"/>
      <c r="I228" s="15" t="s">
        <v>296</v>
      </c>
      <c r="J228" s="16">
        <v>96.707920792079193</v>
      </c>
      <c r="K228" s="21" t="s">
        <v>31</v>
      </c>
      <c r="L228" s="7"/>
      <c r="M228" s="7"/>
      <c r="O228" s="15" t="s">
        <v>296</v>
      </c>
      <c r="P228" s="16">
        <v>96.707920792079193</v>
      </c>
      <c r="Q228" s="21" t="s">
        <v>31</v>
      </c>
      <c r="R228" s="7"/>
      <c r="S228" s="7"/>
    </row>
    <row r="229" spans="3:19" x14ac:dyDescent="0.2">
      <c r="C229" s="15" t="s">
        <v>299</v>
      </c>
      <c r="D229" s="16">
        <v>67.2528270567486</v>
      </c>
      <c r="E229" s="7" t="s">
        <v>38</v>
      </c>
      <c r="F229" s="7"/>
      <c r="G229" s="23"/>
      <c r="H229" s="9"/>
      <c r="I229" s="15" t="s">
        <v>299</v>
      </c>
      <c r="J229" s="16">
        <v>67.2528270567486</v>
      </c>
      <c r="K229" s="21" t="s">
        <v>38</v>
      </c>
      <c r="L229" s="7"/>
      <c r="M229" s="7"/>
      <c r="O229" s="15" t="s">
        <v>299</v>
      </c>
      <c r="P229" s="16">
        <v>67.2528270567486</v>
      </c>
      <c r="Q229" s="21" t="s">
        <v>38</v>
      </c>
      <c r="R229" s="7"/>
      <c r="S229" s="7"/>
    </row>
    <row r="230" spans="3:19" x14ac:dyDescent="0.2">
      <c r="C230" s="15" t="s">
        <v>302</v>
      </c>
      <c r="D230" s="16">
        <v>100</v>
      </c>
      <c r="E230" s="7" t="s">
        <v>35</v>
      </c>
      <c r="F230" s="7"/>
      <c r="G230" s="23"/>
      <c r="H230" s="9"/>
      <c r="I230" s="15" t="s">
        <v>302</v>
      </c>
      <c r="J230" s="16">
        <v>100</v>
      </c>
      <c r="K230" s="21" t="s">
        <v>35</v>
      </c>
      <c r="L230" s="7"/>
      <c r="M230" s="7"/>
      <c r="O230" s="15" t="s">
        <v>302</v>
      </c>
      <c r="P230" s="16">
        <v>100</v>
      </c>
      <c r="Q230" s="21" t="s">
        <v>35</v>
      </c>
      <c r="R230" s="7"/>
      <c r="S230" s="7"/>
    </row>
    <row r="231" spans="3:19" x14ac:dyDescent="0.2">
      <c r="C231" s="15" t="s">
        <v>304</v>
      </c>
      <c r="D231" s="16">
        <v>96.026229508196707</v>
      </c>
      <c r="E231" s="7" t="s">
        <v>31</v>
      </c>
      <c r="F231" s="7"/>
      <c r="G231" s="23"/>
      <c r="H231" s="9"/>
      <c r="I231" s="15" t="s">
        <v>304</v>
      </c>
      <c r="J231" s="16">
        <v>96.026229508196707</v>
      </c>
      <c r="K231" s="21" t="s">
        <v>31</v>
      </c>
      <c r="L231" s="7"/>
      <c r="M231" s="7"/>
      <c r="O231" s="15" t="s">
        <v>304</v>
      </c>
      <c r="P231" s="16">
        <v>96.026229508196707</v>
      </c>
      <c r="Q231" s="21" t="s">
        <v>31</v>
      </c>
      <c r="R231" s="7"/>
      <c r="S231" s="7"/>
    </row>
    <row r="232" spans="3:19" x14ac:dyDescent="0.2">
      <c r="C232" s="15" t="s">
        <v>307</v>
      </c>
      <c r="D232" s="16">
        <v>97.937121032302599</v>
      </c>
      <c r="E232" s="7" t="s">
        <v>47</v>
      </c>
      <c r="F232" s="7"/>
      <c r="G232" s="23"/>
      <c r="H232" s="9"/>
      <c r="I232" s="15" t="s">
        <v>307</v>
      </c>
      <c r="J232" s="16">
        <v>97.937121032302599</v>
      </c>
      <c r="K232" s="21" t="s">
        <v>47</v>
      </c>
      <c r="L232" s="7"/>
      <c r="M232" s="7"/>
      <c r="O232" s="15" t="s">
        <v>307</v>
      </c>
      <c r="P232" s="16">
        <v>97.937121032302599</v>
      </c>
      <c r="Q232" s="21" t="s">
        <v>47</v>
      </c>
      <c r="R232" s="7"/>
      <c r="S232" s="7"/>
    </row>
    <row r="233" spans="3:19" x14ac:dyDescent="0.2">
      <c r="C233" s="15" t="s">
        <v>311</v>
      </c>
      <c r="D233" s="16">
        <v>99.080205426292594</v>
      </c>
      <c r="E233" s="7" t="s">
        <v>31</v>
      </c>
      <c r="F233" s="7"/>
      <c r="G233" s="23"/>
      <c r="H233" s="9"/>
      <c r="I233" s="15" t="s">
        <v>311</v>
      </c>
      <c r="J233" s="16">
        <v>99.080205426292594</v>
      </c>
      <c r="K233" s="21" t="s">
        <v>31</v>
      </c>
      <c r="L233" s="7"/>
      <c r="M233" s="7"/>
      <c r="O233" s="15" t="s">
        <v>311</v>
      </c>
      <c r="P233" s="16">
        <v>99.080205426292594</v>
      </c>
      <c r="Q233" s="21" t="s">
        <v>31</v>
      </c>
      <c r="R233" s="7"/>
      <c r="S233" s="7"/>
    </row>
  </sheetData>
  <mergeCells count="3">
    <mergeCell ref="C5:G5"/>
    <mergeCell ref="I5:M5"/>
    <mergeCell ref="O5:S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2025-04-03T23:53:21Z</dcterms:created>
  <dcterms:modified xsi:type="dcterms:W3CDTF">2025-04-10T23:04:09Z</dcterms:modified>
</cp:coreProperties>
</file>