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5656ABC2-82B6-46D5-A4A3-66003969D459}" xr6:coauthVersionLast="44" xr6:coauthVersionMax="44" xr10:uidLastSave="{00000000-0000-0000-0000-000000000000}"/>
  <bookViews>
    <workbookView xWindow="20370" yWindow="-1260" windowWidth="25440" windowHeight="15390" xr2:uid="{63A8A581-F5AB-42B0-BA54-3018482618D9}"/>
  </bookViews>
  <sheets>
    <sheet name="Contestualizaçã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I23" i="1" s="1"/>
  <c r="I24" i="1" s="1"/>
  <c r="I25" i="1" s="1"/>
  <c r="I21" i="1"/>
  <c r="I20" i="1"/>
  <c r="H26" i="1"/>
  <c r="N16" i="1" s="1"/>
  <c r="H21" i="1"/>
  <c r="H22" i="1"/>
  <c r="H23" i="1"/>
  <c r="H24" i="1"/>
  <c r="H25" i="1"/>
  <c r="H20" i="1"/>
  <c r="G22" i="1"/>
  <c r="G23" i="1"/>
  <c r="G24" i="1"/>
  <c r="G25" i="1"/>
  <c r="G21" i="1"/>
  <c r="G20" i="1"/>
  <c r="F21" i="1"/>
  <c r="F22" i="1"/>
  <c r="F23" i="1"/>
  <c r="F24" i="1"/>
  <c r="F25" i="1"/>
  <c r="F26" i="1"/>
  <c r="F20" i="1"/>
  <c r="E26" i="1"/>
</calcChain>
</file>

<file path=xl/sharedStrings.xml><?xml version="1.0" encoding="utf-8"?>
<sst xmlns="http://schemas.openxmlformats.org/spreadsheetml/2006/main" count="14" uniqueCount="14">
  <si>
    <t>Aplicação 3: Envio de e-mails promocionais</t>
  </si>
  <si>
    <t>Uma empresa mandou e-mails promocionais para sua carteira composta de 2.000 clientes. Como nem todos os clientes leem os informativos, a empresa continuou o envio de e-mails até que sua carteira de clientes inteira fosse impactada. Os resultados dessa ação seguem na tabela abaixo:</t>
  </si>
  <si>
    <t>a) Qual a probabilidade de um destes clientes ser sorteado ao acaso ter feito a primeira leitura no primeiro e-mail recebido?</t>
  </si>
  <si>
    <t>b) Qual a probabilidade de um destes clientes ser sorteado ao acaso ter recebido mais do que 3 e-mails até a primeira leitura?</t>
  </si>
  <si>
    <t>c) Crie na tabela uma linha com a quantidade de e-mails enviados total (qtd e-mails enviados * qtd de clientes).</t>
  </si>
  <si>
    <t>d) Analisando os itens anteriores, o que você achou dessa ação da empresa? Faria alguma modificação na estratégia?</t>
  </si>
  <si>
    <t>Qtde email</t>
  </si>
  <si>
    <t>Qtde clique</t>
  </si>
  <si>
    <t>Total: N =</t>
  </si>
  <si>
    <t>Probabiblidade</t>
  </si>
  <si>
    <t>Acumulada</t>
  </si>
  <si>
    <t xml:space="preserve">Total </t>
  </si>
  <si>
    <t>Acumulado</t>
  </si>
  <si>
    <t>Dependendo do custo dos envio dos e-mails, a empresa deveria avaliar o custo beneficio dessas ações, pois com 2.400 emails, á tinha atingido 80% da carteira.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</si>
</sst>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"/>
    </font>
    <font>
      <b/>
      <sz val="12"/>
      <color rgb="FF002060"/>
      <name val="Segoe"/>
    </font>
    <font>
      <sz val="12"/>
      <color theme="0"/>
      <name val="Segoe"/>
    </font>
    <font>
      <sz val="12"/>
      <color theme="0"/>
      <name val="Segoe UI"/>
      <family val="2"/>
    </font>
    <font>
      <b/>
      <sz val="12"/>
      <color rgb="FF002060"/>
      <name val="Segoe UI"/>
      <family val="2"/>
    </font>
    <font>
      <b/>
      <sz val="12"/>
      <color theme="1"/>
      <name val="Segoe UI"/>
      <family val="2"/>
    </font>
    <font>
      <b/>
      <sz val="16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justify" wrapText="1"/>
    </xf>
    <xf numFmtId="0" fontId="4" fillId="0" borderId="0" xfId="0" applyFont="1"/>
    <xf numFmtId="10" fontId="5" fillId="0" borderId="0" xfId="0" applyNumberFormat="1" applyFo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0" fontId="6" fillId="2" borderId="1" xfId="1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justify" wrapText="1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justify" wrapText="1"/>
    </xf>
    <xf numFmtId="0" fontId="9" fillId="0" borderId="1" xfId="0" applyFont="1" applyBorder="1" applyAlignment="1">
      <alignment horizontal="center"/>
    </xf>
    <xf numFmtId="0" fontId="10" fillId="0" borderId="0" xfId="0" applyFont="1" applyFill="1" applyAlignment="1">
      <alignment vertical="center"/>
    </xf>
    <xf numFmtId="41" fontId="7" fillId="2" borderId="1" xfId="2" applyNumberFormat="1" applyFont="1" applyFill="1" applyBorder="1" applyAlignment="1">
      <alignment horizontal="center"/>
    </xf>
    <xf numFmtId="41" fontId="7" fillId="3" borderId="1" xfId="2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5</xdr:row>
      <xdr:rowOff>57150</xdr:rowOff>
    </xdr:from>
    <xdr:to>
      <xdr:col>8</xdr:col>
      <xdr:colOff>676275</xdr:colOff>
      <xdr:row>12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B3BD10-49A4-4FB8-95FB-3F85FB87E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152525"/>
          <a:ext cx="65151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A4C8-5783-42EC-80CC-6520DC4A18F2}">
  <dimension ref="A1:N26"/>
  <sheetViews>
    <sheetView showGridLines="0" tabSelected="1" workbookViewId="0">
      <selection activeCell="L10" sqref="L10"/>
    </sheetView>
  </sheetViews>
  <sheetFormatPr defaultRowHeight="15"/>
  <cols>
    <col min="4" max="4" width="13.42578125" bestFit="1" customWidth="1"/>
    <col min="5" max="5" width="14" bestFit="1" customWidth="1"/>
    <col min="6" max="6" width="16.85546875" bestFit="1" customWidth="1"/>
    <col min="7" max="7" width="12.42578125" bestFit="1" customWidth="1"/>
    <col min="8" max="8" width="8.5703125" bestFit="1" customWidth="1"/>
    <col min="9" max="9" width="12.5703125" bestFit="1" customWidth="1"/>
  </cols>
  <sheetData>
    <row r="1" spans="1:14" ht="25.5">
      <c r="A1" s="17" t="s">
        <v>0</v>
      </c>
    </row>
    <row r="2" spans="1:14" ht="17.25">
      <c r="A2" s="1"/>
    </row>
    <row r="3" spans="1:14" ht="17.25" customHeight="1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7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4" ht="17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4" ht="17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4" ht="17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4" ht="17.25">
      <c r="A8" s="2"/>
    </row>
    <row r="14" spans="1:14" ht="17.25">
      <c r="A14" s="14" t="s">
        <v>2</v>
      </c>
      <c r="N14" s="5">
        <v>0.52500000000000002</v>
      </c>
    </row>
    <row r="15" spans="1:14" ht="17.25">
      <c r="A15" s="14" t="s">
        <v>3</v>
      </c>
      <c r="N15" s="5">
        <v>0.2</v>
      </c>
    </row>
    <row r="16" spans="1:14" ht="17.25">
      <c r="A16" s="14" t="s">
        <v>4</v>
      </c>
      <c r="N16" s="6">
        <f>H26</f>
        <v>4240</v>
      </c>
    </row>
    <row r="17" spans="1:13" ht="17.25">
      <c r="A17" s="14" t="s">
        <v>5</v>
      </c>
      <c r="M17" s="4"/>
    </row>
    <row r="18" spans="1:13" ht="17.25">
      <c r="A18" s="12" t="s">
        <v>13</v>
      </c>
    </row>
    <row r="19" spans="1:13" ht="17.25">
      <c r="D19" s="20" t="s">
        <v>6</v>
      </c>
      <c r="E19" s="20" t="s">
        <v>7</v>
      </c>
      <c r="F19" s="7" t="s">
        <v>9</v>
      </c>
      <c r="G19" s="7" t="s">
        <v>10</v>
      </c>
      <c r="H19" s="10" t="s">
        <v>11</v>
      </c>
      <c r="I19" s="10" t="s">
        <v>12</v>
      </c>
    </row>
    <row r="20" spans="1:13" ht="17.25">
      <c r="A20" s="2"/>
      <c r="D20" s="15">
        <v>1</v>
      </c>
      <c r="E20" s="16">
        <v>1050</v>
      </c>
      <c r="F20" s="11">
        <f>E20/$E$26</f>
        <v>0.52500000000000002</v>
      </c>
      <c r="G20" s="9">
        <f>F20</f>
        <v>0.52500000000000002</v>
      </c>
      <c r="H20" s="18">
        <f>D20*E20</f>
        <v>1050</v>
      </c>
      <c r="I20" s="18">
        <f>H20</f>
        <v>1050</v>
      </c>
    </row>
    <row r="21" spans="1:13" ht="17.25">
      <c r="D21" s="16">
        <v>2</v>
      </c>
      <c r="E21" s="16">
        <v>300</v>
      </c>
      <c r="F21" s="8">
        <f t="shared" ref="F21:F26" si="0">E21/$E$26</f>
        <v>0.15</v>
      </c>
      <c r="G21" s="9">
        <f>G20+F21</f>
        <v>0.67500000000000004</v>
      </c>
      <c r="H21" s="18">
        <f t="shared" ref="H21:H25" si="1">D21*E21</f>
        <v>600</v>
      </c>
      <c r="I21" s="18">
        <f>I20+H21</f>
        <v>1650</v>
      </c>
    </row>
    <row r="22" spans="1:13" ht="17.25">
      <c r="D22" s="16">
        <v>3</v>
      </c>
      <c r="E22" s="16">
        <v>250</v>
      </c>
      <c r="F22" s="8">
        <f t="shared" si="0"/>
        <v>0.125</v>
      </c>
      <c r="G22" s="9">
        <f t="shared" ref="G22:G25" si="2">G21+F22</f>
        <v>0.8</v>
      </c>
      <c r="H22" s="18">
        <f t="shared" si="1"/>
        <v>750</v>
      </c>
      <c r="I22" s="19">
        <f t="shared" ref="I22:I25" si="3">I21+H22</f>
        <v>2400</v>
      </c>
    </row>
    <row r="23" spans="1:13" ht="17.25">
      <c r="D23" s="15">
        <v>4</v>
      </c>
      <c r="E23" s="16">
        <v>200</v>
      </c>
      <c r="F23" s="11">
        <f t="shared" si="0"/>
        <v>0.1</v>
      </c>
      <c r="G23" s="9">
        <f t="shared" si="2"/>
        <v>0.9</v>
      </c>
      <c r="H23" s="18">
        <f t="shared" si="1"/>
        <v>800</v>
      </c>
      <c r="I23" s="18">
        <f t="shared" si="3"/>
        <v>3200</v>
      </c>
    </row>
    <row r="24" spans="1:13" ht="17.25">
      <c r="D24" s="15">
        <v>5</v>
      </c>
      <c r="E24" s="16">
        <v>160</v>
      </c>
      <c r="F24" s="11">
        <f t="shared" si="0"/>
        <v>0.08</v>
      </c>
      <c r="G24" s="9">
        <f t="shared" si="2"/>
        <v>0.98</v>
      </c>
      <c r="H24" s="18">
        <f t="shared" si="1"/>
        <v>800</v>
      </c>
      <c r="I24" s="18">
        <f t="shared" si="3"/>
        <v>4000</v>
      </c>
    </row>
    <row r="25" spans="1:13" ht="17.25">
      <c r="D25" s="15">
        <v>6</v>
      </c>
      <c r="E25" s="16">
        <v>40</v>
      </c>
      <c r="F25" s="11">
        <f t="shared" si="0"/>
        <v>0.02</v>
      </c>
      <c r="G25" s="9">
        <f t="shared" si="2"/>
        <v>1</v>
      </c>
      <c r="H25" s="18">
        <f t="shared" si="1"/>
        <v>240</v>
      </c>
      <c r="I25" s="18">
        <f t="shared" si="3"/>
        <v>4240</v>
      </c>
    </row>
    <row r="26" spans="1:13" ht="17.25">
      <c r="D26" s="20" t="s">
        <v>8</v>
      </c>
      <c r="E26" s="16">
        <f>SUM(E20:E25)</f>
        <v>2000</v>
      </c>
      <c r="F26" s="8">
        <f t="shared" si="0"/>
        <v>1</v>
      </c>
      <c r="G26" s="7"/>
      <c r="H26" s="19">
        <f>SUM(H20:H25)</f>
        <v>4240</v>
      </c>
      <c r="I26" s="18"/>
    </row>
  </sheetData>
  <mergeCells count="1">
    <mergeCell ref="A3:M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Contestualização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Guimarães</dc:creator>
  <cp:lastModifiedBy>Fernanda Guimarães</cp:lastModifiedBy>
  <dcterms:created xsi:type="dcterms:W3CDTF">2023-11-22T01:24:19Z</dcterms:created>
  <dcterms:modified xsi:type="dcterms:W3CDTF">2023-11-22T01:54:43Z</dcterms:modified>
</cp:coreProperties>
</file>