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mga8\Documents\Portfolio\Estudos\DataAnalysis\Data Analystic da Preditiva\Exercicios\"/>
    </mc:Choice>
  </mc:AlternateContent>
  <xr:revisionPtr revIDLastSave="0" documentId="10_ncr:0_{53E1E072-FF3A-43A6-99D2-86943D515E8F}" xr6:coauthVersionLast="44" xr6:coauthVersionMax="44" xr10:uidLastSave="{00000000-0000-0000-0000-000000000000}"/>
  <bookViews>
    <workbookView xWindow="20370" yWindow="-1260" windowWidth="25440" windowHeight="15390" xr2:uid="{23E06413-596A-4195-B508-3A4A3BE0C3DD}"/>
  </bookViews>
  <sheets>
    <sheet name="Contextualização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" l="1"/>
  <c r="K13" i="1"/>
  <c r="M13" i="1" s="1"/>
  <c r="L12" i="1"/>
  <c r="K12" i="1"/>
  <c r="L11" i="1"/>
  <c r="M9" i="1"/>
  <c r="J8" i="1"/>
  <c r="K11" i="1"/>
  <c r="B22" i="1"/>
  <c r="M11" i="1" l="1"/>
  <c r="M12" i="1"/>
</calcChain>
</file>

<file path=xl/sharedStrings.xml><?xml version="1.0" encoding="utf-8"?>
<sst xmlns="http://schemas.openxmlformats.org/spreadsheetml/2006/main" count="17" uniqueCount="17">
  <si>
    <t>Aplicação 5: Avaliação de Idades</t>
  </si>
  <si>
    <t>a) P(X ≥ 32) – Qual a probabilidade de um funcionário ter 32 anos ou mais?</t>
  </si>
  <si>
    <t>b) P(X ≤ 30) – Qual a probabilidade de um funcionário ter até a média de idade, ou seja, menor ou igual a 30 anos?</t>
  </si>
  <si>
    <t>c) P(28 ≤ X ≤ 32) – Qual a probabilidade de um funcionário ter entre 28 e 32 anos?</t>
  </si>
  <si>
    <t>d) P(20 ≤ X ≤ 24) – Qual a probabilidade de um funcionário ter entre 20 e 24 anos?</t>
  </si>
  <si>
    <t>e) P(36 ≤ X ≤ 40) – Qual a probabilidade de um funcionário ter entre 36 e 40 anos?</t>
  </si>
  <si>
    <t>f) Analisando os itens c) e d), responda: por que as probabilidades são diferentes apesar da amplitude do intervalo ser igual? Faça a mesma análise para o item d) e e): as probabilidades são iguais ou diferentes? Por quê?</t>
  </si>
  <si>
    <t>Uma empresa realizou uma avaliação demográfica de seus funcionários, através de uma amostra de 500 pessoas. Uma das variáveis analisadas foi a idade, identificando que ela se aproxima a uma distribuição Normal com média 30 e variância 16. A maneira que podemos escrever isso em notação é: X~N(30;16), sendo X a idade dos funcionários. Outras notações importantes são: P(X≤i) - probabilidade da idade ser menor ou igual que i, e P(X≥i) - a probabilidade da idade ser maior ou igual que i. Dessa forma, responda:</t>
  </si>
  <si>
    <t>n = 500</t>
  </si>
  <si>
    <t>µ = 30</t>
  </si>
  <si>
    <t>σ² = 16</t>
  </si>
  <si>
    <t>x = idade</t>
  </si>
  <si>
    <t xml:space="preserve">σ = </t>
  </si>
  <si>
    <t>Falso = 0 (função de densidade de probabilidade)</t>
  </si>
  <si>
    <t>Verdadeiro = 1 (função de distribuição cumulativa)</t>
  </si>
  <si>
    <r>
      <t xml:space="preserve">X~N(µ,σ²) </t>
    </r>
    <r>
      <rPr>
        <b/>
        <sz val="12"/>
        <color rgb="FF002060"/>
        <rFont val="Calibri"/>
        <family val="2"/>
      </rPr>
      <t>→</t>
    </r>
    <r>
      <rPr>
        <b/>
        <sz val="12"/>
        <color rgb="FF002060"/>
        <rFont val="Segoe UI"/>
        <family val="2"/>
      </rPr>
      <t xml:space="preserve"> X~N(30;16)</t>
    </r>
  </si>
  <si>
    <t xml:space="preserve">Por que a probabilidade dos funcionários entre 28 e 32 anos estão próximos da média, onde tem uma maior concentração das probabilidades das idades dos funcionários.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</si>
</sst>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sz val="12"/>
      <name val="Segoe UI"/>
      <family val="2"/>
    </font>
    <font>
      <sz val="14"/>
      <name val="Segoe UI"/>
      <family val="2"/>
    </font>
    <font>
      <sz val="15"/>
      <color rgb="FF202124"/>
      <name val="Arial"/>
      <family val="2"/>
    </font>
    <font>
      <b/>
      <sz val="12"/>
      <color rgb="FF002060"/>
      <name val="Segoe UI"/>
      <family val="2"/>
    </font>
    <font>
      <b/>
      <sz val="12"/>
      <name val="Segoe UI"/>
      <family val="2"/>
    </font>
    <font>
      <sz val="11"/>
      <name val="Arial"/>
      <family val="2"/>
    </font>
    <font>
      <b/>
      <sz val="11"/>
      <name val="Segoe UI"/>
      <family val="2"/>
    </font>
    <font>
      <b/>
      <sz val="12"/>
      <color rgb="FF00206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justify" vertical="justify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justify" vertical="justify" wrapText="1"/>
    </xf>
    <xf numFmtId="0" fontId="8" fillId="0" borderId="0" xfId="0" applyFont="1"/>
    <xf numFmtId="10" fontId="6" fillId="0" borderId="0" xfId="1" applyNumberFormat="1" applyFont="1"/>
    <xf numFmtId="0" fontId="9" fillId="0" borderId="0" xfId="0" applyFont="1" applyAlignment="1">
      <alignment horizontal="justify" vertical="justify" wrapText="1"/>
    </xf>
    <xf numFmtId="0" fontId="6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justify" vertical="justify" wrapText="1"/>
    </xf>
    <xf numFmtId="0" fontId="6" fillId="0" borderId="0" xfId="0" applyFont="1" applyAlignment="1">
      <alignment horizontal="left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9B7CC-B2CE-4E07-80F5-FFD8B495F5FE}">
  <dimension ref="A1:M26"/>
  <sheetViews>
    <sheetView showGridLines="0" tabSelected="1" workbookViewId="0">
      <selection activeCell="A14" sqref="A14:M15"/>
    </sheetView>
  </sheetViews>
  <sheetFormatPr defaultRowHeight="17.25" x14ac:dyDescent="0.3"/>
  <cols>
    <col min="1" max="16384" width="9.140625" style="1"/>
  </cols>
  <sheetData>
    <row r="1" spans="1:13" ht="20.25" x14ac:dyDescent="0.3">
      <c r="A1" s="3" t="s">
        <v>0</v>
      </c>
    </row>
    <row r="3" spans="1:13" x14ac:dyDescent="0.3">
      <c r="A3" s="2" t="s">
        <v>7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">
      <c r="A8" s="6" t="s">
        <v>1</v>
      </c>
      <c r="J8" s="9">
        <f>1-_xlfn.NORM.DIST(32,30,4,1)</f>
        <v>0.30853753872598688</v>
      </c>
    </row>
    <row r="9" spans="1:13" x14ac:dyDescent="0.3">
      <c r="A9" s="7" t="s">
        <v>2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9">
        <f>_xlfn.NORM.DIST(30,30,4,1)</f>
        <v>0.5</v>
      </c>
    </row>
    <row r="10" spans="1:13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</row>
    <row r="11" spans="1:13" x14ac:dyDescent="0.3">
      <c r="A11" s="6" t="s">
        <v>3</v>
      </c>
      <c r="K11" s="9">
        <f>_xlfn.NORM.DIST(28,30,4,1)</f>
        <v>0.30853753872598688</v>
      </c>
      <c r="L11" s="9">
        <f>_xlfn.NORM.DIST(32,30,4,1)</f>
        <v>0.69146246127401312</v>
      </c>
      <c r="M11" s="9">
        <f>L11-K11</f>
        <v>0.38292492254802624</v>
      </c>
    </row>
    <row r="12" spans="1:13" x14ac:dyDescent="0.3">
      <c r="A12" s="6" t="s">
        <v>4</v>
      </c>
      <c r="K12" s="9">
        <f>_xlfn.NORM.DIST(20,30,4,1)</f>
        <v>6.2096653257761331E-3</v>
      </c>
      <c r="L12" s="9">
        <f>_xlfn.NORM.DIST(24,30,4,1)</f>
        <v>6.6807201268858057E-2</v>
      </c>
      <c r="M12" s="9">
        <f>L12-K12</f>
        <v>6.0597535943081926E-2</v>
      </c>
    </row>
    <row r="13" spans="1:13" x14ac:dyDescent="0.3">
      <c r="A13" s="6" t="s">
        <v>5</v>
      </c>
      <c r="K13" s="9">
        <f>_xlfn.NORM.DIST(36,30,4,1)</f>
        <v>0.93319279873114191</v>
      </c>
      <c r="L13" s="9">
        <f>_xlfn.NORM.DIST(40,30,4,1)</f>
        <v>0.99379033467422384</v>
      </c>
      <c r="M13" s="9">
        <f>L13-K13</f>
        <v>6.0597535943081926E-2</v>
      </c>
    </row>
    <row r="14" spans="1:13" x14ac:dyDescent="0.3">
      <c r="A14" s="10" t="s">
        <v>6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3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3">
      <c r="A16" s="13" t="s">
        <v>16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x14ac:dyDescent="0.3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3">
      <c r="A18" s="5" t="s">
        <v>15</v>
      </c>
    </row>
    <row r="19" spans="1:13" x14ac:dyDescent="0.3">
      <c r="A19" s="5" t="s">
        <v>8</v>
      </c>
    </row>
    <row r="20" spans="1:13" x14ac:dyDescent="0.3">
      <c r="A20" s="5" t="s">
        <v>9</v>
      </c>
    </row>
    <row r="21" spans="1:13" x14ac:dyDescent="0.3">
      <c r="A21" s="5" t="s">
        <v>10</v>
      </c>
    </row>
    <row r="22" spans="1:13" x14ac:dyDescent="0.3">
      <c r="A22" s="11" t="s">
        <v>12</v>
      </c>
      <c r="B22" s="14">
        <f>SQRT(16)</f>
        <v>4</v>
      </c>
    </row>
    <row r="23" spans="1:13" x14ac:dyDescent="0.3">
      <c r="A23" s="5" t="s">
        <v>11</v>
      </c>
    </row>
    <row r="24" spans="1:13" x14ac:dyDescent="0.3">
      <c r="A24" s="5" t="s">
        <v>14</v>
      </c>
    </row>
    <row r="25" spans="1:13" ht="19.5" x14ac:dyDescent="0.3">
      <c r="A25" s="12" t="s">
        <v>13</v>
      </c>
      <c r="B25" s="4"/>
    </row>
    <row r="26" spans="1:13" x14ac:dyDescent="0.3">
      <c r="A26" s="8"/>
    </row>
  </sheetData>
  <mergeCells count="4">
    <mergeCell ref="A3:M7"/>
    <mergeCell ref="A14:M15"/>
    <mergeCell ref="A9:L10"/>
    <mergeCell ref="A16:M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Contextualização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Fernanda Guimarães</dc:creator>
  <cp:lastModifiedBy>Fernanda Guimarães</cp:lastModifiedBy>
  <dcterms:created xsi:type="dcterms:W3CDTF">2023-11-22T03:08:17Z</dcterms:created>
  <dcterms:modified xsi:type="dcterms:W3CDTF">2023-11-22T05:43:39Z</dcterms:modified>
</cp:coreProperties>
</file>