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ciones" sheetId="1" r:id="rId4"/>
    <sheet state="visible" name="Config" sheetId="2" r:id="rId5"/>
    <sheet state="visible" name="Datos" sheetId="3" r:id="rId6"/>
    <sheet state="visible" name="Gráficos" sheetId="4" r:id="rId7"/>
  </sheets>
  <definedNames>
    <definedName hidden="1" localSheetId="2" name="_xlnm._FilterDatabase">Datos!$A$9:$G$54</definedName>
  </definedNames>
  <calcPr/>
  <extLst>
    <ext uri="GoogleSheetsCustomDataVersion1">
      <go:sheetsCustomData xmlns:go="http://customooxmlschemas.google.com/" r:id="rId8" roundtripDataSignature="AMtx7mi8BAC9txcnOpg0UOCbDGJo+6Ajbw=="/>
    </ext>
  </extLst>
</workbook>
</file>

<file path=xl/sharedStrings.xml><?xml version="1.0" encoding="utf-8"?>
<sst xmlns="http://schemas.openxmlformats.org/spreadsheetml/2006/main" count="275" uniqueCount="128">
  <si>
    <t>INSTRUCCIONES DEL APLICATIVO PARA UN CONSULTORIO MEDICO</t>
  </si>
  <si>
    <t>AGENDAMIENTO DE CITAS MÉDICAS</t>
  </si>
  <si>
    <t>1. Realizar un control de agendamiento de citas medicas como medio aplicativo.</t>
  </si>
  <si>
    <t>2. Generar tres tipos de usuarios: Paciente, Medico, Administrador, con distintos permisos cada uno de ellos.</t>
  </si>
  <si>
    <t>3. Permitir iniciar sesión a cada uno de ellos dentro del aplicativo, con su respectiva funcion (Tipo de usuario).</t>
  </si>
  <si>
    <t>4. Permitir a todo tipo de usuario, cambiar su contrasena.</t>
  </si>
  <si>
    <t>5. Permitir al usuario tipo PACIENTE que pueda agendar una cita medica, actualizar su informacion.</t>
  </si>
  <si>
    <t>6. Permitir al usuario tipo MEDICO que pueda observar las citas medicas respectivas, listar pacientes, actualizar su informacion.</t>
  </si>
  <si>
    <t>7. Permitir al usuario tipo ADMINISTRADOR que pueda agregar, eliminar, listar, ya sean pacientes o medicos.</t>
  </si>
  <si>
    <t>Proyecto</t>
  </si>
  <si>
    <t>Control de agendamiento de citas médicas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</si>
  <si>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</si>
  <si>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</si>
  <si>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</si>
  <si>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</si>
  <si>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</si>
  <si>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</si>
  <si>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</si>
  <si>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</si>
  <si>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</si>
  <si>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Análisis</t>
  </si>
  <si>
    <t>Pendiente</t>
  </si>
  <si>
    <t>Mafer</t>
  </si>
  <si>
    <t>Codificación</t>
  </si>
  <si>
    <t>En curso</t>
  </si>
  <si>
    <t>Luis</t>
  </si>
  <si>
    <t>Prototipado</t>
  </si>
  <si>
    <t>Terminada</t>
  </si>
  <si>
    <t>Christopher</t>
  </si>
  <si>
    <t>Pruebas</t>
  </si>
  <si>
    <t>Eliminada</t>
  </si>
  <si>
    <t>Reunión</t>
  </si>
  <si>
    <t>Documentacion</t>
  </si>
  <si>
    <t>SPRINT</t>
  </si>
  <si>
    <t>INICIO</t>
  </si>
  <si>
    <t>DURACIÓN</t>
  </si>
  <si>
    <t>Tareas pendientes</t>
  </si>
  <si>
    <t>Horas de trabajo pendientes</t>
  </si>
  <si>
    <t>PILA DEL SPRINT</t>
  </si>
  <si>
    <t>ESFUERZO</t>
  </si>
  <si>
    <t>Backlog ID</t>
  </si>
  <si>
    <t>Tarea</t>
  </si>
  <si>
    <t>Tipo</t>
  </si>
  <si>
    <t>Estado</t>
  </si>
  <si>
    <t>Responsable</t>
  </si>
  <si>
    <t>REQ001</t>
  </si>
  <si>
    <t>Identificacion de requisitos funcionales (Matriz Marco de Trabajo HU)</t>
  </si>
  <si>
    <t xml:space="preserve"> </t>
  </si>
  <si>
    <t>REQ002</t>
  </si>
  <si>
    <t>Especificacion de Requisitos funcionales</t>
  </si>
  <si>
    <t>REQ003</t>
  </si>
  <si>
    <t>Elaboracion de Modelos Caso de Uso</t>
  </si>
  <si>
    <t>REQ004</t>
  </si>
  <si>
    <t>Modelado de la base de datos en Power Designer</t>
  </si>
  <si>
    <t>REQ005</t>
  </si>
  <si>
    <t>Diseño del Diagrama E-R (Base de datos)</t>
  </si>
  <si>
    <t>CM-RF01</t>
  </si>
  <si>
    <t>Registrar nuevo paciente</t>
  </si>
  <si>
    <t>CM-RF02</t>
  </si>
  <si>
    <t>Registrar nuevo médico</t>
  </si>
  <si>
    <t>CM-RF03</t>
  </si>
  <si>
    <t>Iniciar sesión como paciente</t>
  </si>
  <si>
    <t>CM-RF04</t>
  </si>
  <si>
    <t>Iniciar sesión como administrador</t>
  </si>
  <si>
    <t>CM-RF05</t>
  </si>
  <si>
    <t>Iniciar sesión como médico</t>
  </si>
  <si>
    <t>CM-RF06</t>
  </si>
  <si>
    <t xml:space="preserve">Listar Pacientes </t>
  </si>
  <si>
    <t>CM-RF07</t>
  </si>
  <si>
    <t>Detalle de un paciente</t>
  </si>
  <si>
    <t>CM-RF08</t>
  </si>
  <si>
    <t>Eliminar un paciente</t>
  </si>
  <si>
    <t>CM-RF09</t>
  </si>
  <si>
    <t>Listar Medicos</t>
  </si>
  <si>
    <t>CM-RF10</t>
  </si>
  <si>
    <t>Detalle de un medico</t>
  </si>
  <si>
    <t>CM-RF11</t>
  </si>
  <si>
    <t>Eliminar un medico</t>
  </si>
  <si>
    <t>REQ006</t>
  </si>
  <si>
    <t xml:space="preserve">Diseño del Diagrama de clases </t>
  </si>
  <si>
    <t>CM-RF12</t>
  </si>
  <si>
    <t>Cambiar Contraseña (Paciente,Medico)</t>
  </si>
  <si>
    <t>CM-RF13</t>
  </si>
  <si>
    <t>Actualizar Perfil Paciente</t>
  </si>
  <si>
    <t>CM-CP-01</t>
  </si>
  <si>
    <t>Caso de Prueba Login(Caja Blanca)</t>
  </si>
  <si>
    <t>CM-CP-02</t>
  </si>
  <si>
    <t>Caso de Prueba Login(Caja Negra)</t>
  </si>
  <si>
    <t>CM-RF14</t>
  </si>
  <si>
    <t>Actualizar Perfil Medico</t>
  </si>
  <si>
    <t>CM-CP-03</t>
  </si>
  <si>
    <t>Pruebas Silk-Performer(Login)</t>
  </si>
  <si>
    <t>CM-CP-04</t>
  </si>
  <si>
    <t>Pruebas Silk-Performer(Registro Medico)</t>
  </si>
  <si>
    <t>CM-CP-05</t>
  </si>
  <si>
    <t>Pruebas Silk-Performer(Registro Paciente)</t>
  </si>
  <si>
    <t>CM-CP-06</t>
  </si>
  <si>
    <t>Pruebas Silk-Performer(Cambio Contraseña)</t>
  </si>
  <si>
    <t>CM-VL-01</t>
  </si>
  <si>
    <t>Validacion de campos de formularios(letras,numero,fechas,hora)</t>
  </si>
  <si>
    <t>Correccion de errores de casos de prueba</t>
  </si>
  <si>
    <t>Validacion de hora del Agendamiento de citas</t>
  </si>
  <si>
    <t>Calidad de Requistos(Matriz IREB)</t>
  </si>
  <si>
    <t>CM-RF15</t>
  </si>
  <si>
    <t>Agendamiento de citas</t>
  </si>
  <si>
    <t>CM-RF16</t>
  </si>
  <si>
    <t>Mostrar Citas Medicas(Paciente)</t>
  </si>
  <si>
    <t>REQ007</t>
  </si>
  <si>
    <t>Validacion Acceso Módulo Agendamiento citas</t>
  </si>
  <si>
    <t>REQ008</t>
  </si>
  <si>
    <t>Calidad de Requistos(Matriz IREB v1.1)</t>
  </si>
  <si>
    <t>CM-RF17</t>
  </si>
  <si>
    <t>Actualizar Citas Medicas(Paciente)</t>
  </si>
  <si>
    <t>REQ009</t>
  </si>
  <si>
    <t>Casos de Prueba Agendamiento Citas (Caja Blanca,Caja Negra)</t>
  </si>
  <si>
    <t>REQ010</t>
  </si>
  <si>
    <t>Implementacion SideBar Pagina Principal</t>
  </si>
  <si>
    <t>REQ011</t>
  </si>
  <si>
    <t>Casos de Prueba Editar Cita Medica(Caja Blanca,Caja Negra)</t>
  </si>
  <si>
    <t>CM-RF18</t>
  </si>
  <si>
    <t>Mostrar Citas Medicas(Medico)</t>
  </si>
  <si>
    <t>CM-RF19</t>
  </si>
  <si>
    <t>Estado Citas Medicas(Medico)</t>
  </si>
  <si>
    <t>CM-RF20</t>
  </si>
  <si>
    <t>Cancelar Citas Medicas (Paciente)</t>
  </si>
  <si>
    <t>REQ012</t>
  </si>
  <si>
    <t>Casos de Prueba Cancelar Cita (Caja Blanca,Caja Negra)</t>
  </si>
  <si>
    <t>DÍAS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</si>
</sst>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C0A]d\-mmm\-yy"/>
    <numFmt numFmtId="165" formatCode="[$-C0A]d\-mmm"/>
  </numFmts>
  <fonts count="12">
    <font>
      <sz val="10.0"/>
      <color rgb="FF000000"/>
      <name val="Arial"/>
    </font>
    <font>
      <b/>
      <sz val="24.0"/>
      <color theme="1"/>
      <name val="Calibri"/>
    </font>
    <font>
      <color theme="1"/>
      <name val="Calibri"/>
    </font>
    <font>
      <sz val="18.0"/>
      <color rgb="FF000000"/>
      <name val="Calibri"/>
    </font>
    <font>
      <sz val="10.0"/>
      <color theme="1"/>
      <name val="Arial"/>
    </font>
    <font/>
    <font>
      <b/>
      <sz val="10.0"/>
      <color rgb="FF808080"/>
      <name val="Arial"/>
    </font>
    <font>
      <b/>
      <sz val="10.0"/>
      <color theme="1"/>
      <name val="Arial"/>
    </font>
    <font>
      <sz val="10.0"/>
      <color rgb="FF808080"/>
      <name val="Arial"/>
    </font>
    <font>
      <sz val="10.0"/>
      <color rgb="FFC0C0C0"/>
      <name val="Arial"/>
    </font>
    <font>
      <sz val="8.0"/>
      <color theme="1"/>
      <name val="Arial"/>
    </font>
    <font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00FFFF"/>
        <bgColor rgb="FF00FFFF"/>
      </patternFill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00FF00"/>
        <bgColor rgb="FF00FF00"/>
      </patternFill>
    </fill>
    <fill>
      <patternFill patternType="solid">
        <fgColor rgb="FFCCFFCC"/>
        <bgColor rgb="FFCCFFCC"/>
      </patternFill>
    </fill>
  </fills>
  <borders count="51">
    <border/>
    <border>
      <left style="thin">
        <color rgb="FFC0C0C0"/>
      </left>
      <top style="thin">
        <color rgb="FFC0C0C0"/>
      </top>
      <bottom style="thin">
        <color rgb="FFC0C0C0"/>
      </bottom>
    </border>
    <border>
      <top style="thin">
        <color rgb="FFC0C0C0"/>
      </top>
      <bottom style="thin">
        <color rgb="FFC0C0C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808080"/>
      </left>
      <top style="thin">
        <color rgb="FFC0C0C0"/>
      </top>
      <bottom style="thin">
        <color rgb="FF808080"/>
      </bottom>
    </border>
    <border>
      <top style="thin">
        <color rgb="FFC0C0C0"/>
      </top>
      <bottom style="thin">
        <color rgb="FF808080"/>
      </bottom>
    </border>
    <border>
      <right style="thin">
        <color rgb="FF808080"/>
      </right>
      <top style="thin">
        <color rgb="FFC0C0C0"/>
      </top>
      <bottom style="thin">
        <color rgb="FF808080"/>
      </bottom>
    </border>
    <border>
      <left style="thin">
        <color rgb="FFC0C0C0"/>
      </left>
      <right style="thin">
        <color rgb="FFFFFFFF"/>
      </right>
      <top style="thin">
        <color rgb="FFC0C0C0"/>
      </top>
      <bottom style="thin">
        <color rgb="FF808080"/>
      </bottom>
    </border>
    <border>
      <left style="thin">
        <color rgb="FFFFFFFF"/>
      </left>
      <right style="thin">
        <color rgb="FFFFFFFF"/>
      </right>
      <top style="thin">
        <color rgb="FFC0C0C0"/>
      </top>
      <bottom style="thin">
        <color rgb="FF808080"/>
      </bottom>
    </border>
    <border>
      <left style="thin">
        <color rgb="FFFFFFFF"/>
      </left>
      <right style="thin">
        <color rgb="FFC0C0C0"/>
      </right>
      <top style="thin">
        <color rgb="FFC0C0C0"/>
      </top>
      <bottom style="thin">
        <color rgb="FF808080"/>
      </bottom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</border>
    <border>
      <left style="thin">
        <color rgb="FFC0C0C0"/>
      </left>
      <top style="thin">
        <color rgb="FFC0C0C0"/>
      </top>
      <bottom/>
    </border>
    <border>
      <top style="thin">
        <color rgb="FFC0C0C0"/>
      </top>
      <bottom/>
    </border>
    <border>
      <left style="thin">
        <color rgb="FFFFFFFF"/>
      </left>
      <right style="thin">
        <color rgb="FFFFFFFF"/>
      </right>
      <top style="thin">
        <color rgb="FFC0C0C0"/>
      </top>
    </border>
    <border>
      <left style="thin">
        <color rgb="FFFFFFFF"/>
      </left>
      <right/>
      <top style="thin">
        <color rgb="FFC0C0C0"/>
      </top>
    </border>
    <border>
      <left style="thin">
        <color rgb="FFC0C0C0"/>
      </left>
      <right/>
      <top/>
      <bottom style="thin">
        <color rgb="FFC0C0C0"/>
      </bottom>
    </border>
    <border>
      <left/>
      <right/>
      <top/>
      <bottom style="thin">
        <color rgb="FFC0C0C0"/>
      </bottom>
    </border>
    <border>
      <left style="thin">
        <color rgb="FFFFFFFF"/>
      </left>
      <right style="thin">
        <color rgb="FFFFFFFF"/>
      </right>
      <bottom style="thin">
        <color rgb="FFC0C0C0"/>
      </bottom>
    </border>
    <border>
      <left style="thin">
        <color rgb="FFFFFFFF"/>
      </left>
      <right/>
      <bottom style="thin">
        <color rgb="FFC0C0C0"/>
      </bottom>
    </border>
    <border>
      <left style="thin">
        <color rgb="FF808080"/>
      </left>
      <right style="thin">
        <color rgb="FF808080"/>
      </right>
    </border>
    <border>
      <left style="thin">
        <color rgb="FF808080"/>
      </left>
    </border>
    <border>
      <left style="thin">
        <color rgb="FF808080"/>
      </left>
      <right style="thin">
        <color rgb="FF808080"/>
      </right>
      <bottom style="thin">
        <color rgb="FF808080"/>
      </bottom>
    </border>
    <border>
      <left style="thin">
        <color rgb="FF808080"/>
      </left>
      <bottom style="thin">
        <color rgb="FF808080"/>
      </bottom>
    </border>
    <border>
      <left/>
      <right/>
      <top/>
      <bottom/>
    </border>
    <border>
      <right style="thin">
        <color rgb="FFC0C0C0"/>
      </right>
      <top style="thin">
        <color rgb="FFC0C0C0"/>
      </top>
    </border>
    <border>
      <right style="thin">
        <color rgb="FFC0C0C0"/>
      </right>
    </border>
    <border>
      <left/>
      <top/>
      <bottom/>
    </border>
    <border>
      <top/>
      <bottom/>
    </border>
    <border>
      <right style="thin">
        <color rgb="FFC0C0C0"/>
      </right>
      <top/>
      <bottom/>
    </border>
    <border>
      <left/>
    </border>
    <border>
      <left/>
      <top style="thin">
        <color rgb="FFC0C0C0"/>
      </top>
    </border>
    <border>
      <top style="thin">
        <color rgb="FFC0C0C0"/>
      </top>
    </border>
    <border>
      <left/>
      <right/>
      <top/>
    </border>
    <border>
      <left/>
      <top/>
    </border>
    <border>
      <top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top style="thin">
        <color rgb="FFCCCCCC"/>
      </top>
      <bottom style="thin">
        <color rgb="FFCCCCCC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0C0C0"/>
      </left>
      <bottom style="thin">
        <color rgb="FFC0C0C0"/>
      </bottom>
    </border>
    <border>
      <bottom style="thin">
        <color rgb="FFC0C0C0"/>
      </bottom>
    </border>
    <border>
      <right style="thin">
        <color rgb="FFC0C0C0"/>
      </right>
      <bottom style="thin">
        <color rgb="FFC0C0C0"/>
      </bottom>
    </border>
    <border>
      <left style="thin">
        <color rgb="FFC0C0C0"/>
      </left>
      <right style="thin">
        <color rgb="FFC0C0C0"/>
      </right>
      <bottom style="thin">
        <color rgb="FFC0C0C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bottom style="thin">
        <color rgb="FF999999"/>
      </bottom>
    </border>
    <border>
      <left style="thin">
        <color rgb="FFC0C0C0"/>
      </left>
      <right style="thin">
        <color rgb="FFC0C0C0"/>
      </right>
    </border>
    <border>
      <left style="thin">
        <color rgb="FF808080"/>
      </left>
      <top style="thin">
        <color rgb="FF808080"/>
      </top>
      <bottom style="thin">
        <color rgb="FF808080"/>
      </bottom>
    </border>
    <border>
      <top style="thin">
        <color rgb="FF808080"/>
      </top>
      <bottom style="thin">
        <color rgb="FF808080"/>
      </bottom>
    </border>
    <border>
      <right style="thin">
        <color rgb="FF808080"/>
      </right>
      <top style="thin">
        <color rgb="FF808080"/>
      </top>
      <bottom style="thin">
        <color rgb="FF808080"/>
      </bottom>
    </border>
    <border>
      <right style="thin">
        <color rgb="FFFFFFFF"/>
      </right>
      <top style="thin">
        <color rgb="FF808080"/>
      </top>
      <bottom style="thin">
        <color rgb="FF808080"/>
      </bottom>
    </border>
    <border>
      <left style="thin">
        <color rgb="FFFFFFFF"/>
      </left>
      <top style="thin">
        <color rgb="FF808080"/>
      </top>
      <bottom style="thin">
        <color rgb="FF808080"/>
      </bottom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Fill="1" applyFont="1"/>
    <xf borderId="0" fillId="3" fontId="3" numFmtId="0" xfId="0" applyAlignment="1" applyFill="1" applyFont="1">
      <alignment horizontal="left"/>
    </xf>
    <xf borderId="0" fillId="4" fontId="2" numFmtId="0" xfId="0" applyFill="1" applyFont="1"/>
    <xf borderId="0" fillId="5" fontId="2" numFmtId="0" xfId="0" applyFill="1" applyFont="1"/>
    <xf borderId="0" fillId="0" fontId="2" numFmtId="0" xfId="0" applyFont="1"/>
    <xf borderId="1" fillId="6" fontId="4" numFmtId="0" xfId="0" applyAlignment="1" applyBorder="1" applyFill="1" applyFont="1">
      <alignment horizontal="center" shrinkToFit="0" vertical="bottom" wrapText="0"/>
    </xf>
    <xf borderId="2" fillId="0" fontId="5" numFmtId="0" xfId="0" applyBorder="1" applyFont="1"/>
    <xf borderId="3" fillId="0" fontId="5" numFmtId="0" xfId="0" applyBorder="1" applyFont="1"/>
    <xf borderId="4" fillId="0" fontId="4" numFmtId="0" xfId="0" applyAlignment="1" applyBorder="1" applyFont="1">
      <alignment horizontal="center" shrinkToFit="0" vertical="bottom" wrapText="0"/>
    </xf>
    <xf borderId="5" fillId="0" fontId="5" numFmtId="0" xfId="0" applyBorder="1" applyFont="1"/>
    <xf borderId="6" fillId="0" fontId="5" numFmtId="0" xfId="0" applyBorder="1" applyFont="1"/>
    <xf borderId="7" fillId="6" fontId="6" numFmtId="0" xfId="0" applyAlignment="1" applyBorder="1" applyFont="1">
      <alignment horizontal="center" shrinkToFit="0" vertical="bottom" wrapText="0"/>
    </xf>
    <xf borderId="8" fillId="6" fontId="6" numFmtId="0" xfId="0" applyAlignment="1" applyBorder="1" applyFont="1">
      <alignment horizontal="center" shrinkToFit="0" vertical="bottom" wrapText="0"/>
    </xf>
    <xf borderId="9" fillId="6" fontId="6" numFmtId="0" xfId="0" applyAlignment="1" applyBorder="1" applyFont="1">
      <alignment horizontal="center" shrinkToFit="0" vertical="bottom" wrapText="0"/>
    </xf>
    <xf borderId="10" fillId="0" fontId="4" numFmtId="0" xfId="0" applyAlignment="1" applyBorder="1" applyFont="1">
      <alignment horizontal="center" shrinkToFit="0" vertical="bottom" wrapText="0"/>
    </xf>
    <xf borderId="10" fillId="0" fontId="4" numFmtId="164" xfId="0" applyAlignment="1" applyBorder="1" applyFont="1" applyNumberFormat="1">
      <alignment horizontal="center" shrinkToFit="0" vertical="bottom" wrapText="0"/>
    </xf>
    <xf borderId="10" fillId="0" fontId="4" numFmtId="1" xfId="0" applyAlignment="1" applyBorder="1" applyFont="1" applyNumberFormat="1">
      <alignment horizontal="center" shrinkToFit="0" vertical="bottom" wrapText="0"/>
    </xf>
    <xf borderId="11" fillId="6" fontId="7" numFmtId="0" xfId="0" applyAlignment="1" applyBorder="1" applyFont="1">
      <alignment horizontal="center" shrinkToFit="0" vertical="bottom" wrapText="0"/>
    </xf>
    <xf borderId="12" fillId="0" fontId="5" numFmtId="0" xfId="0" applyBorder="1" applyFont="1"/>
    <xf borderId="13" fillId="6" fontId="7" numFmtId="0" xfId="0" applyAlignment="1" applyBorder="1" applyFont="1">
      <alignment horizontal="center" shrinkToFit="0" vertical="center" wrapText="0"/>
    </xf>
    <xf borderId="14" fillId="6" fontId="7" numFmtId="0" xfId="0" applyAlignment="1" applyBorder="1" applyFont="1">
      <alignment horizontal="center" shrinkToFit="0" vertical="center" wrapText="0"/>
    </xf>
    <xf borderId="15" fillId="6" fontId="7" numFmtId="0" xfId="0" applyAlignment="1" applyBorder="1" applyFont="1">
      <alignment horizontal="center" shrinkToFit="0" vertical="bottom" wrapText="0"/>
    </xf>
    <xf borderId="16" fillId="6" fontId="7" numFmtId="0" xfId="0" applyAlignment="1" applyBorder="1" applyFont="1">
      <alignment horizontal="center" shrinkToFit="0" vertical="bottom" wrapText="0"/>
    </xf>
    <xf borderId="17" fillId="0" fontId="5" numFmtId="0" xfId="0" applyBorder="1" applyFont="1"/>
    <xf borderId="18" fillId="0" fontId="5" numFmtId="0" xfId="0" applyBorder="1" applyFont="1"/>
    <xf borderId="19" fillId="0" fontId="4" numFmtId="49" xfId="0" applyAlignment="1" applyBorder="1" applyFont="1" applyNumberFormat="1">
      <alignment shrinkToFit="0" vertical="bottom" wrapText="0"/>
    </xf>
    <xf borderId="20" fillId="0" fontId="4" numFmtId="49" xfId="0" applyAlignment="1" applyBorder="1" applyFont="1" applyNumberFormat="1">
      <alignment shrinkToFit="0" vertical="bottom" wrapText="0"/>
    </xf>
    <xf borderId="19" fillId="0" fontId="4" numFmtId="165" xfId="0" applyAlignment="1" applyBorder="1" applyFont="1" applyNumberFormat="1">
      <alignment horizontal="left" shrinkToFit="0" vertical="bottom" wrapText="0"/>
    </xf>
    <xf borderId="21" fillId="0" fontId="4" numFmtId="49" xfId="0" applyAlignment="1" applyBorder="1" applyFont="1" applyNumberFormat="1">
      <alignment shrinkToFit="0" vertical="bottom" wrapText="0"/>
    </xf>
    <xf borderId="22" fillId="0" fontId="4" numFmtId="49" xfId="0" applyAlignment="1" applyBorder="1" applyFont="1" applyNumberFormat="1">
      <alignment shrinkToFit="0" vertical="bottom" wrapText="0"/>
    </xf>
    <xf borderId="21" fillId="0" fontId="4" numFmtId="165" xfId="0" applyAlignment="1" applyBorder="1" applyFont="1" applyNumberFormat="1">
      <alignment horizontal="left" shrinkToFit="0" vertical="bottom" wrapText="0"/>
    </xf>
    <xf borderId="0" fillId="0" fontId="4" numFmtId="164" xfId="0" applyAlignment="1" applyFont="1" applyNumberFormat="1">
      <alignment shrinkToFit="0" vertical="bottom" wrapText="0"/>
    </xf>
    <xf borderId="0" fillId="0" fontId="4" numFmtId="0" xfId="0" applyAlignment="1" applyFont="1">
      <alignment shrinkToFit="0" vertical="bottom" wrapText="0"/>
    </xf>
    <xf borderId="23" fillId="6" fontId="4" numFmtId="0" xfId="0" applyAlignment="1" applyBorder="1" applyFont="1">
      <alignment horizontal="center" shrinkToFit="0" vertical="bottom" wrapText="0"/>
    </xf>
    <xf borderId="0" fillId="0" fontId="4" numFmtId="165" xfId="0" applyAlignment="1" applyFont="1" applyNumberFormat="1">
      <alignment shrinkToFit="0" vertical="bottom" wrapText="0"/>
    </xf>
    <xf borderId="23" fillId="7" fontId="8" numFmtId="0" xfId="0" applyAlignment="1" applyBorder="1" applyFill="1" applyFont="1">
      <alignment horizontal="center" shrinkToFit="0" vertical="bottom" wrapText="0"/>
    </xf>
    <xf borderId="23" fillId="7" fontId="8" numFmtId="164" xfId="0" applyAlignment="1" applyBorder="1" applyFont="1" applyNumberFormat="1">
      <alignment horizontal="center" shrinkToFit="0" vertical="bottom" wrapText="0"/>
    </xf>
    <xf borderId="23" fillId="7" fontId="8" numFmtId="1" xfId="0" applyAlignment="1" applyBorder="1" applyFont="1" applyNumberFormat="1">
      <alignment horizontal="center" shrinkToFit="0" vertical="bottom" wrapText="0"/>
    </xf>
    <xf borderId="3" fillId="7" fontId="8" numFmtId="0" xfId="0" applyAlignment="1" applyBorder="1" applyFont="1">
      <alignment horizontal="center" shrinkToFit="0" vertical="bottom" wrapText="0"/>
    </xf>
    <xf borderId="0" fillId="0" fontId="4" numFmtId="0" xfId="0" applyAlignment="1" applyFont="1">
      <alignment horizontal="center" shrinkToFit="0" vertical="center" wrapText="0"/>
    </xf>
    <xf borderId="24" fillId="7" fontId="8" numFmtId="165" xfId="0" applyAlignment="1" applyBorder="1" applyFont="1" applyNumberFormat="1">
      <alignment horizontal="center" shrinkToFit="0" textRotation="90" vertical="center" wrapText="0"/>
    </xf>
    <xf borderId="3" fillId="7" fontId="8" numFmtId="165" xfId="0" applyAlignment="1" applyBorder="1" applyFont="1" applyNumberFormat="1">
      <alignment horizontal="center" shrinkToFit="0" textRotation="90" vertical="center" wrapText="0"/>
    </xf>
    <xf borderId="0" fillId="0" fontId="4" numFmtId="0" xfId="0" applyAlignment="1" applyFont="1">
      <alignment horizontal="right" shrinkToFit="0" vertical="center" wrapText="0"/>
    </xf>
    <xf borderId="3" fillId="8" fontId="4" numFmtId="1" xfId="0" applyAlignment="1" applyBorder="1" applyFill="1" applyFont="1" applyNumberFormat="1">
      <alignment horizontal="right" shrinkToFit="0" vertical="center" wrapText="0"/>
    </xf>
    <xf borderId="3" fillId="8" fontId="4" numFmtId="1" xfId="0" applyAlignment="1" applyBorder="1" applyFont="1" applyNumberFormat="1">
      <alignment horizontal="right" readingOrder="0" shrinkToFit="0" vertical="center" wrapText="0"/>
    </xf>
    <xf borderId="23" fillId="7" fontId="9" numFmtId="49" xfId="0" applyAlignment="1" applyBorder="1" applyFont="1" applyNumberFormat="1">
      <alignment shrinkToFit="0" vertical="bottom" wrapText="0"/>
    </xf>
    <xf borderId="0" fillId="0" fontId="4" numFmtId="0" xfId="0" applyAlignment="1" applyFont="1">
      <alignment horizontal="right" shrinkToFit="0" vertical="bottom" wrapText="0"/>
    </xf>
    <xf borderId="25" fillId="0" fontId="5" numFmtId="0" xfId="0" applyBorder="1" applyFont="1"/>
    <xf borderId="3" fillId="8" fontId="10" numFmtId="0" xfId="0" applyAlignment="1" applyBorder="1" applyFont="1">
      <alignment shrinkToFit="0" vertical="bottom" wrapText="0"/>
    </xf>
    <xf borderId="3" fillId="8" fontId="10" numFmtId="0" xfId="0" applyAlignment="1" applyBorder="1" applyFont="1">
      <alignment readingOrder="0" shrinkToFit="0" vertical="bottom" wrapText="0"/>
    </xf>
    <xf borderId="26" fillId="6" fontId="7" numFmtId="0" xfId="0" applyAlignment="1" applyBorder="1" applyFont="1">
      <alignment horizontal="center" shrinkToFit="0" vertical="bottom" wrapText="0"/>
    </xf>
    <xf borderId="27" fillId="0" fontId="5" numFmtId="0" xfId="0" applyBorder="1" applyFont="1"/>
    <xf borderId="28" fillId="0" fontId="5" numFmtId="0" xfId="0" applyBorder="1" applyFont="1"/>
    <xf borderId="29" fillId="6" fontId="7" numFmtId="0" xfId="0" applyAlignment="1" applyBorder="1" applyFont="1">
      <alignment horizontal="center" shrinkToFit="0" vertical="center" wrapText="0"/>
    </xf>
    <xf borderId="30" fillId="6" fontId="7" numFmtId="0" xfId="0" applyAlignment="1" applyBorder="1" applyFont="1">
      <alignment horizontal="center" shrinkToFit="0" vertical="center" wrapText="0"/>
    </xf>
    <xf borderId="31" fillId="0" fontId="5" numFmtId="0" xfId="0" applyBorder="1" applyFont="1"/>
    <xf borderId="0" fillId="6" fontId="2" numFmtId="0" xfId="0" applyFont="1"/>
    <xf borderId="32" fillId="6" fontId="7" numFmtId="0" xfId="0" applyAlignment="1" applyBorder="1" applyFont="1">
      <alignment horizontal="center" shrinkToFit="0" vertical="bottom" wrapText="0"/>
    </xf>
    <xf borderId="33" fillId="6" fontId="7" numFmtId="0" xfId="0" applyAlignment="1" applyBorder="1" applyFont="1">
      <alignment horizontal="center" shrinkToFit="0" vertical="bottom" wrapText="0"/>
    </xf>
    <xf borderId="34" fillId="0" fontId="5" numFmtId="0" xfId="0" applyBorder="1" applyFont="1"/>
    <xf borderId="29" fillId="0" fontId="5" numFmtId="0" xfId="0" applyBorder="1" applyFont="1"/>
    <xf borderId="0" fillId="6" fontId="4" numFmtId="0" xfId="0" applyAlignment="1" applyFont="1">
      <alignment shrinkToFit="0" vertical="bottom" wrapText="0"/>
    </xf>
    <xf borderId="35" fillId="0" fontId="11" numFmtId="0" xfId="0" applyAlignment="1" applyBorder="1" applyFont="1">
      <alignment vertical="bottom"/>
    </xf>
    <xf borderId="36" fillId="0" fontId="11" numFmtId="0" xfId="0" applyAlignment="1" applyBorder="1" applyFont="1">
      <alignment vertical="bottom"/>
    </xf>
    <xf borderId="37" fillId="0" fontId="5" numFmtId="0" xfId="0" applyBorder="1" applyFont="1"/>
    <xf borderId="38" fillId="0" fontId="5" numFmtId="0" xfId="0" applyBorder="1" applyFont="1"/>
    <xf borderId="35" fillId="9" fontId="11" numFmtId="0" xfId="0" applyAlignment="1" applyBorder="1" applyFill="1" applyFont="1">
      <alignment vertical="bottom"/>
    </xf>
    <xf borderId="35" fillId="0" fontId="11" numFmtId="0" xfId="0" applyAlignment="1" applyBorder="1" applyFont="1">
      <alignment horizontal="right" vertical="bottom"/>
    </xf>
    <xf borderId="35" fillId="0" fontId="2" numFmtId="0" xfId="0" applyAlignment="1" applyBorder="1" applyFont="1">
      <alignment vertical="bottom"/>
    </xf>
    <xf borderId="35" fillId="0" fontId="4" numFmtId="0" xfId="0" applyAlignment="1" applyBorder="1" applyFont="1">
      <alignment shrinkToFit="0" vertical="bottom" wrapText="0"/>
    </xf>
    <xf borderId="35" fillId="0" fontId="4" numFmtId="0" xfId="0" applyAlignment="1" applyBorder="1" applyFont="1">
      <alignment readingOrder="0" shrinkToFit="0" vertical="bottom" wrapText="0"/>
    </xf>
    <xf borderId="35" fillId="0" fontId="11" numFmtId="0" xfId="0" applyAlignment="1" applyBorder="1" applyFont="1">
      <alignment shrinkToFit="0" vertical="bottom" wrapText="0"/>
    </xf>
    <xf borderId="35" fillId="10" fontId="11" numFmtId="0" xfId="0" applyAlignment="1" applyBorder="1" applyFill="1" applyFont="1">
      <alignment vertical="bottom"/>
    </xf>
    <xf borderId="35" fillId="0" fontId="11" numFmtId="0" xfId="0" applyAlignment="1" applyBorder="1" applyFont="1">
      <alignment readingOrder="0" vertical="bottom"/>
    </xf>
    <xf borderId="36" fillId="0" fontId="4" numFmtId="0" xfId="0" applyAlignment="1" applyBorder="1" applyFont="1">
      <alignment shrinkToFit="0" vertical="bottom" wrapText="0"/>
    </xf>
    <xf borderId="36" fillId="0" fontId="11" numFmtId="0" xfId="0" applyBorder="1" applyFont="1"/>
    <xf borderId="35" fillId="0" fontId="11" numFmtId="0" xfId="0" applyBorder="1" applyFont="1"/>
    <xf borderId="39" fillId="0" fontId="4" numFmtId="0" xfId="0" applyAlignment="1" applyBorder="1" applyFont="1">
      <alignment shrinkToFit="0" vertical="bottom" wrapText="0"/>
    </xf>
    <xf borderId="40" fillId="0" fontId="5" numFmtId="0" xfId="0" applyBorder="1" applyFont="1"/>
    <xf borderId="41" fillId="0" fontId="5" numFmtId="0" xfId="0" applyBorder="1" applyFont="1"/>
    <xf borderId="42" fillId="0" fontId="4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shrinkToFit="0" vertical="bottom" wrapText="0"/>
    </xf>
    <xf borderId="43" fillId="0" fontId="4" numFmtId="0" xfId="0" applyAlignment="1" applyBorder="1" applyFont="1">
      <alignment shrinkToFit="0" vertical="bottom" wrapText="0"/>
    </xf>
    <xf borderId="43" fillId="0" fontId="4" numFmtId="0" xfId="0" applyAlignment="1" applyBorder="1" applyFont="1">
      <alignment readingOrder="0" shrinkToFit="0" vertical="bottom" wrapText="0"/>
    </xf>
    <xf borderId="1" fillId="0" fontId="4" numFmtId="0" xfId="0" applyAlignment="1" applyBorder="1" applyFont="1">
      <alignment readingOrder="0" shrinkToFit="0" vertical="bottom" wrapText="0"/>
    </xf>
    <xf borderId="36" fillId="0" fontId="4" numFmtId="0" xfId="0" applyAlignment="1" applyBorder="1" applyFont="1">
      <alignment readingOrder="0" shrinkToFit="0" vertical="bottom" wrapText="0"/>
    </xf>
    <xf borderId="44" fillId="0" fontId="11" numFmtId="0" xfId="0" applyBorder="1" applyFont="1"/>
    <xf borderId="44" fillId="0" fontId="5" numFmtId="0" xfId="0" applyBorder="1" applyFont="1"/>
    <xf borderId="45" fillId="0" fontId="4" numFmtId="0" xfId="0" applyAlignment="1" applyBorder="1" applyFont="1">
      <alignment shrinkToFit="0" vertical="bottom" wrapText="0"/>
    </xf>
    <xf borderId="0" fillId="0" fontId="11" numFmtId="0" xfId="0" applyFont="1"/>
    <xf borderId="0" fillId="0" fontId="4" numFmtId="0" xfId="0" applyAlignment="1" applyFont="1">
      <alignment horizontal="center" shrinkToFit="0" vertical="bottom" wrapText="0"/>
    </xf>
    <xf borderId="0" fillId="0" fontId="4" numFmtId="164" xfId="0" applyAlignment="1" applyFont="1" applyNumberFormat="1">
      <alignment horizontal="center" shrinkToFit="0" vertical="bottom" wrapText="0"/>
    </xf>
    <xf borderId="0" fillId="0" fontId="4" numFmtId="1" xfId="0" applyAlignment="1" applyFont="1" applyNumberFormat="1">
      <alignment horizontal="center" shrinkToFit="0" vertical="bottom" wrapText="0"/>
    </xf>
    <xf borderId="46" fillId="6" fontId="4" numFmtId="0" xfId="0" applyAlignment="1" applyBorder="1" applyFont="1">
      <alignment horizontal="center" shrinkToFit="0" vertical="bottom" wrapText="0"/>
    </xf>
    <xf borderId="47" fillId="0" fontId="5" numFmtId="0" xfId="0" applyBorder="1" applyFont="1"/>
    <xf borderId="48" fillId="0" fontId="5" numFmtId="0" xfId="0" applyBorder="1" applyFont="1"/>
    <xf borderId="49" fillId="0" fontId="5" numFmtId="0" xfId="0" applyBorder="1" applyFont="1"/>
    <xf borderId="50" fillId="6" fontId="4" numFmtId="164" xfId="0" applyAlignment="1" applyBorder="1" applyFont="1" applyNumberFormat="1">
      <alignment horizontal="center" shrinkToFit="0" vertical="bottom" wrapText="0"/>
    </xf>
    <xf borderId="50" fillId="6" fontId="4" numFmtId="0" xfId="0" applyAlignment="1" applyBorder="1" applyFont="1">
      <alignment horizontal="center" shrinkToFit="0" vertical="bottom" wrapText="0"/>
    </xf>
    <xf borderId="46" fillId="7" fontId="4" numFmtId="0" xfId="0" applyAlignment="1" applyBorder="1" applyFont="1">
      <alignment horizontal="center" shrinkToFit="0" vertical="bottom" wrapText="0"/>
    </xf>
    <xf borderId="46" fillId="7" fontId="4" numFmtId="164" xfId="0" applyAlignment="1" applyBorder="1" applyFont="1" applyNumberFormat="1">
      <alignment horizontal="center" shrinkToFit="0" vertical="bottom" wrapText="0"/>
    </xf>
    <xf borderId="46" fillId="7" fontId="4" numFmtId="1" xfId="0" applyAlignment="1" applyBorder="1" applyFont="1" applyNumberFormat="1">
      <alignment horizontal="center" shrinkToFit="0" vertical="bottom" wrapText="0"/>
    </xf>
    <xf borderId="23" fillId="7" fontId="10" numFmtId="0" xfId="0" applyAlignment="1" applyBorder="1" applyFont="1">
      <alignment shrinkToFit="0" vertical="bottom" wrapText="0"/>
    </xf>
    <xf borderId="23" fillId="7" fontId="10" numFmtId="165" xfId="0" applyAlignment="1" applyBorder="1" applyFont="1" applyNumberFormat="1">
      <alignment shrinkToFit="0" textRotation="90" vertical="bottom" wrapText="0"/>
    </xf>
    <xf borderId="23" fillId="7" fontId="10" numFmtId="49" xfId="0" applyAlignment="1" applyBorder="1" applyFont="1" applyNumberFormat="1">
      <alignment shrinkToFit="0" vertical="bottom" wrapText="0"/>
    </xf>
    <xf borderId="23" fillId="7" fontId="10" numFmtId="1" xfId="0" applyAlignment="1" applyBorder="1" applyFont="1" applyNumberFormat="1">
      <alignment shrinkToFit="0" vertical="bottom" wrapText="0"/>
    </xf>
    <xf borderId="0" fillId="0" fontId="4" numFmtId="1" xfId="0" applyAlignment="1" applyFont="1" applyNumberFormat="1">
      <alignment shrinkToFit="0" vertical="bottom" wrapText="0"/>
    </xf>
  </cellXfs>
  <cellStyles count="1">
    <cellStyle xfId="0" name="Normal" builtinId="0"/>
  </cellStyles>
  <dxfs count="5"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CCFFFF"/>
          <bgColor rgb="FFCCFFFF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CCFFCC"/>
          <bgColor rgb="FFCCFF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  <a:r>
              <a:rPr b="1" i="0" sz="1000">
                <a:solidFill>
                  <a:srgbClr val="000000"/>
                </a:solidFill>
                <a:latin typeface="+mn-lt"/>
              </a:rPr>
              <a:t>Gráfico de esfuerzo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99CCFF">
                <a:alpha val="30000"/>
              </a:srgbClr>
            </a:solidFill>
            <a:ln cmpd="sng">
              <a:solidFill>
                <a:srgbClr val="99CCFF"/>
              </a:solidFill>
            </a:ln>
          </c:spPr>
          <c:cat>
            <c:strRef>
              <c:f>Datos!$S$5:$AP$5</c:f>
            </c:strRef>
          </c:cat>
          <c:val>
            <c:numRef>
              <c:f>Datos!$S$7:$AP$7</c:f>
              <c:numCache/>
            </c:numRef>
          </c:val>
        </c:ser>
        <c:axId val="342529719"/>
        <c:axId val="1162724161"/>
      </c:areaChart>
      <c:catAx>
        <c:axId val="3425297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62724161"/>
      </c:catAx>
      <c:valAx>
        <c:axId val="11627241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Horas de trabajo pendientes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42529719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  <a:r>
              <a:rPr b="1" i="0" sz="1000">
                <a:solidFill>
                  <a:srgbClr val="000000"/>
                </a:solidFill>
                <a:latin typeface="+mn-lt"/>
              </a:rPr>
              <a:t>Gráfico de tareas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3366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Datos!$S$5:$AP$5</c:f>
            </c:strRef>
          </c:cat>
          <c:val>
            <c:numRef>
              <c:f>Datos!$S$6:$AP$6</c:f>
              <c:numCache/>
            </c:numRef>
          </c:val>
          <c:smooth val="0"/>
        </c:ser>
        <c:axId val="1122730630"/>
        <c:axId val="305209130"/>
      </c:lineChart>
      <c:catAx>
        <c:axId val="11227306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05209130"/>
      </c:catAx>
      <c:valAx>
        <c:axId val="3052091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Tareas pendientes  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22730630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  <a:r>
              <a:rPr b="1" i="0" sz="1000">
                <a:solidFill>
                  <a:srgbClr val="000000"/>
                </a:solidFill>
                <a:latin typeface="+mn-lt"/>
              </a:rPr>
              <a:t>Gráfico individual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'Gráficos'!$A$58</c:f>
            </c:strRef>
          </c:tx>
          <c:spPr>
            <a:ln cmpd="sng" w="9525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'Gráficos'!$B$58:$Y$58</c:f>
              <c:numCache/>
            </c:numRef>
          </c:val>
          <c:smooth val="0"/>
        </c:ser>
        <c:ser>
          <c:idx val="1"/>
          <c:order val="1"/>
          <c:tx>
            <c:strRef>
              <c:f>'Gráficos'!$A$59</c:f>
            </c:strRef>
          </c:tx>
          <c:spPr>
            <a:ln cmpd="sng" w="9525">
              <a:solidFill>
                <a:srgbClr val="FF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'Gráficos'!$B$59:$Y$59</c:f>
              <c:numCache/>
            </c:numRef>
          </c:val>
          <c:smooth val="0"/>
        </c:ser>
        <c:ser>
          <c:idx val="2"/>
          <c:order val="2"/>
          <c:tx>
            <c:strRef>
              <c:f>'Gráficos'!$A$60</c:f>
            </c:strRef>
          </c:tx>
          <c:spPr>
            <a:ln cmpd="sng" w="9525">
              <a:solidFill>
                <a:srgbClr val="FFFF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'Gráficos'!$B$60:$Y$60</c:f>
              <c:numCache/>
            </c:numRef>
          </c:val>
          <c:smooth val="0"/>
        </c:ser>
        <c:ser>
          <c:idx val="3"/>
          <c:order val="3"/>
          <c:tx>
            <c:strRef>
              <c:f>'Gráficos'!$A$61</c:f>
            </c:strRef>
          </c:tx>
          <c:spPr>
            <a:ln cmpd="sng" w="9525">
              <a:solidFill>
                <a:srgbClr val="00FF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'Gráficos'!$B$61:$Y$61</c:f>
              <c:numCache/>
            </c:numRef>
          </c:val>
          <c:smooth val="0"/>
        </c:ser>
        <c:ser>
          <c:idx val="4"/>
          <c:order val="4"/>
          <c:tx>
            <c:strRef>
              <c:f>'Gráficos'!$A$62</c:f>
            </c:strRef>
          </c:tx>
          <c:spPr>
            <a:ln cmpd="sng" w="9525">
              <a:solidFill>
                <a:srgbClr val="800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'Gráficos'!$B$62:$Y$62</c:f>
              <c:numCache/>
            </c:numRef>
          </c:val>
          <c:smooth val="0"/>
        </c:ser>
        <c:ser>
          <c:idx val="5"/>
          <c:order val="5"/>
          <c:tx>
            <c:strRef>
              <c:f>'Gráficos'!$A$63</c:f>
            </c:strRef>
          </c:tx>
          <c:spPr>
            <a:ln cmpd="sng" w="9525">
              <a:solidFill>
                <a:srgbClr val="80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'Gráficos'!$B$63:$Y$63</c:f>
              <c:numCache/>
            </c:numRef>
          </c:val>
          <c:smooth val="0"/>
        </c:ser>
        <c:ser>
          <c:idx val="6"/>
          <c:order val="6"/>
          <c:tx>
            <c:strRef>
              <c:f>'Gráficos'!$A$64</c:f>
            </c:strRef>
          </c:tx>
          <c:spPr>
            <a:ln cmpd="sng" w="9525">
              <a:solidFill>
                <a:srgbClr val="008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'Gráficos'!$B$64:$Y$64</c:f>
              <c:numCache/>
            </c:numRef>
          </c:val>
          <c:smooth val="0"/>
        </c:ser>
        <c:ser>
          <c:idx val="7"/>
          <c:order val="7"/>
          <c:tx>
            <c:strRef>
              <c:f>'Gráficos'!$A$65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'Gráficos'!$B$65:$Y$65</c:f>
              <c:numCache/>
            </c:numRef>
          </c:val>
          <c:smooth val="0"/>
        </c:ser>
        <c:ser>
          <c:idx val="8"/>
          <c:order val="8"/>
          <c:tx>
            <c:strRef>
              <c:f>'Gráficos'!$A$66</c:f>
            </c:strRef>
          </c:tx>
          <c:spPr>
            <a:ln cmpd="sng" w="9525">
              <a:solidFill>
                <a:srgbClr val="00CC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'Gráficos'!$B$66:$Y$66</c:f>
              <c:numCache/>
            </c:numRef>
          </c:val>
          <c:smooth val="0"/>
        </c:ser>
        <c:ser>
          <c:idx val="9"/>
          <c:order val="9"/>
          <c:tx>
            <c:strRef>
              <c:f>'Gráficos'!$A$67</c:f>
            </c:strRef>
          </c:tx>
          <c:spPr>
            <a:ln cmpd="sng" w="9525">
              <a:solidFill>
                <a:srgbClr val="CCFF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'Gráficos'!$B$67:$Y$67</c:f>
              <c:numCache/>
            </c:numRef>
          </c:val>
          <c:smooth val="0"/>
        </c:ser>
        <c:ser>
          <c:idx val="10"/>
          <c:order val="10"/>
          <c:tx>
            <c:strRef>
              <c:f>'Gráficos'!$A$68</c:f>
            </c:strRef>
          </c:tx>
          <c:spPr>
            <a:ln cmpd="sng" w="9525">
              <a:solidFill>
                <a:srgbClr val="CCFF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'Gráficos'!$B$68:$Y$68</c:f>
              <c:numCache/>
            </c:numRef>
          </c:val>
          <c:smooth val="0"/>
        </c:ser>
        <c:ser>
          <c:idx val="11"/>
          <c:order val="11"/>
          <c:tx>
            <c:strRef>
              <c:f>'Gráficos'!$A$69</c:f>
            </c:strRef>
          </c:tx>
          <c:spPr>
            <a:ln cmpd="sng" w="9525">
              <a:solidFill>
                <a:srgbClr val="FFFF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'Gráficos'!$B$69:$Y$69</c:f>
              <c:numCache/>
            </c:numRef>
          </c:val>
          <c:smooth val="0"/>
        </c:ser>
        <c:axId val="34073259"/>
        <c:axId val="218723015"/>
      </c:lineChart>
      <c:catAx>
        <c:axId val="340732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8723015"/>
      </c:catAx>
      <c:valAx>
        <c:axId val="2187230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Horas pendientes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4073259"/>
      </c:valAx>
    </c:plotArea>
    <c:legend>
      <c:legendPos val="l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619125</xdr:colOff>
      <xdr:row>4</xdr:row>
      <xdr:rowOff>9525</xdr:rowOff>
    </xdr:from>
    <xdr:ext cx="7058025" cy="2466975"/>
    <xdr:graphicFrame>
      <xdr:nvGraphicFramePr>
        <xdr:cNvPr descr="Chart 0" id="181917342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628650</xdr:colOff>
      <xdr:row>20</xdr:row>
      <xdr:rowOff>9525</xdr:rowOff>
    </xdr:from>
    <xdr:ext cx="7058025" cy="2466975"/>
    <xdr:graphicFrame>
      <xdr:nvGraphicFramePr>
        <xdr:cNvPr descr="Chart 1" id="966765449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657225</xdr:colOff>
      <xdr:row>36</xdr:row>
      <xdr:rowOff>104775</xdr:rowOff>
    </xdr:from>
    <xdr:ext cx="7086600" cy="2486025"/>
    <xdr:graphicFrame>
      <xdr:nvGraphicFramePr>
        <xdr:cNvPr descr="Chart 2" id="469977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1" ht="30.75" customHeight="1">
      <c r="B1" s="1" t="s">
        <v>0</v>
      </c>
    </row>
    <row r="2" ht="13.5" customHeight="1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22.5" customHeight="1">
      <c r="E3" s="3" t="s">
        <v>1</v>
      </c>
    </row>
    <row r="4" ht="12.75" customHeight="1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ht="12.75" customHeight="1"/>
    <row r="6" ht="12.75" customHeight="1"/>
    <row r="7" ht="12.7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ht="12.75" customHeight="1">
      <c r="A8" s="5"/>
      <c r="B8" s="6" t="s">
        <v>2</v>
      </c>
      <c r="N8" s="5"/>
    </row>
    <row r="9" ht="12.75" customHeight="1">
      <c r="A9" s="5"/>
      <c r="B9" s="6" t="s">
        <v>3</v>
      </c>
      <c r="N9" s="5"/>
    </row>
    <row r="10" ht="12.75" customHeight="1">
      <c r="A10" s="5"/>
      <c r="B10" s="6" t="s">
        <v>4</v>
      </c>
      <c r="N10" s="5"/>
    </row>
    <row r="11" ht="12.75" customHeight="1">
      <c r="A11" s="5"/>
      <c r="B11" s="6" t="s">
        <v>5</v>
      </c>
      <c r="N11" s="5"/>
    </row>
    <row r="12" ht="12.75" customHeight="1">
      <c r="A12" s="5"/>
      <c r="B12" s="6" t="s">
        <v>6</v>
      </c>
      <c r="N12" s="5"/>
    </row>
    <row r="13" ht="12.75" customHeight="1">
      <c r="A13" s="5"/>
      <c r="B13" s="6" t="s">
        <v>7</v>
      </c>
      <c r="N13" s="5"/>
    </row>
    <row r="14" ht="12.75" customHeight="1">
      <c r="A14" s="5"/>
      <c r="B14" s="6" t="s">
        <v>8</v>
      </c>
      <c r="N14" s="5"/>
    </row>
    <row r="15" ht="12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showGridLines="0" workbookViewId="0"/>
  </sheetViews>
  <sheetFormatPr customHeight="1" defaultColWidth="14.43" defaultRowHeight="15.0"/>
  <cols>
    <col customWidth="1" min="1" max="4" width="15.71"/>
    <col customWidth="1" min="5" max="26" width="10.0"/>
  </cols>
  <sheetData>
    <row r="1" ht="12.75" customHeight="1"/>
    <row r="2" ht="12.75" customHeight="1"/>
    <row r="3" ht="12.75" customHeight="1"/>
    <row r="4" ht="12.75" customHeight="1"/>
    <row r="5" ht="12.75" customHeight="1">
      <c r="A5" s="7" t="s">
        <v>9</v>
      </c>
      <c r="B5" s="8"/>
      <c r="C5" s="8"/>
      <c r="D5" s="9"/>
    </row>
    <row r="6" ht="12.75" customHeight="1">
      <c r="A6" s="10" t="s">
        <v>10</v>
      </c>
      <c r="B6" s="11"/>
      <c r="C6" s="11"/>
      <c r="D6" s="12"/>
    </row>
    <row r="7" ht="12.75" customHeight="1"/>
    <row r="8" ht="12.75" customHeight="1">
      <c r="A8" s="13" t="s">
        <v>11</v>
      </c>
      <c r="B8" s="14" t="s">
        <v>12</v>
      </c>
      <c r="C8" s="14" t="s">
        <v>13</v>
      </c>
      <c r="D8" s="15" t="s">
        <v>14</v>
      </c>
    </row>
    <row r="9" ht="12.75" customHeight="1">
      <c r="A9" s="16">
        <v>1.0</v>
      </c>
      <c r="B9" s="17">
        <v>44228.0</v>
      </c>
      <c r="C9" s="18">
        <v>8.0</v>
      </c>
      <c r="D9" s="16">
        <v>5.0</v>
      </c>
    </row>
    <row r="10" ht="12.75" customHeight="1"/>
    <row r="11" ht="12.75" customHeight="1"/>
    <row r="12" ht="12.75" customHeight="1">
      <c r="A12" s="19" t="s">
        <v>15</v>
      </c>
      <c r="B12" s="20"/>
      <c r="C12" s="21" t="s">
        <v>16</v>
      </c>
      <c r="D12" s="22" t="s">
        <v>17</v>
      </c>
    </row>
    <row r="13" ht="12.75" customHeight="1">
      <c r="A13" s="23" t="s">
        <v>18</v>
      </c>
      <c r="B13" s="24" t="s">
        <v>19</v>
      </c>
      <c r="C13" s="25"/>
      <c r="D13" s="26"/>
    </row>
    <row r="14" ht="12.75" customHeight="1">
      <c r="A14" s="27" t="s">
        <v>20</v>
      </c>
      <c r="B14" s="28" t="s">
        <v>21</v>
      </c>
      <c r="C14" s="27" t="s">
        <v>22</v>
      </c>
      <c r="D14" s="29"/>
    </row>
    <row r="15" ht="12.75" customHeight="1">
      <c r="A15" s="27" t="s">
        <v>23</v>
      </c>
      <c r="B15" s="28" t="s">
        <v>24</v>
      </c>
      <c r="C15" s="27" t="s">
        <v>25</v>
      </c>
      <c r="D15" s="29"/>
    </row>
    <row r="16" ht="12.75" customHeight="1">
      <c r="A16" s="27" t="s">
        <v>26</v>
      </c>
      <c r="B16" s="28" t="s">
        <v>27</v>
      </c>
      <c r="C16" s="27" t="s">
        <v>28</v>
      </c>
      <c r="D16" s="29"/>
    </row>
    <row r="17" ht="12.75" customHeight="1">
      <c r="A17" s="27" t="s">
        <v>29</v>
      </c>
      <c r="B17" s="28" t="s">
        <v>30</v>
      </c>
      <c r="C17" s="27"/>
      <c r="D17" s="29"/>
    </row>
    <row r="18" ht="12.75" customHeight="1">
      <c r="A18" s="27" t="s">
        <v>31</v>
      </c>
      <c r="B18" s="28"/>
      <c r="C18" s="27"/>
      <c r="D18" s="29"/>
    </row>
    <row r="19" ht="12.75" customHeight="1">
      <c r="A19" s="27" t="s">
        <v>32</v>
      </c>
      <c r="B19" s="28"/>
      <c r="C19" s="27"/>
      <c r="D19" s="29"/>
    </row>
    <row r="20" ht="12.75" customHeight="1">
      <c r="A20" s="27"/>
      <c r="B20" s="28"/>
      <c r="C20" s="27"/>
      <c r="D20" s="29"/>
    </row>
    <row r="21" ht="12.75" customHeight="1">
      <c r="A21" s="27"/>
      <c r="B21" s="28"/>
      <c r="C21" s="27"/>
      <c r="D21" s="29"/>
    </row>
    <row r="22" ht="12.75" customHeight="1">
      <c r="A22" s="27"/>
      <c r="B22" s="28"/>
      <c r="C22" s="27"/>
      <c r="D22" s="29"/>
    </row>
    <row r="23" ht="12.75" customHeight="1">
      <c r="A23" s="27"/>
      <c r="B23" s="28"/>
      <c r="C23" s="27"/>
      <c r="D23" s="29"/>
    </row>
    <row r="24" ht="12.75" customHeight="1">
      <c r="A24" s="27"/>
      <c r="B24" s="28"/>
      <c r="C24" s="27"/>
      <c r="D24" s="29"/>
    </row>
    <row r="25" ht="12.75" customHeight="1">
      <c r="A25" s="30"/>
      <c r="B25" s="31"/>
      <c r="C25" s="30"/>
      <c r="D25" s="32"/>
    </row>
    <row r="26" ht="12.75" customHeight="1"/>
    <row r="27" ht="12.75" customHeight="1"/>
    <row r="28" ht="12.75" customHeight="1"/>
    <row r="29" ht="12.75" customHeight="1"/>
    <row r="30" ht="12.75" customHeight="1"/>
    <row r="31" ht="12.75" customHeight="1">
      <c r="F31" s="33"/>
      <c r="G31" s="33"/>
    </row>
    <row r="32" ht="12.75" customHeight="1">
      <c r="F32" s="33"/>
      <c r="G32" s="33"/>
    </row>
    <row r="33" ht="12.75" customHeight="1">
      <c r="F33" s="33"/>
      <c r="G33" s="33"/>
    </row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5">
    <mergeCell ref="A5:D5"/>
    <mergeCell ref="A6:D6"/>
    <mergeCell ref="A12:B12"/>
    <mergeCell ref="C12:C13"/>
    <mergeCell ref="D12:D13"/>
  </mergeCells>
  <dataValidations>
    <dataValidation type="decimal" operator="greaterThanOrEqual" allowBlank="1" showInputMessage="1" showErrorMessage="1" prompt=" - " sqref="A9">
      <formula1>1.0</formula1>
    </dataValidation>
    <dataValidation type="decimal" allowBlank="1" showInputMessage="1" showErrorMessage="1" prompt=" - " sqref="C9">
      <formula1>3.0</formula1>
      <formula2>24.0</formula2>
    </dataValidation>
    <dataValidation type="date" operator="greaterThanOrEqual" allowBlank="1" showInputMessage="1" showErrorMessage="1" prompt=" - " sqref="B9">
      <formula1>1.0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pageSetUpPr/>
  </sheetPr>
  <sheetViews>
    <sheetView showGridLines="0" workbookViewId="0">
      <pane xSplit="7.0" ySplit="9.0" topLeftCell="H10" activePane="bottomRight" state="frozen"/>
      <selection activeCell="H1" sqref="H1" pane="topRight"/>
      <selection activeCell="A10" sqref="A10" pane="bottomLeft"/>
      <selection activeCell="H10" sqref="H10" pane="bottomRight"/>
    </sheetView>
  </sheetViews>
  <sheetFormatPr customHeight="1" defaultColWidth="14.43" defaultRowHeight="15.0"/>
  <cols>
    <col customWidth="1" min="1" max="3" width="10.14"/>
    <col customWidth="1" min="4" max="4" width="40.57"/>
    <col customWidth="1" min="5" max="5" width="10.14"/>
    <col customWidth="1" min="6" max="6" width="9.71"/>
    <col customWidth="1" min="7" max="7" width="10.0"/>
    <col customWidth="1" min="8" max="19" width="4.29"/>
    <col customWidth="1" min="20" max="20" width="3.86"/>
    <col customWidth="1" min="21" max="48" width="4.29"/>
    <col customWidth="1" min="49" max="49" width="3.86"/>
    <col customWidth="1" min="50" max="50" width="4.29"/>
    <col customWidth="1" min="51" max="51" width="3.57"/>
    <col customWidth="1" min="52" max="60" width="3.86"/>
    <col customWidth="1" hidden="1" min="61" max="63" width="10.0"/>
  </cols>
  <sheetData>
    <row r="1" ht="12.75" customHeight="1">
      <c r="A1" s="34"/>
      <c r="B1" s="34"/>
      <c r="C1" s="34"/>
      <c r="D1" s="34"/>
    </row>
    <row r="2" ht="12.75" customHeight="1">
      <c r="A2" s="34"/>
    </row>
    <row r="3" ht="12.75" customHeight="1">
      <c r="A3" s="34"/>
      <c r="C3" s="35" t="s">
        <v>33</v>
      </c>
      <c r="D3" s="35" t="s">
        <v>34</v>
      </c>
      <c r="E3" s="35" t="s">
        <v>35</v>
      </c>
      <c r="T3" s="36"/>
    </row>
    <row r="4" ht="12.75" customHeight="1">
      <c r="A4" s="34"/>
      <c r="B4" s="34"/>
      <c r="C4" s="37">
        <v>6.0</v>
      </c>
      <c r="D4" s="38">
        <v>44228.0</v>
      </c>
      <c r="E4" s="39">
        <v>7.0</v>
      </c>
      <c r="H4" s="40" t="str">
        <f t="shared" ref="H4:BH4" si="1">IF(H5=""," ",CHOOSE(WEEKDAY(H5,2),"L","M","X","J","V","S","D"))</f>
        <v>L</v>
      </c>
      <c r="I4" s="40" t="str">
        <f t="shared" si="1"/>
        <v>M</v>
      </c>
      <c r="J4" s="40" t="str">
        <f t="shared" si="1"/>
        <v>X</v>
      </c>
      <c r="K4" s="40" t="str">
        <f t="shared" si="1"/>
        <v>J</v>
      </c>
      <c r="L4" s="40" t="str">
        <f t="shared" si="1"/>
        <v>V</v>
      </c>
      <c r="M4" s="40" t="str">
        <f t="shared" si="1"/>
        <v>S</v>
      </c>
      <c r="N4" s="40" t="str">
        <f t="shared" si="1"/>
        <v>D</v>
      </c>
      <c r="O4" s="40" t="str">
        <f t="shared" si="1"/>
        <v>L</v>
      </c>
      <c r="P4" s="40" t="str">
        <f t="shared" si="1"/>
        <v>M</v>
      </c>
      <c r="Q4" s="40" t="str">
        <f t="shared" si="1"/>
        <v>X</v>
      </c>
      <c r="R4" s="40" t="str">
        <f t="shared" si="1"/>
        <v>J</v>
      </c>
      <c r="S4" s="40" t="str">
        <f t="shared" si="1"/>
        <v>V</v>
      </c>
      <c r="T4" s="40" t="str">
        <f t="shared" si="1"/>
        <v>S</v>
      </c>
      <c r="U4" s="40" t="str">
        <f t="shared" si="1"/>
        <v>D</v>
      </c>
      <c r="V4" s="40" t="str">
        <f t="shared" si="1"/>
        <v>L</v>
      </c>
      <c r="W4" s="40" t="str">
        <f t="shared" si="1"/>
        <v>M</v>
      </c>
      <c r="X4" s="40" t="str">
        <f t="shared" si="1"/>
        <v>X</v>
      </c>
      <c r="Y4" s="40" t="str">
        <f t="shared" si="1"/>
        <v>J</v>
      </c>
      <c r="Z4" s="40" t="str">
        <f t="shared" si="1"/>
        <v>V</v>
      </c>
      <c r="AA4" s="40" t="str">
        <f t="shared" si="1"/>
        <v>S</v>
      </c>
      <c r="AB4" s="40" t="str">
        <f t="shared" si="1"/>
        <v>D</v>
      </c>
      <c r="AC4" s="40" t="str">
        <f t="shared" si="1"/>
        <v>L</v>
      </c>
      <c r="AD4" s="40" t="str">
        <f t="shared" si="1"/>
        <v>M</v>
      </c>
      <c r="AE4" s="40" t="str">
        <f t="shared" si="1"/>
        <v>X</v>
      </c>
      <c r="AF4" s="40" t="str">
        <f t="shared" si="1"/>
        <v>J</v>
      </c>
      <c r="AG4" s="40" t="str">
        <f t="shared" si="1"/>
        <v>V</v>
      </c>
      <c r="AH4" s="40" t="str">
        <f t="shared" si="1"/>
        <v>S</v>
      </c>
      <c r="AI4" s="40" t="str">
        <f t="shared" si="1"/>
        <v>D</v>
      </c>
      <c r="AJ4" s="40" t="str">
        <f t="shared" si="1"/>
        <v>L</v>
      </c>
      <c r="AK4" s="40" t="str">
        <f t="shared" si="1"/>
        <v>M</v>
      </c>
      <c r="AL4" s="40" t="str">
        <f t="shared" si="1"/>
        <v>X</v>
      </c>
      <c r="AM4" s="40" t="str">
        <f t="shared" si="1"/>
        <v>J</v>
      </c>
      <c r="AN4" s="40" t="str">
        <f t="shared" si="1"/>
        <v>V</v>
      </c>
      <c r="AO4" s="40" t="str">
        <f t="shared" si="1"/>
        <v>S</v>
      </c>
      <c r="AP4" s="40" t="str">
        <f t="shared" si="1"/>
        <v>D</v>
      </c>
      <c r="AQ4" s="40" t="str">
        <f t="shared" si="1"/>
        <v>L</v>
      </c>
      <c r="AR4" s="40" t="str">
        <f t="shared" si="1"/>
        <v>M</v>
      </c>
      <c r="AS4" s="40" t="str">
        <f t="shared" si="1"/>
        <v>X</v>
      </c>
      <c r="AT4" s="40" t="str">
        <f t="shared" si="1"/>
        <v>J</v>
      </c>
      <c r="AU4" s="40" t="str">
        <f t="shared" si="1"/>
        <v>V</v>
      </c>
      <c r="AV4" s="40" t="str">
        <f t="shared" si="1"/>
        <v>S</v>
      </c>
      <c r="AW4" s="40" t="str">
        <f t="shared" si="1"/>
        <v>D</v>
      </c>
      <c r="AX4" s="40" t="str">
        <f t="shared" si="1"/>
        <v>L</v>
      </c>
      <c r="AY4" s="40" t="str">
        <f t="shared" si="1"/>
        <v>M</v>
      </c>
      <c r="AZ4" s="40" t="str">
        <f t="shared" si="1"/>
        <v>X</v>
      </c>
      <c r="BA4" s="40" t="str">
        <f t="shared" si="1"/>
        <v>J</v>
      </c>
      <c r="BB4" s="40" t="str">
        <f t="shared" si="1"/>
        <v>V</v>
      </c>
      <c r="BC4" s="40" t="str">
        <f t="shared" si="1"/>
        <v>S</v>
      </c>
      <c r="BD4" s="40" t="str">
        <f t="shared" si="1"/>
        <v>D</v>
      </c>
      <c r="BE4" s="40" t="str">
        <f t="shared" si="1"/>
        <v>L</v>
      </c>
      <c r="BF4" s="40" t="str">
        <f t="shared" si="1"/>
        <v>M</v>
      </c>
      <c r="BG4" s="40" t="str">
        <f t="shared" si="1"/>
        <v>X</v>
      </c>
      <c r="BH4" s="40" t="str">
        <f t="shared" si="1"/>
        <v>J</v>
      </c>
    </row>
    <row r="5" ht="33.0" customHeight="1">
      <c r="A5" s="41"/>
      <c r="B5" s="41"/>
      <c r="C5" s="41"/>
      <c r="D5" s="41"/>
      <c r="E5" s="41"/>
      <c r="F5" s="41"/>
      <c r="G5" s="41"/>
      <c r="H5" s="42">
        <v>44228.0</v>
      </c>
      <c r="I5" s="42">
        <v>44229.0</v>
      </c>
      <c r="J5" s="43">
        <v>44230.0</v>
      </c>
      <c r="K5" s="43">
        <v>44231.0</v>
      </c>
      <c r="L5" s="43">
        <v>44232.0</v>
      </c>
      <c r="M5" s="43">
        <v>44233.0</v>
      </c>
      <c r="N5" s="43">
        <v>44234.0</v>
      </c>
      <c r="O5" s="43">
        <v>44235.0</v>
      </c>
      <c r="P5" s="43">
        <v>44236.0</v>
      </c>
      <c r="Q5" s="43">
        <v>44237.0</v>
      </c>
      <c r="R5" s="43">
        <v>44238.0</v>
      </c>
      <c r="S5" s="43">
        <v>44239.0</v>
      </c>
      <c r="T5" s="43">
        <v>44240.0</v>
      </c>
      <c r="U5" s="43">
        <v>44241.0</v>
      </c>
      <c r="V5" s="43">
        <v>44242.0</v>
      </c>
      <c r="W5" s="43">
        <v>44243.0</v>
      </c>
      <c r="X5" s="43">
        <v>44244.0</v>
      </c>
      <c r="Y5" s="43">
        <v>44245.0</v>
      </c>
      <c r="Z5" s="43">
        <v>44246.0</v>
      </c>
      <c r="AA5" s="43">
        <v>44247.0</v>
      </c>
      <c r="AB5" s="43">
        <v>44248.0</v>
      </c>
      <c r="AC5" s="43">
        <v>44249.0</v>
      </c>
      <c r="AD5" s="43">
        <v>44250.0</v>
      </c>
      <c r="AE5" s="43">
        <v>44251.0</v>
      </c>
      <c r="AF5" s="43">
        <v>44252.0</v>
      </c>
      <c r="AG5" s="43">
        <v>44253.0</v>
      </c>
      <c r="AH5" s="43">
        <v>44254.0</v>
      </c>
      <c r="AI5" s="43">
        <v>44255.0</v>
      </c>
      <c r="AJ5" s="43">
        <v>44256.0</v>
      </c>
      <c r="AK5" s="43">
        <v>44257.0</v>
      </c>
      <c r="AL5" s="43">
        <v>44258.0</v>
      </c>
      <c r="AM5" s="43">
        <v>44259.0</v>
      </c>
      <c r="AN5" s="43">
        <v>44260.0</v>
      </c>
      <c r="AO5" s="43">
        <v>44261.0</v>
      </c>
      <c r="AP5" s="43">
        <v>44262.0</v>
      </c>
      <c r="AQ5" s="43">
        <v>44263.0</v>
      </c>
      <c r="AR5" s="43">
        <v>44264.0</v>
      </c>
      <c r="AS5" s="43">
        <v>44265.0</v>
      </c>
      <c r="AT5" s="43">
        <v>44266.0</v>
      </c>
      <c r="AU5" s="43">
        <v>44267.0</v>
      </c>
      <c r="AV5" s="43">
        <v>44268.0</v>
      </c>
      <c r="AW5" s="43">
        <v>44269.0</v>
      </c>
      <c r="AX5" s="43">
        <v>44270.0</v>
      </c>
      <c r="AY5" s="43">
        <v>44271.0</v>
      </c>
      <c r="AZ5" s="43">
        <v>44272.0</v>
      </c>
      <c r="BA5" s="43">
        <v>44273.0</v>
      </c>
      <c r="BB5" s="43">
        <v>44274.0</v>
      </c>
      <c r="BC5" s="43">
        <v>44275.0</v>
      </c>
      <c r="BD5" s="43">
        <v>44276.0</v>
      </c>
      <c r="BE5" s="43">
        <v>44277.0</v>
      </c>
      <c r="BF5" s="43">
        <v>44278.0</v>
      </c>
      <c r="BG5" s="43">
        <v>44279.0</v>
      </c>
      <c r="BH5" s="43">
        <v>44280.0</v>
      </c>
      <c r="BI5" s="41"/>
      <c r="BJ5" s="41"/>
      <c r="BK5" s="41"/>
    </row>
    <row r="6" ht="12.75" customHeight="1">
      <c r="A6" s="41"/>
      <c r="B6" s="41"/>
      <c r="C6" s="41"/>
      <c r="D6" s="41"/>
      <c r="E6" s="44" t="s">
        <v>36</v>
      </c>
      <c r="H6" s="45">
        <f t="shared" ref="H6:AZ6" si="2">COUNTIF(H10:H995,"&gt;0")</f>
        <v>2</v>
      </c>
      <c r="I6" s="45">
        <f t="shared" si="2"/>
        <v>3</v>
      </c>
      <c r="J6" s="45">
        <f t="shared" si="2"/>
        <v>8</v>
      </c>
      <c r="K6" s="45">
        <f t="shared" si="2"/>
        <v>7</v>
      </c>
      <c r="L6" s="45">
        <f t="shared" si="2"/>
        <v>6</v>
      </c>
      <c r="M6" s="45">
        <f t="shared" si="2"/>
        <v>5</v>
      </c>
      <c r="N6" s="45">
        <f t="shared" si="2"/>
        <v>3</v>
      </c>
      <c r="O6" s="45">
        <f t="shared" si="2"/>
        <v>3</v>
      </c>
      <c r="P6" s="45">
        <f t="shared" si="2"/>
        <v>6</v>
      </c>
      <c r="Q6" s="45">
        <f t="shared" si="2"/>
        <v>6</v>
      </c>
      <c r="R6" s="45">
        <f t="shared" si="2"/>
        <v>2</v>
      </c>
      <c r="S6" s="45">
        <f t="shared" si="2"/>
        <v>2</v>
      </c>
      <c r="T6" s="45">
        <f t="shared" si="2"/>
        <v>2</v>
      </c>
      <c r="U6" s="45">
        <f t="shared" si="2"/>
        <v>4</v>
      </c>
      <c r="V6" s="45">
        <f t="shared" si="2"/>
        <v>4</v>
      </c>
      <c r="W6" s="45">
        <f t="shared" si="2"/>
        <v>1</v>
      </c>
      <c r="X6" s="45">
        <f t="shared" si="2"/>
        <v>2</v>
      </c>
      <c r="Y6" s="45">
        <f t="shared" si="2"/>
        <v>1</v>
      </c>
      <c r="Z6" s="45">
        <f t="shared" si="2"/>
        <v>1</v>
      </c>
      <c r="AA6" s="45">
        <f t="shared" si="2"/>
        <v>1</v>
      </c>
      <c r="AB6" s="45">
        <f t="shared" si="2"/>
        <v>2</v>
      </c>
      <c r="AC6" s="45">
        <f t="shared" si="2"/>
        <v>5</v>
      </c>
      <c r="AD6" s="45">
        <f t="shared" si="2"/>
        <v>3</v>
      </c>
      <c r="AE6" s="45">
        <f t="shared" si="2"/>
        <v>1</v>
      </c>
      <c r="AF6" s="45">
        <f t="shared" si="2"/>
        <v>1</v>
      </c>
      <c r="AG6" s="45">
        <f t="shared" si="2"/>
        <v>2</v>
      </c>
      <c r="AH6" s="45">
        <f t="shared" si="2"/>
        <v>2</v>
      </c>
      <c r="AI6" s="45">
        <f t="shared" si="2"/>
        <v>3</v>
      </c>
      <c r="AJ6" s="45">
        <f t="shared" si="2"/>
        <v>1</v>
      </c>
      <c r="AK6" s="45">
        <f t="shared" si="2"/>
        <v>1</v>
      </c>
      <c r="AL6" s="45">
        <f t="shared" si="2"/>
        <v>1</v>
      </c>
      <c r="AM6" s="45">
        <f t="shared" si="2"/>
        <v>2</v>
      </c>
      <c r="AN6" s="45">
        <f t="shared" si="2"/>
        <v>2</v>
      </c>
      <c r="AO6" s="45">
        <f t="shared" si="2"/>
        <v>3</v>
      </c>
      <c r="AP6" s="45">
        <f t="shared" si="2"/>
        <v>0</v>
      </c>
      <c r="AQ6" s="45">
        <f t="shared" si="2"/>
        <v>1</v>
      </c>
      <c r="AR6" s="45">
        <f t="shared" si="2"/>
        <v>2</v>
      </c>
      <c r="AS6" s="45">
        <f t="shared" si="2"/>
        <v>2</v>
      </c>
      <c r="AT6" s="45">
        <f t="shared" si="2"/>
        <v>1</v>
      </c>
      <c r="AU6" s="45">
        <f t="shared" si="2"/>
        <v>0</v>
      </c>
      <c r="AV6" s="45">
        <f t="shared" si="2"/>
        <v>1</v>
      </c>
      <c r="AW6" s="45">
        <f t="shared" si="2"/>
        <v>3</v>
      </c>
      <c r="AX6" s="45">
        <f t="shared" si="2"/>
        <v>3</v>
      </c>
      <c r="AY6" s="45">
        <f t="shared" si="2"/>
        <v>2</v>
      </c>
      <c r="AZ6" s="45">
        <f t="shared" si="2"/>
        <v>3</v>
      </c>
      <c r="BA6" s="46">
        <v>1.0</v>
      </c>
      <c r="BB6" s="46">
        <v>1.0</v>
      </c>
      <c r="BC6" s="46">
        <v>1.0</v>
      </c>
      <c r="BD6" s="46">
        <v>1.0</v>
      </c>
      <c r="BE6" s="46">
        <v>1.0</v>
      </c>
      <c r="BF6" s="46">
        <v>3.0</v>
      </c>
      <c r="BG6" s="46">
        <v>3.0</v>
      </c>
      <c r="BH6" s="45">
        <f>COUNTIF(BH10:BH995,"&gt;0")</f>
        <v>2</v>
      </c>
      <c r="BI6" s="47" t="str">
        <f>Config!A14</f>
        <v>Análisis</v>
      </c>
      <c r="BJ6" s="47" t="str">
        <f>Config!B14</f>
        <v>Pendiente</v>
      </c>
      <c r="BK6" s="47" t="str">
        <f>Config!C14</f>
        <v>Mafer</v>
      </c>
    </row>
    <row r="7" ht="12.75" customHeight="1">
      <c r="E7" s="48" t="s">
        <v>37</v>
      </c>
      <c r="G7" s="49"/>
      <c r="H7" s="50">
        <f t="shared" ref="H7:AZ7" si="3">SUM(H9:H995)</f>
        <v>5</v>
      </c>
      <c r="I7" s="50">
        <f t="shared" si="3"/>
        <v>8</v>
      </c>
      <c r="J7" s="50">
        <f t="shared" si="3"/>
        <v>30</v>
      </c>
      <c r="K7" s="50">
        <f t="shared" si="3"/>
        <v>27</v>
      </c>
      <c r="L7" s="50">
        <f t="shared" si="3"/>
        <v>24</v>
      </c>
      <c r="M7" s="50">
        <f t="shared" si="3"/>
        <v>20</v>
      </c>
      <c r="N7" s="50">
        <f t="shared" si="3"/>
        <v>8</v>
      </c>
      <c r="O7" s="50">
        <f t="shared" si="3"/>
        <v>11</v>
      </c>
      <c r="P7" s="50">
        <f t="shared" si="3"/>
        <v>19</v>
      </c>
      <c r="Q7" s="50">
        <f t="shared" si="3"/>
        <v>16</v>
      </c>
      <c r="R7" s="50">
        <f t="shared" si="3"/>
        <v>5</v>
      </c>
      <c r="S7" s="50">
        <f t="shared" si="3"/>
        <v>2</v>
      </c>
      <c r="T7" s="50">
        <f t="shared" si="3"/>
        <v>5</v>
      </c>
      <c r="U7" s="50">
        <f t="shared" si="3"/>
        <v>13</v>
      </c>
      <c r="V7" s="50">
        <f t="shared" si="3"/>
        <v>10</v>
      </c>
      <c r="W7" s="50">
        <f t="shared" si="3"/>
        <v>2</v>
      </c>
      <c r="X7" s="50">
        <f t="shared" si="3"/>
        <v>4</v>
      </c>
      <c r="Y7" s="50">
        <f t="shared" si="3"/>
        <v>2</v>
      </c>
      <c r="Z7" s="50">
        <f t="shared" si="3"/>
        <v>2</v>
      </c>
      <c r="AA7" s="50">
        <f t="shared" si="3"/>
        <v>3</v>
      </c>
      <c r="AB7" s="50">
        <f t="shared" si="3"/>
        <v>4</v>
      </c>
      <c r="AC7" s="50">
        <f t="shared" si="3"/>
        <v>10</v>
      </c>
      <c r="AD7" s="50">
        <f t="shared" si="3"/>
        <v>6</v>
      </c>
      <c r="AE7" s="50">
        <f t="shared" si="3"/>
        <v>3</v>
      </c>
      <c r="AF7" s="50">
        <f t="shared" si="3"/>
        <v>3</v>
      </c>
      <c r="AG7" s="50">
        <f t="shared" si="3"/>
        <v>5</v>
      </c>
      <c r="AH7" s="50">
        <f t="shared" si="3"/>
        <v>8</v>
      </c>
      <c r="AI7" s="50">
        <f t="shared" si="3"/>
        <v>7</v>
      </c>
      <c r="AJ7" s="50">
        <f t="shared" si="3"/>
        <v>2</v>
      </c>
      <c r="AK7" s="50">
        <f t="shared" si="3"/>
        <v>3</v>
      </c>
      <c r="AL7" s="50">
        <f t="shared" si="3"/>
        <v>3</v>
      </c>
      <c r="AM7" s="50">
        <f t="shared" si="3"/>
        <v>5</v>
      </c>
      <c r="AN7" s="50">
        <f t="shared" si="3"/>
        <v>8</v>
      </c>
      <c r="AO7" s="50">
        <f t="shared" si="3"/>
        <v>7</v>
      </c>
      <c r="AP7" s="50">
        <f t="shared" si="3"/>
        <v>0</v>
      </c>
      <c r="AQ7" s="50">
        <f t="shared" si="3"/>
        <v>2</v>
      </c>
      <c r="AR7" s="50">
        <f t="shared" si="3"/>
        <v>4</v>
      </c>
      <c r="AS7" s="50">
        <f t="shared" si="3"/>
        <v>4</v>
      </c>
      <c r="AT7" s="50">
        <f t="shared" si="3"/>
        <v>5</v>
      </c>
      <c r="AU7" s="50">
        <f t="shared" si="3"/>
        <v>0</v>
      </c>
      <c r="AV7" s="50">
        <f t="shared" si="3"/>
        <v>2</v>
      </c>
      <c r="AW7" s="50">
        <f t="shared" si="3"/>
        <v>6</v>
      </c>
      <c r="AX7" s="50">
        <f t="shared" si="3"/>
        <v>11</v>
      </c>
      <c r="AY7" s="50">
        <f t="shared" si="3"/>
        <v>5</v>
      </c>
      <c r="AZ7" s="50">
        <f t="shared" si="3"/>
        <v>11</v>
      </c>
      <c r="BA7" s="51">
        <v>4.0</v>
      </c>
      <c r="BB7" s="51">
        <v>1.0</v>
      </c>
      <c r="BC7" s="51">
        <v>2.0</v>
      </c>
      <c r="BD7" s="51">
        <v>2.0</v>
      </c>
      <c r="BE7" s="51">
        <v>2.0</v>
      </c>
      <c r="BF7" s="51">
        <v>5.0</v>
      </c>
      <c r="BG7" s="51">
        <v>4.0</v>
      </c>
      <c r="BH7" s="50">
        <f>SUM(BH9:BH995)</f>
        <v>4</v>
      </c>
      <c r="BI7" s="47" t="str">
        <f>Config!A15</f>
        <v>Codificación</v>
      </c>
      <c r="BJ7" s="47" t="str">
        <f>Config!B15</f>
        <v>En curso</v>
      </c>
      <c r="BK7" s="47" t="str">
        <f>Config!C15</f>
        <v>Luis</v>
      </c>
    </row>
    <row r="8" ht="12.75" customHeight="1">
      <c r="A8" s="52" t="s">
        <v>38</v>
      </c>
      <c r="B8" s="53"/>
      <c r="C8" s="53"/>
      <c r="D8" s="53"/>
      <c r="E8" s="53"/>
      <c r="F8" s="53"/>
      <c r="G8" s="54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6" t="s">
        <v>39</v>
      </c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47" t="str">
        <f>Config!A16</f>
        <v>Prototipado</v>
      </c>
      <c r="BJ8" s="47" t="str">
        <f>Config!B16</f>
        <v>Terminada</v>
      </c>
      <c r="BK8" s="47" t="str">
        <f>Config!C16</f>
        <v>Christopher</v>
      </c>
    </row>
    <row r="9" ht="12.75" customHeight="1">
      <c r="A9" s="59" t="s">
        <v>40</v>
      </c>
      <c r="B9" s="60" t="s">
        <v>41</v>
      </c>
      <c r="C9" s="61"/>
      <c r="D9" s="61"/>
      <c r="E9" s="59" t="s">
        <v>42</v>
      </c>
      <c r="F9" s="59" t="s">
        <v>43</v>
      </c>
      <c r="G9" s="59" t="s">
        <v>44</v>
      </c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62"/>
      <c r="AQ9" s="63"/>
      <c r="AR9" s="63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47" t="str">
        <f>Config!A17</f>
        <v>Pruebas</v>
      </c>
      <c r="BJ9" s="47" t="str">
        <f>Config!B17</f>
        <v>Eliminada</v>
      </c>
      <c r="BK9" s="47" t="str">
        <f>Config!C17</f>
        <v/>
      </c>
    </row>
    <row r="10" ht="12.75" customHeight="1">
      <c r="A10" s="64" t="s">
        <v>45</v>
      </c>
      <c r="B10" s="65" t="s">
        <v>46</v>
      </c>
      <c r="C10" s="66"/>
      <c r="D10" s="67"/>
      <c r="E10" s="64" t="s">
        <v>20</v>
      </c>
      <c r="F10" s="68" t="s">
        <v>27</v>
      </c>
      <c r="G10" s="64" t="s">
        <v>25</v>
      </c>
      <c r="H10" s="69">
        <v>2.0</v>
      </c>
      <c r="I10" s="69">
        <v>2.0</v>
      </c>
      <c r="J10" s="70"/>
      <c r="K10" s="70"/>
      <c r="L10" s="64" t="s">
        <v>47</v>
      </c>
      <c r="M10" s="69">
        <v>2.0</v>
      </c>
      <c r="N10" s="69">
        <v>2.0</v>
      </c>
      <c r="O10" s="70"/>
      <c r="P10" s="70"/>
      <c r="Q10" s="70"/>
      <c r="R10" s="70"/>
      <c r="S10" s="69">
        <v>1.0</v>
      </c>
      <c r="T10" s="69">
        <v>2.0</v>
      </c>
      <c r="U10" s="69">
        <v>3.0</v>
      </c>
      <c r="V10" s="70"/>
      <c r="W10" s="70"/>
      <c r="X10" s="70"/>
      <c r="Y10" s="69">
        <v>2.0</v>
      </c>
      <c r="Z10" s="69">
        <v>2.0</v>
      </c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2">
        <v>1.0</v>
      </c>
      <c r="BC10" s="71"/>
      <c r="BD10" s="71"/>
      <c r="BE10" s="71"/>
      <c r="BF10" s="72">
        <v>1.0</v>
      </c>
      <c r="BG10" s="71"/>
      <c r="BH10" s="72">
        <v>1.0</v>
      </c>
      <c r="BI10" s="47" t="str">
        <f>Config!A19</f>
        <v>Documentacion</v>
      </c>
      <c r="BJ10" s="47" t="str">
        <f>Config!B19</f>
        <v/>
      </c>
      <c r="BK10" s="47" t="str">
        <f>Config!C19</f>
        <v/>
      </c>
    </row>
    <row r="11" ht="12.75" customHeight="1">
      <c r="A11" s="64" t="s">
        <v>48</v>
      </c>
      <c r="B11" s="65" t="s">
        <v>49</v>
      </c>
      <c r="C11" s="66"/>
      <c r="D11" s="67"/>
      <c r="E11" s="64" t="s">
        <v>32</v>
      </c>
      <c r="F11" s="68" t="s">
        <v>27</v>
      </c>
      <c r="G11" s="64" t="s">
        <v>25</v>
      </c>
      <c r="H11" s="69">
        <v>3.0</v>
      </c>
      <c r="I11" s="69">
        <v>3.0</v>
      </c>
      <c r="J11" s="69">
        <v>3.0</v>
      </c>
      <c r="K11" s="70"/>
      <c r="L11" s="70"/>
      <c r="M11" s="69">
        <v>3.0</v>
      </c>
      <c r="N11" s="69">
        <v>3.0</v>
      </c>
      <c r="O11" s="69">
        <v>3.0</v>
      </c>
      <c r="P11" s="70"/>
      <c r="Q11" s="70"/>
      <c r="R11" s="70"/>
      <c r="S11" s="69">
        <v>1.0</v>
      </c>
      <c r="T11" s="69">
        <v>3.0</v>
      </c>
      <c r="U11" s="69">
        <v>3.0</v>
      </c>
      <c r="V11" s="69">
        <v>3.0</v>
      </c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1"/>
      <c r="BB11" s="71"/>
      <c r="BC11" s="71"/>
      <c r="BD11" s="71"/>
      <c r="BE11" s="71"/>
      <c r="BF11" s="71"/>
      <c r="BG11" s="71"/>
      <c r="BH11" s="72"/>
      <c r="BI11" s="47" t="str">
        <f>Config!A20</f>
        <v/>
      </c>
      <c r="BJ11" s="47" t="str">
        <f>Config!B20</f>
        <v/>
      </c>
      <c r="BK11" s="47" t="str">
        <f>Config!C20</f>
        <v/>
      </c>
    </row>
    <row r="12" ht="12.75" customHeight="1">
      <c r="A12" s="64" t="s">
        <v>50</v>
      </c>
      <c r="B12" s="65" t="s">
        <v>51</v>
      </c>
      <c r="C12" s="66"/>
      <c r="D12" s="67"/>
      <c r="E12" s="64" t="s">
        <v>32</v>
      </c>
      <c r="F12" s="68" t="s">
        <v>27</v>
      </c>
      <c r="G12" s="64" t="s">
        <v>28</v>
      </c>
      <c r="H12" s="70"/>
      <c r="I12" s="69">
        <v>3.0</v>
      </c>
      <c r="J12" s="69">
        <v>3.0</v>
      </c>
      <c r="K12" s="69">
        <v>3.0</v>
      </c>
      <c r="L12" s="70"/>
      <c r="M12" s="70"/>
      <c r="N12" s="69">
        <v>3.0</v>
      </c>
      <c r="O12" s="69">
        <v>3.0</v>
      </c>
      <c r="P12" s="69">
        <v>3.0</v>
      </c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2">
        <v>2.0</v>
      </c>
      <c r="BG12" s="72"/>
      <c r="BH12" s="71"/>
      <c r="BI12" s="47" t="str">
        <f>Config!A22</f>
        <v/>
      </c>
      <c r="BJ12" s="47" t="str">
        <f>Config!B22</f>
        <v/>
      </c>
      <c r="BK12" s="47" t="str">
        <f>Config!C22</f>
        <v/>
      </c>
    </row>
    <row r="13" ht="12.75" customHeight="1">
      <c r="A13" s="64" t="s">
        <v>52</v>
      </c>
      <c r="B13" s="73" t="s">
        <v>53</v>
      </c>
      <c r="C13" s="64"/>
      <c r="D13" s="64"/>
      <c r="E13" s="64" t="s">
        <v>26</v>
      </c>
      <c r="F13" s="68" t="s">
        <v>27</v>
      </c>
      <c r="G13" s="64" t="s">
        <v>28</v>
      </c>
      <c r="H13" s="70"/>
      <c r="I13" s="69"/>
      <c r="J13" s="69">
        <v>2.0</v>
      </c>
      <c r="K13" s="69">
        <v>2.0</v>
      </c>
      <c r="L13" s="69">
        <v>2.0</v>
      </c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  <c r="BC13" s="72">
        <v>2.0</v>
      </c>
      <c r="BD13" s="72">
        <v>2.0</v>
      </c>
      <c r="BE13" s="71"/>
      <c r="BF13" s="71"/>
      <c r="BG13" s="72">
        <v>1.0</v>
      </c>
      <c r="BH13" s="72"/>
      <c r="BI13" s="47" t="str">
        <f>Config!A23</f>
        <v/>
      </c>
      <c r="BJ13" s="47" t="str">
        <f>Config!B23</f>
        <v/>
      </c>
      <c r="BK13" s="47" t="str">
        <f>Config!C23</f>
        <v/>
      </c>
    </row>
    <row r="14" ht="12.75" customHeight="1">
      <c r="A14" s="64" t="s">
        <v>54</v>
      </c>
      <c r="B14" s="65" t="s">
        <v>55</v>
      </c>
      <c r="C14" s="66"/>
      <c r="D14" s="67"/>
      <c r="E14" s="64" t="s">
        <v>26</v>
      </c>
      <c r="F14" s="68" t="s">
        <v>27</v>
      </c>
      <c r="G14" s="64" t="s">
        <v>28</v>
      </c>
      <c r="H14" s="70"/>
      <c r="I14" s="70"/>
      <c r="J14" s="69"/>
      <c r="K14" s="69"/>
      <c r="L14" s="69"/>
      <c r="M14" s="70"/>
      <c r="N14" s="70"/>
      <c r="O14" s="70"/>
      <c r="P14" s="70"/>
      <c r="Q14" s="69">
        <v>3.0</v>
      </c>
      <c r="R14" s="69">
        <v>3.0</v>
      </c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2">
        <v>1.0</v>
      </c>
      <c r="BH14" s="71"/>
      <c r="BI14" s="47" t="str">
        <f>Config!A24</f>
        <v/>
      </c>
      <c r="BJ14" s="47" t="str">
        <f>Config!B24</f>
        <v/>
      </c>
      <c r="BK14" s="47" t="str">
        <f>Config!C24</f>
        <v/>
      </c>
    </row>
    <row r="15" ht="12.75" customHeight="1">
      <c r="A15" s="64" t="s">
        <v>56</v>
      </c>
      <c r="B15" s="65" t="s">
        <v>57</v>
      </c>
      <c r="C15" s="66"/>
      <c r="D15" s="67"/>
      <c r="E15" s="64" t="s">
        <v>23</v>
      </c>
      <c r="F15" s="68" t="s">
        <v>27</v>
      </c>
      <c r="G15" s="64" t="s">
        <v>22</v>
      </c>
      <c r="H15" s="64"/>
      <c r="I15" s="64"/>
      <c r="J15" s="69">
        <v>5.0</v>
      </c>
      <c r="K15" s="69">
        <v>5.0</v>
      </c>
      <c r="L15" s="69">
        <v>5.0</v>
      </c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</row>
    <row r="16" ht="12.75" customHeight="1">
      <c r="A16" s="64" t="s">
        <v>58</v>
      </c>
      <c r="B16" s="65" t="s">
        <v>59</v>
      </c>
      <c r="C16" s="66"/>
      <c r="D16" s="67"/>
      <c r="E16" s="64" t="s">
        <v>23</v>
      </c>
      <c r="F16" s="68" t="s">
        <v>27</v>
      </c>
      <c r="G16" s="64" t="s">
        <v>22</v>
      </c>
      <c r="H16" s="64"/>
      <c r="I16" s="64"/>
      <c r="J16" s="69">
        <v>5.0</v>
      </c>
      <c r="K16" s="69">
        <v>5.0</v>
      </c>
      <c r="L16" s="69">
        <v>5.0</v>
      </c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</row>
    <row r="17" ht="12.75" customHeight="1">
      <c r="A17" s="64" t="s">
        <v>60</v>
      </c>
      <c r="B17" s="65" t="s">
        <v>61</v>
      </c>
      <c r="C17" s="66"/>
      <c r="D17" s="67"/>
      <c r="E17" s="64" t="s">
        <v>23</v>
      </c>
      <c r="F17" s="68" t="s">
        <v>27</v>
      </c>
      <c r="G17" s="64" t="s">
        <v>28</v>
      </c>
      <c r="H17" s="64"/>
      <c r="I17" s="64"/>
      <c r="J17" s="69">
        <v>4.0</v>
      </c>
      <c r="K17" s="69">
        <v>4.0</v>
      </c>
      <c r="L17" s="69">
        <v>4.0</v>
      </c>
      <c r="M17" s="69">
        <v>5.0</v>
      </c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1"/>
      <c r="BH17" s="71"/>
    </row>
    <row r="18" ht="12.75" customHeight="1">
      <c r="A18" s="64" t="s">
        <v>62</v>
      </c>
      <c r="B18" s="65" t="s">
        <v>63</v>
      </c>
      <c r="C18" s="66"/>
      <c r="D18" s="67"/>
      <c r="E18" s="64" t="s">
        <v>23</v>
      </c>
      <c r="F18" s="68" t="s">
        <v>27</v>
      </c>
      <c r="G18" s="64" t="s">
        <v>25</v>
      </c>
      <c r="H18" s="64"/>
      <c r="I18" s="64"/>
      <c r="J18" s="69">
        <v>4.0</v>
      </c>
      <c r="K18" s="69">
        <v>4.0</v>
      </c>
      <c r="L18" s="69">
        <v>4.0</v>
      </c>
      <c r="M18" s="69">
        <v>5.0</v>
      </c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</row>
    <row r="19" ht="12.75" customHeight="1">
      <c r="A19" s="64" t="s">
        <v>64</v>
      </c>
      <c r="B19" s="65" t="s">
        <v>65</v>
      </c>
      <c r="C19" s="66"/>
      <c r="D19" s="67"/>
      <c r="E19" s="64" t="s">
        <v>23</v>
      </c>
      <c r="F19" s="68" t="s">
        <v>27</v>
      </c>
      <c r="G19" s="64" t="s">
        <v>22</v>
      </c>
      <c r="H19" s="64"/>
      <c r="I19" s="64"/>
      <c r="J19" s="69">
        <v>4.0</v>
      </c>
      <c r="K19" s="69">
        <v>4.0</v>
      </c>
      <c r="L19" s="69">
        <v>4.0</v>
      </c>
      <c r="M19" s="69">
        <v>5.0</v>
      </c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</row>
    <row r="20" ht="12.75" customHeight="1">
      <c r="A20" s="64" t="s">
        <v>66</v>
      </c>
      <c r="B20" s="65" t="s">
        <v>67</v>
      </c>
      <c r="C20" s="66"/>
      <c r="D20" s="67"/>
      <c r="E20" s="64" t="s">
        <v>23</v>
      </c>
      <c r="F20" s="68" t="s">
        <v>27</v>
      </c>
      <c r="G20" s="64" t="s">
        <v>22</v>
      </c>
      <c r="H20" s="64"/>
      <c r="I20" s="64"/>
      <c r="J20" s="70"/>
      <c r="K20" s="70"/>
      <c r="L20" s="70"/>
      <c r="M20" s="70"/>
      <c r="N20" s="70"/>
      <c r="O20" s="69">
        <v>5.0</v>
      </c>
      <c r="P20" s="69">
        <v>5.0</v>
      </c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71"/>
    </row>
    <row r="21" ht="12.75" customHeight="1">
      <c r="A21" s="64" t="s">
        <v>68</v>
      </c>
      <c r="B21" s="65" t="s">
        <v>69</v>
      </c>
      <c r="C21" s="66"/>
      <c r="D21" s="67"/>
      <c r="E21" s="64" t="s">
        <v>23</v>
      </c>
      <c r="F21" s="68" t="s">
        <v>27</v>
      </c>
      <c r="G21" s="64" t="s">
        <v>22</v>
      </c>
      <c r="H21" s="70"/>
      <c r="I21" s="70"/>
      <c r="J21" s="70"/>
      <c r="K21" s="70"/>
      <c r="L21" s="70"/>
      <c r="M21" s="70"/>
      <c r="N21" s="70"/>
      <c r="O21" s="70"/>
      <c r="P21" s="69">
        <v>2.0</v>
      </c>
      <c r="Q21" s="69">
        <v>2.0</v>
      </c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71"/>
    </row>
    <row r="22" ht="12.75" customHeight="1">
      <c r="A22" s="64" t="s">
        <v>70</v>
      </c>
      <c r="B22" s="65" t="s">
        <v>71</v>
      </c>
      <c r="C22" s="66"/>
      <c r="D22" s="67"/>
      <c r="E22" s="64" t="s">
        <v>23</v>
      </c>
      <c r="F22" s="68" t="s">
        <v>27</v>
      </c>
      <c r="G22" s="64" t="s">
        <v>28</v>
      </c>
      <c r="H22" s="64"/>
      <c r="I22" s="64"/>
      <c r="J22" s="70"/>
      <c r="K22" s="70"/>
      <c r="L22" s="70"/>
      <c r="M22" s="70"/>
      <c r="N22" s="70"/>
      <c r="O22" s="70"/>
      <c r="P22" s="69">
        <v>2.0</v>
      </c>
      <c r="Q22" s="69">
        <v>2.0</v>
      </c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71"/>
    </row>
    <row r="23" ht="12.75" customHeight="1">
      <c r="A23" s="64" t="s">
        <v>72</v>
      </c>
      <c r="B23" s="65" t="s">
        <v>73</v>
      </c>
      <c r="C23" s="66"/>
      <c r="D23" s="67"/>
      <c r="E23" s="64" t="s">
        <v>23</v>
      </c>
      <c r="F23" s="68" t="s">
        <v>27</v>
      </c>
      <c r="G23" s="64" t="s">
        <v>25</v>
      </c>
      <c r="H23" s="64"/>
      <c r="I23" s="64"/>
      <c r="J23" s="70"/>
      <c r="K23" s="70"/>
      <c r="L23" s="70"/>
      <c r="M23" s="70"/>
      <c r="N23" s="70"/>
      <c r="O23" s="70"/>
      <c r="P23" s="69">
        <v>5.0</v>
      </c>
      <c r="Q23" s="69">
        <v>5.0</v>
      </c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</row>
    <row r="24" ht="12.75" customHeight="1">
      <c r="A24" s="64" t="s">
        <v>74</v>
      </c>
      <c r="B24" s="65" t="s">
        <v>75</v>
      </c>
      <c r="C24" s="66"/>
      <c r="D24" s="67"/>
      <c r="E24" s="64" t="s">
        <v>23</v>
      </c>
      <c r="F24" s="68" t="s">
        <v>27</v>
      </c>
      <c r="G24" s="64" t="s">
        <v>22</v>
      </c>
      <c r="H24" s="64"/>
      <c r="I24" s="64"/>
      <c r="J24" s="70"/>
      <c r="K24" s="70"/>
      <c r="L24" s="70"/>
      <c r="M24" s="70"/>
      <c r="N24" s="70"/>
      <c r="O24" s="70"/>
      <c r="P24" s="69">
        <v>2.0</v>
      </c>
      <c r="Q24" s="69">
        <v>2.0</v>
      </c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  <c r="BD24" s="71"/>
      <c r="BE24" s="71"/>
      <c r="BF24" s="71"/>
      <c r="BG24" s="71"/>
      <c r="BH24" s="71"/>
    </row>
    <row r="25" ht="12.75" customHeight="1">
      <c r="A25" s="64" t="s">
        <v>76</v>
      </c>
      <c r="B25" s="65" t="s">
        <v>77</v>
      </c>
      <c r="C25" s="66"/>
      <c r="D25" s="67"/>
      <c r="E25" s="64" t="s">
        <v>23</v>
      </c>
      <c r="F25" s="68" t="s">
        <v>27</v>
      </c>
      <c r="G25" s="64" t="s">
        <v>25</v>
      </c>
      <c r="H25" s="70"/>
      <c r="I25" s="70"/>
      <c r="J25" s="70"/>
      <c r="K25" s="70"/>
      <c r="L25" s="70"/>
      <c r="M25" s="70"/>
      <c r="N25" s="70"/>
      <c r="O25" s="70"/>
      <c r="P25" s="70"/>
      <c r="Q25" s="69">
        <v>2.0</v>
      </c>
      <c r="R25" s="69">
        <v>2.0</v>
      </c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1"/>
      <c r="BE25" s="71"/>
      <c r="BF25" s="71"/>
      <c r="BG25" s="71"/>
      <c r="BH25" s="71"/>
    </row>
    <row r="26" ht="12.75" customHeight="1">
      <c r="A26" s="64" t="s">
        <v>78</v>
      </c>
      <c r="B26" s="65" t="s">
        <v>79</v>
      </c>
      <c r="C26" s="66"/>
      <c r="D26" s="67"/>
      <c r="E26" s="64" t="s">
        <v>26</v>
      </c>
      <c r="F26" s="68" t="s">
        <v>27</v>
      </c>
      <c r="G26" s="64" t="s">
        <v>25</v>
      </c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69">
        <v>3.0</v>
      </c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1"/>
      <c r="BH26" s="71"/>
    </row>
    <row r="27" ht="12.75" customHeight="1">
      <c r="A27" s="64" t="s">
        <v>80</v>
      </c>
      <c r="B27" s="65" t="s">
        <v>81</v>
      </c>
      <c r="C27" s="66"/>
      <c r="D27" s="67"/>
      <c r="E27" s="64" t="s">
        <v>23</v>
      </c>
      <c r="F27" s="68" t="s">
        <v>27</v>
      </c>
      <c r="G27" s="64" t="s">
        <v>28</v>
      </c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69">
        <v>3.0</v>
      </c>
      <c r="V27" s="69">
        <v>2.0</v>
      </c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</row>
    <row r="28" ht="12.75" customHeight="1">
      <c r="A28" s="64" t="s">
        <v>82</v>
      </c>
      <c r="B28" s="65" t="s">
        <v>83</v>
      </c>
      <c r="C28" s="66"/>
      <c r="D28" s="67"/>
      <c r="E28" s="64" t="s">
        <v>23</v>
      </c>
      <c r="F28" s="68" t="s">
        <v>27</v>
      </c>
      <c r="G28" s="64" t="s">
        <v>22</v>
      </c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69">
        <v>4.0</v>
      </c>
      <c r="V28" s="69">
        <v>2.0</v>
      </c>
      <c r="W28" s="69">
        <v>2.0</v>
      </c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1"/>
      <c r="BE28" s="71"/>
      <c r="BF28" s="71"/>
      <c r="BG28" s="71"/>
      <c r="BH28" s="71"/>
    </row>
    <row r="29" ht="12.75" customHeight="1">
      <c r="A29" s="64" t="s">
        <v>84</v>
      </c>
      <c r="B29" s="65" t="s">
        <v>85</v>
      </c>
      <c r="C29" s="66"/>
      <c r="D29" s="67"/>
      <c r="E29" s="64" t="s">
        <v>29</v>
      </c>
      <c r="F29" s="68" t="s">
        <v>27</v>
      </c>
      <c r="G29" s="64" t="s">
        <v>22</v>
      </c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69">
        <v>2.0</v>
      </c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</row>
    <row r="30" ht="12.75" customHeight="1">
      <c r="A30" s="64" t="s">
        <v>86</v>
      </c>
      <c r="B30" s="65" t="s">
        <v>87</v>
      </c>
      <c r="C30" s="66"/>
      <c r="D30" s="67"/>
      <c r="E30" s="64" t="s">
        <v>29</v>
      </c>
      <c r="F30" s="68" t="s">
        <v>27</v>
      </c>
      <c r="G30" s="64" t="s">
        <v>28</v>
      </c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69">
        <v>2.0</v>
      </c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</row>
    <row r="31" ht="12.75" customHeight="1">
      <c r="A31" s="64" t="s">
        <v>88</v>
      </c>
      <c r="B31" s="65" t="s">
        <v>89</v>
      </c>
      <c r="C31" s="66"/>
      <c r="D31" s="67"/>
      <c r="E31" s="64" t="s">
        <v>23</v>
      </c>
      <c r="F31" s="68" t="s">
        <v>27</v>
      </c>
      <c r="G31" s="64" t="s">
        <v>25</v>
      </c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69">
        <v>3.0</v>
      </c>
      <c r="AB31" s="69">
        <v>2.0</v>
      </c>
      <c r="AC31" s="70"/>
      <c r="AD31" s="70"/>
      <c r="AE31" s="70"/>
      <c r="AF31" s="70"/>
      <c r="AG31" s="70"/>
      <c r="AH31" s="70"/>
      <c r="AI31" s="70"/>
      <c r="AJ31" s="70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1"/>
      <c r="BH31" s="71"/>
    </row>
    <row r="32" ht="12.75" customHeight="1">
      <c r="A32" s="64" t="s">
        <v>90</v>
      </c>
      <c r="B32" s="65" t="s">
        <v>91</v>
      </c>
      <c r="C32" s="66"/>
      <c r="D32" s="67"/>
      <c r="E32" s="64" t="s">
        <v>29</v>
      </c>
      <c r="F32" s="68" t="s">
        <v>27</v>
      </c>
      <c r="G32" s="64" t="s">
        <v>28</v>
      </c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69">
        <v>2.0</v>
      </c>
      <c r="AD32" s="70"/>
      <c r="AE32" s="70"/>
      <c r="AF32" s="70"/>
      <c r="AG32" s="70"/>
      <c r="AH32" s="70"/>
      <c r="AI32" s="70"/>
      <c r="AJ32" s="70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  <c r="BC32" s="71"/>
      <c r="BD32" s="71"/>
      <c r="BE32" s="71"/>
      <c r="BF32" s="71"/>
      <c r="BG32" s="71"/>
      <c r="BH32" s="71"/>
    </row>
    <row r="33" ht="12.75" customHeight="1">
      <c r="A33" s="64" t="s">
        <v>92</v>
      </c>
      <c r="B33" s="65" t="s">
        <v>93</v>
      </c>
      <c r="C33" s="66"/>
      <c r="D33" s="67"/>
      <c r="E33" s="64" t="s">
        <v>29</v>
      </c>
      <c r="F33" s="68" t="s">
        <v>27</v>
      </c>
      <c r="G33" s="64" t="s">
        <v>25</v>
      </c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69">
        <v>2.0</v>
      </c>
      <c r="AD33" s="69">
        <v>2.0</v>
      </c>
      <c r="AE33" s="70"/>
      <c r="AF33" s="70"/>
      <c r="AG33" s="70"/>
      <c r="AH33" s="70"/>
      <c r="AI33" s="70"/>
      <c r="AJ33" s="70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71"/>
    </row>
    <row r="34" ht="12.75" customHeight="1">
      <c r="A34" s="64" t="s">
        <v>94</v>
      </c>
      <c r="B34" s="65" t="s">
        <v>95</v>
      </c>
      <c r="C34" s="66"/>
      <c r="D34" s="67"/>
      <c r="E34" s="64" t="s">
        <v>29</v>
      </c>
      <c r="F34" s="68" t="s">
        <v>27</v>
      </c>
      <c r="G34" s="64" t="s">
        <v>22</v>
      </c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69">
        <v>2.0</v>
      </c>
      <c r="AD34" s="69">
        <v>2.0</v>
      </c>
      <c r="AE34" s="70"/>
      <c r="AF34" s="70"/>
      <c r="AG34" s="70"/>
      <c r="AH34" s="70"/>
      <c r="AI34" s="70"/>
      <c r="AJ34" s="70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71"/>
    </row>
    <row r="35" ht="12.75" customHeight="1">
      <c r="A35" s="64" t="s">
        <v>96</v>
      </c>
      <c r="B35" s="65" t="s">
        <v>97</v>
      </c>
      <c r="C35" s="66"/>
      <c r="D35" s="67"/>
      <c r="E35" s="64" t="s">
        <v>29</v>
      </c>
      <c r="F35" s="68" t="s">
        <v>27</v>
      </c>
      <c r="G35" s="64" t="s">
        <v>25</v>
      </c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69">
        <v>2.0</v>
      </c>
      <c r="AD35" s="70"/>
      <c r="AE35" s="70"/>
      <c r="AF35" s="70"/>
      <c r="AG35" s="70"/>
      <c r="AH35" s="70"/>
      <c r="AI35" s="70"/>
      <c r="AJ35" s="70"/>
      <c r="AK35" s="71"/>
      <c r="AL35" s="71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  <c r="AZ35" s="71"/>
      <c r="BA35" s="71"/>
      <c r="BB35" s="71"/>
      <c r="BC35" s="71"/>
      <c r="BD35" s="71"/>
      <c r="BE35" s="71"/>
      <c r="BF35" s="71"/>
      <c r="BG35" s="71"/>
      <c r="BH35" s="71"/>
    </row>
    <row r="36" ht="12.75" customHeight="1">
      <c r="A36" s="64" t="s">
        <v>98</v>
      </c>
      <c r="B36" s="65" t="s">
        <v>99</v>
      </c>
      <c r="C36" s="66"/>
      <c r="D36" s="67"/>
      <c r="E36" s="64" t="s">
        <v>23</v>
      </c>
      <c r="F36" s="68" t="s">
        <v>27</v>
      </c>
      <c r="G36" s="64" t="s">
        <v>28</v>
      </c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69">
        <v>2.0</v>
      </c>
      <c r="AC36" s="69">
        <v>2.0</v>
      </c>
      <c r="AD36" s="69">
        <v>2.0</v>
      </c>
      <c r="AE36" s="70"/>
      <c r="AF36" s="70"/>
      <c r="AG36" s="70"/>
      <c r="AH36" s="70"/>
      <c r="AI36" s="70"/>
      <c r="AJ36" s="70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1"/>
      <c r="BB36" s="71"/>
      <c r="BC36" s="71"/>
      <c r="BD36" s="71"/>
      <c r="BE36" s="71"/>
      <c r="BF36" s="71"/>
      <c r="BG36" s="71"/>
      <c r="BH36" s="71"/>
    </row>
    <row r="37" ht="12.75" customHeight="1">
      <c r="A37" s="64" t="s">
        <v>48</v>
      </c>
      <c r="B37" s="65" t="s">
        <v>100</v>
      </c>
      <c r="C37" s="66"/>
      <c r="D37" s="67"/>
      <c r="E37" s="64" t="s">
        <v>23</v>
      </c>
      <c r="F37" s="68" t="s">
        <v>27</v>
      </c>
      <c r="G37" s="64" t="s">
        <v>22</v>
      </c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69">
        <v>3.0</v>
      </c>
      <c r="AF37" s="69">
        <v>3.0</v>
      </c>
      <c r="AG37" s="70"/>
      <c r="AH37" s="70"/>
      <c r="AI37" s="70"/>
      <c r="AJ37" s="70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71"/>
    </row>
    <row r="38" ht="12.75" customHeight="1">
      <c r="A38" s="64" t="s">
        <v>50</v>
      </c>
      <c r="B38" s="65" t="s">
        <v>101</v>
      </c>
      <c r="C38" s="66"/>
      <c r="D38" s="67"/>
      <c r="E38" s="64" t="s">
        <v>23</v>
      </c>
      <c r="F38" s="68" t="s">
        <v>27</v>
      </c>
      <c r="G38" s="64" t="s">
        <v>28</v>
      </c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69">
        <v>3.0</v>
      </c>
      <c r="AH38" s="69">
        <v>3.0</v>
      </c>
      <c r="AI38" s="70"/>
      <c r="AJ38" s="70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1"/>
      <c r="BE38" s="71"/>
      <c r="BF38" s="71"/>
      <c r="BG38" s="71"/>
      <c r="BH38" s="71"/>
    </row>
    <row r="39" ht="12.75" customHeight="1">
      <c r="A39" s="64" t="s">
        <v>54</v>
      </c>
      <c r="B39" s="65" t="s">
        <v>102</v>
      </c>
      <c r="C39" s="66"/>
      <c r="D39" s="67"/>
      <c r="E39" s="64" t="s">
        <v>32</v>
      </c>
      <c r="F39" s="68" t="s">
        <v>27</v>
      </c>
      <c r="G39" s="64" t="s">
        <v>28</v>
      </c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69">
        <v>3.0</v>
      </c>
      <c r="AJ39" s="70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71"/>
      <c r="BH39" s="71"/>
    </row>
    <row r="40" ht="12.75" customHeight="1">
      <c r="A40" s="64" t="s">
        <v>103</v>
      </c>
      <c r="B40" s="65" t="s">
        <v>104</v>
      </c>
      <c r="C40" s="66"/>
      <c r="D40" s="67"/>
      <c r="E40" s="64" t="s">
        <v>23</v>
      </c>
      <c r="F40" s="74" t="s">
        <v>27</v>
      </c>
      <c r="G40" s="64" t="s">
        <v>25</v>
      </c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69">
        <v>2.0</v>
      </c>
      <c r="AH40" s="69">
        <v>5.0</v>
      </c>
      <c r="AI40" s="69">
        <v>2.0</v>
      </c>
      <c r="AJ40" s="70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  <c r="BC40" s="71"/>
      <c r="BD40" s="71"/>
      <c r="BE40" s="71"/>
      <c r="BF40" s="71"/>
      <c r="BG40" s="71"/>
      <c r="BH40" s="71"/>
    </row>
    <row r="41" ht="12.75" customHeight="1">
      <c r="A41" s="64" t="s">
        <v>105</v>
      </c>
      <c r="B41" s="65" t="s">
        <v>106</v>
      </c>
      <c r="C41" s="66"/>
      <c r="D41" s="67"/>
      <c r="E41" s="64" t="s">
        <v>23</v>
      </c>
      <c r="F41" s="74" t="s">
        <v>27</v>
      </c>
      <c r="G41" s="64" t="s">
        <v>22</v>
      </c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69">
        <v>2.0</v>
      </c>
      <c r="AJ41" s="69">
        <v>2.0</v>
      </c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  <c r="BA41" s="71"/>
      <c r="BB41" s="71"/>
      <c r="BC41" s="71"/>
      <c r="BD41" s="71"/>
      <c r="BE41" s="71"/>
      <c r="BF41" s="71"/>
      <c r="BG41" s="71"/>
      <c r="BH41" s="71"/>
    </row>
    <row r="42" ht="12.75" customHeight="1">
      <c r="A42" s="75" t="s">
        <v>78</v>
      </c>
      <c r="B42" s="76" t="s">
        <v>100</v>
      </c>
      <c r="C42" s="66"/>
      <c r="D42" s="67"/>
      <c r="E42" s="71" t="s">
        <v>23</v>
      </c>
      <c r="F42" s="71" t="s">
        <v>27</v>
      </c>
      <c r="G42" s="71" t="s">
        <v>22</v>
      </c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>
        <v>3.0</v>
      </c>
      <c r="AL42" s="71">
        <v>3.0</v>
      </c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  <c r="BD42" s="71"/>
      <c r="BE42" s="71"/>
      <c r="BF42" s="71"/>
      <c r="BG42" s="71"/>
      <c r="BH42" s="71"/>
    </row>
    <row r="43" ht="12.75" customHeight="1">
      <c r="A43" s="75" t="s">
        <v>107</v>
      </c>
      <c r="B43" s="77" t="s">
        <v>108</v>
      </c>
      <c r="C43" s="66"/>
      <c r="D43" s="67"/>
      <c r="E43" s="71" t="s">
        <v>23</v>
      </c>
      <c r="F43" s="71" t="s">
        <v>27</v>
      </c>
      <c r="G43" s="71" t="s">
        <v>28</v>
      </c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8"/>
      <c r="AM43" s="71">
        <v>3.0</v>
      </c>
      <c r="AN43" s="78">
        <v>3.0</v>
      </c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</row>
    <row r="44" ht="12.75" customHeight="1">
      <c r="A44" s="75" t="s">
        <v>109</v>
      </c>
      <c r="B44" s="77" t="s">
        <v>110</v>
      </c>
      <c r="C44" s="66"/>
      <c r="D44" s="67"/>
      <c r="E44" s="71" t="s">
        <v>32</v>
      </c>
      <c r="F44" s="71" t="s">
        <v>27</v>
      </c>
      <c r="G44" s="71" t="s">
        <v>28</v>
      </c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>
        <v>3.0</v>
      </c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71"/>
      <c r="BE44" s="71"/>
      <c r="BF44" s="71"/>
      <c r="BG44" s="71"/>
      <c r="BH44" s="71"/>
    </row>
    <row r="45" ht="12.75" customHeight="1">
      <c r="A45" s="71" t="s">
        <v>103</v>
      </c>
      <c r="B45" s="76" t="s">
        <v>104</v>
      </c>
      <c r="C45" s="66"/>
      <c r="D45" s="67"/>
      <c r="E45" s="71" t="s">
        <v>23</v>
      </c>
      <c r="F45" s="71" t="s">
        <v>27</v>
      </c>
      <c r="G45" s="71" t="s">
        <v>25</v>
      </c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>
        <v>2.0</v>
      </c>
      <c r="AN45" s="71">
        <v>5.0</v>
      </c>
      <c r="AO45" s="71">
        <v>2.0</v>
      </c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71"/>
      <c r="BC45" s="71"/>
      <c r="BD45" s="71"/>
      <c r="BE45" s="71"/>
      <c r="BF45" s="71"/>
      <c r="BG45" s="71"/>
      <c r="BH45" s="71"/>
    </row>
    <row r="46" ht="12.75" customHeight="1">
      <c r="A46" s="71" t="s">
        <v>105</v>
      </c>
      <c r="B46" s="76" t="s">
        <v>106</v>
      </c>
      <c r="C46" s="66"/>
      <c r="D46" s="67"/>
      <c r="E46" s="71" t="s">
        <v>23</v>
      </c>
      <c r="F46" s="71" t="s">
        <v>27</v>
      </c>
      <c r="G46" s="71" t="s">
        <v>22</v>
      </c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>
        <v>2.0</v>
      </c>
      <c r="AP46" s="71"/>
      <c r="AQ46" s="71">
        <v>2.0</v>
      </c>
      <c r="AR46" s="71">
        <v>2.0</v>
      </c>
      <c r="AS46" s="71">
        <v>2.0</v>
      </c>
      <c r="AT46" s="71"/>
      <c r="AU46" s="71"/>
      <c r="AV46" s="71"/>
      <c r="AW46" s="71"/>
      <c r="AX46" s="71"/>
      <c r="AY46" s="71"/>
      <c r="AZ46" s="71"/>
      <c r="BA46" s="71"/>
      <c r="BB46" s="71"/>
      <c r="BC46" s="71"/>
      <c r="BD46" s="71"/>
      <c r="BE46" s="71"/>
      <c r="BF46" s="71"/>
      <c r="BG46" s="71"/>
      <c r="BH46" s="71"/>
    </row>
    <row r="47" ht="12.75" customHeight="1">
      <c r="A47" s="71" t="s">
        <v>111</v>
      </c>
      <c r="B47" s="76" t="s">
        <v>112</v>
      </c>
      <c r="C47" s="66"/>
      <c r="D47" s="67"/>
      <c r="E47" s="71" t="s">
        <v>23</v>
      </c>
      <c r="F47" s="71" t="s">
        <v>27</v>
      </c>
      <c r="G47" s="71" t="s">
        <v>25</v>
      </c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>
        <v>2.0</v>
      </c>
      <c r="AS47" s="71">
        <v>2.0</v>
      </c>
      <c r="AT47" s="71"/>
      <c r="AU47" s="71"/>
      <c r="AV47" s="71"/>
      <c r="AW47" s="71">
        <v>2.0</v>
      </c>
      <c r="AX47" s="71">
        <v>4.0</v>
      </c>
      <c r="AY47" s="71">
        <v>3.0</v>
      </c>
      <c r="AZ47" s="71"/>
      <c r="BA47" s="71"/>
      <c r="BB47" s="71"/>
      <c r="BC47" s="71"/>
      <c r="BD47" s="71"/>
      <c r="BE47" s="71"/>
      <c r="BF47" s="71"/>
      <c r="BG47" s="71"/>
      <c r="BH47" s="71"/>
    </row>
    <row r="48" ht="12.75" customHeight="1">
      <c r="A48" s="75" t="s">
        <v>113</v>
      </c>
      <c r="B48" s="76" t="s">
        <v>114</v>
      </c>
      <c r="C48" s="66"/>
      <c r="D48" s="67"/>
      <c r="E48" s="71" t="s">
        <v>29</v>
      </c>
      <c r="F48" s="71" t="s">
        <v>27</v>
      </c>
      <c r="G48" s="71" t="s">
        <v>22</v>
      </c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>
        <v>5.0</v>
      </c>
      <c r="AU48" s="71"/>
      <c r="AV48" s="71"/>
      <c r="AW48" s="71"/>
      <c r="AX48" s="71"/>
      <c r="AY48" s="71"/>
      <c r="AZ48" s="71"/>
      <c r="BA48" s="71"/>
      <c r="BB48" s="71"/>
      <c r="BC48" s="71"/>
      <c r="BD48" s="71"/>
      <c r="BE48" s="71"/>
      <c r="BF48" s="71"/>
      <c r="BG48" s="71"/>
      <c r="BH48" s="71"/>
    </row>
    <row r="49" ht="12.75" customHeight="1">
      <c r="A49" s="75" t="s">
        <v>115</v>
      </c>
      <c r="B49" s="79" t="s">
        <v>116</v>
      </c>
      <c r="C49" s="80"/>
      <c r="D49" s="81"/>
      <c r="E49" s="82" t="s">
        <v>23</v>
      </c>
      <c r="F49" s="82" t="s">
        <v>27</v>
      </c>
      <c r="G49" s="82" t="s">
        <v>22</v>
      </c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2"/>
      <c r="AJ49" s="82"/>
      <c r="AK49" s="82"/>
      <c r="AL49" s="82"/>
      <c r="AM49" s="82"/>
      <c r="AN49" s="82"/>
      <c r="AO49" s="82"/>
      <c r="AP49" s="71"/>
      <c r="AQ49" s="71"/>
      <c r="AR49" s="71"/>
      <c r="AS49" s="71"/>
      <c r="AT49" s="71"/>
      <c r="AU49" s="71"/>
      <c r="AV49" s="71">
        <v>2.0</v>
      </c>
      <c r="AW49" s="71">
        <v>2.0</v>
      </c>
      <c r="AX49" s="71">
        <v>3.0</v>
      </c>
      <c r="AY49" s="71"/>
      <c r="AZ49" s="71"/>
      <c r="BA49" s="71"/>
      <c r="BB49" s="71"/>
      <c r="BC49" s="71"/>
      <c r="BD49" s="71"/>
      <c r="BE49" s="71"/>
      <c r="BF49" s="71"/>
      <c r="BG49" s="71"/>
      <c r="BH49" s="71"/>
    </row>
    <row r="50" ht="12.75" customHeight="1">
      <c r="A50" s="75" t="s">
        <v>117</v>
      </c>
      <c r="B50" s="83" t="s">
        <v>118</v>
      </c>
      <c r="C50" s="8"/>
      <c r="D50" s="9"/>
      <c r="E50" s="84" t="s">
        <v>29</v>
      </c>
      <c r="F50" s="85" t="s">
        <v>27</v>
      </c>
      <c r="G50" s="84" t="s">
        <v>28</v>
      </c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84"/>
      <c r="AJ50" s="84"/>
      <c r="AK50" s="84"/>
      <c r="AL50" s="84"/>
      <c r="AM50" s="84"/>
      <c r="AN50" s="84"/>
      <c r="AO50" s="84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71">
        <v>4.0</v>
      </c>
      <c r="BA50" s="72">
        <v>4.0</v>
      </c>
      <c r="BB50" s="71"/>
      <c r="BC50" s="71"/>
      <c r="BD50" s="71"/>
      <c r="BE50" s="71"/>
      <c r="BF50" s="71"/>
      <c r="BG50" s="71"/>
      <c r="BH50" s="71"/>
    </row>
    <row r="51" ht="12.75" customHeight="1">
      <c r="A51" s="84" t="s">
        <v>119</v>
      </c>
      <c r="B51" s="83" t="s">
        <v>120</v>
      </c>
      <c r="C51" s="8"/>
      <c r="D51" s="9"/>
      <c r="E51" s="84" t="s">
        <v>23</v>
      </c>
      <c r="F51" s="84" t="s">
        <v>27</v>
      </c>
      <c r="G51" s="84" t="s">
        <v>22</v>
      </c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  <c r="AC51" s="84"/>
      <c r="AD51" s="84"/>
      <c r="AE51" s="84"/>
      <c r="AF51" s="84"/>
      <c r="AG51" s="84"/>
      <c r="AH51" s="84"/>
      <c r="AI51" s="84"/>
      <c r="AJ51" s="84"/>
      <c r="AK51" s="84"/>
      <c r="AL51" s="84"/>
      <c r="AM51" s="84"/>
      <c r="AN51" s="84"/>
      <c r="AO51" s="84"/>
      <c r="AP51" s="71"/>
      <c r="AQ51" s="71"/>
      <c r="AR51" s="71"/>
      <c r="AS51" s="71"/>
      <c r="AT51" s="71"/>
      <c r="AU51" s="71"/>
      <c r="AV51" s="71"/>
      <c r="AW51" s="71">
        <v>2.0</v>
      </c>
      <c r="AX51" s="71">
        <v>4.0</v>
      </c>
      <c r="AY51" s="71"/>
      <c r="AZ51" s="71">
        <v>4.0</v>
      </c>
      <c r="BA51" s="71"/>
      <c r="BB51" s="71"/>
      <c r="BC51" s="71"/>
      <c r="BD51" s="71"/>
      <c r="BE51" s="71"/>
      <c r="BF51" s="71"/>
      <c r="BG51" s="71"/>
      <c r="BH51" s="71"/>
    </row>
    <row r="52" ht="12.75" customHeight="1">
      <c r="A52" s="84" t="s">
        <v>121</v>
      </c>
      <c r="B52" s="83" t="s">
        <v>122</v>
      </c>
      <c r="C52" s="8"/>
      <c r="D52" s="9"/>
      <c r="E52" s="84" t="s">
        <v>23</v>
      </c>
      <c r="F52" s="84" t="s">
        <v>27</v>
      </c>
      <c r="G52" s="84" t="s">
        <v>22</v>
      </c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84"/>
      <c r="AH52" s="84"/>
      <c r="AI52" s="84"/>
      <c r="AJ52" s="84"/>
      <c r="AK52" s="84"/>
      <c r="AL52" s="84"/>
      <c r="AM52" s="84"/>
      <c r="AN52" s="84"/>
      <c r="AO52" s="84"/>
      <c r="AP52" s="71"/>
      <c r="AQ52" s="71"/>
      <c r="AR52" s="71"/>
      <c r="AS52" s="71"/>
      <c r="AT52" s="71"/>
      <c r="AU52" s="71"/>
      <c r="AV52" s="71"/>
      <c r="AW52" s="71"/>
      <c r="AX52" s="71"/>
      <c r="AY52" s="71">
        <v>2.0</v>
      </c>
      <c r="AZ52" s="71">
        <v>3.0</v>
      </c>
      <c r="BA52" s="72">
        <v>2.0</v>
      </c>
      <c r="BB52" s="71"/>
      <c r="BC52" s="71"/>
      <c r="BD52" s="71"/>
      <c r="BE52" s="71"/>
      <c r="BF52" s="71"/>
      <c r="BG52" s="71"/>
      <c r="BH52" s="71"/>
    </row>
    <row r="53" ht="12.75" customHeight="1">
      <c r="A53" s="85" t="s">
        <v>123</v>
      </c>
      <c r="B53" s="86" t="s">
        <v>124</v>
      </c>
      <c r="C53" s="8"/>
      <c r="D53" s="9"/>
      <c r="E53" s="85" t="s">
        <v>23</v>
      </c>
      <c r="F53" s="85" t="s">
        <v>27</v>
      </c>
      <c r="G53" s="85" t="s">
        <v>25</v>
      </c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84"/>
      <c r="AF53" s="84"/>
      <c r="AG53" s="84"/>
      <c r="AH53" s="84"/>
      <c r="AI53" s="84"/>
      <c r="AJ53" s="84"/>
      <c r="AK53" s="84"/>
      <c r="AL53" s="84"/>
      <c r="AM53" s="84"/>
      <c r="AN53" s="84"/>
      <c r="AO53" s="84"/>
      <c r="AP53" s="71"/>
      <c r="AQ53" s="71"/>
      <c r="AR53" s="71"/>
      <c r="AS53" s="71"/>
      <c r="AT53" s="71"/>
      <c r="AU53" s="71"/>
      <c r="AV53" s="71"/>
      <c r="AW53" s="71"/>
      <c r="AX53" s="71"/>
      <c r="AY53" s="71"/>
      <c r="AZ53" s="71"/>
      <c r="BA53" s="71"/>
      <c r="BB53" s="71"/>
      <c r="BC53" s="71"/>
      <c r="BD53" s="71"/>
      <c r="BE53" s="72">
        <v>2.0</v>
      </c>
      <c r="BF53" s="72">
        <v>2.0</v>
      </c>
      <c r="BG53" s="72">
        <v>2.0</v>
      </c>
      <c r="BH53" s="72"/>
    </row>
    <row r="54" ht="12.75" customHeight="1">
      <c r="A54" s="75" t="s">
        <v>125</v>
      </c>
      <c r="B54" s="87" t="s">
        <v>126</v>
      </c>
      <c r="C54" s="66"/>
      <c r="D54" s="67"/>
      <c r="E54" s="85" t="s">
        <v>29</v>
      </c>
      <c r="F54" s="85" t="s">
        <v>27</v>
      </c>
      <c r="G54" s="85" t="s">
        <v>25</v>
      </c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4"/>
      <c r="AE54" s="84"/>
      <c r="AF54" s="84"/>
      <c r="AG54" s="84"/>
      <c r="AH54" s="84"/>
      <c r="AI54" s="84"/>
      <c r="AJ54" s="84"/>
      <c r="AK54" s="84"/>
      <c r="AL54" s="84"/>
      <c r="AM54" s="84"/>
      <c r="AN54" s="84"/>
      <c r="AO54" s="84"/>
      <c r="AP54" s="71"/>
      <c r="AQ54" s="71"/>
      <c r="AR54" s="71"/>
      <c r="AS54" s="71"/>
      <c r="AT54" s="71"/>
      <c r="AU54" s="71"/>
      <c r="AV54" s="71"/>
      <c r="AW54" s="71"/>
      <c r="AX54" s="71"/>
      <c r="AY54" s="71"/>
      <c r="AZ54" s="71"/>
      <c r="BA54" s="71"/>
      <c r="BB54" s="71"/>
      <c r="BC54" s="71"/>
      <c r="BD54" s="71"/>
      <c r="BE54" s="72"/>
      <c r="BF54" s="72"/>
      <c r="BG54" s="72"/>
      <c r="BH54" s="72">
        <v>3.0</v>
      </c>
    </row>
    <row r="55" ht="12.75" customHeight="1">
      <c r="A55" s="84"/>
      <c r="B55" s="83"/>
      <c r="C55" s="8"/>
      <c r="D55" s="9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  <c r="AF55" s="84"/>
      <c r="AG55" s="84"/>
      <c r="AH55" s="84"/>
      <c r="AI55" s="84"/>
      <c r="AJ55" s="84"/>
      <c r="AK55" s="84"/>
      <c r="AL55" s="84"/>
      <c r="AM55" s="84"/>
      <c r="AN55" s="84"/>
      <c r="AO55" s="84"/>
      <c r="AP55" s="71"/>
      <c r="AQ55" s="71"/>
      <c r="AR55" s="71"/>
      <c r="AS55" s="71"/>
      <c r="AT55" s="71"/>
      <c r="AU55" s="71"/>
      <c r="AV55" s="71"/>
      <c r="AW55" s="71"/>
      <c r="AX55" s="71"/>
      <c r="AY55" s="71"/>
      <c r="AZ55" s="71"/>
      <c r="BA55" s="71"/>
      <c r="BB55" s="71"/>
      <c r="BC55" s="71"/>
      <c r="BD55" s="71"/>
      <c r="BE55" s="71"/>
      <c r="BF55" s="71"/>
      <c r="BG55" s="71"/>
      <c r="BH55" s="71"/>
    </row>
    <row r="56" ht="12.75" customHeight="1">
      <c r="A56" s="84"/>
      <c r="B56" s="83"/>
      <c r="C56" s="8"/>
      <c r="D56" s="9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  <c r="AA56" s="84"/>
      <c r="AB56" s="84"/>
      <c r="AC56" s="84"/>
      <c r="AD56" s="84"/>
      <c r="AE56" s="84"/>
      <c r="AF56" s="84"/>
      <c r="AG56" s="84"/>
      <c r="AH56" s="84"/>
      <c r="AI56" s="84"/>
      <c r="AJ56" s="84"/>
      <c r="AK56" s="84"/>
      <c r="AL56" s="84"/>
      <c r="AM56" s="84"/>
      <c r="AN56" s="84"/>
      <c r="AO56" s="84"/>
      <c r="AP56" s="71"/>
      <c r="AQ56" s="71"/>
      <c r="AR56" s="71"/>
      <c r="AS56" s="71"/>
      <c r="AT56" s="71"/>
      <c r="AU56" s="71"/>
      <c r="AV56" s="71"/>
      <c r="AW56" s="71"/>
      <c r="AX56" s="71"/>
      <c r="AY56" s="71"/>
      <c r="AZ56" s="71"/>
      <c r="BA56" s="71"/>
      <c r="BB56" s="71"/>
      <c r="BC56" s="71"/>
      <c r="BD56" s="71"/>
      <c r="BE56" s="71"/>
      <c r="BF56" s="71"/>
      <c r="BG56" s="71"/>
      <c r="BH56" s="71"/>
    </row>
    <row r="57" ht="12.75" customHeight="1">
      <c r="A57" s="84"/>
      <c r="B57" s="83"/>
      <c r="C57" s="8"/>
      <c r="D57" s="9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  <c r="AB57" s="84"/>
      <c r="AC57" s="84"/>
      <c r="AD57" s="84"/>
      <c r="AE57" s="84"/>
      <c r="AF57" s="84"/>
      <c r="AG57" s="84"/>
      <c r="AH57" s="84"/>
      <c r="AI57" s="84"/>
      <c r="AJ57" s="84"/>
      <c r="AK57" s="84"/>
      <c r="AL57" s="84"/>
      <c r="AM57" s="84"/>
      <c r="AN57" s="84"/>
      <c r="AO57" s="84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1"/>
      <c r="BG57" s="71"/>
      <c r="BH57" s="71"/>
    </row>
    <row r="58" ht="12.75" customHeight="1">
      <c r="A58" s="84"/>
      <c r="B58" s="83"/>
      <c r="C58" s="8"/>
      <c r="D58" s="9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  <c r="AD58" s="84"/>
      <c r="AE58" s="84"/>
      <c r="AF58" s="84"/>
      <c r="AG58" s="84"/>
      <c r="AH58" s="84"/>
      <c r="AI58" s="84"/>
      <c r="AJ58" s="84"/>
      <c r="AK58" s="84"/>
      <c r="AL58" s="84"/>
      <c r="AM58" s="84"/>
      <c r="AN58" s="84"/>
      <c r="AO58" s="84"/>
      <c r="AP58" s="71"/>
      <c r="AQ58" s="71"/>
      <c r="AR58" s="71"/>
      <c r="AS58" s="71"/>
      <c r="AT58" s="71"/>
      <c r="AU58" s="71"/>
      <c r="AV58" s="71"/>
      <c r="AW58" s="71"/>
      <c r="AX58" s="71"/>
      <c r="AY58" s="71"/>
      <c r="AZ58" s="71"/>
      <c r="BA58" s="71"/>
      <c r="BB58" s="71"/>
      <c r="BC58" s="71"/>
      <c r="BD58" s="71"/>
      <c r="BE58" s="71"/>
      <c r="BF58" s="71"/>
      <c r="BG58" s="71"/>
      <c r="BH58" s="71"/>
    </row>
    <row r="59" ht="12.75" customHeight="1">
      <c r="A59" s="84"/>
      <c r="B59" s="83"/>
      <c r="C59" s="8"/>
      <c r="D59" s="9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  <c r="AC59" s="84"/>
      <c r="AD59" s="84"/>
      <c r="AE59" s="84"/>
      <c r="AF59" s="84"/>
      <c r="AG59" s="84"/>
      <c r="AH59" s="84"/>
      <c r="AI59" s="84"/>
      <c r="AJ59" s="84"/>
      <c r="AK59" s="84"/>
      <c r="AL59" s="84"/>
      <c r="AM59" s="84"/>
      <c r="AN59" s="84"/>
      <c r="AO59" s="84"/>
      <c r="AP59" s="71"/>
      <c r="AQ59" s="71"/>
      <c r="AR59" s="71"/>
      <c r="AS59" s="71"/>
      <c r="AT59" s="71"/>
      <c r="AU59" s="71"/>
      <c r="AV59" s="71"/>
      <c r="AW59" s="71"/>
      <c r="AX59" s="71"/>
      <c r="AY59" s="71"/>
      <c r="AZ59" s="71"/>
      <c r="BA59" s="71"/>
      <c r="BB59" s="71"/>
      <c r="BC59" s="71"/>
      <c r="BD59" s="71"/>
      <c r="BE59" s="71"/>
      <c r="BF59" s="71"/>
      <c r="BG59" s="71"/>
      <c r="BH59" s="71"/>
    </row>
    <row r="60" ht="12.75" customHeight="1">
      <c r="A60" s="84"/>
      <c r="B60" s="83"/>
      <c r="C60" s="8"/>
      <c r="D60" s="9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  <c r="AC60" s="84"/>
      <c r="AD60" s="84"/>
      <c r="AE60" s="84"/>
      <c r="AF60" s="84"/>
      <c r="AG60" s="84"/>
      <c r="AH60" s="84"/>
      <c r="AI60" s="84"/>
      <c r="AJ60" s="84"/>
      <c r="AK60" s="84"/>
      <c r="AL60" s="84"/>
      <c r="AM60" s="84"/>
      <c r="AN60" s="84"/>
      <c r="AO60" s="84"/>
      <c r="AP60" s="71"/>
      <c r="AQ60" s="71"/>
      <c r="AR60" s="71"/>
      <c r="AS60" s="71"/>
      <c r="AT60" s="71"/>
      <c r="AU60" s="71"/>
      <c r="AV60" s="71"/>
      <c r="AW60" s="71"/>
      <c r="AX60" s="71"/>
      <c r="AY60" s="71"/>
      <c r="AZ60" s="71"/>
      <c r="BA60" s="71"/>
      <c r="BB60" s="71"/>
      <c r="BC60" s="71"/>
      <c r="BD60" s="71"/>
      <c r="BE60" s="71"/>
      <c r="BF60" s="71"/>
      <c r="BG60" s="71"/>
      <c r="BH60" s="71"/>
    </row>
    <row r="61" ht="12.75" customHeight="1">
      <c r="A61" s="84"/>
      <c r="B61" s="83"/>
      <c r="C61" s="8"/>
      <c r="D61" s="9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84"/>
      <c r="AB61" s="84"/>
      <c r="AC61" s="84"/>
      <c r="AD61" s="84"/>
      <c r="AE61" s="84"/>
      <c r="AF61" s="84"/>
      <c r="AG61" s="84"/>
      <c r="AH61" s="84"/>
      <c r="AI61" s="84"/>
      <c r="AJ61" s="84"/>
      <c r="AK61" s="84"/>
      <c r="AL61" s="84"/>
      <c r="AM61" s="84"/>
      <c r="AN61" s="84"/>
      <c r="AO61" s="84"/>
      <c r="AP61" s="71"/>
      <c r="AQ61" s="71"/>
      <c r="AR61" s="71"/>
      <c r="AS61" s="71"/>
      <c r="AT61" s="71"/>
      <c r="AU61" s="71"/>
      <c r="AV61" s="71"/>
      <c r="AW61" s="71"/>
      <c r="AX61" s="71"/>
      <c r="AY61" s="71"/>
      <c r="AZ61" s="71"/>
      <c r="BA61" s="71"/>
      <c r="BB61" s="71"/>
      <c r="BC61" s="71"/>
      <c r="BD61" s="71"/>
      <c r="BE61" s="71"/>
      <c r="BF61" s="71"/>
      <c r="BG61" s="71"/>
      <c r="BH61" s="71"/>
    </row>
    <row r="62" ht="12.75" customHeight="1">
      <c r="A62" s="84"/>
      <c r="B62" s="83"/>
      <c r="C62" s="8"/>
      <c r="D62" s="9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  <c r="AA62" s="84"/>
      <c r="AB62" s="84"/>
      <c r="AC62" s="84"/>
      <c r="AD62" s="84"/>
      <c r="AE62" s="84"/>
      <c r="AF62" s="84"/>
      <c r="AG62" s="84"/>
      <c r="AH62" s="84"/>
      <c r="AI62" s="84"/>
      <c r="AJ62" s="84"/>
      <c r="AK62" s="84"/>
      <c r="AL62" s="84"/>
      <c r="AM62" s="84"/>
      <c r="AN62" s="84"/>
      <c r="AO62" s="84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1"/>
      <c r="BG62" s="71"/>
      <c r="BH62" s="71"/>
    </row>
    <row r="63" ht="12.75" customHeight="1">
      <c r="A63" s="84"/>
      <c r="B63" s="83"/>
      <c r="C63" s="8"/>
      <c r="D63" s="9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  <c r="AA63" s="84"/>
      <c r="AB63" s="84"/>
      <c r="AC63" s="84"/>
      <c r="AD63" s="84"/>
      <c r="AE63" s="84"/>
      <c r="AF63" s="84"/>
      <c r="AG63" s="84"/>
      <c r="AH63" s="84"/>
      <c r="AI63" s="84"/>
      <c r="AJ63" s="84"/>
      <c r="AK63" s="84"/>
      <c r="AL63" s="84"/>
      <c r="AM63" s="84"/>
      <c r="AN63" s="84"/>
      <c r="AO63" s="84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1"/>
      <c r="BG63" s="71"/>
      <c r="BH63" s="71"/>
    </row>
    <row r="64" ht="12.75" customHeight="1">
      <c r="A64" s="84"/>
      <c r="B64" s="83"/>
      <c r="C64" s="8"/>
      <c r="D64" s="9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84"/>
      <c r="AB64" s="84"/>
      <c r="AC64" s="84"/>
      <c r="AD64" s="84"/>
      <c r="AE64" s="84"/>
      <c r="AF64" s="84"/>
      <c r="AG64" s="84"/>
      <c r="AH64" s="84"/>
      <c r="AI64" s="84"/>
      <c r="AJ64" s="84"/>
      <c r="AK64" s="84"/>
      <c r="AL64" s="84"/>
      <c r="AM64" s="84"/>
      <c r="AN64" s="84"/>
      <c r="AO64" s="84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71"/>
      <c r="BG64" s="71"/>
      <c r="BH64" s="71"/>
    </row>
    <row r="65" ht="12.75" customHeight="1">
      <c r="A65" s="84"/>
      <c r="B65" s="83"/>
      <c r="C65" s="8"/>
      <c r="D65" s="9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  <c r="AC65" s="84"/>
      <c r="AD65" s="84"/>
      <c r="AE65" s="84"/>
      <c r="AF65" s="84"/>
      <c r="AG65" s="84"/>
      <c r="AH65" s="84"/>
      <c r="AI65" s="84"/>
      <c r="AJ65" s="84"/>
      <c r="AK65" s="84"/>
      <c r="AL65" s="84"/>
      <c r="AM65" s="84"/>
      <c r="AN65" s="84"/>
      <c r="AO65" s="84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71"/>
      <c r="BG65" s="71"/>
      <c r="BH65" s="71"/>
    </row>
    <row r="66" ht="12.75" customHeight="1">
      <c r="A66" s="84"/>
      <c r="B66" s="83"/>
      <c r="C66" s="8"/>
      <c r="D66" s="9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  <c r="AF66" s="84"/>
      <c r="AG66" s="84"/>
      <c r="AH66" s="84"/>
      <c r="AI66" s="84"/>
      <c r="AJ66" s="84"/>
      <c r="AK66" s="84"/>
      <c r="AL66" s="84"/>
      <c r="AM66" s="84"/>
      <c r="AN66" s="84"/>
      <c r="AO66" s="84"/>
      <c r="AP66" s="71"/>
      <c r="AQ66" s="71"/>
      <c r="AR66" s="71"/>
      <c r="AS66" s="71"/>
      <c r="AT66" s="71"/>
      <c r="AU66" s="71"/>
      <c r="AV66" s="71"/>
      <c r="AW66" s="71"/>
      <c r="AX66" s="71"/>
      <c r="AY66" s="71"/>
      <c r="AZ66" s="71"/>
      <c r="BA66" s="71"/>
      <c r="BB66" s="71"/>
      <c r="BC66" s="71"/>
      <c r="BD66" s="71"/>
      <c r="BE66" s="71"/>
      <c r="BF66" s="71"/>
      <c r="BG66" s="71"/>
      <c r="BH66" s="71"/>
    </row>
    <row r="67" ht="12.75" customHeight="1">
      <c r="A67" s="84"/>
      <c r="B67" s="83"/>
      <c r="C67" s="8"/>
      <c r="D67" s="9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  <c r="AA67" s="84"/>
      <c r="AB67" s="84"/>
      <c r="AC67" s="84"/>
      <c r="AD67" s="84"/>
      <c r="AE67" s="84"/>
      <c r="AF67" s="84"/>
      <c r="AG67" s="84"/>
      <c r="AH67" s="84"/>
      <c r="AI67" s="84"/>
      <c r="AJ67" s="84"/>
      <c r="AK67" s="84"/>
      <c r="AL67" s="84"/>
      <c r="AM67" s="84"/>
      <c r="AN67" s="84"/>
      <c r="AO67" s="84"/>
      <c r="AP67" s="71"/>
      <c r="AQ67" s="71"/>
      <c r="AR67" s="71"/>
      <c r="AS67" s="71"/>
      <c r="AT67" s="71"/>
      <c r="AU67" s="71"/>
      <c r="AV67" s="71"/>
      <c r="AW67" s="71"/>
      <c r="AX67" s="71"/>
      <c r="AY67" s="71"/>
      <c r="AZ67" s="71"/>
      <c r="BA67" s="71"/>
      <c r="BB67" s="71"/>
      <c r="BC67" s="71"/>
      <c r="BD67" s="71"/>
      <c r="BE67" s="71"/>
      <c r="BF67" s="71"/>
      <c r="BG67" s="71"/>
      <c r="BH67" s="71"/>
    </row>
    <row r="68" ht="12.75" customHeight="1">
      <c r="A68" s="84"/>
      <c r="B68" s="83"/>
      <c r="C68" s="8"/>
      <c r="D68" s="9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  <c r="AA68" s="84"/>
      <c r="AB68" s="84"/>
      <c r="AC68" s="84"/>
      <c r="AD68" s="84"/>
      <c r="AE68" s="84"/>
      <c r="AF68" s="84"/>
      <c r="AG68" s="84"/>
      <c r="AH68" s="84"/>
      <c r="AI68" s="84"/>
      <c r="AJ68" s="84"/>
      <c r="AK68" s="84"/>
      <c r="AL68" s="84"/>
      <c r="AM68" s="84"/>
      <c r="AN68" s="84"/>
      <c r="AO68" s="84"/>
      <c r="AP68" s="71"/>
      <c r="AQ68" s="71"/>
      <c r="AR68" s="71"/>
      <c r="AS68" s="71"/>
      <c r="AT68" s="71"/>
      <c r="AU68" s="71"/>
      <c r="AV68" s="71"/>
      <c r="AW68" s="71"/>
      <c r="AX68" s="71"/>
      <c r="AY68" s="71"/>
      <c r="AZ68" s="71"/>
      <c r="BA68" s="71"/>
      <c r="BB68" s="71"/>
      <c r="BC68" s="71"/>
      <c r="BD68" s="71"/>
      <c r="BE68" s="71"/>
      <c r="BF68" s="71"/>
      <c r="BG68" s="71"/>
      <c r="BH68" s="71"/>
    </row>
    <row r="69" ht="12.75" customHeight="1">
      <c r="A69" s="84"/>
      <c r="B69" s="83"/>
      <c r="C69" s="8"/>
      <c r="D69" s="9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  <c r="AA69" s="84"/>
      <c r="AB69" s="84"/>
      <c r="AC69" s="84"/>
      <c r="AD69" s="84"/>
      <c r="AE69" s="84"/>
      <c r="AF69" s="84"/>
      <c r="AG69" s="84"/>
      <c r="AH69" s="84"/>
      <c r="AI69" s="84"/>
      <c r="AJ69" s="84"/>
      <c r="AK69" s="84"/>
      <c r="AL69" s="84"/>
      <c r="AM69" s="84"/>
      <c r="AN69" s="84"/>
      <c r="AO69" s="84"/>
      <c r="AP69" s="71"/>
      <c r="AQ69" s="71"/>
      <c r="AR69" s="71"/>
      <c r="AS69" s="71"/>
      <c r="AT69" s="71"/>
      <c r="AU69" s="71"/>
      <c r="AV69" s="71"/>
      <c r="AW69" s="71"/>
      <c r="AX69" s="71"/>
      <c r="AY69" s="71"/>
      <c r="AZ69" s="71"/>
      <c r="BA69" s="71"/>
      <c r="BB69" s="71"/>
      <c r="BC69" s="71"/>
      <c r="BD69" s="71"/>
      <c r="BE69" s="71"/>
      <c r="BF69" s="71"/>
      <c r="BG69" s="71"/>
      <c r="BH69" s="71"/>
    </row>
    <row r="70" ht="12.75" customHeight="1">
      <c r="A70" s="84"/>
      <c r="B70" s="83"/>
      <c r="C70" s="8"/>
      <c r="D70" s="9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  <c r="AA70" s="84"/>
      <c r="AB70" s="84"/>
      <c r="AC70" s="84"/>
      <c r="AD70" s="84"/>
      <c r="AE70" s="84"/>
      <c r="AF70" s="84"/>
      <c r="AG70" s="84"/>
      <c r="AH70" s="84"/>
      <c r="AI70" s="84"/>
      <c r="AJ70" s="84"/>
      <c r="AK70" s="84"/>
      <c r="AL70" s="84"/>
      <c r="AM70" s="84"/>
      <c r="AN70" s="84"/>
      <c r="AO70" s="84"/>
      <c r="AP70" s="71"/>
      <c r="AQ70" s="71"/>
      <c r="AR70" s="71"/>
      <c r="AS70" s="71"/>
      <c r="AT70" s="71"/>
      <c r="AU70" s="71"/>
      <c r="AV70" s="71"/>
      <c r="AW70" s="71"/>
      <c r="AX70" s="71"/>
      <c r="AY70" s="71"/>
      <c r="AZ70" s="71"/>
      <c r="BA70" s="71"/>
      <c r="BB70" s="71"/>
      <c r="BC70" s="71"/>
      <c r="BD70" s="71"/>
      <c r="BE70" s="71"/>
      <c r="BF70" s="71"/>
      <c r="BG70" s="71"/>
      <c r="BH70" s="71"/>
    </row>
    <row r="71" ht="12.75" customHeight="1">
      <c r="A71" s="84"/>
      <c r="B71" s="83"/>
      <c r="C71" s="8"/>
      <c r="D71" s="9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  <c r="AC71" s="84"/>
      <c r="AD71" s="84"/>
      <c r="AE71" s="84"/>
      <c r="AF71" s="84"/>
      <c r="AG71" s="84"/>
      <c r="AH71" s="84"/>
      <c r="AI71" s="84"/>
      <c r="AJ71" s="84"/>
      <c r="AK71" s="84"/>
      <c r="AL71" s="84"/>
      <c r="AM71" s="84"/>
      <c r="AN71" s="84"/>
      <c r="AO71" s="84"/>
      <c r="AP71" s="71"/>
      <c r="AQ71" s="71"/>
      <c r="AR71" s="71"/>
      <c r="AS71" s="71"/>
      <c r="AT71" s="71"/>
      <c r="AU71" s="71"/>
      <c r="AV71" s="71"/>
      <c r="AW71" s="71"/>
      <c r="AX71" s="71"/>
      <c r="AY71" s="71"/>
      <c r="AZ71" s="71"/>
      <c r="BA71" s="71"/>
      <c r="BB71" s="71"/>
      <c r="BC71" s="71"/>
      <c r="BD71" s="71"/>
      <c r="BE71" s="71"/>
      <c r="BF71" s="71"/>
      <c r="BG71" s="71"/>
      <c r="BH71" s="71"/>
    </row>
    <row r="72" ht="12.75" customHeight="1">
      <c r="A72" s="84"/>
      <c r="B72" s="83"/>
      <c r="C72" s="8"/>
      <c r="D72" s="9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  <c r="AC72" s="84"/>
      <c r="AD72" s="84"/>
      <c r="AE72" s="84"/>
      <c r="AF72" s="84"/>
      <c r="AG72" s="84"/>
      <c r="AH72" s="84"/>
      <c r="AI72" s="84"/>
      <c r="AJ72" s="84"/>
      <c r="AK72" s="84"/>
      <c r="AL72" s="84"/>
      <c r="AM72" s="84"/>
      <c r="AN72" s="84"/>
      <c r="AO72" s="84"/>
      <c r="AP72" s="71"/>
      <c r="AQ72" s="71"/>
      <c r="AR72" s="71"/>
      <c r="AS72" s="71"/>
      <c r="AT72" s="71"/>
      <c r="AU72" s="71"/>
      <c r="AV72" s="71"/>
      <c r="AW72" s="71"/>
      <c r="AX72" s="71"/>
      <c r="AY72" s="71"/>
      <c r="AZ72" s="71"/>
      <c r="BA72" s="71"/>
      <c r="BB72" s="71"/>
      <c r="BC72" s="71"/>
      <c r="BD72" s="71"/>
      <c r="BE72" s="71"/>
      <c r="BF72" s="71"/>
      <c r="BG72" s="71"/>
      <c r="BH72" s="71"/>
    </row>
    <row r="73" ht="12.75" customHeight="1">
      <c r="A73" s="84"/>
      <c r="B73" s="83"/>
      <c r="C73" s="8"/>
      <c r="D73" s="9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4"/>
      <c r="AD73" s="84"/>
      <c r="AE73" s="84"/>
      <c r="AF73" s="84"/>
      <c r="AG73" s="84"/>
      <c r="AH73" s="84"/>
      <c r="AI73" s="84"/>
      <c r="AJ73" s="84"/>
      <c r="AK73" s="84"/>
      <c r="AL73" s="84"/>
      <c r="AM73" s="84"/>
      <c r="AN73" s="84"/>
      <c r="AO73" s="84"/>
      <c r="AP73" s="71"/>
      <c r="AQ73" s="71"/>
      <c r="AR73" s="71"/>
      <c r="AS73" s="71"/>
      <c r="AT73" s="71"/>
      <c r="AU73" s="71"/>
      <c r="AV73" s="71"/>
      <c r="AW73" s="71"/>
      <c r="AX73" s="71"/>
      <c r="AY73" s="71"/>
      <c r="AZ73" s="71"/>
      <c r="BA73" s="71"/>
      <c r="BB73" s="71"/>
      <c r="BC73" s="71"/>
      <c r="BD73" s="71"/>
      <c r="BE73" s="71"/>
      <c r="BF73" s="71"/>
      <c r="BG73" s="71"/>
      <c r="BH73" s="71"/>
    </row>
    <row r="74" ht="12.75" customHeight="1">
      <c r="A74" s="84"/>
      <c r="B74" s="83"/>
      <c r="C74" s="8"/>
      <c r="D74" s="9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  <c r="AA74" s="84"/>
      <c r="AB74" s="84"/>
      <c r="AC74" s="84"/>
      <c r="AD74" s="84"/>
      <c r="AE74" s="84"/>
      <c r="AF74" s="84"/>
      <c r="AG74" s="84"/>
      <c r="AH74" s="84"/>
      <c r="AI74" s="84"/>
      <c r="AJ74" s="84"/>
      <c r="AK74" s="84"/>
      <c r="AL74" s="84"/>
      <c r="AM74" s="84"/>
      <c r="AN74" s="84"/>
      <c r="AO74" s="84"/>
      <c r="AP74" s="71"/>
      <c r="AQ74" s="71"/>
      <c r="AR74" s="71"/>
      <c r="AS74" s="71"/>
      <c r="AT74" s="71"/>
      <c r="AU74" s="71"/>
      <c r="AV74" s="71"/>
      <c r="AW74" s="71"/>
      <c r="AX74" s="71"/>
      <c r="AY74" s="71"/>
      <c r="AZ74" s="71"/>
      <c r="BA74" s="71"/>
      <c r="BB74" s="71"/>
      <c r="BC74" s="71"/>
      <c r="BD74" s="71"/>
      <c r="BE74" s="71"/>
      <c r="BF74" s="71"/>
      <c r="BG74" s="71"/>
      <c r="BH74" s="71"/>
    </row>
    <row r="75" ht="12.75" customHeight="1">
      <c r="A75" s="84"/>
      <c r="B75" s="83"/>
      <c r="C75" s="8"/>
      <c r="D75" s="9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  <c r="AA75" s="84"/>
      <c r="AB75" s="84"/>
      <c r="AC75" s="84"/>
      <c r="AD75" s="84"/>
      <c r="AE75" s="84"/>
      <c r="AF75" s="84"/>
      <c r="AG75" s="84"/>
      <c r="AH75" s="84"/>
      <c r="AI75" s="84"/>
      <c r="AJ75" s="84"/>
      <c r="AK75" s="84"/>
      <c r="AL75" s="84"/>
      <c r="AM75" s="84"/>
      <c r="AN75" s="84"/>
      <c r="AO75" s="84"/>
      <c r="AP75" s="71"/>
      <c r="AQ75" s="71"/>
      <c r="AR75" s="71"/>
      <c r="AS75" s="71"/>
      <c r="AT75" s="71"/>
      <c r="AU75" s="71"/>
      <c r="AV75" s="71"/>
      <c r="AW75" s="71"/>
      <c r="AX75" s="71"/>
      <c r="AY75" s="71"/>
      <c r="AZ75" s="71"/>
      <c r="BA75" s="71"/>
      <c r="BB75" s="71"/>
      <c r="BC75" s="71"/>
      <c r="BD75" s="71"/>
      <c r="BE75" s="71"/>
      <c r="BF75" s="71"/>
      <c r="BG75" s="71"/>
      <c r="BH75" s="71"/>
    </row>
    <row r="76" ht="12.75" customHeight="1">
      <c r="A76" s="84"/>
      <c r="B76" s="83"/>
      <c r="C76" s="8"/>
      <c r="D76" s="9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  <c r="AA76" s="84"/>
      <c r="AB76" s="84"/>
      <c r="AC76" s="84"/>
      <c r="AD76" s="84"/>
      <c r="AE76" s="84"/>
      <c r="AF76" s="84"/>
      <c r="AG76" s="84"/>
      <c r="AH76" s="84"/>
      <c r="AI76" s="84"/>
      <c r="AJ76" s="84"/>
      <c r="AK76" s="84"/>
      <c r="AL76" s="84"/>
      <c r="AM76" s="84"/>
      <c r="AN76" s="84"/>
      <c r="AO76" s="84"/>
      <c r="AP76" s="71"/>
      <c r="AQ76" s="71"/>
      <c r="AR76" s="71"/>
      <c r="AS76" s="71"/>
      <c r="AT76" s="71"/>
      <c r="AU76" s="71"/>
      <c r="AV76" s="71"/>
      <c r="AW76" s="71"/>
      <c r="AX76" s="71"/>
      <c r="AY76" s="71"/>
      <c r="AZ76" s="71"/>
      <c r="BA76" s="71"/>
      <c r="BB76" s="71"/>
      <c r="BC76" s="71"/>
      <c r="BD76" s="71"/>
      <c r="BE76" s="71"/>
      <c r="BF76" s="71"/>
      <c r="BG76" s="71"/>
      <c r="BH76" s="71"/>
    </row>
    <row r="77" ht="12.75" customHeight="1">
      <c r="A77" s="84"/>
      <c r="B77" s="83"/>
      <c r="C77" s="8"/>
      <c r="D77" s="9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  <c r="AA77" s="84"/>
      <c r="AB77" s="84"/>
      <c r="AC77" s="84"/>
      <c r="AD77" s="84"/>
      <c r="AE77" s="84"/>
      <c r="AF77" s="84"/>
      <c r="AG77" s="84"/>
      <c r="AH77" s="84"/>
      <c r="AI77" s="84"/>
      <c r="AJ77" s="84"/>
      <c r="AK77" s="84"/>
      <c r="AL77" s="84"/>
      <c r="AM77" s="84"/>
      <c r="AN77" s="84"/>
      <c r="AO77" s="84"/>
      <c r="AP77" s="71"/>
      <c r="AQ77" s="71"/>
      <c r="AR77" s="71"/>
      <c r="AS77" s="71"/>
      <c r="AT77" s="71"/>
      <c r="AU77" s="71"/>
      <c r="AV77" s="71"/>
      <c r="AW77" s="71"/>
      <c r="AX77" s="71"/>
      <c r="AY77" s="71"/>
      <c r="AZ77" s="71"/>
      <c r="BA77" s="71"/>
      <c r="BB77" s="71"/>
      <c r="BC77" s="71"/>
      <c r="BD77" s="71"/>
      <c r="BE77" s="71"/>
      <c r="BF77" s="71"/>
      <c r="BG77" s="71"/>
      <c r="BH77" s="71"/>
    </row>
    <row r="78" ht="12.75" customHeight="1">
      <c r="A78" s="84"/>
      <c r="B78" s="83"/>
      <c r="C78" s="8"/>
      <c r="D78" s="9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  <c r="AA78" s="84"/>
      <c r="AB78" s="84"/>
      <c r="AC78" s="84"/>
      <c r="AD78" s="84"/>
      <c r="AE78" s="84"/>
      <c r="AF78" s="84"/>
      <c r="AG78" s="84"/>
      <c r="AH78" s="84"/>
      <c r="AI78" s="84"/>
      <c r="AJ78" s="84"/>
      <c r="AK78" s="84"/>
      <c r="AL78" s="84"/>
      <c r="AM78" s="84"/>
      <c r="AN78" s="84"/>
      <c r="AO78" s="84"/>
      <c r="AP78" s="71"/>
      <c r="AQ78" s="71"/>
      <c r="AR78" s="71"/>
      <c r="AS78" s="71"/>
      <c r="AT78" s="71"/>
      <c r="AU78" s="71"/>
      <c r="AV78" s="71"/>
      <c r="AW78" s="71"/>
      <c r="AX78" s="71"/>
      <c r="AY78" s="71"/>
      <c r="AZ78" s="71"/>
      <c r="BA78" s="71"/>
      <c r="BB78" s="71"/>
      <c r="BC78" s="71"/>
      <c r="BD78" s="71"/>
      <c r="BE78" s="71"/>
      <c r="BF78" s="71"/>
      <c r="BG78" s="71"/>
      <c r="BH78" s="71"/>
    </row>
    <row r="79" ht="12.75" customHeight="1">
      <c r="A79" s="84"/>
      <c r="B79" s="83"/>
      <c r="C79" s="8"/>
      <c r="D79" s="9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84"/>
      <c r="AK79" s="84"/>
      <c r="AL79" s="84"/>
      <c r="AM79" s="84"/>
      <c r="AN79" s="84"/>
      <c r="AO79" s="84"/>
      <c r="AP79" s="71"/>
      <c r="AQ79" s="71"/>
      <c r="AR79" s="71"/>
      <c r="AS79" s="71"/>
      <c r="AT79" s="71"/>
      <c r="AU79" s="71"/>
      <c r="AV79" s="71"/>
      <c r="AW79" s="71"/>
      <c r="AX79" s="71"/>
      <c r="AY79" s="71"/>
      <c r="AZ79" s="71"/>
      <c r="BA79" s="71"/>
      <c r="BB79" s="71"/>
      <c r="BC79" s="71"/>
      <c r="BD79" s="71"/>
      <c r="BE79" s="71"/>
      <c r="BF79" s="71"/>
      <c r="BG79" s="71"/>
      <c r="BH79" s="71"/>
    </row>
    <row r="80" ht="12.75" customHeight="1">
      <c r="A80" s="84"/>
      <c r="B80" s="83"/>
      <c r="C80" s="8"/>
      <c r="D80" s="9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84"/>
      <c r="AK80" s="84"/>
      <c r="AL80" s="84"/>
      <c r="AM80" s="84"/>
      <c r="AN80" s="84"/>
      <c r="AO80" s="84"/>
      <c r="AP80" s="71"/>
      <c r="AQ80" s="71"/>
      <c r="AR80" s="71"/>
      <c r="AS80" s="71"/>
      <c r="AT80" s="71"/>
      <c r="AU80" s="71"/>
      <c r="AV80" s="71"/>
      <c r="AW80" s="71"/>
      <c r="AX80" s="71"/>
      <c r="AY80" s="71"/>
      <c r="AZ80" s="71"/>
      <c r="BA80" s="71"/>
      <c r="BB80" s="71"/>
      <c r="BC80" s="71"/>
      <c r="BD80" s="71"/>
      <c r="BE80" s="71"/>
      <c r="BF80" s="71"/>
      <c r="BG80" s="71"/>
      <c r="BH80" s="71"/>
    </row>
    <row r="81" ht="12.75" customHeight="1">
      <c r="A81" s="84"/>
      <c r="B81" s="83"/>
      <c r="C81" s="8"/>
      <c r="D81" s="9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84"/>
      <c r="AK81" s="84"/>
      <c r="AL81" s="84"/>
      <c r="AM81" s="84"/>
      <c r="AN81" s="84"/>
      <c r="AO81" s="84"/>
      <c r="AP81" s="71"/>
      <c r="AQ81" s="71"/>
      <c r="AR81" s="71"/>
      <c r="AS81" s="71"/>
      <c r="AT81" s="71"/>
      <c r="AU81" s="71"/>
      <c r="AV81" s="71"/>
      <c r="AW81" s="71"/>
      <c r="AX81" s="71"/>
      <c r="AY81" s="71"/>
      <c r="AZ81" s="71"/>
      <c r="BA81" s="71"/>
      <c r="BB81" s="71"/>
      <c r="BC81" s="71"/>
      <c r="BD81" s="71"/>
      <c r="BE81" s="71"/>
      <c r="BF81" s="71"/>
      <c r="BG81" s="71"/>
      <c r="BH81" s="71"/>
    </row>
    <row r="82" ht="12.75" customHeight="1">
      <c r="A82" s="84"/>
      <c r="B82" s="83"/>
      <c r="C82" s="8"/>
      <c r="D82" s="9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  <c r="AA82" s="84"/>
      <c r="AB82" s="84"/>
      <c r="AC82" s="84"/>
      <c r="AD82" s="84"/>
      <c r="AE82" s="84"/>
      <c r="AF82" s="84"/>
      <c r="AG82" s="84"/>
      <c r="AH82" s="84"/>
      <c r="AI82" s="84"/>
      <c r="AJ82" s="84"/>
      <c r="AK82" s="84"/>
      <c r="AL82" s="84"/>
      <c r="AM82" s="84"/>
      <c r="AN82" s="84"/>
      <c r="AO82" s="84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71"/>
      <c r="BA82" s="71"/>
      <c r="BB82" s="71"/>
      <c r="BC82" s="71"/>
      <c r="BD82" s="71"/>
      <c r="BE82" s="71"/>
      <c r="BF82" s="71"/>
      <c r="BG82" s="71"/>
      <c r="BH82" s="71"/>
    </row>
    <row r="83" ht="12.75" customHeight="1">
      <c r="A83" s="84"/>
      <c r="B83" s="83"/>
      <c r="C83" s="8"/>
      <c r="D83" s="9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  <c r="AA83" s="84"/>
      <c r="AB83" s="84"/>
      <c r="AC83" s="84"/>
      <c r="AD83" s="84"/>
      <c r="AE83" s="84"/>
      <c r="AF83" s="84"/>
      <c r="AG83" s="84"/>
      <c r="AH83" s="84"/>
      <c r="AI83" s="84"/>
      <c r="AJ83" s="84"/>
      <c r="AK83" s="84"/>
      <c r="AL83" s="84"/>
      <c r="AM83" s="84"/>
      <c r="AN83" s="84"/>
      <c r="AO83" s="84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71"/>
      <c r="BA83" s="71"/>
      <c r="BB83" s="71"/>
      <c r="BC83" s="71"/>
      <c r="BD83" s="71"/>
      <c r="BE83" s="71"/>
      <c r="BF83" s="71"/>
      <c r="BG83" s="71"/>
      <c r="BH83" s="71"/>
    </row>
    <row r="84" ht="12.75" customHeight="1">
      <c r="A84" s="84"/>
      <c r="B84" s="83"/>
      <c r="C84" s="8"/>
      <c r="D84" s="9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  <c r="AA84" s="84"/>
      <c r="AB84" s="84"/>
      <c r="AC84" s="84"/>
      <c r="AD84" s="84"/>
      <c r="AE84" s="84"/>
      <c r="AF84" s="84"/>
      <c r="AG84" s="84"/>
      <c r="AH84" s="84"/>
      <c r="AI84" s="84"/>
      <c r="AJ84" s="84"/>
      <c r="AK84" s="84"/>
      <c r="AL84" s="84"/>
      <c r="AM84" s="84"/>
      <c r="AN84" s="84"/>
      <c r="AO84" s="84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71"/>
      <c r="BA84" s="71"/>
      <c r="BB84" s="71"/>
      <c r="BC84" s="71"/>
      <c r="BD84" s="71"/>
      <c r="BE84" s="71"/>
      <c r="BF84" s="71"/>
      <c r="BG84" s="71"/>
      <c r="BH84" s="71"/>
    </row>
    <row r="85" ht="12.75" customHeight="1">
      <c r="A85" s="84"/>
      <c r="B85" s="83"/>
      <c r="C85" s="8"/>
      <c r="D85" s="9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  <c r="AA85" s="84"/>
      <c r="AB85" s="84"/>
      <c r="AC85" s="84"/>
      <c r="AD85" s="84"/>
      <c r="AE85" s="84"/>
      <c r="AF85" s="84"/>
      <c r="AG85" s="84"/>
      <c r="AH85" s="84"/>
      <c r="AI85" s="84"/>
      <c r="AJ85" s="84"/>
      <c r="AK85" s="84"/>
      <c r="AL85" s="84"/>
      <c r="AM85" s="84"/>
      <c r="AN85" s="84"/>
      <c r="AO85" s="84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1"/>
      <c r="BA85" s="71"/>
      <c r="BB85" s="71"/>
      <c r="BC85" s="71"/>
      <c r="BD85" s="71"/>
      <c r="BE85" s="71"/>
      <c r="BF85" s="71"/>
      <c r="BG85" s="71"/>
      <c r="BH85" s="71"/>
    </row>
    <row r="86" ht="12.75" customHeight="1">
      <c r="A86" s="84"/>
      <c r="B86" s="83"/>
      <c r="C86" s="8"/>
      <c r="D86" s="9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  <c r="AA86" s="84"/>
      <c r="AB86" s="84"/>
      <c r="AC86" s="84"/>
      <c r="AD86" s="84"/>
      <c r="AE86" s="84"/>
      <c r="AF86" s="84"/>
      <c r="AG86" s="84"/>
      <c r="AH86" s="84"/>
      <c r="AI86" s="84"/>
      <c r="AJ86" s="84"/>
      <c r="AK86" s="84"/>
      <c r="AL86" s="84"/>
      <c r="AM86" s="84"/>
      <c r="AN86" s="84"/>
      <c r="AO86" s="84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71"/>
      <c r="BA86" s="71"/>
      <c r="BB86" s="71"/>
      <c r="BC86" s="71"/>
      <c r="BD86" s="71"/>
      <c r="BE86" s="71"/>
      <c r="BF86" s="71"/>
      <c r="BG86" s="71"/>
      <c r="BH86" s="71"/>
    </row>
    <row r="87" ht="12.75" customHeight="1">
      <c r="A87" s="84"/>
      <c r="B87" s="83"/>
      <c r="C87" s="8"/>
      <c r="D87" s="9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  <c r="AC87" s="84"/>
      <c r="AD87" s="84"/>
      <c r="AE87" s="84"/>
      <c r="AF87" s="84"/>
      <c r="AG87" s="84"/>
      <c r="AH87" s="84"/>
      <c r="AI87" s="84"/>
      <c r="AJ87" s="84"/>
      <c r="AK87" s="84"/>
      <c r="AL87" s="84"/>
      <c r="AM87" s="84"/>
      <c r="AN87" s="84"/>
      <c r="AO87" s="84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71"/>
      <c r="BA87" s="71"/>
      <c r="BB87" s="71"/>
      <c r="BC87" s="71"/>
      <c r="BD87" s="71"/>
      <c r="BE87" s="71"/>
      <c r="BF87" s="71"/>
      <c r="BG87" s="71"/>
      <c r="BH87" s="71"/>
    </row>
    <row r="88" ht="12.75" customHeight="1">
      <c r="A88" s="84"/>
      <c r="B88" s="83"/>
      <c r="C88" s="8"/>
      <c r="D88" s="9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  <c r="AA88" s="84"/>
      <c r="AB88" s="84"/>
      <c r="AC88" s="84"/>
      <c r="AD88" s="84"/>
      <c r="AE88" s="84"/>
      <c r="AF88" s="84"/>
      <c r="AG88" s="84"/>
      <c r="AH88" s="84"/>
      <c r="AI88" s="84"/>
      <c r="AJ88" s="84"/>
      <c r="AK88" s="84"/>
      <c r="AL88" s="84"/>
      <c r="AM88" s="84"/>
      <c r="AN88" s="84"/>
      <c r="AO88" s="84"/>
      <c r="AP88" s="71"/>
      <c r="AQ88" s="71"/>
      <c r="AR88" s="71"/>
      <c r="AS88" s="71"/>
      <c r="AT88" s="71"/>
      <c r="AU88" s="71"/>
      <c r="AV88" s="71"/>
      <c r="AW88" s="71"/>
      <c r="AX88" s="71"/>
      <c r="AY88" s="71"/>
      <c r="AZ88" s="71"/>
      <c r="BA88" s="71"/>
      <c r="BB88" s="71"/>
      <c r="BC88" s="71"/>
      <c r="BD88" s="71"/>
      <c r="BE88" s="71"/>
      <c r="BF88" s="71"/>
      <c r="BG88" s="71"/>
      <c r="BH88" s="71"/>
    </row>
    <row r="89" ht="12.75" customHeight="1">
      <c r="A89" s="84"/>
      <c r="B89" s="83"/>
      <c r="C89" s="8"/>
      <c r="D89" s="9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  <c r="AA89" s="84"/>
      <c r="AB89" s="84"/>
      <c r="AC89" s="84"/>
      <c r="AD89" s="84"/>
      <c r="AE89" s="84"/>
      <c r="AF89" s="84"/>
      <c r="AG89" s="84"/>
      <c r="AH89" s="84"/>
      <c r="AI89" s="84"/>
      <c r="AJ89" s="84"/>
      <c r="AK89" s="84"/>
      <c r="AL89" s="84"/>
      <c r="AM89" s="84"/>
      <c r="AN89" s="84"/>
      <c r="AO89" s="84"/>
      <c r="AP89" s="71"/>
      <c r="AQ89" s="71"/>
      <c r="AR89" s="71"/>
      <c r="AS89" s="71"/>
      <c r="AT89" s="71"/>
      <c r="AU89" s="71"/>
      <c r="AV89" s="71"/>
      <c r="AW89" s="71"/>
      <c r="AX89" s="71"/>
      <c r="AY89" s="71"/>
      <c r="AZ89" s="71"/>
      <c r="BA89" s="71"/>
      <c r="BB89" s="71"/>
      <c r="BC89" s="71"/>
      <c r="BD89" s="71"/>
      <c r="BE89" s="71"/>
      <c r="BF89" s="71"/>
      <c r="BG89" s="71"/>
      <c r="BH89" s="71"/>
    </row>
    <row r="90" ht="12.75" customHeight="1">
      <c r="A90" s="84"/>
      <c r="B90" s="83"/>
      <c r="C90" s="8"/>
      <c r="D90" s="9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  <c r="AA90" s="84"/>
      <c r="AB90" s="84"/>
      <c r="AC90" s="84"/>
      <c r="AD90" s="84"/>
      <c r="AE90" s="84"/>
      <c r="AF90" s="84"/>
      <c r="AG90" s="84"/>
      <c r="AH90" s="84"/>
      <c r="AI90" s="84"/>
      <c r="AJ90" s="84"/>
      <c r="AK90" s="84"/>
      <c r="AL90" s="84"/>
      <c r="AM90" s="84"/>
      <c r="AN90" s="84"/>
      <c r="AO90" s="84"/>
      <c r="AP90" s="71"/>
      <c r="AQ90" s="71"/>
      <c r="AR90" s="71"/>
      <c r="AS90" s="71"/>
      <c r="AT90" s="71"/>
      <c r="AU90" s="71"/>
      <c r="AV90" s="71"/>
      <c r="AW90" s="71"/>
      <c r="AX90" s="71"/>
      <c r="AY90" s="71"/>
      <c r="AZ90" s="71"/>
      <c r="BA90" s="71"/>
      <c r="BB90" s="71"/>
      <c r="BC90" s="71"/>
      <c r="BD90" s="71"/>
      <c r="BE90" s="71"/>
      <c r="BF90" s="71"/>
      <c r="BG90" s="71"/>
      <c r="BH90" s="71"/>
    </row>
    <row r="91" ht="12.75" customHeight="1">
      <c r="A91" s="84"/>
      <c r="B91" s="88"/>
      <c r="C91" s="89"/>
      <c r="D91" s="89"/>
      <c r="E91" s="84"/>
      <c r="F91" s="84"/>
      <c r="G91" s="84"/>
      <c r="H91" s="90"/>
      <c r="I91" s="90"/>
      <c r="J91" s="90"/>
      <c r="K91" s="90"/>
      <c r="L91" s="90"/>
      <c r="M91" s="90"/>
      <c r="N91" s="90"/>
      <c r="O91" s="90"/>
      <c r="P91" s="90"/>
      <c r="Q91" s="90"/>
      <c r="R91" s="90"/>
      <c r="S91" s="90"/>
      <c r="T91" s="91"/>
      <c r="U91" s="90"/>
      <c r="V91" s="91"/>
      <c r="W91" s="84"/>
      <c r="X91" s="84"/>
      <c r="Y91" s="84"/>
      <c r="Z91" s="84"/>
      <c r="AA91" s="84"/>
      <c r="AB91" s="84"/>
      <c r="AC91" s="84"/>
      <c r="AD91" s="84"/>
      <c r="AE91" s="84"/>
      <c r="AF91" s="84"/>
      <c r="AG91" s="84"/>
      <c r="AH91" s="84"/>
      <c r="AI91" s="84"/>
      <c r="AJ91" s="84"/>
      <c r="AK91" s="84"/>
      <c r="AL91" s="84"/>
      <c r="AM91" s="84"/>
      <c r="AN91" s="84"/>
      <c r="AO91" s="84"/>
      <c r="AP91" s="71"/>
      <c r="AQ91" s="71"/>
      <c r="AR91" s="71"/>
      <c r="AS91" s="71"/>
      <c r="AT91" s="71"/>
      <c r="AU91" s="71"/>
      <c r="AV91" s="71"/>
      <c r="AW91" s="71"/>
      <c r="AX91" s="71"/>
      <c r="AY91" s="71"/>
      <c r="AZ91" s="71"/>
      <c r="BA91" s="71"/>
      <c r="BB91" s="71"/>
      <c r="BC91" s="71"/>
      <c r="BD91" s="71"/>
      <c r="BE91" s="71"/>
      <c r="BF91" s="71"/>
      <c r="BG91" s="71"/>
      <c r="BH91" s="71"/>
    </row>
    <row r="92" ht="12.75" customHeight="1">
      <c r="A92" s="84"/>
      <c r="B92" s="91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  <c r="AA92" s="84"/>
      <c r="AB92" s="84"/>
      <c r="AC92" s="84"/>
      <c r="AD92" s="84"/>
      <c r="AE92" s="84"/>
      <c r="AF92" s="84"/>
      <c r="AG92" s="84"/>
      <c r="AH92" s="84"/>
      <c r="AI92" s="84"/>
      <c r="AJ92" s="84"/>
      <c r="AK92" s="84"/>
      <c r="AL92" s="84"/>
      <c r="AM92" s="84"/>
      <c r="AN92" s="84"/>
      <c r="AO92" s="84"/>
      <c r="AP92" s="71"/>
      <c r="AQ92" s="71"/>
      <c r="AR92" s="71"/>
      <c r="AS92" s="71"/>
      <c r="AT92" s="71"/>
      <c r="AU92" s="71"/>
      <c r="AV92" s="71"/>
      <c r="AW92" s="71"/>
      <c r="AX92" s="71"/>
      <c r="AY92" s="71"/>
      <c r="AZ92" s="71"/>
      <c r="BA92" s="71"/>
      <c r="BB92" s="71"/>
      <c r="BC92" s="71"/>
      <c r="BD92" s="71"/>
      <c r="BE92" s="71"/>
      <c r="BF92" s="71"/>
      <c r="BG92" s="71"/>
      <c r="BH92" s="71"/>
    </row>
    <row r="93" ht="12.75" customHeight="1">
      <c r="A93" s="84"/>
      <c r="B93" s="83"/>
      <c r="C93" s="8"/>
      <c r="D93" s="9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  <c r="AA93" s="84"/>
      <c r="AB93" s="84"/>
      <c r="AC93" s="84"/>
      <c r="AD93" s="84"/>
      <c r="AE93" s="84"/>
      <c r="AF93" s="84"/>
      <c r="AG93" s="84"/>
      <c r="AH93" s="84"/>
      <c r="AI93" s="84"/>
      <c r="AJ93" s="84"/>
      <c r="AK93" s="84"/>
      <c r="AL93" s="84"/>
      <c r="AM93" s="84"/>
      <c r="AN93" s="84"/>
      <c r="AO93" s="84"/>
      <c r="AP93" s="71"/>
      <c r="AQ93" s="71"/>
      <c r="AR93" s="71"/>
      <c r="AS93" s="71"/>
      <c r="AT93" s="71"/>
      <c r="AU93" s="71"/>
      <c r="AV93" s="71"/>
      <c r="AW93" s="71"/>
      <c r="AX93" s="71"/>
      <c r="AY93" s="71"/>
      <c r="AZ93" s="71"/>
      <c r="BA93" s="71"/>
      <c r="BB93" s="71"/>
      <c r="BC93" s="71"/>
      <c r="BD93" s="71"/>
      <c r="BE93" s="71"/>
      <c r="BF93" s="71"/>
      <c r="BG93" s="71"/>
      <c r="BH93" s="71"/>
    </row>
    <row r="94" ht="12.75" customHeight="1">
      <c r="A94" s="84"/>
      <c r="B94" s="34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84"/>
      <c r="AB94" s="84"/>
      <c r="AC94" s="84"/>
      <c r="AD94" s="84"/>
      <c r="AE94" s="84"/>
      <c r="AF94" s="84"/>
      <c r="AG94" s="84"/>
      <c r="AH94" s="84"/>
      <c r="AI94" s="84"/>
      <c r="AJ94" s="84"/>
      <c r="AK94" s="84"/>
      <c r="AL94" s="84"/>
      <c r="AM94" s="84"/>
      <c r="AN94" s="84"/>
      <c r="AO94" s="84"/>
      <c r="AP94" s="71"/>
      <c r="AQ94" s="71"/>
      <c r="AR94" s="71"/>
      <c r="AS94" s="71"/>
      <c r="AT94" s="71"/>
      <c r="AU94" s="71"/>
      <c r="AV94" s="71"/>
      <c r="AW94" s="71"/>
      <c r="AX94" s="71"/>
      <c r="AY94" s="71"/>
      <c r="AZ94" s="71"/>
      <c r="BA94" s="71"/>
      <c r="BB94" s="71"/>
      <c r="BC94" s="71"/>
      <c r="BD94" s="71"/>
      <c r="BE94" s="71"/>
      <c r="BF94" s="71"/>
      <c r="BG94" s="71"/>
      <c r="BH94" s="71"/>
    </row>
    <row r="95" ht="12.75" customHeight="1">
      <c r="A95" s="84"/>
      <c r="B95" s="83"/>
      <c r="C95" s="8"/>
      <c r="D95" s="9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  <c r="AA95" s="84"/>
      <c r="AB95" s="84"/>
      <c r="AC95" s="84"/>
      <c r="AD95" s="84"/>
      <c r="AE95" s="84"/>
      <c r="AF95" s="84"/>
      <c r="AG95" s="84"/>
      <c r="AH95" s="84"/>
      <c r="AI95" s="84"/>
      <c r="AJ95" s="84"/>
      <c r="AK95" s="84"/>
      <c r="AL95" s="84"/>
      <c r="AM95" s="84"/>
      <c r="AN95" s="84"/>
      <c r="AO95" s="84"/>
      <c r="AP95" s="71"/>
      <c r="AQ95" s="71"/>
      <c r="AR95" s="71"/>
      <c r="AS95" s="71"/>
      <c r="AT95" s="71"/>
      <c r="AU95" s="71"/>
      <c r="AV95" s="71"/>
      <c r="AW95" s="71"/>
      <c r="AX95" s="71"/>
      <c r="AY95" s="71"/>
      <c r="AZ95" s="71"/>
      <c r="BA95" s="71"/>
      <c r="BB95" s="71"/>
      <c r="BC95" s="71"/>
      <c r="BD95" s="71"/>
      <c r="BE95" s="71"/>
      <c r="BF95" s="71"/>
      <c r="BG95" s="71"/>
      <c r="BH95" s="71"/>
    </row>
    <row r="96" ht="12.75" customHeight="1">
      <c r="A96" s="84"/>
      <c r="B96" s="83"/>
      <c r="C96" s="8"/>
      <c r="D96" s="9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  <c r="AA96" s="84"/>
      <c r="AB96" s="84"/>
      <c r="AC96" s="84"/>
      <c r="AD96" s="84"/>
      <c r="AE96" s="84"/>
      <c r="AF96" s="84"/>
      <c r="AG96" s="84"/>
      <c r="AH96" s="84"/>
      <c r="AI96" s="84"/>
      <c r="AJ96" s="84"/>
      <c r="AK96" s="84"/>
      <c r="AL96" s="84"/>
      <c r="AM96" s="84"/>
      <c r="AN96" s="84"/>
      <c r="AO96" s="84"/>
      <c r="AP96" s="71"/>
      <c r="AQ96" s="71"/>
      <c r="AR96" s="71"/>
      <c r="AS96" s="71"/>
      <c r="AT96" s="71"/>
      <c r="AU96" s="71"/>
      <c r="AV96" s="71"/>
      <c r="AW96" s="71"/>
      <c r="AX96" s="71"/>
      <c r="AY96" s="71"/>
      <c r="AZ96" s="71"/>
      <c r="BA96" s="71"/>
      <c r="BB96" s="71"/>
      <c r="BC96" s="71"/>
      <c r="BD96" s="71"/>
      <c r="BE96" s="71"/>
      <c r="BF96" s="71"/>
      <c r="BG96" s="71"/>
      <c r="BH96" s="71"/>
    </row>
    <row r="97" ht="12.75" customHeight="1">
      <c r="A97" s="84"/>
      <c r="B97" s="83"/>
      <c r="C97" s="8"/>
      <c r="D97" s="9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84"/>
      <c r="AB97" s="84"/>
      <c r="AC97" s="84"/>
      <c r="AD97" s="84"/>
      <c r="AE97" s="84"/>
      <c r="AF97" s="84"/>
      <c r="AG97" s="84"/>
      <c r="AH97" s="84"/>
      <c r="AI97" s="84"/>
      <c r="AJ97" s="84"/>
      <c r="AK97" s="84"/>
      <c r="AL97" s="84"/>
      <c r="AM97" s="84"/>
      <c r="AN97" s="84"/>
      <c r="AO97" s="84"/>
      <c r="AP97" s="71"/>
      <c r="AQ97" s="71"/>
      <c r="AR97" s="71"/>
      <c r="AS97" s="71"/>
      <c r="AT97" s="71"/>
      <c r="AU97" s="71"/>
      <c r="AV97" s="71"/>
      <c r="AW97" s="71"/>
      <c r="AX97" s="71"/>
      <c r="AY97" s="71"/>
      <c r="AZ97" s="71"/>
      <c r="BA97" s="71"/>
      <c r="BB97" s="71"/>
      <c r="BC97" s="71"/>
      <c r="BD97" s="71"/>
      <c r="BE97" s="71"/>
      <c r="BF97" s="71"/>
      <c r="BG97" s="71"/>
      <c r="BH97" s="71"/>
    </row>
    <row r="98" ht="12.75" customHeight="1">
      <c r="A98" s="84"/>
      <c r="B98" s="83"/>
      <c r="C98" s="8"/>
      <c r="D98" s="9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  <c r="AA98" s="84"/>
      <c r="AB98" s="84"/>
      <c r="AC98" s="84"/>
      <c r="AD98" s="84"/>
      <c r="AE98" s="84"/>
      <c r="AF98" s="84"/>
      <c r="AG98" s="84"/>
      <c r="AH98" s="84"/>
      <c r="AI98" s="84"/>
      <c r="AJ98" s="84"/>
      <c r="AK98" s="84"/>
      <c r="AL98" s="84"/>
      <c r="AM98" s="84"/>
      <c r="AN98" s="84"/>
      <c r="AO98" s="84"/>
      <c r="AP98" s="71"/>
      <c r="AQ98" s="71"/>
      <c r="AR98" s="71"/>
      <c r="AS98" s="71"/>
      <c r="AT98" s="71"/>
      <c r="AU98" s="71"/>
      <c r="AV98" s="71"/>
      <c r="AW98" s="71"/>
      <c r="AX98" s="71"/>
      <c r="AY98" s="71"/>
      <c r="AZ98" s="71"/>
      <c r="BA98" s="71"/>
      <c r="BB98" s="71"/>
      <c r="BC98" s="71"/>
      <c r="BD98" s="71"/>
      <c r="BE98" s="71"/>
      <c r="BF98" s="71"/>
      <c r="BG98" s="71"/>
      <c r="BH98" s="71"/>
    </row>
    <row r="99" ht="12.75" customHeight="1">
      <c r="A99" s="84"/>
      <c r="B99" s="83"/>
      <c r="C99" s="8"/>
      <c r="D99" s="9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  <c r="AA99" s="84"/>
      <c r="AB99" s="84"/>
      <c r="AC99" s="84"/>
      <c r="AD99" s="84"/>
      <c r="AE99" s="84"/>
      <c r="AF99" s="84"/>
      <c r="AG99" s="84"/>
      <c r="AH99" s="84"/>
      <c r="AI99" s="84"/>
      <c r="AJ99" s="84"/>
      <c r="AK99" s="84"/>
      <c r="AL99" s="84"/>
      <c r="AM99" s="84"/>
      <c r="AN99" s="84"/>
      <c r="AO99" s="84"/>
      <c r="AP99" s="71"/>
      <c r="AQ99" s="71"/>
      <c r="AR99" s="71"/>
      <c r="AS99" s="71"/>
      <c r="AT99" s="71"/>
      <c r="AU99" s="71"/>
      <c r="AV99" s="71"/>
      <c r="AW99" s="71"/>
      <c r="AX99" s="71"/>
      <c r="AY99" s="71"/>
      <c r="AZ99" s="71"/>
      <c r="BA99" s="71"/>
      <c r="BB99" s="71"/>
      <c r="BC99" s="71"/>
      <c r="BD99" s="71"/>
      <c r="BE99" s="71"/>
      <c r="BF99" s="71"/>
      <c r="BG99" s="71"/>
      <c r="BH99" s="71"/>
    </row>
    <row r="100" ht="12.75" customHeight="1">
      <c r="A100" s="84"/>
      <c r="B100" s="83"/>
      <c r="C100" s="8"/>
      <c r="D100" s="9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  <c r="AA100" s="84"/>
      <c r="AB100" s="84"/>
      <c r="AC100" s="84"/>
      <c r="AD100" s="84"/>
      <c r="AE100" s="84"/>
      <c r="AF100" s="84"/>
      <c r="AG100" s="84"/>
      <c r="AH100" s="84"/>
      <c r="AI100" s="84"/>
      <c r="AJ100" s="84"/>
      <c r="AK100" s="84"/>
      <c r="AL100" s="84"/>
      <c r="AM100" s="84"/>
      <c r="AN100" s="84"/>
      <c r="AO100" s="84"/>
      <c r="AP100" s="71"/>
      <c r="AQ100" s="71"/>
      <c r="AR100" s="71"/>
      <c r="AS100" s="71"/>
      <c r="AT100" s="71"/>
      <c r="AU100" s="71"/>
      <c r="AV100" s="71"/>
      <c r="AW100" s="71"/>
      <c r="AX100" s="71"/>
      <c r="AY100" s="71"/>
      <c r="AZ100" s="71"/>
      <c r="BA100" s="71"/>
      <c r="BB100" s="71"/>
      <c r="BC100" s="71"/>
      <c r="BD100" s="71"/>
      <c r="BE100" s="71"/>
      <c r="BF100" s="71"/>
      <c r="BG100" s="71"/>
      <c r="BH100" s="71"/>
    </row>
    <row r="101" ht="12.75" customHeight="1">
      <c r="A101" s="84"/>
      <c r="B101" s="83"/>
      <c r="C101" s="8"/>
      <c r="D101" s="9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  <c r="AA101" s="84"/>
      <c r="AB101" s="84"/>
      <c r="AC101" s="84"/>
      <c r="AD101" s="84"/>
      <c r="AE101" s="84"/>
      <c r="AF101" s="84"/>
      <c r="AG101" s="84"/>
      <c r="AH101" s="84"/>
      <c r="AI101" s="84"/>
      <c r="AJ101" s="84"/>
      <c r="AK101" s="84"/>
      <c r="AL101" s="84"/>
      <c r="AM101" s="84"/>
      <c r="AN101" s="84"/>
      <c r="AO101" s="84"/>
      <c r="AP101" s="71"/>
      <c r="AQ101" s="71"/>
      <c r="AR101" s="71"/>
      <c r="AS101" s="71"/>
      <c r="AT101" s="71"/>
      <c r="AU101" s="71"/>
      <c r="AV101" s="71"/>
      <c r="AW101" s="71"/>
      <c r="AX101" s="71"/>
      <c r="AY101" s="71"/>
      <c r="AZ101" s="71"/>
      <c r="BA101" s="71"/>
      <c r="BB101" s="71"/>
      <c r="BC101" s="71"/>
      <c r="BD101" s="71"/>
      <c r="BE101" s="71"/>
      <c r="BF101" s="71"/>
      <c r="BG101" s="71"/>
      <c r="BH101" s="71"/>
    </row>
    <row r="102" ht="12.75" customHeight="1">
      <c r="A102" s="84"/>
      <c r="B102" s="83"/>
      <c r="C102" s="8"/>
      <c r="D102" s="9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84"/>
      <c r="AB102" s="84"/>
      <c r="AC102" s="84"/>
      <c r="AD102" s="84"/>
      <c r="AE102" s="84"/>
      <c r="AF102" s="84"/>
      <c r="AG102" s="84"/>
      <c r="AH102" s="84"/>
      <c r="AI102" s="84"/>
      <c r="AJ102" s="84"/>
      <c r="AK102" s="84"/>
      <c r="AL102" s="84"/>
      <c r="AM102" s="84"/>
      <c r="AN102" s="84"/>
      <c r="AO102" s="84"/>
      <c r="AP102" s="71"/>
      <c r="AQ102" s="71"/>
      <c r="AR102" s="71"/>
      <c r="AS102" s="71"/>
      <c r="AT102" s="71"/>
      <c r="AU102" s="71"/>
      <c r="AV102" s="71"/>
      <c r="AW102" s="71"/>
      <c r="AX102" s="71"/>
      <c r="AY102" s="71"/>
      <c r="AZ102" s="71"/>
      <c r="BA102" s="71"/>
      <c r="BB102" s="71"/>
      <c r="BC102" s="71"/>
      <c r="BD102" s="71"/>
      <c r="BE102" s="71"/>
      <c r="BF102" s="71"/>
      <c r="BG102" s="71"/>
      <c r="BH102" s="71"/>
    </row>
    <row r="103" ht="12.75" customHeight="1">
      <c r="A103" s="84"/>
      <c r="B103" s="83"/>
      <c r="C103" s="8"/>
      <c r="D103" s="9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  <c r="AC103" s="84"/>
      <c r="AD103" s="84"/>
      <c r="AE103" s="84"/>
      <c r="AF103" s="84"/>
      <c r="AG103" s="84"/>
      <c r="AH103" s="84"/>
      <c r="AI103" s="84"/>
      <c r="AJ103" s="84"/>
      <c r="AK103" s="84"/>
      <c r="AL103" s="84"/>
      <c r="AM103" s="84"/>
      <c r="AN103" s="84"/>
      <c r="AO103" s="84"/>
      <c r="AP103" s="71"/>
      <c r="AQ103" s="71"/>
      <c r="AR103" s="71"/>
      <c r="AS103" s="71"/>
      <c r="AT103" s="71"/>
      <c r="AU103" s="71"/>
      <c r="AV103" s="71"/>
      <c r="AW103" s="71"/>
      <c r="AX103" s="71"/>
      <c r="AY103" s="71"/>
      <c r="AZ103" s="71"/>
      <c r="BA103" s="71"/>
      <c r="BB103" s="71"/>
      <c r="BC103" s="71"/>
      <c r="BD103" s="71"/>
      <c r="BE103" s="71"/>
      <c r="BF103" s="71"/>
      <c r="BG103" s="71"/>
      <c r="BH103" s="71"/>
    </row>
    <row r="104" ht="12.75" customHeight="1">
      <c r="A104" s="84"/>
      <c r="B104" s="83"/>
      <c r="C104" s="8"/>
      <c r="D104" s="9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  <c r="AA104" s="84"/>
      <c r="AB104" s="84"/>
      <c r="AC104" s="84"/>
      <c r="AD104" s="84"/>
      <c r="AE104" s="84"/>
      <c r="AF104" s="84"/>
      <c r="AG104" s="84"/>
      <c r="AH104" s="84"/>
      <c r="AI104" s="84"/>
      <c r="AJ104" s="84"/>
      <c r="AK104" s="84"/>
      <c r="AL104" s="84"/>
      <c r="AM104" s="84"/>
      <c r="AN104" s="84"/>
      <c r="AO104" s="84"/>
      <c r="AP104" s="71"/>
      <c r="AQ104" s="71"/>
      <c r="AR104" s="71"/>
      <c r="AS104" s="71"/>
      <c r="AT104" s="71"/>
      <c r="AU104" s="71"/>
      <c r="AV104" s="71"/>
      <c r="AW104" s="71"/>
      <c r="AX104" s="71"/>
      <c r="AY104" s="71"/>
      <c r="AZ104" s="71"/>
      <c r="BA104" s="71"/>
      <c r="BB104" s="71"/>
      <c r="BC104" s="71"/>
      <c r="BD104" s="71"/>
      <c r="BE104" s="71"/>
      <c r="BF104" s="71"/>
      <c r="BG104" s="71"/>
      <c r="BH104" s="71"/>
    </row>
    <row r="105" ht="12.75" customHeight="1">
      <c r="A105" s="84"/>
      <c r="B105" s="83"/>
      <c r="C105" s="8"/>
      <c r="D105" s="9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  <c r="AA105" s="84"/>
      <c r="AB105" s="84"/>
      <c r="AC105" s="84"/>
      <c r="AD105" s="84"/>
      <c r="AE105" s="84"/>
      <c r="AF105" s="84"/>
      <c r="AG105" s="84"/>
      <c r="AH105" s="84"/>
      <c r="AI105" s="84"/>
      <c r="AJ105" s="84"/>
      <c r="AK105" s="84"/>
      <c r="AL105" s="84"/>
      <c r="AM105" s="84"/>
      <c r="AN105" s="84"/>
      <c r="AO105" s="84"/>
      <c r="AP105" s="71"/>
      <c r="AQ105" s="71"/>
      <c r="AR105" s="71"/>
      <c r="AS105" s="71"/>
      <c r="AT105" s="71"/>
      <c r="AU105" s="71"/>
      <c r="AV105" s="71"/>
      <c r="AW105" s="71"/>
      <c r="AX105" s="71"/>
      <c r="AY105" s="71"/>
      <c r="AZ105" s="71"/>
      <c r="BA105" s="71"/>
      <c r="BB105" s="71"/>
      <c r="BC105" s="71"/>
      <c r="BD105" s="71"/>
      <c r="BE105" s="71"/>
      <c r="BF105" s="71"/>
      <c r="BG105" s="71"/>
      <c r="BH105" s="71"/>
    </row>
    <row r="106" ht="12.75" customHeight="1">
      <c r="A106" s="84"/>
      <c r="B106" s="83"/>
      <c r="C106" s="8"/>
      <c r="D106" s="9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  <c r="AA106" s="84"/>
      <c r="AB106" s="84"/>
      <c r="AC106" s="84"/>
      <c r="AD106" s="84"/>
      <c r="AE106" s="84"/>
      <c r="AF106" s="84"/>
      <c r="AG106" s="84"/>
      <c r="AH106" s="84"/>
      <c r="AI106" s="84"/>
      <c r="AJ106" s="84"/>
      <c r="AK106" s="84"/>
      <c r="AL106" s="84"/>
      <c r="AM106" s="84"/>
      <c r="AN106" s="84"/>
      <c r="AO106" s="84"/>
      <c r="AP106" s="71"/>
      <c r="AQ106" s="71"/>
      <c r="AR106" s="71"/>
      <c r="AS106" s="71"/>
      <c r="AT106" s="71"/>
      <c r="AU106" s="71"/>
      <c r="AV106" s="71"/>
      <c r="AW106" s="71"/>
      <c r="AX106" s="71"/>
      <c r="AY106" s="71"/>
      <c r="AZ106" s="71"/>
      <c r="BA106" s="71"/>
      <c r="BB106" s="71"/>
      <c r="BC106" s="71"/>
      <c r="BD106" s="71"/>
      <c r="BE106" s="71"/>
      <c r="BF106" s="71"/>
      <c r="BG106" s="71"/>
      <c r="BH106" s="71"/>
    </row>
    <row r="107" ht="12.75" customHeight="1">
      <c r="A107" s="84"/>
      <c r="B107" s="83"/>
      <c r="C107" s="8"/>
      <c r="D107" s="9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  <c r="AA107" s="84"/>
      <c r="AB107" s="84"/>
      <c r="AC107" s="84"/>
      <c r="AD107" s="84"/>
      <c r="AE107" s="84"/>
      <c r="AF107" s="84"/>
      <c r="AG107" s="84"/>
      <c r="AH107" s="84"/>
      <c r="AI107" s="84"/>
      <c r="AJ107" s="84"/>
      <c r="AK107" s="84"/>
      <c r="AL107" s="84"/>
      <c r="AM107" s="84"/>
      <c r="AN107" s="84"/>
      <c r="AO107" s="84"/>
      <c r="AP107" s="71"/>
      <c r="AQ107" s="71"/>
      <c r="AR107" s="71"/>
      <c r="AS107" s="71"/>
      <c r="AT107" s="71"/>
      <c r="AU107" s="71"/>
      <c r="AV107" s="71"/>
      <c r="AW107" s="71"/>
      <c r="AX107" s="71"/>
      <c r="AY107" s="71"/>
      <c r="AZ107" s="71"/>
      <c r="BA107" s="71"/>
      <c r="BB107" s="71"/>
      <c r="BC107" s="71"/>
      <c r="BD107" s="71"/>
      <c r="BE107" s="71"/>
      <c r="BF107" s="71"/>
      <c r="BG107" s="71"/>
      <c r="BH107" s="71"/>
    </row>
    <row r="108" ht="12.75" customHeight="1">
      <c r="A108" s="84"/>
      <c r="B108" s="83"/>
      <c r="C108" s="8"/>
      <c r="D108" s="9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  <c r="AA108" s="84"/>
      <c r="AB108" s="84"/>
      <c r="AC108" s="84"/>
      <c r="AD108" s="84"/>
      <c r="AE108" s="84"/>
      <c r="AF108" s="84"/>
      <c r="AG108" s="84"/>
      <c r="AH108" s="84"/>
      <c r="AI108" s="84"/>
      <c r="AJ108" s="84"/>
      <c r="AK108" s="84"/>
      <c r="AL108" s="84"/>
      <c r="AM108" s="84"/>
      <c r="AN108" s="84"/>
      <c r="AO108" s="84"/>
      <c r="AP108" s="71"/>
      <c r="AQ108" s="71"/>
      <c r="AR108" s="71"/>
      <c r="AS108" s="71"/>
      <c r="AT108" s="71"/>
      <c r="AU108" s="71"/>
      <c r="AV108" s="71"/>
      <c r="AW108" s="71"/>
      <c r="AX108" s="71"/>
      <c r="AY108" s="71"/>
      <c r="AZ108" s="71"/>
      <c r="BA108" s="71"/>
      <c r="BB108" s="71"/>
      <c r="BC108" s="71"/>
      <c r="BD108" s="71"/>
      <c r="BE108" s="71"/>
      <c r="BF108" s="71"/>
      <c r="BG108" s="71"/>
      <c r="BH108" s="71"/>
    </row>
    <row r="109" ht="12.75" customHeight="1">
      <c r="A109" s="84"/>
      <c r="B109" s="83"/>
      <c r="C109" s="8"/>
      <c r="D109" s="9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  <c r="AC109" s="84"/>
      <c r="AD109" s="84"/>
      <c r="AE109" s="84"/>
      <c r="AF109" s="84"/>
      <c r="AG109" s="84"/>
      <c r="AH109" s="84"/>
      <c r="AI109" s="84"/>
      <c r="AJ109" s="84"/>
      <c r="AK109" s="84"/>
      <c r="AL109" s="84"/>
      <c r="AM109" s="84"/>
      <c r="AN109" s="84"/>
      <c r="AO109" s="84"/>
      <c r="AP109" s="71"/>
      <c r="AQ109" s="71"/>
      <c r="AR109" s="71"/>
      <c r="AS109" s="71"/>
      <c r="AT109" s="71"/>
      <c r="AU109" s="71"/>
      <c r="AV109" s="71"/>
      <c r="AW109" s="71"/>
      <c r="AX109" s="71"/>
      <c r="AY109" s="71"/>
      <c r="AZ109" s="71"/>
      <c r="BA109" s="71"/>
      <c r="BB109" s="71"/>
      <c r="BC109" s="71"/>
      <c r="BD109" s="71"/>
      <c r="BE109" s="71"/>
      <c r="BF109" s="71"/>
      <c r="BG109" s="71"/>
      <c r="BH109" s="71"/>
    </row>
    <row r="110" ht="12.75" customHeight="1">
      <c r="A110" s="84"/>
      <c r="B110" s="83"/>
      <c r="C110" s="8"/>
      <c r="D110" s="9"/>
      <c r="E110" s="84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  <c r="AA110" s="84"/>
      <c r="AB110" s="84"/>
      <c r="AC110" s="84"/>
      <c r="AD110" s="84"/>
      <c r="AE110" s="84"/>
      <c r="AF110" s="84"/>
      <c r="AG110" s="84"/>
      <c r="AH110" s="84"/>
      <c r="AI110" s="84"/>
      <c r="AJ110" s="84"/>
      <c r="AK110" s="84"/>
      <c r="AL110" s="84"/>
      <c r="AM110" s="84"/>
      <c r="AN110" s="84"/>
      <c r="AO110" s="84"/>
      <c r="AP110" s="71"/>
      <c r="AQ110" s="71"/>
      <c r="AR110" s="71"/>
      <c r="AS110" s="71"/>
      <c r="AT110" s="71"/>
      <c r="AU110" s="71"/>
      <c r="AV110" s="71"/>
      <c r="AW110" s="71"/>
      <c r="AX110" s="71"/>
      <c r="AY110" s="71"/>
      <c r="AZ110" s="71"/>
      <c r="BA110" s="71"/>
      <c r="BB110" s="71"/>
      <c r="BC110" s="71"/>
      <c r="BD110" s="71"/>
      <c r="BE110" s="71"/>
      <c r="BF110" s="71"/>
      <c r="BG110" s="71"/>
      <c r="BH110" s="71"/>
    </row>
    <row r="111" ht="12.75" customHeight="1">
      <c r="A111" s="84"/>
      <c r="B111" s="83"/>
      <c r="C111" s="8"/>
      <c r="D111" s="9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  <c r="AC111" s="84"/>
      <c r="AD111" s="84"/>
      <c r="AE111" s="84"/>
      <c r="AF111" s="84"/>
      <c r="AG111" s="84"/>
      <c r="AH111" s="84"/>
      <c r="AI111" s="84"/>
      <c r="AJ111" s="84"/>
      <c r="AK111" s="84"/>
      <c r="AL111" s="84"/>
      <c r="AM111" s="84"/>
      <c r="AN111" s="84"/>
      <c r="AO111" s="84"/>
      <c r="AP111" s="71"/>
      <c r="AQ111" s="71"/>
      <c r="AR111" s="71"/>
      <c r="AS111" s="71"/>
      <c r="AT111" s="71"/>
      <c r="AU111" s="71"/>
      <c r="AV111" s="71"/>
      <c r="AW111" s="71"/>
      <c r="AX111" s="71"/>
      <c r="AY111" s="71"/>
      <c r="AZ111" s="71"/>
      <c r="BA111" s="71"/>
      <c r="BB111" s="71"/>
      <c r="BC111" s="71"/>
      <c r="BD111" s="71"/>
      <c r="BE111" s="71"/>
      <c r="BF111" s="71"/>
      <c r="BG111" s="71"/>
      <c r="BH111" s="71"/>
    </row>
    <row r="112" ht="12.75" customHeight="1">
      <c r="A112" s="84"/>
      <c r="B112" s="83"/>
      <c r="C112" s="8"/>
      <c r="D112" s="9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  <c r="AA112" s="84"/>
      <c r="AB112" s="84"/>
      <c r="AC112" s="84"/>
      <c r="AD112" s="84"/>
      <c r="AE112" s="84"/>
      <c r="AF112" s="84"/>
      <c r="AG112" s="84"/>
      <c r="AH112" s="84"/>
      <c r="AI112" s="84"/>
      <c r="AJ112" s="84"/>
      <c r="AK112" s="84"/>
      <c r="AL112" s="84"/>
      <c r="AM112" s="84"/>
      <c r="AN112" s="84"/>
      <c r="AO112" s="84"/>
      <c r="AP112" s="71"/>
      <c r="AQ112" s="71"/>
      <c r="AR112" s="71"/>
      <c r="AS112" s="71"/>
      <c r="AT112" s="71"/>
      <c r="AU112" s="71"/>
      <c r="AV112" s="71"/>
      <c r="AW112" s="71"/>
      <c r="AX112" s="71"/>
      <c r="AY112" s="71"/>
      <c r="AZ112" s="71"/>
      <c r="BA112" s="71"/>
      <c r="BB112" s="71"/>
      <c r="BC112" s="71"/>
      <c r="BD112" s="71"/>
      <c r="BE112" s="71"/>
      <c r="BF112" s="71"/>
      <c r="BG112" s="71"/>
      <c r="BH112" s="71"/>
    </row>
    <row r="113" ht="12.75" customHeight="1">
      <c r="A113" s="84"/>
      <c r="B113" s="83"/>
      <c r="C113" s="8"/>
      <c r="D113" s="9"/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  <c r="AC113" s="84"/>
      <c r="AD113" s="84"/>
      <c r="AE113" s="84"/>
      <c r="AF113" s="84"/>
      <c r="AG113" s="84"/>
      <c r="AH113" s="84"/>
      <c r="AI113" s="84"/>
      <c r="AJ113" s="84"/>
      <c r="AK113" s="84"/>
      <c r="AL113" s="84"/>
      <c r="AM113" s="84"/>
      <c r="AN113" s="84"/>
      <c r="AO113" s="84"/>
      <c r="AP113" s="71"/>
      <c r="AQ113" s="71"/>
      <c r="AR113" s="71"/>
      <c r="AS113" s="71"/>
      <c r="AT113" s="71"/>
      <c r="AU113" s="71"/>
      <c r="AV113" s="71"/>
      <c r="AW113" s="71"/>
      <c r="AX113" s="71"/>
      <c r="AY113" s="71"/>
      <c r="AZ113" s="71"/>
      <c r="BA113" s="71"/>
      <c r="BB113" s="71"/>
      <c r="BC113" s="71"/>
      <c r="BD113" s="71"/>
      <c r="BE113" s="71"/>
      <c r="BF113" s="71"/>
      <c r="BG113" s="71"/>
      <c r="BH113" s="71"/>
    </row>
    <row r="114" ht="12.75" customHeight="1">
      <c r="A114" s="84"/>
      <c r="B114" s="83"/>
      <c r="C114" s="8"/>
      <c r="D114" s="9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  <c r="AA114" s="84"/>
      <c r="AB114" s="84"/>
      <c r="AC114" s="84"/>
      <c r="AD114" s="84"/>
      <c r="AE114" s="84"/>
      <c r="AF114" s="84"/>
      <c r="AG114" s="84"/>
      <c r="AH114" s="84"/>
      <c r="AI114" s="84"/>
      <c r="AJ114" s="84"/>
      <c r="AK114" s="84"/>
      <c r="AL114" s="84"/>
      <c r="AM114" s="84"/>
      <c r="AN114" s="84"/>
      <c r="AO114" s="84"/>
      <c r="AP114" s="71"/>
      <c r="AQ114" s="71"/>
      <c r="AR114" s="71"/>
      <c r="AS114" s="71"/>
      <c r="AT114" s="71"/>
      <c r="AU114" s="71"/>
      <c r="AV114" s="71"/>
      <c r="AW114" s="71"/>
      <c r="AX114" s="71"/>
      <c r="AY114" s="71"/>
      <c r="AZ114" s="71"/>
      <c r="BA114" s="71"/>
      <c r="BB114" s="71"/>
      <c r="BC114" s="71"/>
      <c r="BD114" s="71"/>
      <c r="BE114" s="71"/>
      <c r="BF114" s="71"/>
      <c r="BG114" s="71"/>
      <c r="BH114" s="71"/>
    </row>
    <row r="115" ht="12.75" customHeight="1">
      <c r="A115" s="84"/>
      <c r="B115" s="83"/>
      <c r="C115" s="8"/>
      <c r="D115" s="9"/>
      <c r="E115" s="84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  <c r="AA115" s="84"/>
      <c r="AB115" s="84"/>
      <c r="AC115" s="84"/>
      <c r="AD115" s="84"/>
      <c r="AE115" s="84"/>
      <c r="AF115" s="84"/>
      <c r="AG115" s="84"/>
      <c r="AH115" s="84"/>
      <c r="AI115" s="84"/>
      <c r="AJ115" s="84"/>
      <c r="AK115" s="84"/>
      <c r="AL115" s="84"/>
      <c r="AM115" s="84"/>
      <c r="AN115" s="84"/>
      <c r="AO115" s="84"/>
      <c r="AP115" s="71"/>
      <c r="AQ115" s="71"/>
      <c r="AR115" s="71"/>
      <c r="AS115" s="71"/>
      <c r="AT115" s="71"/>
      <c r="AU115" s="71"/>
      <c r="AV115" s="71"/>
      <c r="AW115" s="71"/>
      <c r="AX115" s="71"/>
      <c r="AY115" s="71"/>
      <c r="AZ115" s="71"/>
      <c r="BA115" s="71"/>
      <c r="BB115" s="71"/>
      <c r="BC115" s="71"/>
      <c r="BD115" s="71"/>
      <c r="BE115" s="71"/>
      <c r="BF115" s="71"/>
      <c r="BG115" s="71"/>
      <c r="BH115" s="71"/>
    </row>
    <row r="116" ht="12.75" customHeight="1">
      <c r="A116" s="84"/>
      <c r="B116" s="83"/>
      <c r="C116" s="8"/>
      <c r="D116" s="9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  <c r="AA116" s="84"/>
      <c r="AB116" s="84"/>
      <c r="AC116" s="84"/>
      <c r="AD116" s="84"/>
      <c r="AE116" s="84"/>
      <c r="AF116" s="84"/>
      <c r="AG116" s="84"/>
      <c r="AH116" s="84"/>
      <c r="AI116" s="84"/>
      <c r="AJ116" s="84"/>
      <c r="AK116" s="84"/>
      <c r="AL116" s="84"/>
      <c r="AM116" s="84"/>
      <c r="AN116" s="84"/>
      <c r="AO116" s="84"/>
      <c r="AP116" s="71"/>
      <c r="AQ116" s="71"/>
      <c r="AR116" s="71"/>
      <c r="AS116" s="71"/>
      <c r="AT116" s="71"/>
      <c r="AU116" s="71"/>
      <c r="AV116" s="71"/>
      <c r="AW116" s="71"/>
      <c r="AX116" s="71"/>
      <c r="AY116" s="71"/>
      <c r="AZ116" s="71"/>
      <c r="BA116" s="71"/>
      <c r="BB116" s="71"/>
      <c r="BC116" s="71"/>
      <c r="BD116" s="71"/>
      <c r="BE116" s="71"/>
      <c r="BF116" s="71"/>
      <c r="BG116" s="71"/>
      <c r="BH116" s="71"/>
    </row>
    <row r="117" ht="12.75" customHeight="1">
      <c r="A117" s="84"/>
      <c r="B117" s="83"/>
      <c r="C117" s="8"/>
      <c r="D117" s="9"/>
      <c r="E117" s="84"/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  <c r="AA117" s="84"/>
      <c r="AB117" s="84"/>
      <c r="AC117" s="84"/>
      <c r="AD117" s="84"/>
      <c r="AE117" s="84"/>
      <c r="AF117" s="84"/>
      <c r="AG117" s="84"/>
      <c r="AH117" s="84"/>
      <c r="AI117" s="84"/>
      <c r="AJ117" s="84"/>
      <c r="AK117" s="84"/>
      <c r="AL117" s="84"/>
      <c r="AM117" s="84"/>
      <c r="AN117" s="84"/>
      <c r="AO117" s="84"/>
      <c r="AP117" s="71"/>
      <c r="AQ117" s="71"/>
      <c r="AR117" s="71"/>
      <c r="AS117" s="71"/>
      <c r="AT117" s="71"/>
      <c r="AU117" s="71"/>
      <c r="AV117" s="71"/>
      <c r="AW117" s="71"/>
      <c r="AX117" s="71"/>
      <c r="AY117" s="71"/>
      <c r="AZ117" s="71"/>
      <c r="BA117" s="71"/>
      <c r="BB117" s="71"/>
      <c r="BC117" s="71"/>
      <c r="BD117" s="71"/>
      <c r="BE117" s="71"/>
      <c r="BF117" s="71"/>
      <c r="BG117" s="71"/>
      <c r="BH117" s="71"/>
    </row>
    <row r="118" ht="12.75" customHeight="1">
      <c r="A118" s="84"/>
      <c r="B118" s="83"/>
      <c r="C118" s="8"/>
      <c r="D118" s="9"/>
      <c r="E118" s="84"/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  <c r="AA118" s="84"/>
      <c r="AB118" s="84"/>
      <c r="AC118" s="84"/>
      <c r="AD118" s="84"/>
      <c r="AE118" s="84"/>
      <c r="AF118" s="84"/>
      <c r="AG118" s="84"/>
      <c r="AH118" s="84"/>
      <c r="AI118" s="84"/>
      <c r="AJ118" s="84"/>
      <c r="AK118" s="84"/>
      <c r="AL118" s="84"/>
      <c r="AM118" s="84"/>
      <c r="AN118" s="84"/>
      <c r="AO118" s="84"/>
      <c r="AP118" s="71"/>
      <c r="AQ118" s="71"/>
      <c r="AR118" s="71"/>
      <c r="AS118" s="71"/>
      <c r="AT118" s="71"/>
      <c r="AU118" s="71"/>
      <c r="AV118" s="71"/>
      <c r="AW118" s="71"/>
      <c r="AX118" s="71"/>
      <c r="AY118" s="71"/>
      <c r="AZ118" s="71"/>
      <c r="BA118" s="71"/>
      <c r="BB118" s="71"/>
      <c r="BC118" s="71"/>
      <c r="BD118" s="71"/>
      <c r="BE118" s="71"/>
      <c r="BF118" s="71"/>
      <c r="BG118" s="71"/>
      <c r="BH118" s="71"/>
    </row>
    <row r="119" ht="12.75" customHeight="1">
      <c r="A119" s="84"/>
      <c r="B119" s="83"/>
      <c r="C119" s="8"/>
      <c r="D119" s="9"/>
      <c r="E119" s="84"/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  <c r="AA119" s="84"/>
      <c r="AB119" s="84"/>
      <c r="AC119" s="84"/>
      <c r="AD119" s="84"/>
      <c r="AE119" s="84"/>
      <c r="AF119" s="84"/>
      <c r="AG119" s="84"/>
      <c r="AH119" s="84"/>
      <c r="AI119" s="84"/>
      <c r="AJ119" s="84"/>
      <c r="AK119" s="84"/>
      <c r="AL119" s="84"/>
      <c r="AM119" s="84"/>
      <c r="AN119" s="84"/>
      <c r="AO119" s="84"/>
      <c r="AP119" s="71"/>
      <c r="AQ119" s="71"/>
      <c r="AR119" s="71"/>
      <c r="AS119" s="71"/>
      <c r="AT119" s="71"/>
      <c r="AU119" s="71"/>
      <c r="AV119" s="71"/>
      <c r="AW119" s="71"/>
      <c r="AX119" s="71"/>
      <c r="AY119" s="71"/>
      <c r="AZ119" s="71"/>
      <c r="BA119" s="71"/>
      <c r="BB119" s="71"/>
      <c r="BC119" s="71"/>
      <c r="BD119" s="71"/>
      <c r="BE119" s="71"/>
      <c r="BF119" s="71"/>
      <c r="BG119" s="71"/>
      <c r="BH119" s="71"/>
    </row>
    <row r="120" ht="12.75" customHeight="1">
      <c r="A120" s="84"/>
      <c r="B120" s="83"/>
      <c r="C120" s="8"/>
      <c r="D120" s="9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  <c r="AA120" s="84"/>
      <c r="AB120" s="84"/>
      <c r="AC120" s="84"/>
      <c r="AD120" s="84"/>
      <c r="AE120" s="84"/>
      <c r="AF120" s="84"/>
      <c r="AG120" s="84"/>
      <c r="AH120" s="84"/>
      <c r="AI120" s="84"/>
      <c r="AJ120" s="84"/>
      <c r="AK120" s="84"/>
      <c r="AL120" s="84"/>
      <c r="AM120" s="84"/>
      <c r="AN120" s="84"/>
      <c r="AO120" s="84"/>
      <c r="AP120" s="71"/>
      <c r="AQ120" s="71"/>
      <c r="AR120" s="71"/>
      <c r="AS120" s="71"/>
      <c r="AT120" s="71"/>
      <c r="AU120" s="71"/>
      <c r="AV120" s="71"/>
      <c r="AW120" s="71"/>
      <c r="AX120" s="71"/>
      <c r="AY120" s="71"/>
      <c r="AZ120" s="71"/>
      <c r="BA120" s="71"/>
      <c r="BB120" s="71"/>
      <c r="BC120" s="71"/>
      <c r="BD120" s="71"/>
      <c r="BE120" s="71"/>
      <c r="BF120" s="71"/>
      <c r="BG120" s="71"/>
      <c r="BH120" s="71"/>
    </row>
    <row r="121" ht="12.75" customHeight="1">
      <c r="A121" s="84"/>
      <c r="B121" s="83"/>
      <c r="C121" s="8"/>
      <c r="D121" s="9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  <c r="AA121" s="84"/>
      <c r="AB121" s="84"/>
      <c r="AC121" s="84"/>
      <c r="AD121" s="84"/>
      <c r="AE121" s="84"/>
      <c r="AF121" s="84"/>
      <c r="AG121" s="84"/>
      <c r="AH121" s="84"/>
      <c r="AI121" s="84"/>
      <c r="AJ121" s="84"/>
      <c r="AK121" s="84"/>
      <c r="AL121" s="84"/>
      <c r="AM121" s="84"/>
      <c r="AN121" s="84"/>
      <c r="AO121" s="84"/>
      <c r="AP121" s="71"/>
      <c r="AQ121" s="71"/>
      <c r="AR121" s="71"/>
      <c r="AS121" s="71"/>
      <c r="AT121" s="71"/>
      <c r="AU121" s="71"/>
      <c r="AV121" s="71"/>
      <c r="AW121" s="71"/>
      <c r="AX121" s="71"/>
      <c r="AY121" s="71"/>
      <c r="AZ121" s="71"/>
      <c r="BA121" s="71"/>
      <c r="BB121" s="71"/>
      <c r="BC121" s="71"/>
      <c r="BD121" s="71"/>
      <c r="BE121" s="71"/>
      <c r="BF121" s="71"/>
      <c r="BG121" s="71"/>
      <c r="BH121" s="71"/>
    </row>
    <row r="122" ht="12.75" customHeight="1">
      <c r="A122" s="84"/>
      <c r="B122" s="83"/>
      <c r="C122" s="8"/>
      <c r="D122" s="9"/>
      <c r="E122" s="84"/>
      <c r="F122" s="84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  <c r="AA122" s="84"/>
      <c r="AB122" s="84"/>
      <c r="AC122" s="84"/>
      <c r="AD122" s="84"/>
      <c r="AE122" s="84"/>
      <c r="AF122" s="84"/>
      <c r="AG122" s="84"/>
      <c r="AH122" s="84"/>
      <c r="AI122" s="84"/>
      <c r="AJ122" s="84"/>
      <c r="AK122" s="84"/>
      <c r="AL122" s="84"/>
      <c r="AM122" s="84"/>
      <c r="AN122" s="84"/>
      <c r="AO122" s="84"/>
      <c r="AP122" s="71"/>
      <c r="AQ122" s="71"/>
      <c r="AR122" s="71"/>
      <c r="AS122" s="71"/>
      <c r="AT122" s="71"/>
      <c r="AU122" s="71"/>
      <c r="AV122" s="71"/>
      <c r="AW122" s="71"/>
      <c r="AX122" s="71"/>
      <c r="AY122" s="71"/>
      <c r="AZ122" s="71"/>
      <c r="BA122" s="71"/>
      <c r="BB122" s="71"/>
      <c r="BC122" s="71"/>
      <c r="BD122" s="71"/>
      <c r="BE122" s="71"/>
      <c r="BF122" s="71"/>
      <c r="BG122" s="71"/>
      <c r="BH122" s="71"/>
    </row>
    <row r="123" ht="12.75" customHeight="1">
      <c r="A123" s="84"/>
      <c r="B123" s="83"/>
      <c r="C123" s="8"/>
      <c r="D123" s="9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  <c r="AA123" s="84"/>
      <c r="AB123" s="84"/>
      <c r="AC123" s="84"/>
      <c r="AD123" s="84"/>
      <c r="AE123" s="84"/>
      <c r="AF123" s="84"/>
      <c r="AG123" s="84"/>
      <c r="AH123" s="84"/>
      <c r="AI123" s="84"/>
      <c r="AJ123" s="84"/>
      <c r="AK123" s="84"/>
      <c r="AL123" s="84"/>
      <c r="AM123" s="84"/>
      <c r="AN123" s="84"/>
      <c r="AO123" s="84"/>
      <c r="AP123" s="71"/>
      <c r="AQ123" s="71"/>
      <c r="AR123" s="71"/>
      <c r="AS123" s="71"/>
      <c r="AT123" s="71"/>
      <c r="AU123" s="71"/>
      <c r="AV123" s="71"/>
      <c r="AW123" s="71"/>
      <c r="AX123" s="71"/>
      <c r="AY123" s="71"/>
      <c r="AZ123" s="71"/>
      <c r="BA123" s="71"/>
      <c r="BB123" s="71"/>
      <c r="BC123" s="71"/>
      <c r="BD123" s="71"/>
      <c r="BE123" s="71"/>
      <c r="BF123" s="71"/>
      <c r="BG123" s="71"/>
      <c r="BH123" s="71"/>
    </row>
    <row r="124" ht="12.75" customHeight="1">
      <c r="A124" s="84"/>
      <c r="B124" s="83"/>
      <c r="C124" s="8"/>
      <c r="D124" s="9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  <c r="AA124" s="84"/>
      <c r="AB124" s="84"/>
      <c r="AC124" s="84"/>
      <c r="AD124" s="84"/>
      <c r="AE124" s="84"/>
      <c r="AF124" s="84"/>
      <c r="AG124" s="84"/>
      <c r="AH124" s="84"/>
      <c r="AI124" s="84"/>
      <c r="AJ124" s="84"/>
      <c r="AK124" s="84"/>
      <c r="AL124" s="84"/>
      <c r="AM124" s="84"/>
      <c r="AN124" s="84"/>
      <c r="AO124" s="84"/>
      <c r="AP124" s="71"/>
      <c r="AQ124" s="71"/>
      <c r="AR124" s="71"/>
      <c r="AS124" s="71"/>
      <c r="AT124" s="71"/>
      <c r="AU124" s="71"/>
      <c r="AV124" s="71"/>
      <c r="AW124" s="71"/>
      <c r="AX124" s="71"/>
      <c r="AY124" s="71"/>
      <c r="AZ124" s="71"/>
      <c r="BA124" s="71"/>
      <c r="BB124" s="71"/>
      <c r="BC124" s="71"/>
      <c r="BD124" s="71"/>
      <c r="BE124" s="71"/>
      <c r="BF124" s="71"/>
      <c r="BG124" s="71"/>
      <c r="BH124" s="71"/>
    </row>
    <row r="125" ht="12.75" customHeight="1">
      <c r="A125" s="84"/>
      <c r="B125" s="83"/>
      <c r="C125" s="8"/>
      <c r="D125" s="9"/>
      <c r="E125" s="84"/>
      <c r="F125" s="84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  <c r="AA125" s="84"/>
      <c r="AB125" s="84"/>
      <c r="AC125" s="84"/>
      <c r="AD125" s="84"/>
      <c r="AE125" s="84"/>
      <c r="AF125" s="84"/>
      <c r="AG125" s="84"/>
      <c r="AH125" s="84"/>
      <c r="AI125" s="84"/>
      <c r="AJ125" s="84"/>
      <c r="AK125" s="84"/>
      <c r="AL125" s="84"/>
      <c r="AM125" s="84"/>
      <c r="AN125" s="84"/>
      <c r="AO125" s="84"/>
      <c r="AP125" s="71"/>
      <c r="AQ125" s="71"/>
      <c r="AR125" s="71"/>
      <c r="AS125" s="71"/>
      <c r="AT125" s="71"/>
      <c r="AU125" s="71"/>
      <c r="AV125" s="71"/>
      <c r="AW125" s="71"/>
      <c r="AX125" s="71"/>
      <c r="AY125" s="71"/>
      <c r="AZ125" s="71"/>
      <c r="BA125" s="71"/>
      <c r="BB125" s="71"/>
      <c r="BC125" s="71"/>
      <c r="BD125" s="71"/>
      <c r="BE125" s="71"/>
      <c r="BF125" s="71"/>
      <c r="BG125" s="71"/>
      <c r="BH125" s="71"/>
    </row>
    <row r="126" ht="12.75" customHeight="1">
      <c r="A126" s="84"/>
      <c r="B126" s="83"/>
      <c r="C126" s="8"/>
      <c r="D126" s="9"/>
      <c r="E126" s="84"/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  <c r="AA126" s="84"/>
      <c r="AB126" s="84"/>
      <c r="AC126" s="84"/>
      <c r="AD126" s="84"/>
      <c r="AE126" s="84"/>
      <c r="AF126" s="84"/>
      <c r="AG126" s="84"/>
      <c r="AH126" s="84"/>
      <c r="AI126" s="84"/>
      <c r="AJ126" s="84"/>
      <c r="AK126" s="84"/>
      <c r="AL126" s="84"/>
      <c r="AM126" s="84"/>
      <c r="AN126" s="84"/>
      <c r="AO126" s="84"/>
      <c r="AP126" s="71"/>
      <c r="AQ126" s="71"/>
      <c r="AR126" s="71"/>
      <c r="AS126" s="71"/>
      <c r="AT126" s="71"/>
      <c r="AU126" s="71"/>
      <c r="AV126" s="71"/>
      <c r="AW126" s="71"/>
      <c r="AX126" s="71"/>
      <c r="AY126" s="71"/>
      <c r="AZ126" s="71"/>
      <c r="BA126" s="71"/>
      <c r="BB126" s="71"/>
      <c r="BC126" s="71"/>
      <c r="BD126" s="71"/>
      <c r="BE126" s="71"/>
      <c r="BF126" s="71"/>
      <c r="BG126" s="71"/>
      <c r="BH126" s="71"/>
    </row>
    <row r="127" ht="12.75" customHeight="1">
      <c r="A127" s="84"/>
      <c r="B127" s="83"/>
      <c r="C127" s="8"/>
      <c r="D127" s="9"/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  <c r="AA127" s="84"/>
      <c r="AB127" s="84"/>
      <c r="AC127" s="84"/>
      <c r="AD127" s="84"/>
      <c r="AE127" s="84"/>
      <c r="AF127" s="84"/>
      <c r="AG127" s="84"/>
      <c r="AH127" s="84"/>
      <c r="AI127" s="84"/>
      <c r="AJ127" s="84"/>
      <c r="AK127" s="84"/>
      <c r="AL127" s="84"/>
      <c r="AM127" s="84"/>
      <c r="AN127" s="84"/>
      <c r="AO127" s="84"/>
      <c r="AP127" s="71"/>
      <c r="AQ127" s="71"/>
      <c r="AR127" s="71"/>
      <c r="AS127" s="71"/>
      <c r="AT127" s="71"/>
      <c r="AU127" s="71"/>
      <c r="AV127" s="71"/>
      <c r="AW127" s="71"/>
      <c r="AX127" s="71"/>
      <c r="AY127" s="71"/>
      <c r="AZ127" s="71"/>
      <c r="BA127" s="71"/>
      <c r="BB127" s="71"/>
      <c r="BC127" s="71"/>
      <c r="BD127" s="71"/>
      <c r="BE127" s="71"/>
      <c r="BF127" s="71"/>
      <c r="BG127" s="71"/>
      <c r="BH127" s="71"/>
    </row>
    <row r="128" ht="12.75" customHeight="1">
      <c r="A128" s="84"/>
      <c r="B128" s="83"/>
      <c r="C128" s="8"/>
      <c r="D128" s="9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  <c r="AA128" s="84"/>
      <c r="AB128" s="84"/>
      <c r="AC128" s="84"/>
      <c r="AD128" s="84"/>
      <c r="AE128" s="84"/>
      <c r="AF128" s="84"/>
      <c r="AG128" s="84"/>
      <c r="AH128" s="84"/>
      <c r="AI128" s="84"/>
      <c r="AJ128" s="84"/>
      <c r="AK128" s="84"/>
      <c r="AL128" s="84"/>
      <c r="AM128" s="84"/>
      <c r="AN128" s="84"/>
      <c r="AO128" s="84"/>
      <c r="AP128" s="71"/>
      <c r="AQ128" s="71"/>
      <c r="AR128" s="71"/>
      <c r="AS128" s="71"/>
      <c r="AT128" s="71"/>
      <c r="AU128" s="71"/>
      <c r="AV128" s="71"/>
      <c r="AW128" s="71"/>
      <c r="AX128" s="71"/>
      <c r="AY128" s="71"/>
      <c r="AZ128" s="71"/>
      <c r="BA128" s="71"/>
      <c r="BB128" s="71"/>
      <c r="BC128" s="71"/>
      <c r="BD128" s="71"/>
      <c r="BE128" s="71"/>
      <c r="BF128" s="71"/>
      <c r="BG128" s="71"/>
      <c r="BH128" s="71"/>
    </row>
    <row r="129" ht="12.75" customHeight="1">
      <c r="A129" s="84"/>
      <c r="B129" s="83"/>
      <c r="C129" s="8"/>
      <c r="D129" s="9"/>
      <c r="E129" s="84"/>
      <c r="F129" s="84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  <c r="AA129" s="84"/>
      <c r="AB129" s="84"/>
      <c r="AC129" s="84"/>
      <c r="AD129" s="84"/>
      <c r="AE129" s="84"/>
      <c r="AF129" s="84"/>
      <c r="AG129" s="84"/>
      <c r="AH129" s="84"/>
      <c r="AI129" s="84"/>
      <c r="AJ129" s="84"/>
      <c r="AK129" s="84"/>
      <c r="AL129" s="84"/>
      <c r="AM129" s="84"/>
      <c r="AN129" s="84"/>
      <c r="AO129" s="84"/>
      <c r="AP129" s="71"/>
      <c r="AQ129" s="71"/>
      <c r="AR129" s="71"/>
      <c r="AS129" s="71"/>
      <c r="AT129" s="71"/>
      <c r="AU129" s="71"/>
      <c r="AV129" s="71"/>
      <c r="AW129" s="71"/>
      <c r="AX129" s="71"/>
      <c r="AY129" s="71"/>
      <c r="AZ129" s="71"/>
      <c r="BA129" s="71"/>
      <c r="BB129" s="71"/>
      <c r="BC129" s="71"/>
      <c r="BD129" s="71"/>
      <c r="BE129" s="71"/>
      <c r="BF129" s="71"/>
      <c r="BG129" s="71"/>
      <c r="BH129" s="71"/>
    </row>
    <row r="130" ht="12.75" customHeight="1">
      <c r="A130" s="84"/>
      <c r="B130" s="83"/>
      <c r="C130" s="8"/>
      <c r="D130" s="9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  <c r="AA130" s="84"/>
      <c r="AB130" s="84"/>
      <c r="AC130" s="84"/>
      <c r="AD130" s="84"/>
      <c r="AE130" s="84"/>
      <c r="AF130" s="84"/>
      <c r="AG130" s="84"/>
      <c r="AH130" s="84"/>
      <c r="AI130" s="84"/>
      <c r="AJ130" s="84"/>
      <c r="AK130" s="84"/>
      <c r="AL130" s="84"/>
      <c r="AM130" s="84"/>
      <c r="AN130" s="84"/>
      <c r="AO130" s="84"/>
      <c r="AP130" s="71"/>
      <c r="AQ130" s="71"/>
      <c r="AR130" s="71"/>
      <c r="AS130" s="71"/>
      <c r="AT130" s="71"/>
      <c r="AU130" s="71"/>
      <c r="AV130" s="71"/>
      <c r="AW130" s="71"/>
      <c r="AX130" s="71"/>
      <c r="AY130" s="71"/>
      <c r="AZ130" s="71"/>
      <c r="BA130" s="71"/>
      <c r="BB130" s="71"/>
      <c r="BC130" s="71"/>
      <c r="BD130" s="71"/>
      <c r="BE130" s="71"/>
      <c r="BF130" s="71"/>
      <c r="BG130" s="71"/>
      <c r="BH130" s="71"/>
    </row>
    <row r="131" ht="12.75" customHeight="1">
      <c r="A131" s="84"/>
      <c r="B131" s="83"/>
      <c r="C131" s="8"/>
      <c r="D131" s="9"/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  <c r="AA131" s="84"/>
      <c r="AB131" s="84"/>
      <c r="AC131" s="84"/>
      <c r="AD131" s="84"/>
      <c r="AE131" s="84"/>
      <c r="AF131" s="84"/>
      <c r="AG131" s="84"/>
      <c r="AH131" s="84"/>
      <c r="AI131" s="84"/>
      <c r="AJ131" s="84"/>
      <c r="AK131" s="84"/>
      <c r="AL131" s="84"/>
      <c r="AM131" s="84"/>
      <c r="AN131" s="84"/>
      <c r="AO131" s="84"/>
      <c r="AP131" s="71"/>
      <c r="AQ131" s="71"/>
      <c r="AR131" s="71"/>
      <c r="AS131" s="71"/>
      <c r="AT131" s="71"/>
      <c r="AU131" s="71"/>
      <c r="AV131" s="71"/>
      <c r="AW131" s="71"/>
      <c r="AX131" s="71"/>
      <c r="AY131" s="71"/>
      <c r="AZ131" s="71"/>
      <c r="BA131" s="71"/>
      <c r="BB131" s="71"/>
      <c r="BC131" s="71"/>
      <c r="BD131" s="71"/>
      <c r="BE131" s="71"/>
      <c r="BF131" s="71"/>
      <c r="BG131" s="71"/>
      <c r="BH131" s="71"/>
    </row>
    <row r="132" ht="12.75" customHeight="1">
      <c r="A132" s="84"/>
      <c r="B132" s="83"/>
      <c r="C132" s="8"/>
      <c r="D132" s="9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  <c r="AA132" s="84"/>
      <c r="AB132" s="84"/>
      <c r="AC132" s="84"/>
      <c r="AD132" s="84"/>
      <c r="AE132" s="84"/>
      <c r="AF132" s="84"/>
      <c r="AG132" s="84"/>
      <c r="AH132" s="84"/>
      <c r="AI132" s="84"/>
      <c r="AJ132" s="84"/>
      <c r="AK132" s="84"/>
      <c r="AL132" s="84"/>
      <c r="AM132" s="84"/>
      <c r="AN132" s="84"/>
      <c r="AO132" s="84"/>
      <c r="AP132" s="71"/>
      <c r="AQ132" s="71"/>
      <c r="AR132" s="71"/>
      <c r="AS132" s="71"/>
      <c r="AT132" s="71"/>
      <c r="AU132" s="71"/>
      <c r="AV132" s="71"/>
      <c r="AW132" s="71"/>
      <c r="AX132" s="71"/>
      <c r="AY132" s="71"/>
      <c r="AZ132" s="71"/>
      <c r="BA132" s="71"/>
      <c r="BB132" s="71"/>
      <c r="BC132" s="71"/>
      <c r="BD132" s="71"/>
      <c r="BE132" s="71"/>
      <c r="BF132" s="71"/>
      <c r="BG132" s="71"/>
      <c r="BH132" s="71"/>
    </row>
    <row r="133" ht="12.75" customHeight="1">
      <c r="A133" s="84"/>
      <c r="B133" s="83"/>
      <c r="C133" s="8"/>
      <c r="D133" s="9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  <c r="AA133" s="84"/>
      <c r="AB133" s="84"/>
      <c r="AC133" s="84"/>
      <c r="AD133" s="84"/>
      <c r="AE133" s="84"/>
      <c r="AF133" s="84"/>
      <c r="AG133" s="84"/>
      <c r="AH133" s="84"/>
      <c r="AI133" s="84"/>
      <c r="AJ133" s="84"/>
      <c r="AK133" s="84"/>
      <c r="AL133" s="84"/>
      <c r="AM133" s="84"/>
      <c r="AN133" s="84"/>
      <c r="AO133" s="84"/>
      <c r="AP133" s="71"/>
      <c r="AQ133" s="71"/>
      <c r="AR133" s="71"/>
      <c r="AS133" s="71"/>
      <c r="AT133" s="71"/>
      <c r="AU133" s="71"/>
      <c r="AV133" s="71"/>
      <c r="AW133" s="71"/>
      <c r="AX133" s="71"/>
      <c r="AY133" s="71"/>
      <c r="AZ133" s="71"/>
      <c r="BA133" s="71"/>
      <c r="BB133" s="71"/>
      <c r="BC133" s="71"/>
      <c r="BD133" s="71"/>
      <c r="BE133" s="71"/>
      <c r="BF133" s="71"/>
      <c r="BG133" s="71"/>
      <c r="BH133" s="71"/>
    </row>
    <row r="134" ht="12.75" customHeight="1">
      <c r="A134" s="84"/>
      <c r="B134" s="83"/>
      <c r="C134" s="8"/>
      <c r="D134" s="9"/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  <c r="AA134" s="84"/>
      <c r="AB134" s="84"/>
      <c r="AC134" s="84"/>
      <c r="AD134" s="84"/>
      <c r="AE134" s="84"/>
      <c r="AF134" s="84"/>
      <c r="AG134" s="84"/>
      <c r="AH134" s="84"/>
      <c r="AI134" s="84"/>
      <c r="AJ134" s="84"/>
      <c r="AK134" s="84"/>
      <c r="AL134" s="84"/>
      <c r="AM134" s="84"/>
      <c r="AN134" s="84"/>
      <c r="AO134" s="84"/>
      <c r="AP134" s="71"/>
      <c r="AQ134" s="71"/>
      <c r="AR134" s="71"/>
      <c r="AS134" s="71"/>
      <c r="AT134" s="71"/>
      <c r="AU134" s="71"/>
      <c r="AV134" s="71"/>
      <c r="AW134" s="71"/>
      <c r="AX134" s="71"/>
      <c r="AY134" s="71"/>
      <c r="AZ134" s="71"/>
      <c r="BA134" s="71"/>
      <c r="BB134" s="71"/>
      <c r="BC134" s="71"/>
      <c r="BD134" s="71"/>
      <c r="BE134" s="71"/>
      <c r="BF134" s="71"/>
      <c r="BG134" s="71"/>
      <c r="BH134" s="71"/>
    </row>
    <row r="135" ht="12.75" customHeight="1">
      <c r="A135" s="84"/>
      <c r="B135" s="83"/>
      <c r="C135" s="8"/>
      <c r="D135" s="9"/>
      <c r="E135" s="84"/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  <c r="AA135" s="84"/>
      <c r="AB135" s="84"/>
      <c r="AC135" s="84"/>
      <c r="AD135" s="84"/>
      <c r="AE135" s="84"/>
      <c r="AF135" s="84"/>
      <c r="AG135" s="84"/>
      <c r="AH135" s="84"/>
      <c r="AI135" s="84"/>
      <c r="AJ135" s="84"/>
      <c r="AK135" s="84"/>
      <c r="AL135" s="84"/>
      <c r="AM135" s="84"/>
      <c r="AN135" s="84"/>
      <c r="AO135" s="84"/>
      <c r="AP135" s="71"/>
      <c r="AQ135" s="71"/>
      <c r="AR135" s="71"/>
      <c r="AS135" s="71"/>
      <c r="AT135" s="71"/>
      <c r="AU135" s="71"/>
      <c r="AV135" s="71"/>
      <c r="AW135" s="71"/>
      <c r="AX135" s="71"/>
      <c r="AY135" s="71"/>
      <c r="AZ135" s="71"/>
      <c r="BA135" s="71"/>
      <c r="BB135" s="71"/>
      <c r="BC135" s="71"/>
      <c r="BD135" s="71"/>
      <c r="BE135" s="71"/>
      <c r="BF135" s="71"/>
      <c r="BG135" s="71"/>
      <c r="BH135" s="71"/>
    </row>
    <row r="136" ht="12.75" customHeight="1">
      <c r="A136" s="84"/>
      <c r="B136" s="83"/>
      <c r="C136" s="8"/>
      <c r="D136" s="9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  <c r="AA136" s="84"/>
      <c r="AB136" s="84"/>
      <c r="AC136" s="84"/>
      <c r="AD136" s="84"/>
      <c r="AE136" s="84"/>
      <c r="AF136" s="84"/>
      <c r="AG136" s="84"/>
      <c r="AH136" s="84"/>
      <c r="AI136" s="84"/>
      <c r="AJ136" s="84"/>
      <c r="AK136" s="84"/>
      <c r="AL136" s="84"/>
      <c r="AM136" s="84"/>
      <c r="AN136" s="84"/>
      <c r="AO136" s="84"/>
      <c r="AP136" s="71"/>
      <c r="AQ136" s="71"/>
      <c r="AR136" s="71"/>
      <c r="AS136" s="71"/>
      <c r="AT136" s="71"/>
      <c r="AU136" s="71"/>
      <c r="AV136" s="71"/>
      <c r="AW136" s="71"/>
      <c r="AX136" s="71"/>
      <c r="AY136" s="71"/>
      <c r="AZ136" s="71"/>
      <c r="BA136" s="71"/>
      <c r="BB136" s="71"/>
      <c r="BC136" s="71"/>
      <c r="BD136" s="71"/>
      <c r="BE136" s="71"/>
      <c r="BF136" s="71"/>
      <c r="BG136" s="71"/>
      <c r="BH136" s="71"/>
    </row>
    <row r="137" ht="12.75" customHeight="1">
      <c r="A137" s="84"/>
      <c r="B137" s="83"/>
      <c r="C137" s="8"/>
      <c r="D137" s="9"/>
      <c r="E137" s="84"/>
      <c r="F137" s="84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  <c r="AA137" s="84"/>
      <c r="AB137" s="84"/>
      <c r="AC137" s="84"/>
      <c r="AD137" s="84"/>
      <c r="AE137" s="84"/>
      <c r="AF137" s="84"/>
      <c r="AG137" s="84"/>
      <c r="AH137" s="84"/>
      <c r="AI137" s="84"/>
      <c r="AJ137" s="84"/>
      <c r="AK137" s="84"/>
      <c r="AL137" s="84"/>
      <c r="AM137" s="84"/>
      <c r="AN137" s="84"/>
      <c r="AO137" s="84"/>
      <c r="AP137" s="71"/>
      <c r="AQ137" s="71"/>
      <c r="AR137" s="71"/>
      <c r="AS137" s="71"/>
      <c r="AT137" s="71"/>
      <c r="AU137" s="71"/>
      <c r="AV137" s="71"/>
      <c r="AW137" s="71"/>
      <c r="AX137" s="71"/>
      <c r="AY137" s="71"/>
      <c r="AZ137" s="71"/>
      <c r="BA137" s="71"/>
      <c r="BB137" s="71"/>
      <c r="BC137" s="71"/>
      <c r="BD137" s="71"/>
      <c r="BE137" s="71"/>
      <c r="BF137" s="71"/>
      <c r="BG137" s="71"/>
      <c r="BH137" s="71"/>
    </row>
    <row r="138" ht="12.75" customHeight="1">
      <c r="A138" s="84"/>
      <c r="B138" s="83"/>
      <c r="C138" s="8"/>
      <c r="D138" s="9"/>
      <c r="E138" s="84"/>
      <c r="F138" s="84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  <c r="AA138" s="84"/>
      <c r="AB138" s="84"/>
      <c r="AC138" s="84"/>
      <c r="AD138" s="84"/>
      <c r="AE138" s="84"/>
      <c r="AF138" s="84"/>
      <c r="AG138" s="84"/>
      <c r="AH138" s="84"/>
      <c r="AI138" s="84"/>
      <c r="AJ138" s="84"/>
      <c r="AK138" s="84"/>
      <c r="AL138" s="84"/>
      <c r="AM138" s="84"/>
      <c r="AN138" s="84"/>
      <c r="AO138" s="84"/>
      <c r="AP138" s="71"/>
      <c r="AQ138" s="71"/>
      <c r="AR138" s="71"/>
      <c r="AS138" s="71"/>
      <c r="AT138" s="71"/>
      <c r="AU138" s="71"/>
      <c r="AV138" s="71"/>
      <c r="AW138" s="71"/>
      <c r="AX138" s="71"/>
      <c r="AY138" s="71"/>
      <c r="AZ138" s="71"/>
      <c r="BA138" s="71"/>
      <c r="BB138" s="71"/>
      <c r="BC138" s="71"/>
      <c r="BD138" s="71"/>
      <c r="BE138" s="71"/>
      <c r="BF138" s="71"/>
      <c r="BG138" s="71"/>
      <c r="BH138" s="71"/>
    </row>
    <row r="139" ht="12.75" customHeight="1">
      <c r="A139" s="84"/>
      <c r="B139" s="83"/>
      <c r="C139" s="8"/>
      <c r="D139" s="9"/>
      <c r="E139" s="84"/>
      <c r="F139" s="84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  <c r="AA139" s="84"/>
      <c r="AB139" s="84"/>
      <c r="AC139" s="84"/>
      <c r="AD139" s="84"/>
      <c r="AE139" s="84"/>
      <c r="AF139" s="84"/>
      <c r="AG139" s="84"/>
      <c r="AH139" s="84"/>
      <c r="AI139" s="84"/>
      <c r="AJ139" s="84"/>
      <c r="AK139" s="84"/>
      <c r="AL139" s="84"/>
      <c r="AM139" s="84"/>
      <c r="AN139" s="84"/>
      <c r="AO139" s="84"/>
      <c r="AP139" s="71"/>
      <c r="AQ139" s="71"/>
      <c r="AR139" s="71"/>
      <c r="AS139" s="71"/>
      <c r="AT139" s="71"/>
      <c r="AU139" s="71"/>
      <c r="AV139" s="71"/>
      <c r="AW139" s="71"/>
      <c r="AX139" s="71"/>
      <c r="AY139" s="71"/>
      <c r="AZ139" s="71"/>
      <c r="BA139" s="71"/>
      <c r="BB139" s="71"/>
      <c r="BC139" s="71"/>
      <c r="BD139" s="71"/>
      <c r="BE139" s="71"/>
      <c r="BF139" s="71"/>
      <c r="BG139" s="71"/>
      <c r="BH139" s="71"/>
    </row>
    <row r="140" ht="12.75" customHeight="1">
      <c r="A140" s="84"/>
      <c r="B140" s="83"/>
      <c r="C140" s="8"/>
      <c r="D140" s="9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  <c r="AA140" s="84"/>
      <c r="AB140" s="84"/>
      <c r="AC140" s="84"/>
      <c r="AD140" s="84"/>
      <c r="AE140" s="84"/>
      <c r="AF140" s="84"/>
      <c r="AG140" s="84"/>
      <c r="AH140" s="84"/>
      <c r="AI140" s="84"/>
      <c r="AJ140" s="84"/>
      <c r="AK140" s="84"/>
      <c r="AL140" s="84"/>
      <c r="AM140" s="84"/>
      <c r="AN140" s="84"/>
      <c r="AO140" s="84"/>
      <c r="AP140" s="71"/>
      <c r="AQ140" s="71"/>
      <c r="AR140" s="71"/>
      <c r="AS140" s="71"/>
      <c r="AT140" s="71"/>
      <c r="AU140" s="71"/>
      <c r="AV140" s="71"/>
      <c r="AW140" s="71"/>
      <c r="AX140" s="71"/>
      <c r="AY140" s="71"/>
      <c r="AZ140" s="71"/>
      <c r="BA140" s="71"/>
      <c r="BB140" s="71"/>
      <c r="BC140" s="71"/>
      <c r="BD140" s="71"/>
      <c r="BE140" s="71"/>
      <c r="BF140" s="71"/>
      <c r="BG140" s="71"/>
      <c r="BH140" s="71"/>
    </row>
    <row r="141" ht="12.75" customHeight="1">
      <c r="A141" s="84"/>
      <c r="B141" s="83"/>
      <c r="C141" s="8"/>
      <c r="D141" s="9"/>
      <c r="E141" s="84"/>
      <c r="F141" s="84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  <c r="AA141" s="84"/>
      <c r="AB141" s="84"/>
      <c r="AC141" s="84"/>
      <c r="AD141" s="84"/>
      <c r="AE141" s="84"/>
      <c r="AF141" s="84"/>
      <c r="AG141" s="84"/>
      <c r="AH141" s="84"/>
      <c r="AI141" s="84"/>
      <c r="AJ141" s="84"/>
      <c r="AK141" s="84"/>
      <c r="AL141" s="84"/>
      <c r="AM141" s="84"/>
      <c r="AN141" s="84"/>
      <c r="AO141" s="84"/>
      <c r="AP141" s="71"/>
      <c r="AQ141" s="71"/>
      <c r="AR141" s="71"/>
      <c r="AS141" s="71"/>
      <c r="AT141" s="71"/>
      <c r="AU141" s="71"/>
      <c r="AV141" s="71"/>
      <c r="AW141" s="71"/>
      <c r="AX141" s="71"/>
      <c r="AY141" s="71"/>
      <c r="AZ141" s="71"/>
      <c r="BA141" s="71"/>
      <c r="BB141" s="71"/>
      <c r="BC141" s="71"/>
      <c r="BD141" s="71"/>
      <c r="BE141" s="71"/>
      <c r="BF141" s="71"/>
      <c r="BG141" s="71"/>
      <c r="BH141" s="71"/>
    </row>
    <row r="142" ht="12.75" customHeight="1">
      <c r="A142" s="84"/>
      <c r="B142" s="83"/>
      <c r="C142" s="8"/>
      <c r="D142" s="9"/>
      <c r="E142" s="84"/>
      <c r="F142" s="84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  <c r="AA142" s="84"/>
      <c r="AB142" s="84"/>
      <c r="AC142" s="84"/>
      <c r="AD142" s="84"/>
      <c r="AE142" s="84"/>
      <c r="AF142" s="84"/>
      <c r="AG142" s="84"/>
      <c r="AH142" s="84"/>
      <c r="AI142" s="84"/>
      <c r="AJ142" s="84"/>
      <c r="AK142" s="84"/>
      <c r="AL142" s="84"/>
      <c r="AM142" s="84"/>
      <c r="AN142" s="84"/>
      <c r="AO142" s="84"/>
      <c r="AP142" s="71"/>
      <c r="AQ142" s="71"/>
      <c r="AR142" s="71"/>
      <c r="AS142" s="71"/>
      <c r="AT142" s="71"/>
      <c r="AU142" s="71"/>
      <c r="AV142" s="71"/>
      <c r="AW142" s="71"/>
      <c r="AX142" s="71"/>
      <c r="AY142" s="71"/>
      <c r="AZ142" s="71"/>
      <c r="BA142" s="71"/>
      <c r="BB142" s="71"/>
      <c r="BC142" s="71"/>
      <c r="BD142" s="71"/>
      <c r="BE142" s="71"/>
      <c r="BF142" s="71"/>
      <c r="BG142" s="71"/>
      <c r="BH142" s="71"/>
    </row>
    <row r="143" ht="12.75" customHeight="1">
      <c r="A143" s="84"/>
      <c r="B143" s="83"/>
      <c r="C143" s="8"/>
      <c r="D143" s="9"/>
      <c r="E143" s="84"/>
      <c r="F143" s="84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  <c r="AA143" s="84"/>
      <c r="AB143" s="84"/>
      <c r="AC143" s="84"/>
      <c r="AD143" s="84"/>
      <c r="AE143" s="84"/>
      <c r="AF143" s="84"/>
      <c r="AG143" s="84"/>
      <c r="AH143" s="84"/>
      <c r="AI143" s="84"/>
      <c r="AJ143" s="84"/>
      <c r="AK143" s="84"/>
      <c r="AL143" s="84"/>
      <c r="AM143" s="84"/>
      <c r="AN143" s="84"/>
      <c r="AO143" s="84"/>
      <c r="AP143" s="71"/>
      <c r="AQ143" s="71"/>
      <c r="AR143" s="71"/>
      <c r="AS143" s="71"/>
      <c r="AT143" s="71"/>
      <c r="AU143" s="71"/>
      <c r="AV143" s="71"/>
      <c r="AW143" s="71"/>
      <c r="AX143" s="71"/>
      <c r="AY143" s="71"/>
      <c r="AZ143" s="71"/>
      <c r="BA143" s="71"/>
      <c r="BB143" s="71"/>
      <c r="BC143" s="71"/>
      <c r="BD143" s="71"/>
      <c r="BE143" s="71"/>
      <c r="BF143" s="71"/>
      <c r="BG143" s="71"/>
      <c r="BH143" s="71"/>
    </row>
    <row r="144" ht="12.75" customHeight="1">
      <c r="A144" s="84"/>
      <c r="B144" s="83"/>
      <c r="C144" s="8"/>
      <c r="D144" s="9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  <c r="AA144" s="84"/>
      <c r="AB144" s="84"/>
      <c r="AC144" s="84"/>
      <c r="AD144" s="84"/>
      <c r="AE144" s="84"/>
      <c r="AF144" s="84"/>
      <c r="AG144" s="84"/>
      <c r="AH144" s="84"/>
      <c r="AI144" s="84"/>
      <c r="AJ144" s="84"/>
      <c r="AK144" s="84"/>
      <c r="AL144" s="84"/>
      <c r="AM144" s="84"/>
      <c r="AN144" s="84"/>
      <c r="AO144" s="84"/>
      <c r="AP144" s="71"/>
      <c r="AQ144" s="71"/>
      <c r="AR144" s="71"/>
      <c r="AS144" s="71"/>
      <c r="AT144" s="71"/>
      <c r="AU144" s="71"/>
      <c r="AV144" s="71"/>
      <c r="AW144" s="71"/>
      <c r="AX144" s="71"/>
      <c r="AY144" s="71"/>
      <c r="AZ144" s="71"/>
      <c r="BA144" s="71"/>
      <c r="BB144" s="71"/>
      <c r="BC144" s="71"/>
      <c r="BD144" s="71"/>
      <c r="BE144" s="71"/>
      <c r="BF144" s="71"/>
      <c r="BG144" s="71"/>
      <c r="BH144" s="71"/>
    </row>
    <row r="145" ht="12.75" customHeight="1">
      <c r="A145" s="84"/>
      <c r="B145" s="83"/>
      <c r="C145" s="8"/>
      <c r="D145" s="9"/>
      <c r="E145" s="84"/>
      <c r="F145" s="84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  <c r="AA145" s="84"/>
      <c r="AB145" s="84"/>
      <c r="AC145" s="84"/>
      <c r="AD145" s="84"/>
      <c r="AE145" s="84"/>
      <c r="AF145" s="84"/>
      <c r="AG145" s="84"/>
      <c r="AH145" s="84"/>
      <c r="AI145" s="84"/>
      <c r="AJ145" s="84"/>
      <c r="AK145" s="84"/>
      <c r="AL145" s="84"/>
      <c r="AM145" s="84"/>
      <c r="AN145" s="84"/>
      <c r="AO145" s="84"/>
      <c r="AP145" s="71"/>
      <c r="AQ145" s="71"/>
      <c r="AR145" s="71"/>
      <c r="AS145" s="71"/>
      <c r="AT145" s="71"/>
      <c r="AU145" s="71"/>
      <c r="AV145" s="71"/>
      <c r="AW145" s="71"/>
      <c r="AX145" s="71"/>
      <c r="AY145" s="71"/>
      <c r="AZ145" s="71"/>
      <c r="BA145" s="71"/>
      <c r="BB145" s="71"/>
      <c r="BC145" s="71"/>
      <c r="BD145" s="71"/>
      <c r="BE145" s="71"/>
      <c r="BF145" s="71"/>
      <c r="BG145" s="71"/>
      <c r="BH145" s="71"/>
    </row>
    <row r="146" ht="12.75" customHeight="1">
      <c r="A146" s="84"/>
      <c r="B146" s="83"/>
      <c r="C146" s="8"/>
      <c r="D146" s="9"/>
      <c r="E146" s="84"/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  <c r="AA146" s="84"/>
      <c r="AB146" s="84"/>
      <c r="AC146" s="84"/>
      <c r="AD146" s="84"/>
      <c r="AE146" s="84"/>
      <c r="AF146" s="84"/>
      <c r="AG146" s="84"/>
      <c r="AH146" s="84"/>
      <c r="AI146" s="84"/>
      <c r="AJ146" s="84"/>
      <c r="AK146" s="84"/>
      <c r="AL146" s="84"/>
      <c r="AM146" s="84"/>
      <c r="AN146" s="84"/>
      <c r="AO146" s="84"/>
      <c r="AP146" s="71"/>
      <c r="AQ146" s="71"/>
      <c r="AR146" s="71"/>
      <c r="AS146" s="71"/>
      <c r="AT146" s="71"/>
      <c r="AU146" s="71"/>
      <c r="AV146" s="71"/>
      <c r="AW146" s="71"/>
      <c r="AX146" s="71"/>
      <c r="AY146" s="71"/>
      <c r="AZ146" s="71"/>
      <c r="BA146" s="71"/>
      <c r="BB146" s="71"/>
      <c r="BC146" s="71"/>
      <c r="BD146" s="71"/>
      <c r="BE146" s="71"/>
      <c r="BF146" s="71"/>
      <c r="BG146" s="71"/>
      <c r="BH146" s="71"/>
    </row>
    <row r="147" ht="12.75" customHeight="1">
      <c r="A147" s="84"/>
      <c r="B147" s="83"/>
      <c r="C147" s="8"/>
      <c r="D147" s="9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  <c r="AA147" s="84"/>
      <c r="AB147" s="84"/>
      <c r="AC147" s="84"/>
      <c r="AD147" s="84"/>
      <c r="AE147" s="84"/>
      <c r="AF147" s="84"/>
      <c r="AG147" s="84"/>
      <c r="AH147" s="84"/>
      <c r="AI147" s="84"/>
      <c r="AJ147" s="84"/>
      <c r="AK147" s="84"/>
      <c r="AL147" s="84"/>
      <c r="AM147" s="84"/>
      <c r="AN147" s="84"/>
      <c r="AO147" s="84"/>
      <c r="AP147" s="71"/>
      <c r="AQ147" s="71"/>
      <c r="AR147" s="71"/>
      <c r="AS147" s="71"/>
      <c r="AT147" s="71"/>
      <c r="AU147" s="71"/>
      <c r="AV147" s="71"/>
      <c r="AW147" s="71"/>
      <c r="AX147" s="71"/>
      <c r="AY147" s="71"/>
      <c r="AZ147" s="71"/>
      <c r="BA147" s="71"/>
      <c r="BB147" s="71"/>
      <c r="BC147" s="71"/>
      <c r="BD147" s="71"/>
      <c r="BE147" s="71"/>
      <c r="BF147" s="71"/>
      <c r="BG147" s="71"/>
      <c r="BH147" s="71"/>
    </row>
    <row r="148" ht="12.75" customHeight="1">
      <c r="A148" s="84"/>
      <c r="B148" s="83"/>
      <c r="C148" s="8"/>
      <c r="D148" s="9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  <c r="AA148" s="84"/>
      <c r="AB148" s="84"/>
      <c r="AC148" s="84"/>
      <c r="AD148" s="84"/>
      <c r="AE148" s="84"/>
      <c r="AF148" s="84"/>
      <c r="AG148" s="84"/>
      <c r="AH148" s="84"/>
      <c r="AI148" s="84"/>
      <c r="AJ148" s="84"/>
      <c r="AK148" s="84"/>
      <c r="AL148" s="84"/>
      <c r="AM148" s="84"/>
      <c r="AN148" s="84"/>
      <c r="AO148" s="84"/>
      <c r="AP148" s="71"/>
      <c r="AQ148" s="71"/>
      <c r="AR148" s="71"/>
      <c r="AS148" s="71"/>
      <c r="AT148" s="71"/>
      <c r="AU148" s="71"/>
      <c r="AV148" s="71"/>
      <c r="AW148" s="71"/>
      <c r="AX148" s="71"/>
      <c r="AY148" s="71"/>
      <c r="AZ148" s="71"/>
      <c r="BA148" s="71"/>
      <c r="BB148" s="71"/>
      <c r="BC148" s="71"/>
      <c r="BD148" s="71"/>
      <c r="BE148" s="71"/>
      <c r="BF148" s="71"/>
      <c r="BG148" s="71"/>
      <c r="BH148" s="71"/>
    </row>
    <row r="149" ht="12.75" customHeight="1">
      <c r="A149" s="84"/>
      <c r="B149" s="83"/>
      <c r="C149" s="8"/>
      <c r="D149" s="9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  <c r="AA149" s="84"/>
      <c r="AB149" s="84"/>
      <c r="AC149" s="84"/>
      <c r="AD149" s="84"/>
      <c r="AE149" s="84"/>
      <c r="AF149" s="84"/>
      <c r="AG149" s="84"/>
      <c r="AH149" s="84"/>
      <c r="AI149" s="84"/>
      <c r="AJ149" s="84"/>
      <c r="AK149" s="84"/>
      <c r="AL149" s="84"/>
      <c r="AM149" s="84"/>
      <c r="AN149" s="84"/>
      <c r="AO149" s="84"/>
      <c r="AP149" s="71"/>
      <c r="AQ149" s="71"/>
      <c r="AR149" s="71"/>
      <c r="AS149" s="71"/>
      <c r="AT149" s="71"/>
      <c r="AU149" s="71"/>
      <c r="AV149" s="71"/>
      <c r="AW149" s="71"/>
      <c r="AX149" s="71"/>
      <c r="AY149" s="71"/>
      <c r="AZ149" s="71"/>
      <c r="BA149" s="71"/>
      <c r="BB149" s="71"/>
      <c r="BC149" s="71"/>
      <c r="BD149" s="71"/>
      <c r="BE149" s="71"/>
      <c r="BF149" s="71"/>
      <c r="BG149" s="71"/>
      <c r="BH149" s="71"/>
    </row>
    <row r="150" ht="12.75" customHeight="1">
      <c r="A150" s="84"/>
      <c r="B150" s="83"/>
      <c r="C150" s="8"/>
      <c r="D150" s="9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  <c r="AA150" s="84"/>
      <c r="AB150" s="84"/>
      <c r="AC150" s="84"/>
      <c r="AD150" s="84"/>
      <c r="AE150" s="84"/>
      <c r="AF150" s="84"/>
      <c r="AG150" s="84"/>
      <c r="AH150" s="84"/>
      <c r="AI150" s="84"/>
      <c r="AJ150" s="84"/>
      <c r="AK150" s="84"/>
      <c r="AL150" s="84"/>
      <c r="AM150" s="84"/>
      <c r="AN150" s="84"/>
      <c r="AO150" s="84"/>
      <c r="AP150" s="71"/>
      <c r="AQ150" s="71"/>
      <c r="AR150" s="71"/>
      <c r="AS150" s="71"/>
      <c r="AT150" s="71"/>
      <c r="AU150" s="71"/>
      <c r="AV150" s="71"/>
      <c r="AW150" s="71"/>
      <c r="AX150" s="71"/>
      <c r="AY150" s="71"/>
      <c r="AZ150" s="71"/>
      <c r="BA150" s="71"/>
      <c r="BB150" s="71"/>
      <c r="BC150" s="71"/>
      <c r="BD150" s="71"/>
      <c r="BE150" s="71"/>
      <c r="BF150" s="71"/>
      <c r="BG150" s="71"/>
      <c r="BH150" s="71"/>
    </row>
    <row r="151" ht="12.75" customHeight="1">
      <c r="A151" s="84"/>
      <c r="B151" s="83"/>
      <c r="C151" s="8"/>
      <c r="D151" s="9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  <c r="AA151" s="84"/>
      <c r="AB151" s="84"/>
      <c r="AC151" s="84"/>
      <c r="AD151" s="84"/>
      <c r="AE151" s="84"/>
      <c r="AF151" s="84"/>
      <c r="AG151" s="84"/>
      <c r="AH151" s="84"/>
      <c r="AI151" s="84"/>
      <c r="AJ151" s="84"/>
      <c r="AK151" s="84"/>
      <c r="AL151" s="84"/>
      <c r="AM151" s="84"/>
      <c r="AN151" s="84"/>
      <c r="AO151" s="84"/>
      <c r="AP151" s="71"/>
      <c r="AQ151" s="71"/>
      <c r="AR151" s="71"/>
      <c r="AS151" s="71"/>
      <c r="AT151" s="71"/>
      <c r="AU151" s="71"/>
      <c r="AV151" s="71"/>
      <c r="AW151" s="71"/>
      <c r="AX151" s="71"/>
      <c r="AY151" s="71"/>
      <c r="AZ151" s="71"/>
      <c r="BA151" s="71"/>
      <c r="BB151" s="71"/>
      <c r="BC151" s="71"/>
      <c r="BD151" s="71"/>
      <c r="BE151" s="71"/>
      <c r="BF151" s="71"/>
      <c r="BG151" s="71"/>
      <c r="BH151" s="71"/>
    </row>
    <row r="152" ht="12.75" customHeight="1">
      <c r="A152" s="84"/>
      <c r="B152" s="83"/>
      <c r="C152" s="8"/>
      <c r="D152" s="9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  <c r="AA152" s="84"/>
      <c r="AB152" s="84"/>
      <c r="AC152" s="84"/>
      <c r="AD152" s="84"/>
      <c r="AE152" s="84"/>
      <c r="AF152" s="84"/>
      <c r="AG152" s="84"/>
      <c r="AH152" s="84"/>
      <c r="AI152" s="84"/>
      <c r="AJ152" s="84"/>
      <c r="AK152" s="84"/>
      <c r="AL152" s="84"/>
      <c r="AM152" s="84"/>
      <c r="AN152" s="84"/>
      <c r="AO152" s="84"/>
      <c r="AP152" s="71"/>
      <c r="AQ152" s="71"/>
      <c r="AR152" s="71"/>
      <c r="AS152" s="71"/>
      <c r="AT152" s="71"/>
      <c r="AU152" s="71"/>
      <c r="AV152" s="71"/>
      <c r="AW152" s="71"/>
      <c r="AX152" s="71"/>
      <c r="AY152" s="71"/>
      <c r="AZ152" s="71"/>
      <c r="BA152" s="71"/>
      <c r="BB152" s="71"/>
      <c r="BC152" s="71"/>
      <c r="BD152" s="71"/>
      <c r="BE152" s="71"/>
      <c r="BF152" s="71"/>
      <c r="BG152" s="71"/>
      <c r="BH152" s="71"/>
    </row>
    <row r="153" ht="12.75" customHeight="1">
      <c r="A153" s="84"/>
      <c r="B153" s="83"/>
      <c r="C153" s="8"/>
      <c r="D153" s="9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  <c r="AA153" s="84"/>
      <c r="AB153" s="84"/>
      <c r="AC153" s="84"/>
      <c r="AD153" s="84"/>
      <c r="AE153" s="84"/>
      <c r="AF153" s="84"/>
      <c r="AG153" s="84"/>
      <c r="AH153" s="84"/>
      <c r="AI153" s="84"/>
      <c r="AJ153" s="84"/>
      <c r="AK153" s="84"/>
      <c r="AL153" s="84"/>
      <c r="AM153" s="84"/>
      <c r="AN153" s="84"/>
      <c r="AO153" s="84"/>
      <c r="AP153" s="71"/>
      <c r="AQ153" s="71"/>
      <c r="AR153" s="71"/>
      <c r="AS153" s="71"/>
      <c r="AT153" s="71"/>
      <c r="AU153" s="71"/>
      <c r="AV153" s="71"/>
      <c r="AW153" s="71"/>
      <c r="AX153" s="71"/>
      <c r="AY153" s="71"/>
      <c r="AZ153" s="71"/>
      <c r="BA153" s="71"/>
      <c r="BB153" s="71"/>
      <c r="BC153" s="71"/>
      <c r="BD153" s="71"/>
      <c r="BE153" s="71"/>
      <c r="BF153" s="71"/>
      <c r="BG153" s="71"/>
      <c r="BH153" s="71"/>
    </row>
    <row r="154" ht="12.75" customHeight="1">
      <c r="A154" s="84"/>
      <c r="B154" s="83"/>
      <c r="C154" s="8"/>
      <c r="D154" s="9"/>
      <c r="E154" s="84"/>
      <c r="F154" s="84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  <c r="AA154" s="84"/>
      <c r="AB154" s="84"/>
      <c r="AC154" s="84"/>
      <c r="AD154" s="84"/>
      <c r="AE154" s="84"/>
      <c r="AF154" s="84"/>
      <c r="AG154" s="84"/>
      <c r="AH154" s="84"/>
      <c r="AI154" s="84"/>
      <c r="AJ154" s="84"/>
      <c r="AK154" s="84"/>
      <c r="AL154" s="84"/>
      <c r="AM154" s="84"/>
      <c r="AN154" s="84"/>
      <c r="AO154" s="84"/>
      <c r="AP154" s="71"/>
      <c r="AQ154" s="71"/>
      <c r="AR154" s="71"/>
      <c r="AS154" s="71"/>
      <c r="AT154" s="71"/>
      <c r="AU154" s="71"/>
      <c r="AV154" s="71"/>
      <c r="AW154" s="71"/>
      <c r="AX154" s="71"/>
      <c r="AY154" s="71"/>
      <c r="AZ154" s="71"/>
      <c r="BA154" s="71"/>
      <c r="BB154" s="71"/>
      <c r="BC154" s="71"/>
      <c r="BD154" s="71"/>
      <c r="BE154" s="71"/>
      <c r="BF154" s="71"/>
      <c r="BG154" s="71"/>
      <c r="BH154" s="71"/>
    </row>
    <row r="155" ht="12.75" customHeight="1">
      <c r="A155" s="84"/>
      <c r="B155" s="83"/>
      <c r="C155" s="8"/>
      <c r="D155" s="9"/>
      <c r="E155" s="84"/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  <c r="AA155" s="84"/>
      <c r="AB155" s="84"/>
      <c r="AC155" s="84"/>
      <c r="AD155" s="84"/>
      <c r="AE155" s="84"/>
      <c r="AF155" s="84"/>
      <c r="AG155" s="84"/>
      <c r="AH155" s="84"/>
      <c r="AI155" s="84"/>
      <c r="AJ155" s="84"/>
      <c r="AK155" s="84"/>
      <c r="AL155" s="84"/>
      <c r="AM155" s="84"/>
      <c r="AN155" s="84"/>
      <c r="AO155" s="84"/>
      <c r="AP155" s="71"/>
      <c r="AQ155" s="71"/>
      <c r="AR155" s="71"/>
      <c r="AS155" s="71"/>
      <c r="AT155" s="71"/>
      <c r="AU155" s="71"/>
      <c r="AV155" s="71"/>
      <c r="AW155" s="71"/>
      <c r="AX155" s="71"/>
      <c r="AY155" s="71"/>
      <c r="AZ155" s="71"/>
      <c r="BA155" s="71"/>
      <c r="BB155" s="71"/>
      <c r="BC155" s="71"/>
      <c r="BD155" s="71"/>
      <c r="BE155" s="71"/>
      <c r="BF155" s="71"/>
      <c r="BG155" s="71"/>
      <c r="BH155" s="71"/>
    </row>
    <row r="156" ht="12.75" customHeight="1">
      <c r="A156" s="84"/>
      <c r="B156" s="83"/>
      <c r="C156" s="8"/>
      <c r="D156" s="9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  <c r="AA156" s="84"/>
      <c r="AB156" s="84"/>
      <c r="AC156" s="84"/>
      <c r="AD156" s="84"/>
      <c r="AE156" s="84"/>
      <c r="AF156" s="84"/>
      <c r="AG156" s="84"/>
      <c r="AH156" s="84"/>
      <c r="AI156" s="84"/>
      <c r="AJ156" s="84"/>
      <c r="AK156" s="84"/>
      <c r="AL156" s="84"/>
      <c r="AM156" s="84"/>
      <c r="AN156" s="84"/>
      <c r="AO156" s="84"/>
      <c r="AP156" s="71"/>
      <c r="AQ156" s="71"/>
      <c r="AR156" s="71"/>
      <c r="AS156" s="71"/>
      <c r="AT156" s="71"/>
      <c r="AU156" s="71"/>
      <c r="AV156" s="71"/>
      <c r="AW156" s="71"/>
      <c r="AX156" s="71"/>
      <c r="AY156" s="71"/>
      <c r="AZ156" s="71"/>
      <c r="BA156" s="71"/>
      <c r="BB156" s="71"/>
      <c r="BC156" s="71"/>
      <c r="BD156" s="71"/>
      <c r="BE156" s="71"/>
      <c r="BF156" s="71"/>
      <c r="BG156" s="71"/>
      <c r="BH156" s="71"/>
    </row>
    <row r="157" ht="12.75" customHeight="1">
      <c r="A157" s="84"/>
      <c r="B157" s="83"/>
      <c r="C157" s="8"/>
      <c r="D157" s="9"/>
      <c r="E157" s="84"/>
      <c r="F157" s="84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  <c r="AA157" s="84"/>
      <c r="AB157" s="84"/>
      <c r="AC157" s="84"/>
      <c r="AD157" s="84"/>
      <c r="AE157" s="84"/>
      <c r="AF157" s="84"/>
      <c r="AG157" s="84"/>
      <c r="AH157" s="84"/>
      <c r="AI157" s="84"/>
      <c r="AJ157" s="84"/>
      <c r="AK157" s="84"/>
      <c r="AL157" s="84"/>
      <c r="AM157" s="84"/>
      <c r="AN157" s="84"/>
      <c r="AO157" s="84"/>
      <c r="AP157" s="71"/>
      <c r="AQ157" s="71"/>
      <c r="AR157" s="71"/>
      <c r="AS157" s="71"/>
      <c r="AT157" s="71"/>
      <c r="AU157" s="71"/>
      <c r="AV157" s="71"/>
      <c r="AW157" s="71"/>
      <c r="AX157" s="71"/>
      <c r="AY157" s="71"/>
      <c r="AZ157" s="71"/>
      <c r="BA157" s="71"/>
      <c r="BB157" s="71"/>
      <c r="BC157" s="71"/>
      <c r="BD157" s="71"/>
      <c r="BE157" s="71"/>
      <c r="BF157" s="71"/>
      <c r="BG157" s="71"/>
      <c r="BH157" s="71"/>
    </row>
    <row r="158" ht="12.75" customHeight="1">
      <c r="A158" s="84"/>
      <c r="B158" s="83"/>
      <c r="C158" s="8"/>
      <c r="D158" s="9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  <c r="AA158" s="84"/>
      <c r="AB158" s="84"/>
      <c r="AC158" s="84"/>
      <c r="AD158" s="84"/>
      <c r="AE158" s="84"/>
      <c r="AF158" s="84"/>
      <c r="AG158" s="84"/>
      <c r="AH158" s="84"/>
      <c r="AI158" s="84"/>
      <c r="AJ158" s="84"/>
      <c r="AK158" s="84"/>
      <c r="AL158" s="84"/>
      <c r="AM158" s="84"/>
      <c r="AN158" s="84"/>
      <c r="AO158" s="84"/>
      <c r="AP158" s="71"/>
      <c r="AQ158" s="71"/>
      <c r="AR158" s="71"/>
      <c r="AS158" s="71"/>
      <c r="AT158" s="71"/>
      <c r="AU158" s="71"/>
      <c r="AV158" s="71"/>
      <c r="AW158" s="71"/>
      <c r="AX158" s="71"/>
      <c r="AY158" s="71"/>
      <c r="AZ158" s="71"/>
      <c r="BA158" s="71"/>
      <c r="BB158" s="71"/>
      <c r="BC158" s="71"/>
      <c r="BD158" s="71"/>
      <c r="BE158" s="71"/>
      <c r="BF158" s="71"/>
      <c r="BG158" s="71"/>
      <c r="BH158" s="71"/>
    </row>
    <row r="159" ht="12.75" customHeight="1">
      <c r="A159" s="84"/>
      <c r="B159" s="83"/>
      <c r="C159" s="8"/>
      <c r="D159" s="9"/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  <c r="AA159" s="84"/>
      <c r="AB159" s="84"/>
      <c r="AC159" s="84"/>
      <c r="AD159" s="84"/>
      <c r="AE159" s="84"/>
      <c r="AF159" s="84"/>
      <c r="AG159" s="84"/>
      <c r="AH159" s="84"/>
      <c r="AI159" s="84"/>
      <c r="AJ159" s="84"/>
      <c r="AK159" s="84"/>
      <c r="AL159" s="84"/>
      <c r="AM159" s="84"/>
      <c r="AN159" s="84"/>
      <c r="AO159" s="84"/>
      <c r="AP159" s="84"/>
    </row>
    <row r="160" ht="12.75" customHeight="1">
      <c r="A160" s="84"/>
      <c r="B160" s="83"/>
      <c r="C160" s="8"/>
      <c r="D160" s="9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  <c r="AA160" s="84"/>
      <c r="AB160" s="84"/>
      <c r="AC160" s="84"/>
      <c r="AD160" s="84"/>
      <c r="AE160" s="84"/>
      <c r="AF160" s="84"/>
      <c r="AG160" s="84"/>
      <c r="AH160" s="84"/>
      <c r="AI160" s="84"/>
      <c r="AJ160" s="84"/>
      <c r="AK160" s="84"/>
      <c r="AL160" s="84"/>
      <c r="AM160" s="84"/>
      <c r="AN160" s="84"/>
      <c r="AO160" s="84"/>
      <c r="AP160" s="84"/>
    </row>
    <row r="161" ht="12.75" customHeight="1">
      <c r="A161" s="84"/>
      <c r="B161" s="83"/>
      <c r="C161" s="8"/>
      <c r="D161" s="9"/>
      <c r="E161" s="84"/>
      <c r="F161" s="84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  <c r="AA161" s="84"/>
      <c r="AB161" s="84"/>
      <c r="AC161" s="84"/>
      <c r="AD161" s="84"/>
      <c r="AE161" s="84"/>
      <c r="AF161" s="84"/>
      <c r="AG161" s="84"/>
      <c r="AH161" s="84"/>
      <c r="AI161" s="84"/>
      <c r="AJ161" s="84"/>
      <c r="AK161" s="84"/>
      <c r="AL161" s="84"/>
      <c r="AM161" s="84"/>
      <c r="AN161" s="84"/>
      <c r="AO161" s="84"/>
      <c r="AP161" s="84"/>
    </row>
    <row r="162" ht="12.75" customHeight="1">
      <c r="A162" s="84"/>
      <c r="B162" s="83"/>
      <c r="C162" s="8"/>
      <c r="D162" s="9"/>
      <c r="E162" s="84"/>
      <c r="F162" s="84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  <c r="AA162" s="84"/>
      <c r="AB162" s="84"/>
      <c r="AC162" s="84"/>
      <c r="AD162" s="84"/>
      <c r="AE162" s="84"/>
      <c r="AF162" s="84"/>
      <c r="AG162" s="84"/>
      <c r="AH162" s="84"/>
      <c r="AI162" s="84"/>
      <c r="AJ162" s="84"/>
      <c r="AK162" s="84"/>
      <c r="AL162" s="84"/>
      <c r="AM162" s="84"/>
      <c r="AN162" s="84"/>
      <c r="AO162" s="84"/>
      <c r="AP162" s="84"/>
    </row>
    <row r="163" ht="12.75" customHeight="1">
      <c r="A163" s="84"/>
      <c r="B163" s="83"/>
      <c r="C163" s="8"/>
      <c r="D163" s="9"/>
      <c r="E163" s="84"/>
      <c r="F163" s="84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  <c r="AA163" s="84"/>
      <c r="AB163" s="84"/>
      <c r="AC163" s="84"/>
      <c r="AD163" s="84"/>
      <c r="AE163" s="84"/>
      <c r="AF163" s="84"/>
      <c r="AG163" s="84"/>
      <c r="AH163" s="84"/>
      <c r="AI163" s="84"/>
      <c r="AJ163" s="84"/>
      <c r="AK163" s="84"/>
      <c r="AL163" s="84"/>
      <c r="AM163" s="84"/>
      <c r="AN163" s="84"/>
      <c r="AO163" s="84"/>
      <c r="AP163" s="84"/>
    </row>
    <row r="164" ht="12.75" customHeight="1">
      <c r="A164" s="84"/>
      <c r="B164" s="83"/>
      <c r="C164" s="8"/>
      <c r="D164" s="9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  <c r="AA164" s="84"/>
      <c r="AB164" s="84"/>
      <c r="AC164" s="84"/>
      <c r="AD164" s="84"/>
      <c r="AE164" s="84"/>
      <c r="AF164" s="84"/>
      <c r="AG164" s="84"/>
      <c r="AH164" s="84"/>
      <c r="AI164" s="84"/>
      <c r="AJ164" s="84"/>
      <c r="AK164" s="84"/>
      <c r="AL164" s="84"/>
      <c r="AM164" s="84"/>
      <c r="AN164" s="84"/>
      <c r="AO164" s="84"/>
      <c r="AP164" s="84"/>
    </row>
    <row r="165" ht="12.75" customHeight="1">
      <c r="A165" s="84"/>
      <c r="B165" s="83"/>
      <c r="C165" s="8"/>
      <c r="D165" s="9"/>
      <c r="E165" s="84"/>
      <c r="F165" s="84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  <c r="AA165" s="84"/>
      <c r="AB165" s="84"/>
      <c r="AC165" s="84"/>
      <c r="AD165" s="84"/>
      <c r="AE165" s="84"/>
      <c r="AF165" s="84"/>
      <c r="AG165" s="84"/>
      <c r="AH165" s="84"/>
      <c r="AI165" s="84"/>
      <c r="AJ165" s="84"/>
      <c r="AK165" s="84"/>
      <c r="AL165" s="84"/>
      <c r="AM165" s="84"/>
      <c r="AN165" s="84"/>
      <c r="AO165" s="84"/>
      <c r="AP165" s="84"/>
    </row>
    <row r="166" ht="12.75" customHeight="1">
      <c r="A166" s="84"/>
      <c r="B166" s="83"/>
      <c r="C166" s="8"/>
      <c r="D166" s="9"/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  <c r="AA166" s="84"/>
      <c r="AB166" s="84"/>
      <c r="AC166" s="84"/>
      <c r="AD166" s="84"/>
      <c r="AE166" s="84"/>
      <c r="AF166" s="84"/>
      <c r="AG166" s="84"/>
      <c r="AH166" s="84"/>
      <c r="AI166" s="84"/>
      <c r="AJ166" s="84"/>
      <c r="AK166" s="84"/>
      <c r="AL166" s="84"/>
      <c r="AM166" s="84"/>
      <c r="AN166" s="84"/>
      <c r="AO166" s="84"/>
      <c r="AP166" s="84"/>
    </row>
    <row r="167" ht="12.75" customHeight="1">
      <c r="A167" s="84"/>
      <c r="B167" s="83"/>
      <c r="C167" s="8"/>
      <c r="D167" s="9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  <c r="AA167" s="84"/>
      <c r="AB167" s="84"/>
      <c r="AC167" s="84"/>
      <c r="AD167" s="84"/>
      <c r="AE167" s="84"/>
      <c r="AF167" s="84"/>
      <c r="AG167" s="84"/>
      <c r="AH167" s="84"/>
      <c r="AI167" s="84"/>
      <c r="AJ167" s="84"/>
      <c r="AK167" s="84"/>
      <c r="AL167" s="84"/>
      <c r="AM167" s="84"/>
      <c r="AN167" s="84"/>
      <c r="AO167" s="84"/>
      <c r="AP167" s="84"/>
    </row>
    <row r="168" ht="12.75" customHeight="1">
      <c r="A168" s="84"/>
      <c r="B168" s="83"/>
      <c r="C168" s="8"/>
      <c r="D168" s="9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  <c r="AA168" s="84"/>
      <c r="AB168" s="84"/>
      <c r="AC168" s="84"/>
      <c r="AD168" s="84"/>
      <c r="AE168" s="84"/>
      <c r="AF168" s="84"/>
      <c r="AG168" s="84"/>
      <c r="AH168" s="84"/>
      <c r="AI168" s="84"/>
      <c r="AJ168" s="84"/>
      <c r="AK168" s="84"/>
      <c r="AL168" s="84"/>
      <c r="AM168" s="84"/>
      <c r="AN168" s="84"/>
      <c r="AO168" s="84"/>
      <c r="AP168" s="84"/>
    </row>
    <row r="169" ht="12.75" customHeight="1">
      <c r="A169" s="84"/>
      <c r="B169" s="83"/>
      <c r="C169" s="8"/>
      <c r="D169" s="9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  <c r="AA169" s="84"/>
      <c r="AB169" s="84"/>
      <c r="AC169" s="84"/>
      <c r="AD169" s="84"/>
      <c r="AE169" s="84"/>
      <c r="AF169" s="84"/>
      <c r="AG169" s="84"/>
      <c r="AH169" s="84"/>
      <c r="AI169" s="84"/>
      <c r="AJ169" s="84"/>
      <c r="AK169" s="84"/>
      <c r="AL169" s="84"/>
      <c r="AM169" s="84"/>
      <c r="AN169" s="84"/>
      <c r="AO169" s="84"/>
      <c r="AP169" s="84"/>
    </row>
    <row r="170" ht="12.75" customHeight="1">
      <c r="A170" s="84"/>
      <c r="B170" s="83"/>
      <c r="C170" s="8"/>
      <c r="D170" s="9"/>
      <c r="E170" s="84"/>
      <c r="F170" s="84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  <c r="AA170" s="84"/>
      <c r="AB170" s="84"/>
      <c r="AC170" s="84"/>
      <c r="AD170" s="84"/>
      <c r="AE170" s="84"/>
      <c r="AF170" s="84"/>
      <c r="AG170" s="84"/>
      <c r="AH170" s="84"/>
      <c r="AI170" s="84"/>
      <c r="AJ170" s="84"/>
      <c r="AK170" s="84"/>
      <c r="AL170" s="84"/>
      <c r="AM170" s="84"/>
      <c r="AN170" s="84"/>
      <c r="AO170" s="84"/>
      <c r="AP170" s="84"/>
    </row>
    <row r="171" ht="12.75" customHeight="1">
      <c r="A171" s="84"/>
      <c r="B171" s="83"/>
      <c r="C171" s="8"/>
      <c r="D171" s="9"/>
      <c r="E171" s="84"/>
      <c r="F171" s="84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  <c r="AA171" s="84"/>
      <c r="AB171" s="84"/>
      <c r="AC171" s="84"/>
      <c r="AD171" s="84"/>
      <c r="AE171" s="84"/>
      <c r="AF171" s="84"/>
      <c r="AG171" s="84"/>
      <c r="AH171" s="84"/>
      <c r="AI171" s="84"/>
      <c r="AJ171" s="84"/>
      <c r="AK171" s="84"/>
      <c r="AL171" s="84"/>
      <c r="AM171" s="84"/>
      <c r="AN171" s="84"/>
      <c r="AO171" s="84"/>
      <c r="AP171" s="84"/>
    </row>
    <row r="172" ht="12.75" customHeight="1">
      <c r="A172" s="84"/>
      <c r="B172" s="83"/>
      <c r="C172" s="8"/>
      <c r="D172" s="9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  <c r="AA172" s="84"/>
      <c r="AB172" s="84"/>
      <c r="AC172" s="84"/>
      <c r="AD172" s="84"/>
      <c r="AE172" s="84"/>
      <c r="AF172" s="84"/>
      <c r="AG172" s="84"/>
      <c r="AH172" s="84"/>
      <c r="AI172" s="84"/>
      <c r="AJ172" s="84"/>
      <c r="AK172" s="84"/>
      <c r="AL172" s="84"/>
      <c r="AM172" s="84"/>
      <c r="AN172" s="84"/>
      <c r="AO172" s="84"/>
      <c r="AP172" s="84"/>
    </row>
    <row r="173" ht="12.75" customHeight="1">
      <c r="A173" s="84"/>
      <c r="B173" s="83"/>
      <c r="C173" s="8"/>
      <c r="D173" s="9"/>
      <c r="E173" s="84"/>
      <c r="F173" s="84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  <c r="AA173" s="84"/>
      <c r="AB173" s="84"/>
      <c r="AC173" s="84"/>
      <c r="AD173" s="84"/>
      <c r="AE173" s="84"/>
      <c r="AF173" s="84"/>
      <c r="AG173" s="84"/>
      <c r="AH173" s="84"/>
      <c r="AI173" s="84"/>
      <c r="AJ173" s="84"/>
      <c r="AK173" s="84"/>
      <c r="AL173" s="84"/>
      <c r="AM173" s="84"/>
      <c r="AN173" s="84"/>
      <c r="AO173" s="84"/>
      <c r="AP173" s="84"/>
    </row>
    <row r="174" ht="12.75" customHeight="1">
      <c r="A174" s="84"/>
      <c r="B174" s="83"/>
      <c r="C174" s="8"/>
      <c r="D174" s="9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  <c r="AA174" s="84"/>
      <c r="AB174" s="84"/>
      <c r="AC174" s="84"/>
      <c r="AD174" s="84"/>
      <c r="AE174" s="84"/>
      <c r="AF174" s="84"/>
      <c r="AG174" s="84"/>
      <c r="AH174" s="84"/>
      <c r="AI174" s="84"/>
      <c r="AJ174" s="84"/>
      <c r="AK174" s="84"/>
      <c r="AL174" s="84"/>
      <c r="AM174" s="84"/>
      <c r="AN174" s="84"/>
      <c r="AO174" s="84"/>
      <c r="AP174" s="84"/>
    </row>
    <row r="175" ht="12.75" customHeight="1">
      <c r="A175" s="84"/>
      <c r="B175" s="83"/>
      <c r="C175" s="8"/>
      <c r="D175" s="9"/>
      <c r="E175" s="84"/>
      <c r="F175" s="84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  <c r="AA175" s="84"/>
      <c r="AB175" s="84"/>
      <c r="AC175" s="84"/>
      <c r="AD175" s="84"/>
      <c r="AE175" s="84"/>
      <c r="AF175" s="84"/>
      <c r="AG175" s="84"/>
      <c r="AH175" s="84"/>
      <c r="AI175" s="84"/>
      <c r="AJ175" s="84"/>
      <c r="AK175" s="84"/>
      <c r="AL175" s="84"/>
      <c r="AM175" s="84"/>
      <c r="AN175" s="84"/>
      <c r="AO175" s="84"/>
      <c r="AP175" s="84"/>
    </row>
    <row r="176" ht="12.75" customHeight="1">
      <c r="A176" s="84"/>
      <c r="B176" s="83"/>
      <c r="C176" s="8"/>
      <c r="D176" s="9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  <c r="AA176" s="84"/>
      <c r="AB176" s="84"/>
      <c r="AC176" s="84"/>
      <c r="AD176" s="84"/>
      <c r="AE176" s="84"/>
      <c r="AF176" s="84"/>
      <c r="AG176" s="84"/>
      <c r="AH176" s="84"/>
      <c r="AI176" s="84"/>
      <c r="AJ176" s="84"/>
      <c r="AK176" s="84"/>
      <c r="AL176" s="84"/>
      <c r="AM176" s="84"/>
      <c r="AN176" s="84"/>
      <c r="AO176" s="84"/>
      <c r="AP176" s="84"/>
    </row>
    <row r="177" ht="12.75" customHeight="1">
      <c r="A177" s="84"/>
      <c r="B177" s="83"/>
      <c r="C177" s="8"/>
      <c r="D177" s="9"/>
      <c r="E177" s="84"/>
      <c r="F177" s="84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  <c r="AA177" s="84"/>
      <c r="AB177" s="84"/>
      <c r="AC177" s="84"/>
      <c r="AD177" s="84"/>
      <c r="AE177" s="84"/>
      <c r="AF177" s="84"/>
      <c r="AG177" s="84"/>
      <c r="AH177" s="84"/>
      <c r="AI177" s="84"/>
      <c r="AJ177" s="84"/>
      <c r="AK177" s="84"/>
      <c r="AL177" s="84"/>
      <c r="AM177" s="84"/>
      <c r="AN177" s="84"/>
      <c r="AO177" s="84"/>
      <c r="AP177" s="84"/>
    </row>
    <row r="178" ht="12.75" customHeight="1">
      <c r="A178" s="84"/>
      <c r="B178" s="83"/>
      <c r="C178" s="8"/>
      <c r="D178" s="9"/>
      <c r="E178" s="84"/>
      <c r="F178" s="84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  <c r="AA178" s="84"/>
      <c r="AB178" s="84"/>
      <c r="AC178" s="84"/>
      <c r="AD178" s="84"/>
      <c r="AE178" s="84"/>
      <c r="AF178" s="84"/>
      <c r="AG178" s="84"/>
      <c r="AH178" s="84"/>
      <c r="AI178" s="84"/>
      <c r="AJ178" s="84"/>
      <c r="AK178" s="84"/>
      <c r="AL178" s="84"/>
      <c r="AM178" s="84"/>
      <c r="AN178" s="84"/>
      <c r="AO178" s="84"/>
      <c r="AP178" s="84"/>
    </row>
    <row r="179" ht="12.75" customHeight="1">
      <c r="A179" s="84"/>
      <c r="B179" s="83"/>
      <c r="C179" s="8"/>
      <c r="D179" s="9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  <c r="AA179" s="84"/>
      <c r="AB179" s="84"/>
      <c r="AC179" s="84"/>
      <c r="AD179" s="84"/>
      <c r="AE179" s="84"/>
      <c r="AF179" s="84"/>
      <c r="AG179" s="84"/>
      <c r="AH179" s="84"/>
      <c r="AI179" s="84"/>
      <c r="AJ179" s="84"/>
      <c r="AK179" s="84"/>
      <c r="AL179" s="84"/>
      <c r="AM179" s="84"/>
      <c r="AN179" s="84"/>
      <c r="AO179" s="84"/>
      <c r="AP179" s="84"/>
    </row>
    <row r="180" ht="12.75" customHeight="1">
      <c r="A180" s="84"/>
      <c r="B180" s="83"/>
      <c r="C180" s="8"/>
      <c r="D180" s="9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  <c r="AA180" s="84"/>
      <c r="AB180" s="84"/>
      <c r="AC180" s="84"/>
      <c r="AD180" s="84"/>
      <c r="AE180" s="84"/>
      <c r="AF180" s="84"/>
      <c r="AG180" s="84"/>
      <c r="AH180" s="84"/>
      <c r="AI180" s="84"/>
      <c r="AJ180" s="84"/>
      <c r="AK180" s="84"/>
      <c r="AL180" s="84"/>
      <c r="AM180" s="84"/>
      <c r="AN180" s="84"/>
      <c r="AO180" s="84"/>
      <c r="AP180" s="84"/>
    </row>
    <row r="181" ht="12.75" customHeight="1">
      <c r="A181" s="84"/>
      <c r="B181" s="83"/>
      <c r="C181" s="8"/>
      <c r="D181" s="9"/>
      <c r="E181" s="84"/>
      <c r="F181" s="84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  <c r="AA181" s="84"/>
      <c r="AB181" s="84"/>
      <c r="AC181" s="84"/>
      <c r="AD181" s="84"/>
      <c r="AE181" s="84"/>
      <c r="AF181" s="84"/>
      <c r="AG181" s="84"/>
      <c r="AH181" s="84"/>
      <c r="AI181" s="84"/>
      <c r="AJ181" s="84"/>
      <c r="AK181" s="84"/>
      <c r="AL181" s="84"/>
      <c r="AM181" s="84"/>
      <c r="AN181" s="84"/>
      <c r="AO181" s="84"/>
      <c r="AP181" s="84"/>
    </row>
    <row r="182" ht="12.75" customHeight="1">
      <c r="A182" s="84"/>
      <c r="B182" s="83"/>
      <c r="C182" s="8"/>
      <c r="D182" s="9"/>
      <c r="E182" s="84"/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  <c r="AA182" s="84"/>
      <c r="AB182" s="84"/>
      <c r="AC182" s="84"/>
      <c r="AD182" s="84"/>
      <c r="AE182" s="84"/>
      <c r="AF182" s="84"/>
      <c r="AG182" s="84"/>
      <c r="AH182" s="84"/>
      <c r="AI182" s="84"/>
      <c r="AJ182" s="84"/>
      <c r="AK182" s="84"/>
      <c r="AL182" s="84"/>
      <c r="AM182" s="84"/>
      <c r="AN182" s="84"/>
      <c r="AO182" s="84"/>
      <c r="AP182" s="84"/>
    </row>
    <row r="183" ht="12.75" customHeight="1">
      <c r="A183" s="84"/>
      <c r="B183" s="83"/>
      <c r="C183" s="8"/>
      <c r="D183" s="9"/>
      <c r="E183" s="84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  <c r="AA183" s="84"/>
      <c r="AB183" s="84"/>
      <c r="AC183" s="84"/>
      <c r="AD183" s="84"/>
      <c r="AE183" s="84"/>
      <c r="AF183" s="84"/>
      <c r="AG183" s="84"/>
      <c r="AH183" s="84"/>
      <c r="AI183" s="84"/>
      <c r="AJ183" s="84"/>
      <c r="AK183" s="84"/>
      <c r="AL183" s="84"/>
      <c r="AM183" s="84"/>
      <c r="AN183" s="84"/>
      <c r="AO183" s="84"/>
      <c r="AP183" s="84"/>
    </row>
    <row r="184" ht="12.75" customHeight="1">
      <c r="A184" s="84"/>
      <c r="B184" s="83"/>
      <c r="C184" s="8"/>
      <c r="D184" s="9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  <c r="AA184" s="84"/>
      <c r="AB184" s="84"/>
      <c r="AC184" s="84"/>
      <c r="AD184" s="84"/>
      <c r="AE184" s="84"/>
      <c r="AF184" s="84"/>
      <c r="AG184" s="84"/>
      <c r="AH184" s="84"/>
      <c r="AI184" s="84"/>
      <c r="AJ184" s="84"/>
      <c r="AK184" s="84"/>
      <c r="AL184" s="84"/>
      <c r="AM184" s="84"/>
      <c r="AN184" s="84"/>
      <c r="AO184" s="84"/>
      <c r="AP184" s="84"/>
    </row>
    <row r="185" ht="12.75" customHeight="1">
      <c r="A185" s="84"/>
      <c r="B185" s="83"/>
      <c r="C185" s="8"/>
      <c r="D185" s="9"/>
      <c r="E185" s="84"/>
      <c r="F185" s="84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  <c r="AA185" s="84"/>
      <c r="AB185" s="84"/>
      <c r="AC185" s="84"/>
      <c r="AD185" s="84"/>
      <c r="AE185" s="84"/>
      <c r="AF185" s="84"/>
      <c r="AG185" s="84"/>
      <c r="AH185" s="84"/>
      <c r="AI185" s="84"/>
      <c r="AJ185" s="84"/>
      <c r="AK185" s="84"/>
      <c r="AL185" s="84"/>
      <c r="AM185" s="84"/>
      <c r="AN185" s="84"/>
      <c r="AO185" s="84"/>
      <c r="AP185" s="84"/>
    </row>
    <row r="186" ht="12.75" customHeight="1">
      <c r="A186" s="84"/>
      <c r="B186" s="83"/>
      <c r="C186" s="8"/>
      <c r="D186" s="9"/>
      <c r="E186" s="84"/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  <c r="AA186" s="84"/>
      <c r="AB186" s="84"/>
      <c r="AC186" s="84"/>
      <c r="AD186" s="84"/>
      <c r="AE186" s="84"/>
      <c r="AF186" s="84"/>
      <c r="AG186" s="84"/>
      <c r="AH186" s="84"/>
      <c r="AI186" s="84"/>
      <c r="AJ186" s="84"/>
      <c r="AK186" s="84"/>
      <c r="AL186" s="84"/>
      <c r="AM186" s="84"/>
      <c r="AN186" s="84"/>
      <c r="AO186" s="84"/>
      <c r="AP186" s="84"/>
    </row>
    <row r="187" ht="12.75" customHeight="1">
      <c r="A187" s="84"/>
      <c r="B187" s="83"/>
      <c r="C187" s="8"/>
      <c r="D187" s="9"/>
      <c r="E187" s="84"/>
      <c r="F187" s="84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  <c r="AA187" s="84"/>
      <c r="AB187" s="84"/>
      <c r="AC187" s="84"/>
      <c r="AD187" s="84"/>
      <c r="AE187" s="84"/>
      <c r="AF187" s="84"/>
      <c r="AG187" s="84"/>
      <c r="AH187" s="84"/>
      <c r="AI187" s="84"/>
      <c r="AJ187" s="84"/>
      <c r="AK187" s="84"/>
      <c r="AL187" s="84"/>
      <c r="AM187" s="84"/>
      <c r="AN187" s="84"/>
      <c r="AO187" s="84"/>
      <c r="AP187" s="84"/>
    </row>
    <row r="188" ht="12.75" customHeight="1">
      <c r="A188" s="84"/>
      <c r="B188" s="83"/>
      <c r="C188" s="8"/>
      <c r="D188" s="9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  <c r="AA188" s="84"/>
      <c r="AB188" s="84"/>
      <c r="AC188" s="84"/>
      <c r="AD188" s="84"/>
      <c r="AE188" s="84"/>
      <c r="AF188" s="84"/>
      <c r="AG188" s="84"/>
      <c r="AH188" s="84"/>
      <c r="AI188" s="84"/>
      <c r="AJ188" s="84"/>
      <c r="AK188" s="84"/>
      <c r="AL188" s="84"/>
      <c r="AM188" s="84"/>
      <c r="AN188" s="84"/>
      <c r="AO188" s="84"/>
      <c r="AP188" s="84"/>
    </row>
    <row r="189" ht="12.75" customHeight="1">
      <c r="A189" s="84"/>
      <c r="B189" s="83"/>
      <c r="C189" s="8"/>
      <c r="D189" s="9"/>
      <c r="E189" s="84"/>
      <c r="F189" s="84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  <c r="AA189" s="84"/>
      <c r="AB189" s="84"/>
      <c r="AC189" s="84"/>
      <c r="AD189" s="84"/>
      <c r="AE189" s="84"/>
      <c r="AF189" s="84"/>
      <c r="AG189" s="84"/>
      <c r="AH189" s="84"/>
      <c r="AI189" s="84"/>
      <c r="AJ189" s="84"/>
      <c r="AK189" s="84"/>
      <c r="AL189" s="84"/>
      <c r="AM189" s="84"/>
      <c r="AN189" s="84"/>
      <c r="AO189" s="84"/>
      <c r="AP189" s="84"/>
    </row>
    <row r="190" ht="12.75" customHeight="1">
      <c r="A190" s="84"/>
      <c r="B190" s="83"/>
      <c r="C190" s="8"/>
      <c r="D190" s="9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  <c r="AA190" s="84"/>
      <c r="AB190" s="84"/>
      <c r="AC190" s="84"/>
      <c r="AD190" s="84"/>
      <c r="AE190" s="84"/>
      <c r="AF190" s="84"/>
      <c r="AG190" s="84"/>
      <c r="AH190" s="84"/>
      <c r="AI190" s="84"/>
      <c r="AJ190" s="84"/>
      <c r="AK190" s="84"/>
      <c r="AL190" s="84"/>
      <c r="AM190" s="84"/>
      <c r="AN190" s="84"/>
      <c r="AO190" s="84"/>
      <c r="AP190" s="84"/>
    </row>
    <row r="191" ht="12.75" customHeight="1">
      <c r="A191" s="84"/>
      <c r="B191" s="83"/>
      <c r="C191" s="8"/>
      <c r="D191" s="9"/>
      <c r="E191" s="84"/>
      <c r="F191" s="84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  <c r="AA191" s="84"/>
      <c r="AB191" s="84"/>
      <c r="AC191" s="84"/>
      <c r="AD191" s="84"/>
      <c r="AE191" s="84"/>
      <c r="AF191" s="84"/>
      <c r="AG191" s="84"/>
      <c r="AH191" s="84"/>
      <c r="AI191" s="84"/>
      <c r="AJ191" s="84"/>
      <c r="AK191" s="84"/>
      <c r="AL191" s="84"/>
      <c r="AM191" s="84"/>
      <c r="AN191" s="84"/>
      <c r="AO191" s="84"/>
      <c r="AP191" s="84"/>
    </row>
    <row r="192" ht="12.75" customHeight="1">
      <c r="A192" s="84"/>
      <c r="B192" s="83"/>
      <c r="C192" s="8"/>
      <c r="D192" s="9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  <c r="AA192" s="84"/>
      <c r="AB192" s="84"/>
      <c r="AC192" s="84"/>
      <c r="AD192" s="84"/>
      <c r="AE192" s="84"/>
      <c r="AF192" s="84"/>
      <c r="AG192" s="84"/>
      <c r="AH192" s="84"/>
      <c r="AI192" s="84"/>
      <c r="AJ192" s="84"/>
      <c r="AK192" s="84"/>
      <c r="AL192" s="84"/>
      <c r="AM192" s="84"/>
      <c r="AN192" s="84"/>
      <c r="AO192" s="84"/>
      <c r="AP192" s="84"/>
    </row>
    <row r="193" ht="12.75" customHeight="1">
      <c r="A193" s="84"/>
      <c r="B193" s="83"/>
      <c r="C193" s="8"/>
      <c r="D193" s="9"/>
      <c r="E193" s="84"/>
      <c r="F193" s="84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  <c r="AA193" s="84"/>
      <c r="AB193" s="84"/>
      <c r="AC193" s="84"/>
      <c r="AD193" s="84"/>
      <c r="AE193" s="84"/>
      <c r="AF193" s="84"/>
      <c r="AG193" s="84"/>
      <c r="AH193" s="84"/>
      <c r="AI193" s="84"/>
      <c r="AJ193" s="84"/>
      <c r="AK193" s="84"/>
      <c r="AL193" s="84"/>
      <c r="AM193" s="84"/>
      <c r="AN193" s="84"/>
      <c r="AO193" s="84"/>
      <c r="AP193" s="84"/>
    </row>
    <row r="194" ht="12.75" customHeight="1">
      <c r="A194" s="84"/>
      <c r="B194" s="83"/>
      <c r="C194" s="8"/>
      <c r="D194" s="9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  <c r="AA194" s="84"/>
      <c r="AB194" s="84"/>
      <c r="AC194" s="84"/>
      <c r="AD194" s="84"/>
      <c r="AE194" s="84"/>
      <c r="AF194" s="84"/>
      <c r="AG194" s="84"/>
      <c r="AH194" s="84"/>
      <c r="AI194" s="84"/>
      <c r="AJ194" s="84"/>
      <c r="AK194" s="84"/>
      <c r="AL194" s="84"/>
      <c r="AM194" s="84"/>
      <c r="AN194" s="84"/>
      <c r="AO194" s="84"/>
      <c r="AP194" s="84"/>
    </row>
    <row r="195" ht="12.75" customHeight="1">
      <c r="A195" s="84"/>
      <c r="B195" s="83"/>
      <c r="C195" s="8"/>
      <c r="D195" s="9"/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  <c r="AA195" s="84"/>
      <c r="AB195" s="84"/>
      <c r="AC195" s="84"/>
      <c r="AD195" s="84"/>
      <c r="AE195" s="84"/>
      <c r="AF195" s="84"/>
      <c r="AG195" s="84"/>
      <c r="AH195" s="84"/>
      <c r="AI195" s="84"/>
      <c r="AJ195" s="84"/>
      <c r="AK195" s="84"/>
      <c r="AL195" s="84"/>
      <c r="AM195" s="84"/>
      <c r="AN195" s="84"/>
      <c r="AO195" s="84"/>
      <c r="AP195" s="84"/>
    </row>
    <row r="196" ht="12.75" customHeight="1">
      <c r="A196" s="84"/>
      <c r="B196" s="83"/>
      <c r="C196" s="8"/>
      <c r="D196" s="9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  <c r="AA196" s="84"/>
      <c r="AB196" s="84"/>
      <c r="AC196" s="84"/>
      <c r="AD196" s="84"/>
      <c r="AE196" s="84"/>
      <c r="AF196" s="84"/>
      <c r="AG196" s="84"/>
      <c r="AH196" s="84"/>
      <c r="AI196" s="84"/>
      <c r="AJ196" s="84"/>
      <c r="AK196" s="84"/>
      <c r="AL196" s="84"/>
      <c r="AM196" s="84"/>
      <c r="AN196" s="84"/>
      <c r="AO196" s="84"/>
      <c r="AP196" s="84"/>
    </row>
    <row r="197" ht="12.75" customHeight="1">
      <c r="A197" s="84"/>
      <c r="B197" s="83"/>
      <c r="C197" s="8"/>
      <c r="D197" s="9"/>
      <c r="E197" s="84"/>
      <c r="F197" s="84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  <c r="AA197" s="84"/>
      <c r="AB197" s="84"/>
      <c r="AC197" s="84"/>
      <c r="AD197" s="84"/>
      <c r="AE197" s="84"/>
      <c r="AF197" s="84"/>
      <c r="AG197" s="84"/>
      <c r="AH197" s="84"/>
      <c r="AI197" s="84"/>
      <c r="AJ197" s="84"/>
      <c r="AK197" s="84"/>
      <c r="AL197" s="84"/>
      <c r="AM197" s="84"/>
      <c r="AN197" s="84"/>
      <c r="AO197" s="84"/>
      <c r="AP197" s="84"/>
    </row>
    <row r="198" ht="12.75" customHeight="1">
      <c r="A198" s="84"/>
      <c r="B198" s="83"/>
      <c r="C198" s="8"/>
      <c r="D198" s="9"/>
      <c r="E198" s="84"/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  <c r="AA198" s="84"/>
      <c r="AB198" s="84"/>
      <c r="AC198" s="84"/>
      <c r="AD198" s="84"/>
      <c r="AE198" s="84"/>
      <c r="AF198" s="84"/>
      <c r="AG198" s="84"/>
      <c r="AH198" s="84"/>
      <c r="AI198" s="84"/>
      <c r="AJ198" s="84"/>
      <c r="AK198" s="84"/>
      <c r="AL198" s="84"/>
      <c r="AM198" s="84"/>
      <c r="AN198" s="84"/>
      <c r="AO198" s="84"/>
      <c r="AP198" s="84"/>
    </row>
    <row r="199" ht="12.75" customHeight="1">
      <c r="A199" s="84"/>
      <c r="B199" s="83"/>
      <c r="C199" s="8"/>
      <c r="D199" s="9"/>
      <c r="E199" s="84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  <c r="AA199" s="84"/>
      <c r="AB199" s="84"/>
      <c r="AC199" s="84"/>
      <c r="AD199" s="84"/>
      <c r="AE199" s="84"/>
      <c r="AF199" s="84"/>
      <c r="AG199" s="84"/>
      <c r="AH199" s="84"/>
      <c r="AI199" s="84"/>
      <c r="AJ199" s="84"/>
      <c r="AK199" s="84"/>
      <c r="AL199" s="84"/>
      <c r="AM199" s="84"/>
      <c r="AN199" s="84"/>
      <c r="AO199" s="84"/>
      <c r="AP199" s="84"/>
    </row>
    <row r="200" ht="12.75" customHeight="1">
      <c r="A200" s="84"/>
      <c r="B200" s="83"/>
      <c r="C200" s="8"/>
      <c r="D200" s="9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  <c r="AA200" s="84"/>
      <c r="AB200" s="84"/>
      <c r="AC200" s="84"/>
      <c r="AD200" s="84"/>
      <c r="AE200" s="84"/>
      <c r="AF200" s="84"/>
      <c r="AG200" s="84"/>
      <c r="AH200" s="84"/>
      <c r="AI200" s="84"/>
      <c r="AJ200" s="84"/>
      <c r="AK200" s="84"/>
      <c r="AL200" s="84"/>
      <c r="AM200" s="84"/>
      <c r="AN200" s="84"/>
      <c r="AO200" s="84"/>
      <c r="AP200" s="84"/>
    </row>
    <row r="201" ht="12.75" customHeight="1">
      <c r="A201" s="84"/>
      <c r="B201" s="83"/>
      <c r="C201" s="8"/>
      <c r="D201" s="9"/>
      <c r="E201" s="84"/>
      <c r="F201" s="84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  <c r="AA201" s="84"/>
      <c r="AB201" s="84"/>
      <c r="AC201" s="84"/>
      <c r="AD201" s="84"/>
      <c r="AE201" s="84"/>
      <c r="AF201" s="84"/>
      <c r="AG201" s="84"/>
      <c r="AH201" s="84"/>
      <c r="AI201" s="84"/>
      <c r="AJ201" s="84"/>
      <c r="AK201" s="84"/>
      <c r="AL201" s="84"/>
      <c r="AM201" s="84"/>
      <c r="AN201" s="84"/>
      <c r="AO201" s="84"/>
      <c r="AP201" s="84"/>
    </row>
    <row r="202" ht="12.75" customHeight="1">
      <c r="A202" s="84"/>
      <c r="B202" s="83"/>
      <c r="C202" s="8"/>
      <c r="D202" s="9"/>
      <c r="E202" s="84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  <c r="AA202" s="84"/>
      <c r="AB202" s="84"/>
      <c r="AC202" s="84"/>
      <c r="AD202" s="84"/>
      <c r="AE202" s="84"/>
      <c r="AF202" s="84"/>
      <c r="AG202" s="84"/>
      <c r="AH202" s="84"/>
      <c r="AI202" s="84"/>
      <c r="AJ202" s="84"/>
      <c r="AK202" s="84"/>
      <c r="AL202" s="84"/>
      <c r="AM202" s="84"/>
      <c r="AN202" s="84"/>
      <c r="AO202" s="84"/>
      <c r="AP202" s="84"/>
    </row>
    <row r="203" ht="12.75" customHeight="1">
      <c r="A203" s="84"/>
      <c r="B203" s="83"/>
      <c r="C203" s="8"/>
      <c r="D203" s="9"/>
      <c r="E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  <c r="AA203" s="84"/>
      <c r="AB203" s="84"/>
      <c r="AC203" s="84"/>
      <c r="AD203" s="84"/>
      <c r="AE203" s="84"/>
      <c r="AF203" s="84"/>
      <c r="AG203" s="84"/>
      <c r="AH203" s="84"/>
      <c r="AI203" s="84"/>
      <c r="AJ203" s="84"/>
      <c r="AK203" s="84"/>
      <c r="AL203" s="84"/>
      <c r="AM203" s="84"/>
      <c r="AN203" s="84"/>
      <c r="AO203" s="84"/>
      <c r="AP203" s="84"/>
    </row>
    <row r="204" ht="12.75" customHeight="1">
      <c r="A204" s="84"/>
      <c r="B204" s="83"/>
      <c r="C204" s="8"/>
      <c r="D204" s="9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4"/>
      <c r="AA204" s="84"/>
      <c r="AB204" s="84"/>
      <c r="AC204" s="84"/>
      <c r="AD204" s="84"/>
      <c r="AE204" s="84"/>
      <c r="AF204" s="84"/>
      <c r="AG204" s="84"/>
      <c r="AH204" s="84"/>
      <c r="AI204" s="84"/>
      <c r="AJ204" s="84"/>
      <c r="AK204" s="84"/>
      <c r="AL204" s="84"/>
      <c r="AM204" s="84"/>
      <c r="AN204" s="84"/>
      <c r="AO204" s="84"/>
      <c r="AP204" s="84"/>
    </row>
    <row r="205" ht="12.75" customHeight="1">
      <c r="A205" s="84"/>
      <c r="B205" s="83"/>
      <c r="C205" s="8"/>
      <c r="D205" s="9"/>
      <c r="E205" s="84"/>
      <c r="F205" s="84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  <c r="AA205" s="84"/>
      <c r="AB205" s="84"/>
      <c r="AC205" s="84"/>
      <c r="AD205" s="84"/>
      <c r="AE205" s="84"/>
      <c r="AF205" s="84"/>
      <c r="AG205" s="84"/>
      <c r="AH205" s="84"/>
      <c r="AI205" s="84"/>
      <c r="AJ205" s="84"/>
      <c r="AK205" s="84"/>
      <c r="AL205" s="84"/>
      <c r="AM205" s="84"/>
      <c r="AN205" s="84"/>
      <c r="AO205" s="84"/>
      <c r="AP205" s="84"/>
    </row>
    <row r="206" ht="12.75" customHeight="1">
      <c r="A206" s="84"/>
      <c r="B206" s="83"/>
      <c r="C206" s="8"/>
      <c r="D206" s="9"/>
      <c r="E206" s="84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  <c r="AA206" s="84"/>
      <c r="AB206" s="84"/>
      <c r="AC206" s="84"/>
      <c r="AD206" s="84"/>
      <c r="AE206" s="84"/>
      <c r="AF206" s="84"/>
      <c r="AG206" s="84"/>
      <c r="AH206" s="84"/>
      <c r="AI206" s="84"/>
      <c r="AJ206" s="84"/>
      <c r="AK206" s="84"/>
      <c r="AL206" s="84"/>
      <c r="AM206" s="84"/>
      <c r="AN206" s="84"/>
      <c r="AO206" s="84"/>
      <c r="AP206" s="84"/>
    </row>
    <row r="207" ht="12.75" customHeight="1">
      <c r="A207" s="84"/>
      <c r="B207" s="83"/>
      <c r="C207" s="8"/>
      <c r="D207" s="9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  <c r="AA207" s="84"/>
      <c r="AB207" s="84"/>
      <c r="AC207" s="84"/>
      <c r="AD207" s="84"/>
      <c r="AE207" s="84"/>
      <c r="AF207" s="84"/>
      <c r="AG207" s="84"/>
      <c r="AH207" s="84"/>
      <c r="AI207" s="84"/>
      <c r="AJ207" s="84"/>
      <c r="AK207" s="84"/>
      <c r="AL207" s="84"/>
      <c r="AM207" s="84"/>
      <c r="AN207" s="84"/>
      <c r="AO207" s="84"/>
      <c r="AP207" s="84"/>
    </row>
    <row r="208" ht="12.75" customHeight="1">
      <c r="A208" s="84"/>
      <c r="B208" s="83"/>
      <c r="C208" s="8"/>
      <c r="D208" s="9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  <c r="AA208" s="84"/>
      <c r="AB208" s="84"/>
      <c r="AC208" s="84"/>
      <c r="AD208" s="84"/>
      <c r="AE208" s="84"/>
      <c r="AF208" s="84"/>
      <c r="AG208" s="84"/>
      <c r="AH208" s="84"/>
      <c r="AI208" s="84"/>
      <c r="AJ208" s="84"/>
      <c r="AK208" s="84"/>
      <c r="AL208" s="84"/>
      <c r="AM208" s="84"/>
      <c r="AN208" s="84"/>
      <c r="AO208" s="84"/>
      <c r="AP208" s="84"/>
    </row>
    <row r="209" ht="12.75" customHeight="1">
      <c r="A209" s="84"/>
      <c r="B209" s="83"/>
      <c r="C209" s="8"/>
      <c r="D209" s="9"/>
      <c r="E209" s="84"/>
      <c r="F209" s="84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  <c r="Z209" s="84"/>
      <c r="AA209" s="84"/>
      <c r="AB209" s="84"/>
      <c r="AC209" s="84"/>
      <c r="AD209" s="84"/>
      <c r="AE209" s="84"/>
      <c r="AF209" s="84"/>
      <c r="AG209" s="84"/>
      <c r="AH209" s="84"/>
      <c r="AI209" s="84"/>
      <c r="AJ209" s="84"/>
      <c r="AK209" s="84"/>
      <c r="AL209" s="84"/>
      <c r="AM209" s="84"/>
      <c r="AN209" s="84"/>
      <c r="AO209" s="84"/>
      <c r="AP209" s="84"/>
    </row>
    <row r="210" ht="12.75" customHeight="1">
      <c r="A210" s="84"/>
      <c r="B210" s="83"/>
      <c r="C210" s="8"/>
      <c r="D210" s="9"/>
      <c r="E210" s="84"/>
      <c r="F210" s="84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  <c r="Z210" s="84"/>
      <c r="AA210" s="84"/>
      <c r="AB210" s="84"/>
      <c r="AC210" s="84"/>
      <c r="AD210" s="84"/>
      <c r="AE210" s="84"/>
      <c r="AF210" s="84"/>
      <c r="AG210" s="84"/>
      <c r="AH210" s="84"/>
      <c r="AI210" s="84"/>
      <c r="AJ210" s="84"/>
      <c r="AK210" s="84"/>
      <c r="AL210" s="84"/>
      <c r="AM210" s="84"/>
      <c r="AN210" s="84"/>
      <c r="AO210" s="84"/>
      <c r="AP210" s="84"/>
    </row>
    <row r="211" ht="12.75" customHeight="1">
      <c r="A211" s="84"/>
      <c r="B211" s="83"/>
      <c r="C211" s="8"/>
      <c r="D211" s="9"/>
      <c r="E211" s="84"/>
      <c r="F211" s="84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  <c r="Z211" s="84"/>
      <c r="AA211" s="84"/>
      <c r="AB211" s="84"/>
      <c r="AC211" s="84"/>
      <c r="AD211" s="84"/>
      <c r="AE211" s="84"/>
      <c r="AF211" s="84"/>
      <c r="AG211" s="84"/>
      <c r="AH211" s="84"/>
      <c r="AI211" s="84"/>
      <c r="AJ211" s="84"/>
      <c r="AK211" s="84"/>
      <c r="AL211" s="84"/>
      <c r="AM211" s="84"/>
      <c r="AN211" s="84"/>
      <c r="AO211" s="84"/>
      <c r="AP211" s="84"/>
    </row>
    <row r="212" ht="12.75" customHeight="1">
      <c r="A212" s="84"/>
      <c r="B212" s="83"/>
      <c r="C212" s="8"/>
      <c r="D212" s="9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  <c r="Z212" s="84"/>
      <c r="AA212" s="84"/>
      <c r="AB212" s="84"/>
      <c r="AC212" s="84"/>
      <c r="AD212" s="84"/>
      <c r="AE212" s="84"/>
      <c r="AF212" s="84"/>
      <c r="AG212" s="84"/>
      <c r="AH212" s="84"/>
      <c r="AI212" s="84"/>
      <c r="AJ212" s="84"/>
      <c r="AK212" s="84"/>
      <c r="AL212" s="84"/>
      <c r="AM212" s="84"/>
      <c r="AN212" s="84"/>
      <c r="AO212" s="84"/>
      <c r="AP212" s="84"/>
    </row>
    <row r="213" ht="12.75" customHeight="1">
      <c r="A213" s="84"/>
      <c r="B213" s="83"/>
      <c r="C213" s="8"/>
      <c r="D213" s="9"/>
      <c r="E213" s="84"/>
      <c r="F213" s="84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84"/>
      <c r="Z213" s="84"/>
      <c r="AA213" s="84"/>
      <c r="AB213" s="84"/>
      <c r="AC213" s="84"/>
      <c r="AD213" s="84"/>
      <c r="AE213" s="84"/>
      <c r="AF213" s="84"/>
      <c r="AG213" s="84"/>
      <c r="AH213" s="84"/>
      <c r="AI213" s="84"/>
      <c r="AJ213" s="84"/>
      <c r="AK213" s="84"/>
      <c r="AL213" s="84"/>
      <c r="AM213" s="84"/>
      <c r="AN213" s="84"/>
      <c r="AO213" s="84"/>
      <c r="AP213" s="84"/>
    </row>
    <row r="214" ht="12.75" customHeight="1">
      <c r="A214" s="84"/>
      <c r="B214" s="83"/>
      <c r="C214" s="8"/>
      <c r="D214" s="9"/>
      <c r="E214" s="84"/>
      <c r="F214" s="84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4"/>
      <c r="AA214" s="84"/>
      <c r="AB214" s="84"/>
      <c r="AC214" s="84"/>
      <c r="AD214" s="84"/>
      <c r="AE214" s="84"/>
      <c r="AF214" s="84"/>
      <c r="AG214" s="84"/>
      <c r="AH214" s="84"/>
      <c r="AI214" s="84"/>
      <c r="AJ214" s="84"/>
      <c r="AK214" s="84"/>
      <c r="AL214" s="84"/>
      <c r="AM214" s="84"/>
      <c r="AN214" s="84"/>
      <c r="AO214" s="84"/>
      <c r="AP214" s="84"/>
    </row>
    <row r="215" ht="12.75" customHeight="1">
      <c r="A215" s="84"/>
      <c r="B215" s="83"/>
      <c r="C215" s="8"/>
      <c r="D215" s="9"/>
      <c r="E215" s="84"/>
      <c r="F215" s="84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  <c r="Z215" s="84"/>
      <c r="AA215" s="84"/>
      <c r="AB215" s="84"/>
      <c r="AC215" s="84"/>
      <c r="AD215" s="84"/>
      <c r="AE215" s="84"/>
      <c r="AF215" s="84"/>
      <c r="AG215" s="84"/>
      <c r="AH215" s="84"/>
      <c r="AI215" s="84"/>
      <c r="AJ215" s="84"/>
      <c r="AK215" s="84"/>
      <c r="AL215" s="84"/>
      <c r="AM215" s="84"/>
      <c r="AN215" s="84"/>
      <c r="AO215" s="84"/>
      <c r="AP215" s="84"/>
    </row>
    <row r="216" ht="12.75" customHeight="1">
      <c r="E216" s="6"/>
      <c r="F216" s="6"/>
      <c r="G216" s="6"/>
    </row>
    <row r="217" ht="12.75" customHeight="1">
      <c r="E217" s="6"/>
      <c r="F217" s="6"/>
      <c r="G217" s="6"/>
    </row>
    <row r="218" ht="12.75" customHeight="1">
      <c r="E218" s="6"/>
      <c r="F218" s="6"/>
      <c r="G218" s="6"/>
    </row>
    <row r="219" ht="12.75" customHeight="1">
      <c r="E219" s="6"/>
      <c r="F219" s="6"/>
      <c r="G219" s="6"/>
    </row>
    <row r="220" ht="12.75" customHeight="1">
      <c r="E220" s="6"/>
      <c r="F220" s="6"/>
      <c r="G220" s="6"/>
    </row>
    <row r="221" ht="12.75" customHeight="1">
      <c r="E221" s="6"/>
      <c r="F221" s="6"/>
      <c r="G221" s="6"/>
    </row>
    <row r="222" ht="12.75" customHeight="1">
      <c r="E222" s="6"/>
      <c r="F222" s="6"/>
      <c r="G222" s="6"/>
    </row>
    <row r="223" ht="12.75" customHeight="1">
      <c r="E223" s="6"/>
      <c r="F223" s="6"/>
      <c r="G223" s="6"/>
    </row>
    <row r="224" ht="12.75" customHeight="1">
      <c r="E224" s="6"/>
      <c r="F224" s="6"/>
      <c r="G224" s="6"/>
    </row>
    <row r="225" ht="12.75" customHeight="1">
      <c r="E225" s="6"/>
      <c r="F225" s="6"/>
      <c r="G225" s="6"/>
    </row>
    <row r="226" ht="12.75" customHeight="1">
      <c r="E226" s="6"/>
      <c r="F226" s="6"/>
      <c r="G226" s="6"/>
    </row>
    <row r="227" ht="12.75" customHeight="1">
      <c r="E227" s="6"/>
      <c r="F227" s="6"/>
      <c r="G227" s="6"/>
    </row>
    <row r="228" ht="12.75" customHeight="1">
      <c r="E228" s="6"/>
      <c r="F228" s="6"/>
      <c r="G228" s="6"/>
    </row>
    <row r="229" ht="12.75" customHeight="1">
      <c r="E229" s="6"/>
      <c r="F229" s="6"/>
      <c r="G229" s="6"/>
    </row>
    <row r="230" ht="12.75" customHeight="1">
      <c r="E230" s="6"/>
      <c r="F230" s="6"/>
      <c r="G230" s="6"/>
    </row>
    <row r="231" ht="12.75" customHeight="1">
      <c r="E231" s="6"/>
      <c r="F231" s="6"/>
      <c r="G231" s="6"/>
    </row>
    <row r="232" ht="12.75" customHeight="1">
      <c r="E232" s="6"/>
      <c r="F232" s="6"/>
      <c r="G232" s="6"/>
    </row>
    <row r="233" ht="12.75" customHeight="1">
      <c r="E233" s="6"/>
      <c r="F233" s="6"/>
      <c r="G233" s="6"/>
    </row>
    <row r="234" ht="12.75" customHeight="1">
      <c r="E234" s="6"/>
      <c r="F234" s="6"/>
      <c r="G234" s="6"/>
    </row>
    <row r="235" ht="12.75" customHeight="1">
      <c r="E235" s="6"/>
      <c r="F235" s="6"/>
      <c r="G235" s="6"/>
    </row>
    <row r="236" ht="12.75" customHeight="1">
      <c r="E236" s="6"/>
      <c r="F236" s="6"/>
      <c r="G236" s="6"/>
    </row>
    <row r="237" ht="12.75" customHeight="1">
      <c r="E237" s="6"/>
      <c r="F237" s="6"/>
      <c r="G237" s="6"/>
    </row>
    <row r="238" ht="12.75" customHeight="1">
      <c r="E238" s="6"/>
      <c r="F238" s="6"/>
      <c r="G238" s="6"/>
    </row>
    <row r="239" ht="12.75" customHeight="1">
      <c r="E239" s="6"/>
      <c r="F239" s="6"/>
      <c r="G239" s="6"/>
    </row>
    <row r="240" ht="12.75" customHeight="1">
      <c r="E240" s="6"/>
      <c r="F240" s="6"/>
      <c r="G240" s="6"/>
    </row>
    <row r="241" ht="12.75" customHeight="1">
      <c r="E241" s="6"/>
      <c r="F241" s="6"/>
      <c r="G241" s="6"/>
    </row>
    <row r="242" ht="12.75" customHeight="1">
      <c r="E242" s="6"/>
      <c r="F242" s="6"/>
      <c r="G242" s="6"/>
    </row>
    <row r="243" ht="12.75" customHeight="1">
      <c r="E243" s="6"/>
      <c r="F243" s="6"/>
      <c r="G243" s="6"/>
    </row>
    <row r="244" ht="12.75" customHeight="1">
      <c r="E244" s="6"/>
      <c r="F244" s="6"/>
      <c r="G244" s="6"/>
    </row>
    <row r="245" ht="12.75" customHeight="1">
      <c r="E245" s="6"/>
      <c r="F245" s="6"/>
      <c r="G245" s="6"/>
    </row>
    <row r="246" ht="12.75" customHeight="1">
      <c r="E246" s="6"/>
      <c r="F246" s="6"/>
      <c r="G246" s="6"/>
    </row>
    <row r="247" ht="12.75" customHeight="1">
      <c r="E247" s="6"/>
      <c r="F247" s="6"/>
      <c r="G247" s="6"/>
    </row>
    <row r="248" ht="12.75" customHeight="1">
      <c r="E248" s="6"/>
      <c r="F248" s="6"/>
      <c r="G248" s="6"/>
    </row>
    <row r="249" ht="12.75" customHeight="1">
      <c r="E249" s="6"/>
      <c r="F249" s="6"/>
      <c r="G249" s="6"/>
    </row>
    <row r="250" ht="12.75" customHeight="1">
      <c r="E250" s="6"/>
      <c r="F250" s="6"/>
      <c r="G250" s="6"/>
    </row>
    <row r="251" ht="12.75" customHeight="1">
      <c r="E251" s="6"/>
      <c r="F251" s="6"/>
      <c r="G251" s="6"/>
    </row>
    <row r="252" ht="12.75" customHeight="1">
      <c r="E252" s="6"/>
      <c r="F252" s="6"/>
      <c r="G252" s="6"/>
    </row>
    <row r="253" ht="12.75" customHeight="1">
      <c r="E253" s="6"/>
      <c r="F253" s="6"/>
      <c r="G253" s="6"/>
    </row>
    <row r="254" ht="12.75" customHeight="1">
      <c r="E254" s="6"/>
      <c r="F254" s="6"/>
      <c r="G254" s="6"/>
    </row>
    <row r="255" ht="12.75" customHeight="1">
      <c r="E255" s="6"/>
      <c r="F255" s="6"/>
      <c r="G255" s="6"/>
    </row>
    <row r="256" ht="12.75" customHeight="1">
      <c r="E256" s="6"/>
      <c r="F256" s="6"/>
      <c r="G256" s="6"/>
    </row>
    <row r="257" ht="12.75" customHeight="1">
      <c r="E257" s="6"/>
      <c r="F257" s="6"/>
      <c r="G257" s="6"/>
    </row>
    <row r="258" ht="12.75" customHeight="1">
      <c r="E258" s="6"/>
      <c r="F258" s="6"/>
      <c r="G258" s="6"/>
    </row>
    <row r="259" ht="12.75" customHeight="1">
      <c r="E259" s="6"/>
      <c r="F259" s="6"/>
      <c r="G259" s="6"/>
    </row>
    <row r="260" ht="12.75" customHeight="1">
      <c r="E260" s="6"/>
      <c r="F260" s="6"/>
      <c r="G260" s="6"/>
    </row>
    <row r="261" ht="12.75" customHeight="1">
      <c r="E261" s="6"/>
      <c r="F261" s="6"/>
      <c r="G261" s="6"/>
    </row>
    <row r="262" ht="12.75" customHeight="1">
      <c r="E262" s="6"/>
      <c r="F262" s="6"/>
      <c r="G262" s="6"/>
    </row>
    <row r="263" ht="12.75" customHeight="1">
      <c r="E263" s="6"/>
      <c r="F263" s="6"/>
      <c r="G263" s="6"/>
    </row>
    <row r="264" ht="12.75" customHeight="1">
      <c r="E264" s="6"/>
      <c r="F264" s="6"/>
      <c r="G264" s="6"/>
    </row>
    <row r="265" ht="12.75" customHeight="1">
      <c r="E265" s="6"/>
      <c r="F265" s="6"/>
      <c r="G265" s="6"/>
    </row>
    <row r="266" ht="12.75" customHeight="1">
      <c r="E266" s="6"/>
      <c r="F266" s="6"/>
      <c r="G266" s="6"/>
    </row>
    <row r="267" ht="12.75" customHeight="1">
      <c r="E267" s="6"/>
      <c r="F267" s="6"/>
      <c r="G267" s="6"/>
    </row>
    <row r="268" ht="12.75" customHeight="1">
      <c r="E268" s="6"/>
      <c r="F268" s="6"/>
      <c r="G268" s="6"/>
    </row>
    <row r="269" ht="12.75" customHeight="1">
      <c r="E269" s="6"/>
      <c r="F269" s="6"/>
      <c r="G269" s="6"/>
    </row>
    <row r="270" ht="12.75" customHeight="1">
      <c r="E270" s="6"/>
      <c r="F270" s="6"/>
      <c r="G270" s="6"/>
    </row>
    <row r="271" ht="12.75" customHeight="1">
      <c r="E271" s="6"/>
      <c r="F271" s="6"/>
      <c r="G271" s="6"/>
    </row>
    <row r="272" ht="12.75" customHeight="1">
      <c r="E272" s="6"/>
      <c r="F272" s="6"/>
      <c r="G272" s="6"/>
    </row>
    <row r="273" ht="12.75" customHeight="1">
      <c r="E273" s="6"/>
      <c r="F273" s="6"/>
      <c r="G273" s="6"/>
    </row>
    <row r="274" ht="12.75" customHeight="1">
      <c r="E274" s="6"/>
      <c r="F274" s="6"/>
      <c r="G274" s="6"/>
    </row>
    <row r="275" ht="12.75" customHeight="1">
      <c r="E275" s="6"/>
      <c r="F275" s="6"/>
      <c r="G275" s="6"/>
    </row>
    <row r="276" ht="12.75" customHeight="1">
      <c r="E276" s="6"/>
      <c r="F276" s="6"/>
      <c r="G276" s="6"/>
    </row>
    <row r="277" ht="12.75" customHeight="1">
      <c r="E277" s="6"/>
      <c r="F277" s="6"/>
      <c r="G277" s="6"/>
    </row>
    <row r="278" ht="12.75" customHeight="1">
      <c r="E278" s="6"/>
      <c r="F278" s="6"/>
      <c r="G278" s="6"/>
    </row>
    <row r="279" ht="12.75" customHeight="1">
      <c r="E279" s="6"/>
      <c r="F279" s="6"/>
      <c r="G279" s="6"/>
    </row>
    <row r="280" ht="12.75" customHeight="1">
      <c r="E280" s="6"/>
      <c r="F280" s="6"/>
      <c r="G280" s="6"/>
    </row>
    <row r="281" ht="12.75" customHeight="1">
      <c r="E281" s="6"/>
      <c r="F281" s="6"/>
      <c r="G281" s="6"/>
    </row>
    <row r="282" ht="12.75" customHeight="1">
      <c r="E282" s="6"/>
      <c r="F282" s="6"/>
      <c r="G282" s="6"/>
    </row>
    <row r="283" ht="12.75" customHeight="1">
      <c r="E283" s="6"/>
      <c r="F283" s="6"/>
      <c r="G283" s="6"/>
    </row>
    <row r="284" ht="12.75" customHeight="1">
      <c r="E284" s="6"/>
      <c r="F284" s="6"/>
      <c r="G284" s="6"/>
    </row>
    <row r="285" ht="12.75" customHeight="1">
      <c r="E285" s="6"/>
      <c r="F285" s="6"/>
      <c r="G285" s="6"/>
    </row>
    <row r="286" ht="12.75" customHeight="1">
      <c r="E286" s="6"/>
      <c r="F286" s="6"/>
      <c r="G286" s="6"/>
    </row>
    <row r="287" ht="12.75" customHeight="1">
      <c r="E287" s="6"/>
      <c r="F287" s="6"/>
      <c r="G287" s="6"/>
    </row>
    <row r="288" ht="12.75" customHeight="1">
      <c r="E288" s="6"/>
      <c r="F288" s="6"/>
      <c r="G288" s="6"/>
    </row>
    <row r="289" ht="12.75" customHeight="1">
      <c r="E289" s="6"/>
      <c r="F289" s="6"/>
      <c r="G289" s="6"/>
    </row>
    <row r="290" ht="12.75" customHeight="1">
      <c r="E290" s="6"/>
      <c r="F290" s="6"/>
      <c r="G290" s="6"/>
    </row>
    <row r="291" ht="12.75" customHeight="1">
      <c r="E291" s="6"/>
      <c r="F291" s="6"/>
      <c r="G291" s="6"/>
    </row>
    <row r="292" ht="12.75" customHeight="1">
      <c r="E292" s="6"/>
      <c r="F292" s="6"/>
      <c r="G292" s="6"/>
    </row>
    <row r="293" ht="12.75" customHeight="1">
      <c r="E293" s="6"/>
      <c r="F293" s="6"/>
      <c r="G293" s="6"/>
    </row>
    <row r="294" ht="12.75" customHeight="1">
      <c r="E294" s="6"/>
      <c r="F294" s="6"/>
      <c r="G294" s="6"/>
    </row>
    <row r="295" ht="12.75" customHeight="1">
      <c r="E295" s="6"/>
      <c r="F295" s="6"/>
      <c r="G295" s="6"/>
    </row>
    <row r="296" ht="12.75" customHeight="1">
      <c r="E296" s="6"/>
      <c r="F296" s="6"/>
      <c r="G296" s="6"/>
    </row>
    <row r="297" ht="12.75" customHeight="1">
      <c r="E297" s="6"/>
      <c r="F297" s="6"/>
      <c r="G297" s="6"/>
    </row>
    <row r="298" ht="12.75" customHeight="1">
      <c r="E298" s="6"/>
      <c r="F298" s="6"/>
      <c r="G298" s="6"/>
    </row>
    <row r="299" ht="12.75" customHeight="1">
      <c r="E299" s="6"/>
      <c r="F299" s="6"/>
      <c r="G299" s="6"/>
    </row>
    <row r="300" ht="12.75" customHeight="1">
      <c r="E300" s="6"/>
      <c r="F300" s="6"/>
      <c r="G300" s="6"/>
    </row>
    <row r="301" ht="12.75" customHeight="1">
      <c r="E301" s="6"/>
      <c r="F301" s="6"/>
      <c r="G301" s="6"/>
    </row>
    <row r="302" ht="12.75" customHeight="1">
      <c r="E302" s="6"/>
      <c r="F302" s="6"/>
      <c r="G302" s="6"/>
    </row>
    <row r="303" ht="12.75" customHeight="1">
      <c r="E303" s="6"/>
      <c r="F303" s="6"/>
      <c r="G303" s="6"/>
    </row>
    <row r="304" ht="12.75" customHeight="1">
      <c r="E304" s="6"/>
      <c r="F304" s="6"/>
      <c r="G304" s="6"/>
    </row>
    <row r="305" ht="12.75" customHeight="1">
      <c r="E305" s="6"/>
      <c r="F305" s="6"/>
      <c r="G305" s="6"/>
    </row>
    <row r="306" ht="12.75" customHeight="1">
      <c r="E306" s="6"/>
      <c r="F306" s="6"/>
      <c r="G306" s="6"/>
    </row>
    <row r="307" ht="12.75" customHeight="1">
      <c r="E307" s="6"/>
      <c r="F307" s="6"/>
      <c r="G307" s="6"/>
    </row>
    <row r="308" ht="12.75" customHeight="1">
      <c r="E308" s="6"/>
      <c r="F308" s="6"/>
      <c r="G308" s="6"/>
    </row>
    <row r="309" ht="12.75" customHeight="1">
      <c r="E309" s="6"/>
      <c r="F309" s="6"/>
      <c r="G309" s="6"/>
    </row>
    <row r="310" ht="12.75" customHeight="1">
      <c r="E310" s="6"/>
      <c r="F310" s="6"/>
      <c r="G310" s="6"/>
    </row>
    <row r="311" ht="12.75" customHeight="1">
      <c r="E311" s="6"/>
      <c r="F311" s="6"/>
      <c r="G311" s="6"/>
    </row>
    <row r="312" ht="12.75" customHeight="1">
      <c r="E312" s="6"/>
      <c r="F312" s="6"/>
      <c r="G312" s="6"/>
    </row>
    <row r="313" ht="12.75" customHeight="1">
      <c r="E313" s="6"/>
      <c r="F313" s="6"/>
      <c r="G313" s="6"/>
    </row>
    <row r="314" ht="12.75" customHeight="1">
      <c r="E314" s="6"/>
      <c r="F314" s="6"/>
      <c r="G314" s="6"/>
    </row>
    <row r="315" ht="12.75" customHeight="1">
      <c r="E315" s="6"/>
      <c r="F315" s="6"/>
      <c r="G315" s="6"/>
    </row>
    <row r="316" ht="12.75" customHeight="1">
      <c r="E316" s="6"/>
      <c r="F316" s="6"/>
      <c r="G316" s="6"/>
    </row>
    <row r="317" ht="12.75" customHeight="1">
      <c r="E317" s="6"/>
      <c r="F317" s="6"/>
      <c r="G317" s="6"/>
    </row>
    <row r="318" ht="12.75" customHeight="1">
      <c r="E318" s="6"/>
      <c r="F318" s="6"/>
      <c r="G318" s="6"/>
    </row>
    <row r="319" ht="12.75" customHeight="1">
      <c r="E319" s="6"/>
      <c r="F319" s="6"/>
      <c r="G319" s="6"/>
    </row>
    <row r="320" ht="12.75" customHeight="1">
      <c r="E320" s="6"/>
      <c r="F320" s="6"/>
      <c r="G320" s="6"/>
    </row>
    <row r="321" ht="12.75" customHeight="1">
      <c r="E321" s="6"/>
      <c r="F321" s="6"/>
      <c r="G321" s="6"/>
    </row>
    <row r="322" ht="12.75" customHeight="1">
      <c r="E322" s="6"/>
      <c r="F322" s="6"/>
      <c r="G322" s="6"/>
    </row>
    <row r="323" ht="12.75" customHeight="1">
      <c r="E323" s="6"/>
      <c r="F323" s="6"/>
      <c r="G323" s="6"/>
    </row>
    <row r="324" ht="12.75" customHeight="1">
      <c r="E324" s="6"/>
      <c r="F324" s="6"/>
      <c r="G324" s="6"/>
    </row>
    <row r="325" ht="12.75" customHeight="1">
      <c r="E325" s="6"/>
      <c r="F325" s="6"/>
      <c r="G325" s="6"/>
    </row>
    <row r="326" ht="12.75" customHeight="1">
      <c r="E326" s="6"/>
      <c r="F326" s="6"/>
      <c r="G326" s="6"/>
    </row>
    <row r="327" ht="12.75" customHeight="1">
      <c r="E327" s="6"/>
      <c r="F327" s="6"/>
      <c r="G327" s="6"/>
    </row>
    <row r="328" ht="12.75" customHeight="1">
      <c r="E328" s="6"/>
      <c r="F328" s="6"/>
      <c r="G328" s="6"/>
    </row>
    <row r="329" ht="12.75" customHeight="1">
      <c r="E329" s="6"/>
      <c r="F329" s="6"/>
      <c r="G329" s="6"/>
    </row>
    <row r="330" ht="12.75" customHeight="1">
      <c r="E330" s="6"/>
      <c r="F330" s="6"/>
      <c r="G330" s="6"/>
    </row>
    <row r="331" ht="12.75" customHeight="1">
      <c r="E331" s="6"/>
      <c r="F331" s="6"/>
      <c r="G331" s="6"/>
    </row>
    <row r="332" ht="12.75" customHeight="1">
      <c r="E332" s="6"/>
      <c r="F332" s="6"/>
      <c r="G332" s="6"/>
    </row>
    <row r="333" ht="12.75" customHeight="1">
      <c r="E333" s="6"/>
      <c r="F333" s="6"/>
      <c r="G333" s="6"/>
    </row>
    <row r="334" ht="12.75" customHeight="1">
      <c r="E334" s="6"/>
      <c r="F334" s="6"/>
      <c r="G334" s="6"/>
    </row>
    <row r="335" ht="12.75" customHeight="1">
      <c r="E335" s="6"/>
      <c r="F335" s="6"/>
      <c r="G335" s="6"/>
    </row>
    <row r="336" ht="12.75" customHeight="1">
      <c r="E336" s="6"/>
      <c r="F336" s="6"/>
      <c r="G336" s="6"/>
    </row>
    <row r="337" ht="12.75" customHeight="1">
      <c r="E337" s="6"/>
      <c r="F337" s="6"/>
      <c r="G337" s="6"/>
    </row>
    <row r="338" ht="12.75" customHeight="1">
      <c r="E338" s="6"/>
      <c r="F338" s="6"/>
      <c r="G338" s="6"/>
    </row>
    <row r="339" ht="12.75" customHeight="1">
      <c r="E339" s="6"/>
      <c r="F339" s="6"/>
      <c r="G339" s="6"/>
    </row>
    <row r="340" ht="12.75" customHeight="1">
      <c r="E340" s="6"/>
      <c r="F340" s="6"/>
      <c r="G340" s="6"/>
    </row>
    <row r="341" ht="12.75" customHeight="1">
      <c r="E341" s="6"/>
      <c r="F341" s="6"/>
      <c r="G341" s="6"/>
    </row>
    <row r="342" ht="12.75" customHeight="1">
      <c r="E342" s="6"/>
      <c r="F342" s="6"/>
      <c r="G342" s="6"/>
    </row>
    <row r="343" ht="12.75" customHeight="1">
      <c r="E343" s="6"/>
      <c r="F343" s="6"/>
      <c r="G343" s="6"/>
    </row>
    <row r="344" ht="12.75" customHeight="1">
      <c r="E344" s="6"/>
      <c r="F344" s="6"/>
      <c r="G344" s="6"/>
    </row>
    <row r="345" ht="12.75" customHeight="1">
      <c r="E345" s="6"/>
      <c r="F345" s="6"/>
      <c r="G345" s="6"/>
    </row>
    <row r="346" ht="12.75" customHeight="1">
      <c r="E346" s="6"/>
      <c r="F346" s="6"/>
      <c r="G346" s="6"/>
    </row>
    <row r="347" ht="12.75" customHeight="1">
      <c r="E347" s="6"/>
      <c r="F347" s="6"/>
      <c r="G347" s="6"/>
    </row>
    <row r="348" ht="12.75" customHeight="1">
      <c r="E348" s="6"/>
      <c r="F348" s="6"/>
      <c r="G348" s="6"/>
    </row>
    <row r="349" ht="12.75" customHeight="1">
      <c r="E349" s="6"/>
      <c r="F349" s="6"/>
      <c r="G349" s="6"/>
    </row>
    <row r="350" ht="12.75" customHeight="1">
      <c r="E350" s="6"/>
      <c r="F350" s="6"/>
      <c r="G350" s="6"/>
    </row>
    <row r="351" ht="12.75" customHeight="1">
      <c r="E351" s="6"/>
      <c r="F351" s="6"/>
      <c r="G351" s="6"/>
    </row>
    <row r="352" ht="12.75" customHeight="1">
      <c r="E352" s="6"/>
      <c r="F352" s="6"/>
      <c r="G352" s="6"/>
    </row>
    <row r="353" ht="12.75" customHeight="1">
      <c r="E353" s="6"/>
      <c r="F353" s="6"/>
      <c r="G353" s="6"/>
    </row>
    <row r="354" ht="12.75" customHeight="1">
      <c r="E354" s="6"/>
      <c r="F354" s="6"/>
      <c r="G354" s="6"/>
    </row>
    <row r="355" ht="12.75" customHeight="1">
      <c r="E355" s="6"/>
      <c r="F355" s="6"/>
      <c r="G355" s="6"/>
    </row>
    <row r="356" ht="12.75" customHeight="1">
      <c r="E356" s="6"/>
      <c r="F356" s="6"/>
      <c r="G356" s="6"/>
    </row>
    <row r="357" ht="12.75" customHeight="1">
      <c r="E357" s="6"/>
      <c r="F357" s="6"/>
      <c r="G357" s="6"/>
    </row>
    <row r="358" ht="12.75" customHeight="1">
      <c r="E358" s="6"/>
      <c r="F358" s="6"/>
      <c r="G358" s="6"/>
    </row>
    <row r="359" ht="12.75" customHeight="1">
      <c r="E359" s="6"/>
      <c r="F359" s="6"/>
      <c r="G359" s="6"/>
    </row>
    <row r="360" ht="12.75" customHeight="1">
      <c r="E360" s="6"/>
      <c r="F360" s="6"/>
      <c r="G360" s="6"/>
    </row>
    <row r="361" ht="12.75" customHeight="1">
      <c r="E361" s="6"/>
      <c r="F361" s="6"/>
      <c r="G361" s="6"/>
    </row>
    <row r="362" ht="12.75" customHeight="1">
      <c r="E362" s="6"/>
      <c r="F362" s="6"/>
      <c r="G362" s="6"/>
    </row>
    <row r="363" ht="12.75" customHeight="1">
      <c r="E363" s="6"/>
      <c r="F363" s="6"/>
      <c r="G363" s="6"/>
    </row>
    <row r="364" ht="12.75" customHeight="1">
      <c r="E364" s="6"/>
      <c r="F364" s="6"/>
      <c r="G364" s="6"/>
    </row>
    <row r="365" ht="12.75" customHeight="1">
      <c r="E365" s="6"/>
      <c r="F365" s="6"/>
      <c r="G365" s="6"/>
    </row>
    <row r="366" ht="12.75" customHeight="1">
      <c r="E366" s="6"/>
      <c r="F366" s="6"/>
      <c r="G366" s="6"/>
    </row>
    <row r="367" ht="12.75" customHeight="1">
      <c r="E367" s="6"/>
      <c r="F367" s="6"/>
      <c r="G367" s="6"/>
    </row>
    <row r="368" ht="12.75" customHeight="1">
      <c r="E368" s="6"/>
      <c r="F368" s="6"/>
      <c r="G368" s="6"/>
    </row>
    <row r="369" ht="12.75" customHeight="1">
      <c r="E369" s="6"/>
      <c r="F369" s="6"/>
      <c r="G369" s="6"/>
    </row>
    <row r="370" ht="12.75" customHeight="1">
      <c r="E370" s="6"/>
      <c r="F370" s="6"/>
      <c r="G370" s="6"/>
    </row>
    <row r="371" ht="12.75" customHeight="1">
      <c r="E371" s="6"/>
      <c r="F371" s="6"/>
      <c r="G371" s="6"/>
    </row>
    <row r="372" ht="12.75" customHeight="1">
      <c r="E372" s="6"/>
      <c r="F372" s="6"/>
      <c r="G372" s="6"/>
    </row>
    <row r="373" ht="12.75" customHeight="1">
      <c r="E373" s="6"/>
      <c r="F373" s="6"/>
      <c r="G373" s="6"/>
    </row>
    <row r="374" ht="12.75" customHeight="1">
      <c r="E374" s="6"/>
      <c r="F374" s="6"/>
      <c r="G374" s="6"/>
    </row>
    <row r="375" ht="12.75" customHeight="1">
      <c r="E375" s="6"/>
      <c r="F375" s="6"/>
      <c r="G375" s="6"/>
    </row>
    <row r="376" ht="12.75" customHeight="1">
      <c r="E376" s="6"/>
      <c r="F376" s="6"/>
      <c r="G376" s="6"/>
    </row>
    <row r="377" ht="12.75" customHeight="1">
      <c r="E377" s="6"/>
      <c r="F377" s="6"/>
      <c r="G377" s="6"/>
    </row>
    <row r="378" ht="12.75" customHeight="1">
      <c r="E378" s="6"/>
      <c r="F378" s="6"/>
      <c r="G378" s="6"/>
    </row>
    <row r="379" ht="12.75" customHeight="1">
      <c r="E379" s="6"/>
      <c r="F379" s="6"/>
      <c r="G379" s="6"/>
    </row>
    <row r="380" ht="12.75" customHeight="1">
      <c r="E380" s="6"/>
      <c r="F380" s="6"/>
      <c r="G380" s="6"/>
    </row>
    <row r="381" ht="12.75" customHeight="1">
      <c r="E381" s="6"/>
      <c r="F381" s="6"/>
      <c r="G381" s="6"/>
    </row>
    <row r="382" ht="12.75" customHeight="1">
      <c r="E382" s="6"/>
      <c r="F382" s="6"/>
      <c r="G382" s="6"/>
    </row>
    <row r="383" ht="12.75" customHeight="1">
      <c r="E383" s="6"/>
      <c r="F383" s="6"/>
      <c r="G383" s="6"/>
    </row>
    <row r="384" ht="12.75" customHeight="1">
      <c r="E384" s="6"/>
      <c r="F384" s="6"/>
      <c r="G384" s="6"/>
    </row>
    <row r="385" ht="12.75" customHeight="1">
      <c r="E385" s="6"/>
      <c r="F385" s="6"/>
      <c r="G385" s="6"/>
    </row>
    <row r="386" ht="12.75" customHeight="1">
      <c r="E386" s="6"/>
      <c r="F386" s="6"/>
      <c r="G386" s="6"/>
    </row>
    <row r="387" ht="12.75" customHeight="1">
      <c r="E387" s="6"/>
      <c r="F387" s="6"/>
      <c r="G387" s="6"/>
    </row>
    <row r="388" ht="12.75" customHeight="1">
      <c r="E388" s="6"/>
      <c r="F388" s="6"/>
      <c r="G388" s="6"/>
    </row>
    <row r="389" ht="12.75" customHeight="1">
      <c r="E389" s="6"/>
      <c r="F389" s="6"/>
      <c r="G389" s="6"/>
    </row>
    <row r="390" ht="12.75" customHeight="1">
      <c r="E390" s="6"/>
      <c r="F390" s="6"/>
      <c r="G390" s="6"/>
    </row>
    <row r="391" ht="12.75" customHeight="1">
      <c r="E391" s="6"/>
      <c r="F391" s="6"/>
      <c r="G391" s="6"/>
    </row>
    <row r="392" ht="12.75" customHeight="1">
      <c r="E392" s="6"/>
      <c r="F392" s="6"/>
      <c r="G392" s="6"/>
    </row>
    <row r="393" ht="12.75" customHeight="1">
      <c r="E393" s="6"/>
      <c r="F393" s="6"/>
      <c r="G393" s="6"/>
    </row>
    <row r="394" ht="12.75" customHeight="1">
      <c r="E394" s="6"/>
      <c r="F394" s="6"/>
      <c r="G394" s="6"/>
    </row>
    <row r="395" ht="12.75" customHeight="1">
      <c r="E395" s="6"/>
      <c r="F395" s="6"/>
      <c r="G395" s="6"/>
    </row>
    <row r="396" ht="12.75" customHeight="1">
      <c r="E396" s="6"/>
      <c r="F396" s="6"/>
      <c r="G396" s="6"/>
    </row>
    <row r="397" ht="12.75" customHeight="1">
      <c r="E397" s="6"/>
      <c r="F397" s="6"/>
      <c r="G397" s="6"/>
    </row>
    <row r="398" ht="12.75" customHeight="1">
      <c r="E398" s="6"/>
      <c r="F398" s="6"/>
      <c r="G398" s="6"/>
    </row>
    <row r="399" ht="12.75" customHeight="1">
      <c r="E399" s="6"/>
      <c r="F399" s="6"/>
      <c r="G399" s="6"/>
    </row>
    <row r="400" ht="12.75" customHeight="1">
      <c r="E400" s="6"/>
      <c r="F400" s="6"/>
      <c r="G400" s="6"/>
    </row>
    <row r="401" ht="12.75" customHeight="1">
      <c r="E401" s="6"/>
      <c r="F401" s="6"/>
      <c r="G401" s="6"/>
    </row>
    <row r="402" ht="12.75" customHeight="1">
      <c r="E402" s="6"/>
      <c r="F402" s="6"/>
      <c r="G402" s="6"/>
    </row>
    <row r="403" ht="12.75" customHeight="1">
      <c r="E403" s="6"/>
      <c r="F403" s="6"/>
      <c r="G403" s="6"/>
    </row>
    <row r="404" ht="12.75" customHeight="1">
      <c r="E404" s="6"/>
      <c r="F404" s="6"/>
      <c r="G404" s="6"/>
    </row>
    <row r="405" ht="12.75" customHeight="1">
      <c r="E405" s="6"/>
      <c r="F405" s="6"/>
      <c r="G405" s="6"/>
    </row>
    <row r="406" ht="12.75" customHeight="1">
      <c r="E406" s="6"/>
      <c r="F406" s="6"/>
      <c r="G406" s="6"/>
    </row>
    <row r="407" ht="12.75" customHeight="1">
      <c r="E407" s="6"/>
      <c r="F407" s="6"/>
      <c r="G407" s="6"/>
    </row>
    <row r="408" ht="12.75" customHeight="1">
      <c r="E408" s="6"/>
      <c r="F408" s="6"/>
      <c r="G408" s="6"/>
    </row>
    <row r="409" ht="12.75" customHeight="1">
      <c r="E409" s="6"/>
      <c r="F409" s="6"/>
      <c r="G409" s="6"/>
    </row>
    <row r="410" ht="12.75" customHeight="1">
      <c r="E410" s="6"/>
      <c r="F410" s="6"/>
      <c r="G410" s="6"/>
    </row>
    <row r="411" ht="12.75" customHeight="1">
      <c r="E411" s="6"/>
      <c r="F411" s="6"/>
      <c r="G411" s="6"/>
    </row>
    <row r="412" ht="12.75" customHeight="1">
      <c r="E412" s="6"/>
      <c r="F412" s="6"/>
      <c r="G412" s="6"/>
    </row>
    <row r="413" ht="12.75" customHeight="1">
      <c r="E413" s="6"/>
      <c r="F413" s="6"/>
      <c r="G413" s="6"/>
    </row>
    <row r="414" ht="12.75" customHeight="1">
      <c r="E414" s="6"/>
      <c r="F414" s="6"/>
      <c r="G414" s="6"/>
    </row>
    <row r="415" ht="12.75" customHeight="1">
      <c r="E415" s="6"/>
      <c r="F415" s="6"/>
      <c r="G415" s="6"/>
    </row>
    <row r="416" ht="12.75" customHeight="1">
      <c r="E416" s="6"/>
      <c r="F416" s="6"/>
      <c r="G416" s="6"/>
    </row>
    <row r="417" ht="12.75" customHeight="1">
      <c r="E417" s="6"/>
      <c r="F417" s="6"/>
      <c r="G417" s="6"/>
    </row>
    <row r="418" ht="12.75" customHeight="1">
      <c r="E418" s="6"/>
      <c r="F418" s="6"/>
      <c r="G418" s="6"/>
    </row>
    <row r="419" ht="12.75" customHeight="1">
      <c r="E419" s="6"/>
      <c r="F419" s="6"/>
      <c r="G419" s="6"/>
    </row>
    <row r="420" ht="12.75" customHeight="1">
      <c r="E420" s="6"/>
      <c r="F420" s="6"/>
      <c r="G420" s="6"/>
    </row>
    <row r="421" ht="12.75" customHeight="1">
      <c r="E421" s="6"/>
      <c r="F421" s="6"/>
      <c r="G421" s="6"/>
    </row>
    <row r="422" ht="12.75" customHeight="1">
      <c r="E422" s="6"/>
      <c r="F422" s="6"/>
      <c r="G422" s="6"/>
    </row>
    <row r="423" ht="12.75" customHeight="1">
      <c r="E423" s="6"/>
      <c r="F423" s="6"/>
      <c r="G423" s="6"/>
    </row>
    <row r="424" ht="12.75" customHeight="1">
      <c r="E424" s="6"/>
      <c r="F424" s="6"/>
      <c r="G424" s="6"/>
    </row>
    <row r="425" ht="12.75" customHeight="1">
      <c r="E425" s="6"/>
      <c r="F425" s="6"/>
      <c r="G425" s="6"/>
    </row>
    <row r="426" ht="12.75" customHeight="1">
      <c r="E426" s="6"/>
      <c r="F426" s="6"/>
      <c r="G426" s="6"/>
    </row>
    <row r="427" ht="12.75" customHeight="1">
      <c r="E427" s="6"/>
      <c r="F427" s="6"/>
      <c r="G427" s="6"/>
    </row>
    <row r="428" ht="12.75" customHeight="1">
      <c r="E428" s="6"/>
      <c r="F428" s="6"/>
      <c r="G428" s="6"/>
    </row>
    <row r="429" ht="12.75" customHeight="1">
      <c r="E429" s="6"/>
      <c r="F429" s="6"/>
      <c r="G429" s="6"/>
    </row>
    <row r="430" ht="12.75" customHeight="1">
      <c r="E430" s="6"/>
      <c r="F430" s="6"/>
      <c r="G430" s="6"/>
    </row>
    <row r="431" ht="12.75" customHeight="1">
      <c r="E431" s="6"/>
      <c r="F431" s="6"/>
      <c r="G431" s="6"/>
    </row>
    <row r="432" ht="12.75" customHeight="1">
      <c r="E432" s="6"/>
      <c r="F432" s="6"/>
      <c r="G432" s="6"/>
    </row>
    <row r="433" ht="12.75" customHeight="1">
      <c r="E433" s="6"/>
      <c r="F433" s="6"/>
      <c r="G433" s="6"/>
    </row>
    <row r="434" ht="12.75" customHeight="1">
      <c r="E434" s="6"/>
      <c r="F434" s="6"/>
      <c r="G434" s="6"/>
    </row>
    <row r="435" ht="12.75" customHeight="1">
      <c r="E435" s="6"/>
      <c r="F435" s="6"/>
      <c r="G435" s="6"/>
    </row>
    <row r="436" ht="12.75" customHeight="1">
      <c r="E436" s="6"/>
      <c r="F436" s="6"/>
      <c r="G436" s="6"/>
    </row>
    <row r="437" ht="12.75" customHeight="1">
      <c r="E437" s="6"/>
      <c r="F437" s="6"/>
      <c r="G437" s="6"/>
    </row>
    <row r="438" ht="12.75" customHeight="1">
      <c r="E438" s="6"/>
      <c r="F438" s="6"/>
      <c r="G438" s="6"/>
    </row>
    <row r="439" ht="12.75" customHeight="1">
      <c r="E439" s="6"/>
      <c r="F439" s="6"/>
      <c r="G439" s="6"/>
    </row>
    <row r="440" ht="12.75" customHeight="1">
      <c r="E440" s="6"/>
      <c r="F440" s="6"/>
      <c r="G440" s="6"/>
    </row>
    <row r="441" ht="12.75" customHeight="1">
      <c r="E441" s="6"/>
      <c r="F441" s="6"/>
      <c r="G441" s="6"/>
    </row>
    <row r="442" ht="12.75" customHeight="1">
      <c r="E442" s="6"/>
      <c r="F442" s="6"/>
      <c r="G442" s="6"/>
    </row>
    <row r="443" ht="12.75" customHeight="1">
      <c r="E443" s="6"/>
      <c r="F443" s="6"/>
      <c r="G443" s="6"/>
    </row>
    <row r="444" ht="12.75" customHeight="1">
      <c r="E444" s="6"/>
      <c r="F444" s="6"/>
      <c r="G444" s="6"/>
    </row>
    <row r="445" ht="12.75" customHeight="1">
      <c r="E445" s="6"/>
      <c r="F445" s="6"/>
      <c r="G445" s="6"/>
    </row>
    <row r="446" ht="12.75" customHeight="1">
      <c r="E446" s="6"/>
      <c r="F446" s="6"/>
      <c r="G446" s="6"/>
    </row>
    <row r="447" ht="12.75" customHeight="1">
      <c r="E447" s="6"/>
      <c r="F447" s="6"/>
      <c r="G447" s="6"/>
    </row>
    <row r="448" ht="12.75" customHeight="1">
      <c r="E448" s="6"/>
      <c r="F448" s="6"/>
      <c r="G448" s="6"/>
    </row>
    <row r="449" ht="12.75" customHeight="1">
      <c r="E449" s="6"/>
      <c r="F449" s="6"/>
      <c r="G449" s="6"/>
    </row>
    <row r="450" ht="12.75" customHeight="1">
      <c r="E450" s="6"/>
      <c r="F450" s="6"/>
      <c r="G450" s="6"/>
    </row>
    <row r="451" ht="12.75" customHeight="1">
      <c r="E451" s="6"/>
      <c r="F451" s="6"/>
      <c r="G451" s="6"/>
    </row>
    <row r="452" ht="12.75" customHeight="1">
      <c r="E452" s="6"/>
      <c r="F452" s="6"/>
      <c r="G452" s="6"/>
    </row>
    <row r="453" ht="12.75" customHeight="1">
      <c r="E453" s="6"/>
      <c r="F453" s="6"/>
      <c r="G453" s="6"/>
    </row>
    <row r="454" ht="12.75" customHeight="1">
      <c r="E454" s="6"/>
      <c r="F454" s="6"/>
      <c r="G454" s="6"/>
    </row>
    <row r="455" ht="12.75" customHeight="1">
      <c r="E455" s="6"/>
      <c r="F455" s="6"/>
      <c r="G455" s="6"/>
    </row>
    <row r="456" ht="12.75" customHeight="1">
      <c r="E456" s="6"/>
      <c r="F456" s="6"/>
      <c r="G456" s="6"/>
    </row>
    <row r="457" ht="12.75" customHeight="1">
      <c r="E457" s="6"/>
      <c r="F457" s="6"/>
      <c r="G457" s="6"/>
    </row>
    <row r="458" ht="12.75" customHeight="1">
      <c r="E458" s="6"/>
      <c r="F458" s="6"/>
      <c r="G458" s="6"/>
    </row>
    <row r="459" ht="12.75" customHeight="1">
      <c r="E459" s="6"/>
      <c r="F459" s="6"/>
      <c r="G459" s="6"/>
    </row>
    <row r="460" ht="12.75" customHeight="1">
      <c r="E460" s="6"/>
      <c r="F460" s="6"/>
      <c r="G460" s="6"/>
    </row>
    <row r="461" ht="12.75" customHeight="1">
      <c r="E461" s="6"/>
      <c r="F461" s="6"/>
      <c r="G461" s="6"/>
    </row>
    <row r="462" ht="12.75" customHeight="1">
      <c r="E462" s="6"/>
      <c r="F462" s="6"/>
      <c r="G462" s="6"/>
    </row>
    <row r="463" ht="12.75" customHeight="1">
      <c r="E463" s="6"/>
      <c r="F463" s="6"/>
      <c r="G463" s="6"/>
    </row>
    <row r="464" ht="12.75" customHeight="1">
      <c r="E464" s="6"/>
      <c r="F464" s="6"/>
      <c r="G464" s="6"/>
    </row>
    <row r="465" ht="12.75" customHeight="1">
      <c r="E465" s="6"/>
      <c r="F465" s="6"/>
      <c r="G465" s="6"/>
    </row>
    <row r="466" ht="12.75" customHeight="1">
      <c r="E466" s="6"/>
      <c r="F466" s="6"/>
      <c r="G466" s="6"/>
    </row>
    <row r="467" ht="12.75" customHeight="1">
      <c r="E467" s="6"/>
      <c r="F467" s="6"/>
      <c r="G467" s="6"/>
    </row>
    <row r="468" ht="12.75" customHeight="1">
      <c r="E468" s="6"/>
      <c r="F468" s="6"/>
      <c r="G468" s="6"/>
    </row>
    <row r="469" ht="12.75" customHeight="1">
      <c r="E469" s="6"/>
      <c r="F469" s="6"/>
      <c r="G469" s="6"/>
    </row>
    <row r="470" ht="12.75" customHeight="1">
      <c r="E470" s="6"/>
      <c r="F470" s="6"/>
      <c r="G470" s="6"/>
    </row>
    <row r="471" ht="12.75" customHeight="1">
      <c r="E471" s="6"/>
      <c r="F471" s="6"/>
      <c r="G471" s="6"/>
    </row>
    <row r="472" ht="12.75" customHeight="1">
      <c r="E472" s="6"/>
      <c r="F472" s="6"/>
      <c r="G472" s="6"/>
    </row>
    <row r="473" ht="12.75" customHeight="1">
      <c r="E473" s="6"/>
      <c r="F473" s="6"/>
      <c r="G473" s="6"/>
    </row>
    <row r="474" ht="12.75" customHeight="1">
      <c r="E474" s="6"/>
      <c r="F474" s="6"/>
      <c r="G474" s="6"/>
    </row>
    <row r="475" ht="12.75" customHeight="1">
      <c r="E475" s="6"/>
      <c r="F475" s="6"/>
      <c r="G475" s="6"/>
    </row>
    <row r="476" ht="12.75" customHeight="1">
      <c r="E476" s="6"/>
      <c r="F476" s="6"/>
      <c r="G476" s="6"/>
    </row>
    <row r="477" ht="12.75" customHeight="1">
      <c r="E477" s="6"/>
      <c r="F477" s="6"/>
      <c r="G477" s="6"/>
    </row>
    <row r="478" ht="12.75" customHeight="1">
      <c r="E478" s="6"/>
      <c r="F478" s="6"/>
      <c r="G478" s="6"/>
    </row>
    <row r="479" ht="12.75" customHeight="1">
      <c r="E479" s="6"/>
      <c r="F479" s="6"/>
      <c r="G479" s="6"/>
    </row>
    <row r="480" ht="12.75" customHeight="1">
      <c r="E480" s="6"/>
      <c r="F480" s="6"/>
      <c r="G480" s="6"/>
    </row>
    <row r="481" ht="12.75" customHeight="1">
      <c r="E481" s="6"/>
      <c r="F481" s="6"/>
      <c r="G481" s="6"/>
    </row>
    <row r="482" ht="12.75" customHeight="1">
      <c r="E482" s="6"/>
      <c r="F482" s="6"/>
      <c r="G482" s="6"/>
    </row>
    <row r="483" ht="12.75" customHeight="1">
      <c r="E483" s="6"/>
      <c r="F483" s="6"/>
      <c r="G483" s="6"/>
    </row>
    <row r="484" ht="12.75" customHeight="1">
      <c r="E484" s="6"/>
      <c r="F484" s="6"/>
      <c r="G484" s="6"/>
    </row>
    <row r="485" ht="12.75" customHeight="1">
      <c r="E485" s="6"/>
      <c r="F485" s="6"/>
      <c r="G485" s="6"/>
    </row>
    <row r="486" ht="12.75" customHeight="1">
      <c r="E486" s="6"/>
      <c r="F486" s="6"/>
      <c r="G486" s="6"/>
    </row>
    <row r="487" ht="12.75" customHeight="1">
      <c r="E487" s="6"/>
      <c r="F487" s="6"/>
      <c r="G487" s="6"/>
    </row>
    <row r="488" ht="12.75" customHeight="1">
      <c r="E488" s="6"/>
      <c r="F488" s="6"/>
      <c r="G488" s="6"/>
    </row>
    <row r="489" ht="12.75" customHeight="1">
      <c r="E489" s="6"/>
      <c r="F489" s="6"/>
      <c r="G489" s="6"/>
    </row>
    <row r="490" ht="12.75" customHeight="1">
      <c r="E490" s="6"/>
      <c r="F490" s="6"/>
      <c r="G490" s="6"/>
    </row>
    <row r="491" ht="12.75" customHeight="1">
      <c r="E491" s="6"/>
      <c r="F491" s="6"/>
      <c r="G491" s="6"/>
    </row>
    <row r="492" ht="12.75" customHeight="1">
      <c r="E492" s="6"/>
      <c r="F492" s="6"/>
      <c r="G492" s="6"/>
    </row>
    <row r="493" ht="12.75" customHeight="1">
      <c r="E493" s="6"/>
      <c r="F493" s="6"/>
      <c r="G493" s="6"/>
    </row>
    <row r="494" ht="12.75" customHeight="1">
      <c r="E494" s="6"/>
      <c r="F494" s="6"/>
      <c r="G494" s="6"/>
    </row>
    <row r="495" ht="12.75" customHeight="1">
      <c r="E495" s="6"/>
      <c r="F495" s="6"/>
      <c r="G495" s="6"/>
    </row>
    <row r="496" ht="12.75" customHeight="1">
      <c r="E496" s="6"/>
      <c r="F496" s="6"/>
      <c r="G496" s="6"/>
    </row>
    <row r="497" ht="12.75" customHeight="1">
      <c r="E497" s="6"/>
      <c r="F497" s="6"/>
      <c r="G497" s="6"/>
    </row>
    <row r="498" ht="12.75" customHeight="1">
      <c r="E498" s="6"/>
      <c r="F498" s="6"/>
      <c r="G498" s="6"/>
    </row>
    <row r="499" ht="12.75" customHeight="1">
      <c r="E499" s="6"/>
      <c r="F499" s="6"/>
      <c r="G499" s="6"/>
    </row>
    <row r="500" ht="12.75" customHeight="1">
      <c r="E500" s="6"/>
      <c r="F500" s="6"/>
      <c r="G500" s="6"/>
    </row>
    <row r="501" ht="12.75" customHeight="1">
      <c r="E501" s="6"/>
      <c r="F501" s="6"/>
      <c r="G501" s="6"/>
    </row>
    <row r="502" ht="12.75" customHeight="1">
      <c r="E502" s="6"/>
      <c r="F502" s="6"/>
      <c r="G502" s="6"/>
    </row>
    <row r="503" ht="12.75" customHeight="1">
      <c r="E503" s="6"/>
      <c r="F503" s="6"/>
      <c r="G503" s="6"/>
    </row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>
      <c r="E994" s="6"/>
      <c r="F994" s="6"/>
      <c r="G994" s="6"/>
    </row>
    <row r="995" ht="12.75" customHeight="1">
      <c r="E995" s="6"/>
      <c r="F995" s="6"/>
      <c r="G995" s="6"/>
    </row>
  </sheetData>
  <autoFilter ref="$A$9:$G$54"/>
  <mergeCells count="210">
    <mergeCell ref="E6:G6"/>
    <mergeCell ref="E7:G7"/>
    <mergeCell ref="A8:G8"/>
    <mergeCell ref="S8:AP9"/>
    <mergeCell ref="B9:D9"/>
    <mergeCell ref="B10:D10"/>
    <mergeCell ref="B11:D11"/>
    <mergeCell ref="B12:D12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92:D92"/>
    <mergeCell ref="B93:D93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16:D116"/>
    <mergeCell ref="B117:D117"/>
    <mergeCell ref="B118:D118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40:D140"/>
    <mergeCell ref="B141:D141"/>
    <mergeCell ref="B142:D142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209:D209"/>
    <mergeCell ref="B210:D210"/>
    <mergeCell ref="B211:D211"/>
    <mergeCell ref="B212:D212"/>
    <mergeCell ref="B213:D213"/>
    <mergeCell ref="B214:D214"/>
    <mergeCell ref="B215:D215"/>
    <mergeCell ref="B202:D202"/>
    <mergeCell ref="B203:D203"/>
    <mergeCell ref="B204:D204"/>
    <mergeCell ref="B205:D205"/>
    <mergeCell ref="B206:D206"/>
    <mergeCell ref="B207:D207"/>
    <mergeCell ref="B208:D208"/>
    <mergeCell ref="B153:D153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63:D163"/>
    <mergeCell ref="B164:D164"/>
    <mergeCell ref="B165:D165"/>
    <mergeCell ref="B166:D166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87:D187"/>
    <mergeCell ref="B188:D188"/>
    <mergeCell ref="B189:D189"/>
    <mergeCell ref="B190:D190"/>
    <mergeCell ref="B191:D191"/>
    <mergeCell ref="B192:D192"/>
    <mergeCell ref="B193:D193"/>
    <mergeCell ref="B194:D194"/>
    <mergeCell ref="B195:D195"/>
    <mergeCell ref="B196:D196"/>
    <mergeCell ref="B197:D197"/>
    <mergeCell ref="B198:D198"/>
    <mergeCell ref="B199:D199"/>
    <mergeCell ref="B200:D200"/>
    <mergeCell ref="B201:D201"/>
  </mergeCells>
  <conditionalFormatting sqref="F994:F995">
    <cfRule type="cellIs" dxfId="0" priority="1" operator="equal">
      <formula>$BJ$6</formula>
    </cfRule>
  </conditionalFormatting>
  <conditionalFormatting sqref="F994:F995">
    <cfRule type="cellIs" dxfId="1" priority="2" operator="equal">
      <formula>$BJ$7</formula>
    </cfRule>
  </conditionalFormatting>
  <conditionalFormatting sqref="F994:F995">
    <cfRule type="cellIs" dxfId="2" priority="3" operator="equal">
      <formula>$BJ$8</formula>
    </cfRule>
  </conditionalFormatting>
  <conditionalFormatting sqref="H4:BH4">
    <cfRule type="cellIs" dxfId="3" priority="4" operator="equal">
      <formula>"S"</formula>
    </cfRule>
  </conditionalFormatting>
  <conditionalFormatting sqref="H4:BH4">
    <cfRule type="cellIs" dxfId="3" priority="5" operator="equal">
      <formula>"D"</formula>
    </cfRule>
  </conditionalFormatting>
  <conditionalFormatting sqref="F10:F995">
    <cfRule type="cellIs" dxfId="1" priority="6" operator="equal">
      <formula>$BJ$6</formula>
    </cfRule>
  </conditionalFormatting>
  <conditionalFormatting sqref="F10:F995">
    <cfRule type="cellIs" dxfId="4" priority="7" operator="equal">
      <formula>$BJ$7</formula>
    </cfRule>
  </conditionalFormatting>
  <conditionalFormatting sqref="F10:F995">
    <cfRule type="cellIs" dxfId="2" priority="8" operator="equal">
      <formula>$BJ$8</formula>
    </cfRule>
  </conditionalFormatting>
  <dataValidations>
    <dataValidation type="list" allowBlank="1" showInputMessage="1" showErrorMessage="1" prompt=" - " sqref="F10:F503 F994:F995">
      <formula1>$BJ$6:$BJ$14</formula1>
    </dataValidation>
    <dataValidation type="list" allowBlank="1" showInputMessage="1" showErrorMessage="1" prompt=" - " sqref="E10:E503 E994:E995">
      <formula1>$BI$6:$BI$14</formula1>
    </dataValidation>
    <dataValidation type="list" allowBlank="1" showInputMessage="1" showErrorMessage="1" prompt=" - " sqref="G10:G503 G994:G995">
      <formula1>$BK$6:$BK$14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99"/>
    <pageSetUpPr/>
  </sheetPr>
  <sheetViews>
    <sheetView showGridLines="0" workbookViewId="0"/>
  </sheetViews>
  <sheetFormatPr customHeight="1" defaultColWidth="14.43" defaultRowHeight="15.0"/>
  <cols>
    <col customWidth="1" min="1" max="1" width="10.0"/>
    <col customWidth="1" min="2" max="25" width="4.71"/>
    <col customWidth="1" min="26" max="26" width="10.0"/>
  </cols>
  <sheetData>
    <row r="1" ht="12.75" customHeight="1">
      <c r="C1" s="92"/>
      <c r="D1" s="93"/>
      <c r="E1" s="94"/>
    </row>
    <row r="2" ht="12.75" customHeight="1">
      <c r="B2" s="95" t="s">
        <v>9</v>
      </c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7"/>
      <c r="R2" s="95" t="s">
        <v>33</v>
      </c>
      <c r="S2" s="98"/>
      <c r="T2" s="99" t="s">
        <v>34</v>
      </c>
      <c r="U2" s="98"/>
      <c r="V2" s="100" t="s">
        <v>127</v>
      </c>
      <c r="W2" s="97"/>
    </row>
    <row r="3" ht="12.75" customHeight="1">
      <c r="B3" s="101" t="str">
        <f>Config!A6</f>
        <v>Control de agendamiento de citas médicas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7"/>
      <c r="R3" s="101">
        <f>Config!A9</f>
        <v>1</v>
      </c>
      <c r="S3" s="97"/>
      <c r="T3" s="102">
        <f>Config!B9</f>
        <v>44228</v>
      </c>
      <c r="U3" s="97"/>
      <c r="V3" s="103">
        <f>Config!C9</f>
        <v>8</v>
      </c>
      <c r="W3" s="97"/>
    </row>
    <row r="4" ht="12.75" customHeight="1">
      <c r="C4" s="92"/>
      <c r="D4" s="93"/>
      <c r="E4" s="94"/>
    </row>
    <row r="5" ht="12.75" customHeight="1">
      <c r="C5" s="92"/>
      <c r="D5" s="93"/>
      <c r="E5" s="94"/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4.25" customHeight="1"/>
    <row r="57" ht="33.0" customHeight="1">
      <c r="A57" s="104"/>
      <c r="B57" s="105">
        <f>Datos!S5</f>
        <v>44239</v>
      </c>
      <c r="C57" s="105">
        <f>Datos!T5</f>
        <v>44240</v>
      </c>
      <c r="D57" s="105">
        <f>Datos!U5</f>
        <v>44241</v>
      </c>
      <c r="E57" s="105">
        <f>Datos!V5</f>
        <v>44242</v>
      </c>
      <c r="F57" s="105">
        <f>Datos!W5</f>
        <v>44243</v>
      </c>
      <c r="G57" s="105">
        <f>Datos!X5</f>
        <v>44244</v>
      </c>
      <c r="H57" s="105">
        <f>Datos!Y5</f>
        <v>44245</v>
      </c>
      <c r="I57" s="105">
        <f>Datos!Z5</f>
        <v>44246</v>
      </c>
      <c r="J57" s="105">
        <f>Datos!AA5</f>
        <v>44247</v>
      </c>
      <c r="K57" s="105">
        <f>Datos!AB5</f>
        <v>44248</v>
      </c>
      <c r="L57" s="105">
        <f>Datos!AC5</f>
        <v>44249</v>
      </c>
      <c r="M57" s="105">
        <f>Datos!AD5</f>
        <v>44250</v>
      </c>
      <c r="N57" s="105">
        <f>Datos!AE5</f>
        <v>44251</v>
      </c>
      <c r="O57" s="105">
        <f>Datos!AF5</f>
        <v>44252</v>
      </c>
      <c r="P57" s="105">
        <f>Datos!AG5</f>
        <v>44253</v>
      </c>
      <c r="Q57" s="105">
        <f>Datos!AH5</f>
        <v>44254</v>
      </c>
      <c r="R57" s="105">
        <f>Datos!AI5</f>
        <v>44255</v>
      </c>
      <c r="S57" s="105">
        <f>Datos!AJ5</f>
        <v>44256</v>
      </c>
      <c r="T57" s="105">
        <f>Datos!AK5</f>
        <v>44257</v>
      </c>
      <c r="U57" s="105">
        <f>Datos!AL5</f>
        <v>44258</v>
      </c>
      <c r="V57" s="105">
        <f>Datos!AM5</f>
        <v>44259</v>
      </c>
      <c r="W57" s="105">
        <f>Datos!AN5</f>
        <v>44260</v>
      </c>
      <c r="X57" s="105">
        <f>Datos!AO5</f>
        <v>44261</v>
      </c>
      <c r="Y57" s="105">
        <f>Datos!AP5</f>
        <v>44262</v>
      </c>
    </row>
    <row r="58" ht="12.75" customHeight="1">
      <c r="A58" s="106" t="str">
        <f>Config!C14</f>
        <v>Mafer</v>
      </c>
      <c r="B58" s="107">
        <f>SUMIF(Datos!$G$10:$G$995,$A58,Datos!S$10:S$995)</f>
        <v>0</v>
      </c>
      <c r="C58" s="107">
        <f>SUMIF(Datos!$G$10:$G$995,$A58,Datos!T$10:T$995)</f>
        <v>0</v>
      </c>
      <c r="D58" s="107">
        <f>SUMIF(Datos!$G$10:$G$995,$A58,Datos!U$10:U$995)</f>
        <v>4</v>
      </c>
      <c r="E58" s="107">
        <f>SUMIF(Datos!$G$10:$G$995,$A58,Datos!V$10:V$995)</f>
        <v>2</v>
      </c>
      <c r="F58" s="107">
        <f>SUMIF(Datos!$G$10:$G$995,$A58,Datos!W$10:W$995)</f>
        <v>2</v>
      </c>
      <c r="G58" s="107">
        <f>SUMIF(Datos!$G$10:$G$995,$A58,Datos!X$10:X$995)</f>
        <v>2</v>
      </c>
      <c r="H58" s="107">
        <f>SUMIF(Datos!$G$10:$G$995,$A58,Datos!Y$10:Y$995)</f>
        <v>0</v>
      </c>
      <c r="I58" s="107">
        <f>SUMIF(Datos!$G$10:$G$995,$A58,Datos!Z$10:Z$995)</f>
        <v>0</v>
      </c>
      <c r="J58" s="107">
        <f>SUMIF(Datos!$G$10:$G$995,$A58,Datos!AA$10:AA$995)</f>
        <v>0</v>
      </c>
      <c r="K58" s="107">
        <f>SUMIF(Datos!$G$10:$G$995,$A58,Datos!AB$10:AB$995)</f>
        <v>0</v>
      </c>
      <c r="L58" s="107">
        <f>SUMIF(Datos!$G$10:$G$995,$A58,Datos!AC$10:AC$995)</f>
        <v>2</v>
      </c>
      <c r="M58" s="107">
        <f>SUMIF(Datos!$G$10:$G$995,$A58,Datos!AD$10:AD$995)</f>
        <v>2</v>
      </c>
      <c r="N58" s="107">
        <f>SUMIF(Datos!$G$10:$G$995,$A58,Datos!AE$10:AE$995)</f>
        <v>3</v>
      </c>
      <c r="O58" s="107">
        <f>SUMIF(Datos!$G$10:$G$995,$A58,Datos!AF$10:AF$995)</f>
        <v>3</v>
      </c>
      <c r="P58" s="107">
        <f>SUMIF(Datos!$G$10:$G$995,$A58,Datos!AG$10:AG$996)</f>
        <v>0</v>
      </c>
      <c r="Q58" s="107">
        <f>SUMIF(Datos!$G$10:$G$995,$A58,Datos!AH$10:AH$996)</f>
        <v>0</v>
      </c>
      <c r="R58" s="107">
        <f>SUMIF(Datos!$G$10:$G$995,$A58,Datos!AI$10:AI$996)</f>
        <v>2</v>
      </c>
      <c r="S58" s="107">
        <f>SUMIF(Datos!$G$10:$G$995,$A58,Datos!AJ$10:AJ$996)</f>
        <v>2</v>
      </c>
      <c r="T58" s="107">
        <f>SUMIF(Datos!$G$10:$G$995,$A58,Datos!AK$10:AK$996)</f>
        <v>3</v>
      </c>
      <c r="U58" s="107">
        <f>SUMIF(Datos!$G$10:$G$995,$A58,Datos!AL$10:AL$996)</f>
        <v>3</v>
      </c>
      <c r="V58" s="107">
        <f>SUMIF(Datos!$G$10:$G$995,$A58,Datos!AM$10:AM$996)</f>
        <v>0</v>
      </c>
      <c r="W58" s="107">
        <f>SUMIF(Datos!$G$10:$G$995,$A58,Datos!AN$10:AN$996)</f>
        <v>0</v>
      </c>
      <c r="X58" s="107">
        <f>SUMIF(Datos!$G$10:$G$995,$A58,Datos!AO$10:AO$996)</f>
        <v>2</v>
      </c>
      <c r="Y58" s="107">
        <f>SUMIF(Datos!$G$10:$G$995,$A58,Datos!AP$10:AP$996)</f>
        <v>0</v>
      </c>
    </row>
    <row r="59" ht="12.75" customHeight="1">
      <c r="A59" s="106" t="str">
        <f>Config!C15</f>
        <v>Luis</v>
      </c>
      <c r="B59" s="107">
        <f>SUMIF(Datos!$G$10:$G$995,$A59,Datos!S$10:S$995)</f>
        <v>2</v>
      </c>
      <c r="C59" s="107">
        <f>SUMIF(Datos!$G$10:$G$995,$A59,Datos!T$10:T$995)</f>
        <v>5</v>
      </c>
      <c r="D59" s="107">
        <f>SUMIF(Datos!$G$10:$G$995,$A59,Datos!U$10:U$995)</f>
        <v>6</v>
      </c>
      <c r="E59" s="107">
        <f>SUMIF(Datos!$G$10:$G$995,$A59,Datos!V$10:V$995)</f>
        <v>6</v>
      </c>
      <c r="F59" s="107">
        <f>SUMIF(Datos!$G$10:$G$995,$A59,Datos!W$10:W$995)</f>
        <v>0</v>
      </c>
      <c r="G59" s="107">
        <f>SUMIF(Datos!$G$10:$G$995,$A59,Datos!X$10:X$995)</f>
        <v>0</v>
      </c>
      <c r="H59" s="107">
        <f>SUMIF(Datos!$G$10:$G$995,$A59,Datos!Y$10:Y$995)</f>
        <v>2</v>
      </c>
      <c r="I59" s="107">
        <f>SUMIF(Datos!$G$10:$G$995,$A59,Datos!Z$10:Z$995)</f>
        <v>2</v>
      </c>
      <c r="J59" s="107">
        <f>SUMIF(Datos!$G$10:$G$995,$A59,Datos!AA$10:AA$995)</f>
        <v>3</v>
      </c>
      <c r="K59" s="107">
        <f>SUMIF(Datos!$G$10:$G$995,$A59,Datos!AB$10:AB$995)</f>
        <v>2</v>
      </c>
      <c r="L59" s="107">
        <f>SUMIF(Datos!$G$10:$G$995,$A59,Datos!AC$10:AC$995)</f>
        <v>4</v>
      </c>
      <c r="M59" s="107">
        <f>SUMIF(Datos!$G$10:$G$995,$A59,Datos!AD$10:AD$995)</f>
        <v>2</v>
      </c>
      <c r="N59" s="107">
        <f>SUMIF(Datos!$G$10:$G$995,$A59,Datos!AE$10:AE$995)</f>
        <v>0</v>
      </c>
      <c r="O59" s="107">
        <f>SUMIF(Datos!$G$10:$G$995,$A59,Datos!AF$10:AF$995)</f>
        <v>0</v>
      </c>
      <c r="P59" s="107">
        <f>SUMIF(Datos!$G$10:$G$995,$A59,Datos!AG$10:AG$996)</f>
        <v>2</v>
      </c>
      <c r="Q59" s="107">
        <f>SUMIF(Datos!$G$10:$G$995,$A59,Datos!AH$10:AH$996)</f>
        <v>5</v>
      </c>
      <c r="R59" s="107">
        <f>SUMIF(Datos!$G$10:$G$995,$A59,Datos!AI$10:AI$996)</f>
        <v>2</v>
      </c>
      <c r="S59" s="107">
        <f>SUMIF(Datos!$G$10:$G$995,$A59,Datos!AJ$10:AJ$996)</f>
        <v>0</v>
      </c>
      <c r="T59" s="107">
        <f>SUMIF(Datos!$G$10:$G$995,$A59,Datos!AK$10:AK$996)</f>
        <v>0</v>
      </c>
      <c r="U59" s="107">
        <f>SUMIF(Datos!$G$10:$G$995,$A59,Datos!AL$10:AL$996)</f>
        <v>0</v>
      </c>
      <c r="V59" s="107">
        <f>SUMIF(Datos!$G$10:$G$995,$A59,Datos!AM$10:AM$996)</f>
        <v>2</v>
      </c>
      <c r="W59" s="107">
        <f>SUMIF(Datos!$G$10:$G$995,$A59,Datos!AN$10:AN$996)</f>
        <v>5</v>
      </c>
      <c r="X59" s="107">
        <f>SUMIF(Datos!$G$10:$G$995,$A59,Datos!AO$10:AO$996)</f>
        <v>2</v>
      </c>
      <c r="Y59" s="107">
        <f>SUMIF(Datos!$G$10:$G$995,$A59,Datos!AP$10:AP$996)</f>
        <v>0</v>
      </c>
    </row>
    <row r="60" ht="12.75" customHeight="1">
      <c r="A60" s="106" t="str">
        <f>Config!C16</f>
        <v>Christopher</v>
      </c>
      <c r="B60" s="107">
        <f>SUMIF(Datos!$G$10:$G$995,$A60,Datos!S$10:S$995)</f>
        <v>0</v>
      </c>
      <c r="C60" s="107">
        <f>SUMIF(Datos!$G$10:$G$995,$A60,Datos!T$10:T$995)</f>
        <v>0</v>
      </c>
      <c r="D60" s="107">
        <f>SUMIF(Datos!$G$10:$G$995,$A60,Datos!U$10:U$995)</f>
        <v>3</v>
      </c>
      <c r="E60" s="107">
        <f>SUMIF(Datos!$G$10:$G$995,$A60,Datos!V$10:V$995)</f>
        <v>2</v>
      </c>
      <c r="F60" s="107">
        <f>SUMIF(Datos!$G$10:$G$995,$A60,Datos!W$10:W$995)</f>
        <v>0</v>
      </c>
      <c r="G60" s="107">
        <f>SUMIF(Datos!$G$10:$G$995,$A60,Datos!X$10:X$995)</f>
        <v>2</v>
      </c>
      <c r="H60" s="107">
        <f>SUMIF(Datos!$G$10:$G$995,$A60,Datos!Y$10:Y$995)</f>
        <v>0</v>
      </c>
      <c r="I60" s="107">
        <f>SUMIF(Datos!$G$10:$G$995,$A60,Datos!Z$10:Z$995)</f>
        <v>0</v>
      </c>
      <c r="J60" s="107">
        <f>SUMIF(Datos!$G$10:$G$995,$A60,Datos!AA$10:AA$995)</f>
        <v>0</v>
      </c>
      <c r="K60" s="107">
        <f>SUMIF(Datos!$G$10:$G$995,$A60,Datos!AB$10:AB$995)</f>
        <v>2</v>
      </c>
      <c r="L60" s="107">
        <f>SUMIF(Datos!$G$10:$G$995,$A60,Datos!AC$10:AC$995)</f>
        <v>4</v>
      </c>
      <c r="M60" s="107">
        <f>SUMIF(Datos!$G$10:$G$995,$A60,Datos!AD$10:AD$995)</f>
        <v>2</v>
      </c>
      <c r="N60" s="107">
        <f>SUMIF(Datos!$G$10:$G$995,$A60,Datos!AE$10:AE$995)</f>
        <v>0</v>
      </c>
      <c r="O60" s="107">
        <f>SUMIF(Datos!$G$10:$G$995,$A60,Datos!AF$10:AF$995)</f>
        <v>0</v>
      </c>
      <c r="P60" s="107">
        <f>SUMIF(Datos!$G$10:$G$995,$A60,Datos!AG$10:AG$996)</f>
        <v>3</v>
      </c>
      <c r="Q60" s="107">
        <f>SUMIF(Datos!$G$10:$G$995,$A60,Datos!AH$10:AH$996)</f>
        <v>3</v>
      </c>
      <c r="R60" s="107">
        <f>SUMIF(Datos!$G$10:$G$995,$A60,Datos!AI$10:AI$996)</f>
        <v>3</v>
      </c>
      <c r="S60" s="107">
        <f>SUMIF(Datos!$G$10:$G$995,$A60,Datos!AJ$10:AJ$996)</f>
        <v>0</v>
      </c>
      <c r="T60" s="107">
        <f>SUMIF(Datos!$G$10:$G$995,$A60,Datos!AK$10:AK$996)</f>
        <v>0</v>
      </c>
      <c r="U60" s="107">
        <f>SUMIF(Datos!$G$10:$G$995,$A60,Datos!AL$10:AL$996)</f>
        <v>0</v>
      </c>
      <c r="V60" s="107">
        <f>SUMIF(Datos!$G$10:$G$995,$A60,Datos!AM$10:AM$996)</f>
        <v>3</v>
      </c>
      <c r="W60" s="107">
        <f>SUMIF(Datos!$G$10:$G$995,$A60,Datos!AN$10:AN$996)</f>
        <v>3</v>
      </c>
      <c r="X60" s="107">
        <f>SUMIF(Datos!$G$10:$G$995,$A60,Datos!AO$10:AO$996)</f>
        <v>3</v>
      </c>
      <c r="Y60" s="107">
        <f>SUMIF(Datos!$G$10:$G$995,$A60,Datos!AP$10:AP$996)</f>
        <v>0</v>
      </c>
    </row>
    <row r="61" ht="12.75" customHeight="1">
      <c r="A61" s="106" t="str">
        <f>Config!C17</f>
        <v/>
      </c>
      <c r="B61" s="107">
        <f>SUMIF(Datos!$G$10:$G$995,$A61,Datos!S$10:S$995)</f>
        <v>0</v>
      </c>
      <c r="C61" s="107">
        <f>SUMIF(Datos!$G$10:$G$995,$A61,Datos!T$10:T$995)</f>
        <v>0</v>
      </c>
      <c r="D61" s="107">
        <f>SUMIF(Datos!$G$10:$G$995,$A61,Datos!U$10:U$995)</f>
        <v>0</v>
      </c>
      <c r="E61" s="107">
        <f>SUMIF(Datos!$G$10:$G$995,$A61,Datos!V$10:V$995)</f>
        <v>0</v>
      </c>
      <c r="F61" s="107">
        <f>SUMIF(Datos!$G$10:$G$995,$A61,Datos!W$10:W$995)</f>
        <v>0</v>
      </c>
      <c r="G61" s="107">
        <f>SUMIF(Datos!$G$10:$G$995,$A61,Datos!X$10:X$995)</f>
        <v>0</v>
      </c>
      <c r="H61" s="107">
        <f>SUMIF(Datos!$G$10:$G$995,$A61,Datos!Y$10:Y$995)</f>
        <v>0</v>
      </c>
      <c r="I61" s="107">
        <f>SUMIF(Datos!$G$10:$G$995,$A61,Datos!Z$10:Z$995)</f>
        <v>0</v>
      </c>
      <c r="J61" s="107">
        <f>SUMIF(Datos!$G$10:$G$995,$A61,Datos!AA$10:AA$995)</f>
        <v>0</v>
      </c>
      <c r="K61" s="107">
        <f>SUMIF(Datos!$G$10:$G$995,$A61,Datos!AB$10:AB$995)</f>
        <v>0</v>
      </c>
      <c r="L61" s="107">
        <f>SUMIF(Datos!$G$10:$G$995,$A61,Datos!AC$10:AC$995)</f>
        <v>0</v>
      </c>
      <c r="M61" s="107">
        <f>SUMIF(Datos!$G$10:$G$995,$A61,Datos!AD$10:AD$995)</f>
        <v>0</v>
      </c>
      <c r="N61" s="107">
        <f>SUMIF(Datos!$G$10:$G$995,$A61,Datos!AE$10:AE$995)</f>
        <v>0</v>
      </c>
      <c r="O61" s="107">
        <f>SUMIF(Datos!$G$10:$G$995,$A61,Datos!AF$10:AF$995)</f>
        <v>0</v>
      </c>
      <c r="P61" s="107">
        <f>SUMIF(Datos!$G$10:$G$995,$A61,Datos!AG$10:AG$996)</f>
        <v>0</v>
      </c>
      <c r="Q61" s="107">
        <f>SUMIF(Datos!$G$10:$G$995,$A61,Datos!AH$10:AH$996)</f>
        <v>0</v>
      </c>
      <c r="R61" s="107">
        <f>SUMIF(Datos!$G$10:$G$995,$A61,Datos!AI$10:AI$996)</f>
        <v>0</v>
      </c>
      <c r="S61" s="107">
        <f>SUMIF(Datos!$G$10:$G$995,$A61,Datos!AJ$10:AJ$996)</f>
        <v>0</v>
      </c>
      <c r="T61" s="107">
        <f>SUMIF(Datos!$G$10:$G$995,$A61,Datos!AK$10:AK$996)</f>
        <v>0</v>
      </c>
      <c r="U61" s="107">
        <f>SUMIF(Datos!$G$10:$G$995,$A61,Datos!AL$10:AL$996)</f>
        <v>0</v>
      </c>
      <c r="V61" s="107">
        <f>SUMIF(Datos!$G$10:$G$995,$A61,Datos!AM$10:AM$996)</f>
        <v>0</v>
      </c>
      <c r="W61" s="107">
        <f>SUMIF(Datos!$G$10:$G$995,$A61,Datos!AN$10:AN$996)</f>
        <v>0</v>
      </c>
      <c r="X61" s="107">
        <f>SUMIF(Datos!$G$10:$G$995,$A61,Datos!AO$10:AO$996)</f>
        <v>0</v>
      </c>
      <c r="Y61" s="107">
        <f>SUMIF(Datos!$G$10:$G$995,$A61,Datos!AP$10:AP$996)</f>
        <v>0</v>
      </c>
    </row>
    <row r="62" ht="12.75" customHeight="1">
      <c r="A62" s="106" t="str">
        <f>Config!C18</f>
        <v/>
      </c>
      <c r="B62" s="107">
        <f>SUMIF(Datos!$G$10:$G$995,$A62,Datos!S$10:S$995)</f>
        <v>0</v>
      </c>
      <c r="C62" s="107">
        <f>SUMIF(Datos!$G$10:$G$995,$A62,Datos!T$10:T$995)</f>
        <v>0</v>
      </c>
      <c r="D62" s="107">
        <f>SUMIF(Datos!$G$10:$G$995,$A62,Datos!U$10:U$995)</f>
        <v>0</v>
      </c>
      <c r="E62" s="107">
        <f>SUMIF(Datos!$G$10:$G$995,$A62,Datos!V$10:V$995)</f>
        <v>0</v>
      </c>
      <c r="F62" s="107">
        <f>SUMIF(Datos!$G$10:$G$995,$A62,Datos!W$10:W$995)</f>
        <v>0</v>
      </c>
      <c r="G62" s="107">
        <f>SUMIF(Datos!$G$10:$G$995,$A62,Datos!X$10:X$995)</f>
        <v>0</v>
      </c>
      <c r="H62" s="107">
        <f>SUMIF(Datos!$G$10:$G$995,$A62,Datos!Y$10:Y$995)</f>
        <v>0</v>
      </c>
      <c r="I62" s="107">
        <f>SUMIF(Datos!$G$10:$G$995,$A62,Datos!Z$10:Z$995)</f>
        <v>0</v>
      </c>
      <c r="J62" s="107">
        <f>SUMIF(Datos!$G$10:$G$995,$A62,Datos!AA$10:AA$995)</f>
        <v>0</v>
      </c>
      <c r="K62" s="107">
        <f>SUMIF(Datos!$G$10:$G$995,$A62,Datos!AB$10:AB$995)</f>
        <v>0</v>
      </c>
      <c r="L62" s="107">
        <f>SUMIF(Datos!$G$10:$G$995,$A62,Datos!AC$10:AC$995)</f>
        <v>0</v>
      </c>
      <c r="M62" s="107">
        <f>SUMIF(Datos!$G$10:$G$995,$A62,Datos!AD$10:AD$995)</f>
        <v>0</v>
      </c>
      <c r="N62" s="107">
        <f>SUMIF(Datos!$G$10:$G$995,$A62,Datos!AE$10:AE$995)</f>
        <v>0</v>
      </c>
      <c r="O62" s="107">
        <f>SUMIF(Datos!$G$10:$G$995,$A62,Datos!AF$10:AF$995)</f>
        <v>0</v>
      </c>
      <c r="P62" s="107">
        <f>SUMIF(Datos!$G$10:$G$995,$A62,Datos!AG$10:AG$996)</f>
        <v>0</v>
      </c>
      <c r="Q62" s="107">
        <f>SUMIF(Datos!$G$10:$G$995,$A62,Datos!AH$10:AH$996)</f>
        <v>0</v>
      </c>
      <c r="R62" s="107">
        <f>SUMIF(Datos!$G$10:$G$995,$A62,Datos!AI$10:AI$996)</f>
        <v>0</v>
      </c>
      <c r="S62" s="107">
        <f>SUMIF(Datos!$G$10:$G$995,$A62,Datos!AJ$10:AJ$996)</f>
        <v>0</v>
      </c>
      <c r="T62" s="107">
        <f>SUMIF(Datos!$G$10:$G$995,$A62,Datos!AK$10:AK$996)</f>
        <v>0</v>
      </c>
      <c r="U62" s="107">
        <f>SUMIF(Datos!$G$10:$G$995,$A62,Datos!AL$10:AL$996)</f>
        <v>0</v>
      </c>
      <c r="V62" s="107">
        <f>SUMIF(Datos!$G$10:$G$995,$A62,Datos!AM$10:AM$996)</f>
        <v>0</v>
      </c>
      <c r="W62" s="107">
        <f>SUMIF(Datos!$G$10:$G$995,$A62,Datos!AN$10:AN$996)</f>
        <v>0</v>
      </c>
      <c r="X62" s="107">
        <f>SUMIF(Datos!$G$10:$G$995,$A62,Datos!AO$10:AO$996)</f>
        <v>0</v>
      </c>
      <c r="Y62" s="107">
        <f>SUMIF(Datos!$G$10:$G$995,$A62,Datos!AP$10:AP$996)</f>
        <v>0</v>
      </c>
    </row>
    <row r="63" ht="12.75" customHeight="1">
      <c r="A63" s="106" t="str">
        <f>Config!C19</f>
        <v/>
      </c>
      <c r="B63" s="107">
        <f>SUMIF(Datos!$G$10:$G$995,$A63,Datos!S$10:S$995)</f>
        <v>0</v>
      </c>
      <c r="C63" s="107">
        <f>SUMIF(Datos!$G$10:$G$995,$A63,Datos!T$10:T$995)</f>
        <v>0</v>
      </c>
      <c r="D63" s="107">
        <f>SUMIF(Datos!$G$10:$G$995,$A63,Datos!U$10:U$995)</f>
        <v>0</v>
      </c>
      <c r="E63" s="107">
        <f>SUMIF(Datos!$G$10:$G$995,$A63,Datos!V$10:V$995)</f>
        <v>0</v>
      </c>
      <c r="F63" s="107">
        <f>SUMIF(Datos!$G$10:$G$995,$A63,Datos!W$10:W$995)</f>
        <v>0</v>
      </c>
      <c r="G63" s="107">
        <f>SUMIF(Datos!$G$10:$G$995,$A63,Datos!X$10:X$995)</f>
        <v>0</v>
      </c>
      <c r="H63" s="107">
        <f>SUMIF(Datos!$G$10:$G$995,$A63,Datos!Y$10:Y$995)</f>
        <v>0</v>
      </c>
      <c r="I63" s="107">
        <f>SUMIF(Datos!$G$10:$G$995,$A63,Datos!Z$10:Z$995)</f>
        <v>0</v>
      </c>
      <c r="J63" s="107">
        <f>SUMIF(Datos!$G$10:$G$995,$A63,Datos!AA$10:AA$995)</f>
        <v>0</v>
      </c>
      <c r="K63" s="107">
        <f>SUMIF(Datos!$G$10:$G$995,$A63,Datos!AB$10:AB$995)</f>
        <v>0</v>
      </c>
      <c r="L63" s="107">
        <f>SUMIF(Datos!$G$10:$G$995,$A63,Datos!AC$10:AC$995)</f>
        <v>0</v>
      </c>
      <c r="M63" s="107">
        <f>SUMIF(Datos!$G$10:$G$995,$A63,Datos!AD$10:AD$995)</f>
        <v>0</v>
      </c>
      <c r="N63" s="107">
        <f>SUMIF(Datos!$G$10:$G$995,$A63,Datos!AE$10:AE$995)</f>
        <v>0</v>
      </c>
      <c r="O63" s="107">
        <f>SUMIF(Datos!$G$10:$G$995,$A63,Datos!AF$10:AF$995)</f>
        <v>0</v>
      </c>
      <c r="P63" s="107">
        <f>SUMIF(Datos!$G$10:$G$995,$A63,Datos!AG$10:AG$996)</f>
        <v>0</v>
      </c>
      <c r="Q63" s="107">
        <f>SUMIF(Datos!$G$10:$G$995,$A63,Datos!AH$10:AH$996)</f>
        <v>0</v>
      </c>
      <c r="R63" s="107">
        <f>SUMIF(Datos!$G$10:$G$995,$A63,Datos!AI$10:AI$996)</f>
        <v>0</v>
      </c>
      <c r="S63" s="107">
        <f>SUMIF(Datos!$G$10:$G$995,$A63,Datos!AJ$10:AJ$996)</f>
        <v>0</v>
      </c>
      <c r="T63" s="107">
        <f>SUMIF(Datos!$G$10:$G$995,$A63,Datos!AK$10:AK$996)</f>
        <v>0</v>
      </c>
      <c r="U63" s="107">
        <f>SUMIF(Datos!$G$10:$G$995,$A63,Datos!AL$10:AL$996)</f>
        <v>0</v>
      </c>
      <c r="V63" s="107">
        <f>SUMIF(Datos!$G$10:$G$995,$A63,Datos!AM$10:AM$996)</f>
        <v>0</v>
      </c>
      <c r="W63" s="107">
        <f>SUMIF(Datos!$G$10:$G$995,$A63,Datos!AN$10:AN$996)</f>
        <v>0</v>
      </c>
      <c r="X63" s="107">
        <f>SUMIF(Datos!$G$10:$G$995,$A63,Datos!AO$10:AO$996)</f>
        <v>0</v>
      </c>
      <c r="Y63" s="107">
        <f>SUMIF(Datos!$G$10:$G$995,$A63,Datos!AP$10:AP$996)</f>
        <v>0</v>
      </c>
    </row>
    <row r="64" ht="12.75" customHeight="1">
      <c r="A64" s="106" t="str">
        <f>Config!C20</f>
        <v/>
      </c>
      <c r="B64" s="107">
        <f>SUMIF(Datos!$G$10:$G$995,$A64,Datos!S$10:S$995)</f>
        <v>0</v>
      </c>
      <c r="C64" s="107">
        <f>SUMIF(Datos!$G$10:$G$995,$A64,Datos!T$10:T$995)</f>
        <v>0</v>
      </c>
      <c r="D64" s="107">
        <f>SUMIF(Datos!$G$10:$G$995,$A64,Datos!U$10:U$995)</f>
        <v>0</v>
      </c>
      <c r="E64" s="107">
        <f>SUMIF(Datos!$G$10:$G$995,$A64,Datos!V$10:V$995)</f>
        <v>0</v>
      </c>
      <c r="F64" s="107">
        <f>SUMIF(Datos!$G$10:$G$995,$A64,Datos!W$10:W$995)</f>
        <v>0</v>
      </c>
      <c r="G64" s="107">
        <f>SUMIF(Datos!$G$10:$G$995,$A64,Datos!X$10:X$995)</f>
        <v>0</v>
      </c>
      <c r="H64" s="107">
        <f>SUMIF(Datos!$G$10:$G$995,$A64,Datos!Y$10:Y$995)</f>
        <v>0</v>
      </c>
      <c r="I64" s="107">
        <f>SUMIF(Datos!$G$10:$G$995,$A64,Datos!Z$10:Z$995)</f>
        <v>0</v>
      </c>
      <c r="J64" s="107">
        <f>SUMIF(Datos!$G$10:$G$995,$A64,Datos!AA$10:AA$995)</f>
        <v>0</v>
      </c>
      <c r="K64" s="107">
        <f>SUMIF(Datos!$G$10:$G$995,$A64,Datos!AB$10:AB$995)</f>
        <v>0</v>
      </c>
      <c r="L64" s="107">
        <f>SUMIF(Datos!$G$10:$G$995,$A64,Datos!AC$10:AC$995)</f>
        <v>0</v>
      </c>
      <c r="M64" s="107">
        <f>SUMIF(Datos!$G$10:$G$995,$A64,Datos!AD$10:AD$995)</f>
        <v>0</v>
      </c>
      <c r="N64" s="107">
        <f>SUMIF(Datos!$G$10:$G$995,$A64,Datos!AE$10:AE$995)</f>
        <v>0</v>
      </c>
      <c r="O64" s="107">
        <f>SUMIF(Datos!$G$10:$G$995,$A64,Datos!AF$10:AF$995)</f>
        <v>0</v>
      </c>
      <c r="P64" s="107">
        <f>SUMIF(Datos!$G$10:$G$995,$A64,Datos!AG$10:AG$996)</f>
        <v>0</v>
      </c>
      <c r="Q64" s="107">
        <f>SUMIF(Datos!$G$10:$G$995,$A64,Datos!AH$10:AH$996)</f>
        <v>0</v>
      </c>
      <c r="R64" s="107">
        <f>SUMIF(Datos!$G$10:$G$995,$A64,Datos!AI$10:AI$996)</f>
        <v>0</v>
      </c>
      <c r="S64" s="107">
        <f>SUMIF(Datos!$G$10:$G$995,$A64,Datos!AJ$10:AJ$996)</f>
        <v>0</v>
      </c>
      <c r="T64" s="107">
        <f>SUMIF(Datos!$G$10:$G$995,$A64,Datos!AK$10:AK$996)</f>
        <v>0</v>
      </c>
      <c r="U64" s="107">
        <f>SUMIF(Datos!$G$10:$G$995,$A64,Datos!AL$10:AL$996)</f>
        <v>0</v>
      </c>
      <c r="V64" s="107">
        <f>SUMIF(Datos!$G$10:$G$995,$A64,Datos!AM$10:AM$996)</f>
        <v>0</v>
      </c>
      <c r="W64" s="107">
        <f>SUMIF(Datos!$G$10:$G$995,$A64,Datos!AN$10:AN$996)</f>
        <v>0</v>
      </c>
      <c r="X64" s="107">
        <f>SUMIF(Datos!$G$10:$G$995,$A64,Datos!AO$10:AO$996)</f>
        <v>0</v>
      </c>
      <c r="Y64" s="107">
        <f>SUMIF(Datos!$G$10:$G$995,$A64,Datos!AP$10:AP$996)</f>
        <v>0</v>
      </c>
    </row>
    <row r="65" ht="12.75" customHeight="1">
      <c r="A65" s="106" t="str">
        <f>Config!C21</f>
        <v/>
      </c>
      <c r="B65" s="107">
        <f>SUMIF(Datos!$G$10:$G$995,$A65,Datos!S$10:S$995)</f>
        <v>0</v>
      </c>
      <c r="C65" s="107">
        <f>SUMIF(Datos!$G$10:$G$995,$A65,Datos!T$10:T$995)</f>
        <v>0</v>
      </c>
      <c r="D65" s="107">
        <f>SUMIF(Datos!$G$10:$G$995,$A65,Datos!U$10:U$995)</f>
        <v>0</v>
      </c>
      <c r="E65" s="107">
        <f>SUMIF(Datos!$G$10:$G$995,$A65,Datos!V$10:V$995)</f>
        <v>0</v>
      </c>
      <c r="F65" s="107">
        <f>SUMIF(Datos!$G$10:$G$995,$A65,Datos!W$10:W$995)</f>
        <v>0</v>
      </c>
      <c r="G65" s="107">
        <f>SUMIF(Datos!$G$10:$G$995,$A65,Datos!X$10:X$995)</f>
        <v>0</v>
      </c>
      <c r="H65" s="107">
        <f>SUMIF(Datos!$G$10:$G$995,$A65,Datos!Y$10:Y$995)</f>
        <v>0</v>
      </c>
      <c r="I65" s="107">
        <f>SUMIF(Datos!$G$10:$G$995,$A65,Datos!Z$10:Z$995)</f>
        <v>0</v>
      </c>
      <c r="J65" s="107">
        <f>SUMIF(Datos!$G$10:$G$995,$A65,Datos!AA$10:AA$995)</f>
        <v>0</v>
      </c>
      <c r="K65" s="107">
        <f>SUMIF(Datos!$G$10:$G$995,$A65,Datos!AB$10:AB$995)</f>
        <v>0</v>
      </c>
      <c r="L65" s="107">
        <f>SUMIF(Datos!$G$10:$G$995,$A65,Datos!AC$10:AC$995)</f>
        <v>0</v>
      </c>
      <c r="M65" s="107">
        <f>SUMIF(Datos!$G$10:$G$995,$A65,Datos!AD$10:AD$995)</f>
        <v>0</v>
      </c>
      <c r="N65" s="107">
        <f>SUMIF(Datos!$G$10:$G$995,$A65,Datos!AE$10:AE$995)</f>
        <v>0</v>
      </c>
      <c r="O65" s="107">
        <f>SUMIF(Datos!$G$10:$G$995,$A65,Datos!AF$10:AF$995)</f>
        <v>0</v>
      </c>
      <c r="P65" s="107">
        <f>SUMIF(Datos!$G$10:$G$995,$A65,Datos!AG$10:AG$996)</f>
        <v>0</v>
      </c>
      <c r="Q65" s="107">
        <f>SUMIF(Datos!$G$10:$G$995,$A65,Datos!AH$10:AH$996)</f>
        <v>0</v>
      </c>
      <c r="R65" s="107">
        <f>SUMIF(Datos!$G$10:$G$995,$A65,Datos!AI$10:AI$996)</f>
        <v>0</v>
      </c>
      <c r="S65" s="107">
        <f>SUMIF(Datos!$G$10:$G$995,$A65,Datos!AJ$10:AJ$996)</f>
        <v>0</v>
      </c>
      <c r="T65" s="107">
        <f>SUMIF(Datos!$G$10:$G$995,$A65,Datos!AK$10:AK$996)</f>
        <v>0</v>
      </c>
      <c r="U65" s="107">
        <f>SUMIF(Datos!$G$10:$G$995,$A65,Datos!AL$10:AL$996)</f>
        <v>0</v>
      </c>
      <c r="V65" s="107">
        <f>SUMIF(Datos!$G$10:$G$995,$A65,Datos!AM$10:AM$996)</f>
        <v>0</v>
      </c>
      <c r="W65" s="107">
        <f>SUMIF(Datos!$G$10:$G$995,$A65,Datos!AN$10:AN$996)</f>
        <v>0</v>
      </c>
      <c r="X65" s="107">
        <f>SUMIF(Datos!$G$10:$G$995,$A65,Datos!AO$10:AO$996)</f>
        <v>0</v>
      </c>
      <c r="Y65" s="107">
        <f>SUMIF(Datos!$G$10:$G$995,$A65,Datos!AP$10:AP$996)</f>
        <v>0</v>
      </c>
    </row>
    <row r="66" ht="12.75" customHeight="1">
      <c r="A66" s="106" t="str">
        <f>Config!C22</f>
        <v/>
      </c>
      <c r="B66" s="107">
        <f>SUMIF(Datos!$G$10:$G$995,$A66,Datos!S$10:S$995)</f>
        <v>0</v>
      </c>
      <c r="C66" s="107">
        <f>SUMIF(Datos!$G$10:$G$995,$A66,Datos!T$10:T$995)</f>
        <v>0</v>
      </c>
      <c r="D66" s="107">
        <f>SUMIF(Datos!$G$10:$G$995,$A66,Datos!U$10:U$995)</f>
        <v>0</v>
      </c>
      <c r="E66" s="107">
        <f>SUMIF(Datos!$G$10:$G$995,$A66,Datos!V$10:V$995)</f>
        <v>0</v>
      </c>
      <c r="F66" s="107">
        <f>SUMIF(Datos!$G$10:$G$995,$A66,Datos!W$10:W$995)</f>
        <v>0</v>
      </c>
      <c r="G66" s="107">
        <f>SUMIF(Datos!$G$10:$G$995,$A66,Datos!X$10:X$995)</f>
        <v>0</v>
      </c>
      <c r="H66" s="107">
        <f>SUMIF(Datos!$G$10:$G$995,$A66,Datos!Y$10:Y$995)</f>
        <v>0</v>
      </c>
      <c r="I66" s="107">
        <f>SUMIF(Datos!$G$10:$G$995,$A66,Datos!Z$10:Z$995)</f>
        <v>0</v>
      </c>
      <c r="J66" s="107">
        <f>SUMIF(Datos!$G$10:$G$995,$A66,Datos!AA$10:AA$995)</f>
        <v>0</v>
      </c>
      <c r="K66" s="107">
        <f>SUMIF(Datos!$G$10:$G$995,$A66,Datos!AB$10:AB$995)</f>
        <v>0</v>
      </c>
      <c r="L66" s="107">
        <f>SUMIF(Datos!$G$10:$G$995,$A66,Datos!AC$10:AC$995)</f>
        <v>0</v>
      </c>
      <c r="M66" s="107">
        <f>SUMIF(Datos!$G$10:$G$995,$A66,Datos!AD$10:AD$995)</f>
        <v>0</v>
      </c>
      <c r="N66" s="107">
        <f>SUMIF(Datos!$G$10:$G$995,$A66,Datos!AE$10:AE$995)</f>
        <v>0</v>
      </c>
      <c r="O66" s="107">
        <f>SUMIF(Datos!$G$10:$G$995,$A66,Datos!AF$10:AF$995)</f>
        <v>0</v>
      </c>
      <c r="P66" s="107">
        <f>SUMIF(Datos!$G$10:$G$995,$A66,Datos!AG$10:AG$996)</f>
        <v>0</v>
      </c>
      <c r="Q66" s="107">
        <f>SUMIF(Datos!$G$10:$G$995,$A66,Datos!AH$10:AH$996)</f>
        <v>0</v>
      </c>
      <c r="R66" s="107">
        <f>SUMIF(Datos!$G$10:$G$995,$A66,Datos!AI$10:AI$996)</f>
        <v>0</v>
      </c>
      <c r="S66" s="107">
        <f>SUMIF(Datos!$G$10:$G$995,$A66,Datos!AJ$10:AJ$996)</f>
        <v>0</v>
      </c>
      <c r="T66" s="107">
        <f>SUMIF(Datos!$G$10:$G$995,$A66,Datos!AK$10:AK$996)</f>
        <v>0</v>
      </c>
      <c r="U66" s="107">
        <f>SUMIF(Datos!$G$10:$G$995,$A66,Datos!AL$10:AL$996)</f>
        <v>0</v>
      </c>
      <c r="V66" s="107">
        <f>SUMIF(Datos!$G$10:$G$995,$A66,Datos!AM$10:AM$996)</f>
        <v>0</v>
      </c>
      <c r="W66" s="107">
        <f>SUMIF(Datos!$G$10:$G$995,$A66,Datos!AN$10:AN$996)</f>
        <v>0</v>
      </c>
      <c r="X66" s="107">
        <f>SUMIF(Datos!$G$10:$G$995,$A66,Datos!AO$10:AO$996)</f>
        <v>0</v>
      </c>
      <c r="Y66" s="107">
        <f>SUMIF(Datos!$G$10:$G$995,$A66,Datos!AP$10:AP$996)</f>
        <v>0</v>
      </c>
    </row>
    <row r="67" ht="12.75" customHeight="1">
      <c r="A67" s="106" t="str">
        <f>Config!C23</f>
        <v/>
      </c>
      <c r="B67" s="107">
        <f>SUMIF(Datos!$G$10:$G$995,$A67,Datos!S$10:S$995)</f>
        <v>0</v>
      </c>
      <c r="C67" s="107">
        <f>SUMIF(Datos!$G$10:$G$995,$A67,Datos!T$10:T$995)</f>
        <v>0</v>
      </c>
      <c r="D67" s="107">
        <f>SUMIF(Datos!$G$10:$G$995,$A67,Datos!U$10:U$995)</f>
        <v>0</v>
      </c>
      <c r="E67" s="107">
        <f>SUMIF(Datos!$G$10:$G$995,$A67,Datos!V$10:V$995)</f>
        <v>0</v>
      </c>
      <c r="F67" s="107">
        <f>SUMIF(Datos!$G$10:$G$995,$A67,Datos!W$10:W$995)</f>
        <v>0</v>
      </c>
      <c r="G67" s="107">
        <f>SUMIF(Datos!$G$10:$G$995,$A67,Datos!X$10:X$995)</f>
        <v>0</v>
      </c>
      <c r="H67" s="107">
        <f>SUMIF(Datos!$G$10:$G$995,$A67,Datos!Y$10:Y$995)</f>
        <v>0</v>
      </c>
      <c r="I67" s="107">
        <f>SUMIF(Datos!$G$10:$G$995,$A67,Datos!Z$10:Z$995)</f>
        <v>0</v>
      </c>
      <c r="J67" s="107">
        <f>SUMIF(Datos!$G$10:$G$995,$A67,Datos!AA$10:AA$995)</f>
        <v>0</v>
      </c>
      <c r="K67" s="107">
        <f>SUMIF(Datos!$G$10:$G$995,$A67,Datos!AB$10:AB$995)</f>
        <v>0</v>
      </c>
      <c r="L67" s="107">
        <f>SUMIF(Datos!$G$10:$G$995,$A67,Datos!AC$10:AC$995)</f>
        <v>0</v>
      </c>
      <c r="M67" s="107">
        <f>SUMIF(Datos!$G$10:$G$995,$A67,Datos!AD$10:AD$995)</f>
        <v>0</v>
      </c>
      <c r="N67" s="107">
        <f>SUMIF(Datos!$G$10:$G$995,$A67,Datos!AE$10:AE$995)</f>
        <v>0</v>
      </c>
      <c r="O67" s="107">
        <f>SUMIF(Datos!$G$10:$G$995,$A67,Datos!AF$10:AF$995)</f>
        <v>0</v>
      </c>
      <c r="P67" s="107">
        <f>SUMIF(Datos!$G$10:$G$995,$A67,Datos!AG$10:AG$996)</f>
        <v>0</v>
      </c>
      <c r="Q67" s="107">
        <f>SUMIF(Datos!$G$10:$G$995,$A67,Datos!AH$10:AH$996)</f>
        <v>0</v>
      </c>
      <c r="R67" s="107">
        <f>SUMIF(Datos!$G$10:$G$995,$A67,Datos!AI$10:AI$996)</f>
        <v>0</v>
      </c>
      <c r="S67" s="107">
        <f>SUMIF(Datos!$G$10:$G$995,$A67,Datos!AJ$10:AJ$996)</f>
        <v>0</v>
      </c>
      <c r="T67" s="107">
        <f>SUMIF(Datos!$G$10:$G$995,$A67,Datos!AK$10:AK$996)</f>
        <v>0</v>
      </c>
      <c r="U67" s="107">
        <f>SUMIF(Datos!$G$10:$G$995,$A67,Datos!AL$10:AL$996)</f>
        <v>0</v>
      </c>
      <c r="V67" s="107">
        <f>SUMIF(Datos!$G$10:$G$995,$A67,Datos!AM$10:AM$996)</f>
        <v>0</v>
      </c>
      <c r="W67" s="107">
        <f>SUMIF(Datos!$G$10:$G$995,$A67,Datos!AN$10:AN$996)</f>
        <v>0</v>
      </c>
      <c r="X67" s="107">
        <f>SUMIF(Datos!$G$10:$G$995,$A67,Datos!AO$10:AO$996)</f>
        <v>0</v>
      </c>
      <c r="Y67" s="107">
        <f>SUMIF(Datos!$G$10:$G$995,$A67,Datos!AP$10:AP$996)</f>
        <v>0</v>
      </c>
    </row>
    <row r="68" ht="12.75" customHeight="1">
      <c r="A68" s="106" t="str">
        <f>Config!C24</f>
        <v/>
      </c>
      <c r="B68" s="107">
        <f>SUMIF(Datos!$G$10:$G$995,$A68,Datos!S$10:S$995)</f>
        <v>0</v>
      </c>
      <c r="C68" s="107">
        <f>SUMIF(Datos!$G$10:$G$995,$A68,Datos!T$10:T$995)</f>
        <v>0</v>
      </c>
      <c r="D68" s="107">
        <f>SUMIF(Datos!$G$10:$G$995,$A68,Datos!U$10:U$995)</f>
        <v>0</v>
      </c>
      <c r="E68" s="107">
        <f>SUMIF(Datos!$G$10:$G$995,$A68,Datos!V$10:V$995)</f>
        <v>0</v>
      </c>
      <c r="F68" s="107">
        <f>SUMIF(Datos!$G$10:$G$995,$A68,Datos!W$10:W$995)</f>
        <v>0</v>
      </c>
      <c r="G68" s="107">
        <f>SUMIF(Datos!$G$10:$G$995,$A68,Datos!X$10:X$995)</f>
        <v>0</v>
      </c>
      <c r="H68" s="107">
        <f>SUMIF(Datos!$G$10:$G$995,$A68,Datos!Y$10:Y$995)</f>
        <v>0</v>
      </c>
      <c r="I68" s="107">
        <f>SUMIF(Datos!$G$10:$G$995,$A68,Datos!Z$10:Z$995)</f>
        <v>0</v>
      </c>
      <c r="J68" s="107">
        <f>SUMIF(Datos!$G$10:$G$995,$A68,Datos!AA$10:AA$995)</f>
        <v>0</v>
      </c>
      <c r="K68" s="107">
        <f>SUMIF(Datos!$G$10:$G$995,$A68,Datos!AB$10:AB$995)</f>
        <v>0</v>
      </c>
      <c r="L68" s="107">
        <f>SUMIF(Datos!$G$10:$G$995,$A68,Datos!AC$10:AC$995)</f>
        <v>0</v>
      </c>
      <c r="M68" s="107">
        <f>SUMIF(Datos!$G$10:$G$995,$A68,Datos!AD$10:AD$995)</f>
        <v>0</v>
      </c>
      <c r="N68" s="107">
        <f>SUMIF(Datos!$G$10:$G$995,$A68,Datos!AE$10:AE$995)</f>
        <v>0</v>
      </c>
      <c r="O68" s="107">
        <f>SUMIF(Datos!$G$10:$G$995,$A68,Datos!AF$10:AF$995)</f>
        <v>0</v>
      </c>
      <c r="P68" s="107">
        <f>SUMIF(Datos!$G$10:$G$995,$A68,Datos!AG$10:AG$996)</f>
        <v>0</v>
      </c>
      <c r="Q68" s="107">
        <f>SUMIF(Datos!$G$10:$G$995,$A68,Datos!AH$10:AH$996)</f>
        <v>0</v>
      </c>
      <c r="R68" s="107">
        <f>SUMIF(Datos!$G$10:$G$995,$A68,Datos!AI$10:AI$996)</f>
        <v>0</v>
      </c>
      <c r="S68" s="107">
        <f>SUMIF(Datos!$G$10:$G$995,$A68,Datos!AJ$10:AJ$996)</f>
        <v>0</v>
      </c>
      <c r="T68" s="107">
        <f>SUMIF(Datos!$G$10:$G$995,$A68,Datos!AK$10:AK$996)</f>
        <v>0</v>
      </c>
      <c r="U68" s="107">
        <f>SUMIF(Datos!$G$10:$G$995,$A68,Datos!AL$10:AL$996)</f>
        <v>0</v>
      </c>
      <c r="V68" s="107">
        <f>SUMIF(Datos!$G$10:$G$995,$A68,Datos!AM$10:AM$996)</f>
        <v>0</v>
      </c>
      <c r="W68" s="107">
        <f>SUMIF(Datos!$G$10:$G$995,$A68,Datos!AN$10:AN$996)</f>
        <v>0</v>
      </c>
      <c r="X68" s="107">
        <f>SUMIF(Datos!$G$10:$G$995,$A68,Datos!AO$10:AO$996)</f>
        <v>0</v>
      </c>
      <c r="Y68" s="107">
        <f>SUMIF(Datos!$G$10:$G$995,$A68,Datos!AP$10:AP$996)</f>
        <v>0</v>
      </c>
    </row>
    <row r="69" ht="12.75" customHeight="1">
      <c r="A69" s="106" t="str">
        <f>Config!C25</f>
        <v/>
      </c>
      <c r="B69" s="107">
        <f>SUMIF(Datos!$G$10:$G$995,$A69,Datos!S$10:S$995)</f>
        <v>0</v>
      </c>
      <c r="C69" s="107">
        <f>SUMIF(Datos!$G$10:$G$995,$A69,Datos!T$10:T$995)</f>
        <v>0</v>
      </c>
      <c r="D69" s="107">
        <f>SUMIF(Datos!$G$10:$G$995,$A69,Datos!U$10:U$995)</f>
        <v>0</v>
      </c>
      <c r="E69" s="107">
        <f>SUMIF(Datos!$G$10:$G$995,$A69,Datos!V$10:V$995)</f>
        <v>0</v>
      </c>
      <c r="F69" s="107">
        <f>SUMIF(Datos!$G$10:$G$995,$A69,Datos!W$10:W$995)</f>
        <v>0</v>
      </c>
      <c r="G69" s="107">
        <f>SUMIF(Datos!$G$10:$G$995,$A69,Datos!X$10:X$995)</f>
        <v>0</v>
      </c>
      <c r="H69" s="107">
        <f>SUMIF(Datos!$G$10:$G$995,$A69,Datos!Y$10:Y$995)</f>
        <v>0</v>
      </c>
      <c r="I69" s="107">
        <f>SUMIF(Datos!$G$10:$G$995,$A69,Datos!Z$10:Z$995)</f>
        <v>0</v>
      </c>
      <c r="J69" s="107">
        <f>SUMIF(Datos!$G$10:$G$995,$A69,Datos!AA$10:AA$995)</f>
        <v>0</v>
      </c>
      <c r="K69" s="107">
        <f>SUMIF(Datos!$G$10:$G$995,$A69,Datos!AB$10:AB$995)</f>
        <v>0</v>
      </c>
      <c r="L69" s="107">
        <f>SUMIF(Datos!$G$10:$G$995,$A69,Datos!AC$10:AC$995)</f>
        <v>0</v>
      </c>
      <c r="M69" s="107">
        <f>SUMIF(Datos!$G$10:$G$995,$A69,Datos!AD$10:AD$995)</f>
        <v>0</v>
      </c>
      <c r="N69" s="107">
        <f>SUMIF(Datos!$G$10:$G$995,$A69,Datos!AE$10:AE$995)</f>
        <v>0</v>
      </c>
      <c r="O69" s="107">
        <f>SUMIF(Datos!$G$10:$G$995,$A69,Datos!AF$10:AF$995)</f>
        <v>0</v>
      </c>
      <c r="P69" s="107">
        <f>SUMIF(Datos!$G$10:$G$995,$A69,Datos!AG$10:AG$996)</f>
        <v>0</v>
      </c>
      <c r="Q69" s="107">
        <f>SUMIF(Datos!$G$10:$G$995,$A69,Datos!AH$10:AH$996)</f>
        <v>0</v>
      </c>
      <c r="R69" s="107">
        <f>SUMIF(Datos!$G$10:$G$995,$A69,Datos!AI$10:AI$996)</f>
        <v>0</v>
      </c>
      <c r="S69" s="107">
        <f>SUMIF(Datos!$G$10:$G$995,$A69,Datos!AJ$10:AJ$996)</f>
        <v>0</v>
      </c>
      <c r="T69" s="107">
        <f>SUMIF(Datos!$G$10:$G$995,$A69,Datos!AK$10:AK$996)</f>
        <v>0</v>
      </c>
      <c r="U69" s="107">
        <f>SUMIF(Datos!$G$10:$G$995,$A69,Datos!AL$10:AL$996)</f>
        <v>0</v>
      </c>
      <c r="V69" s="107">
        <f>SUMIF(Datos!$G$10:$G$995,$A69,Datos!AM$10:AM$996)</f>
        <v>0</v>
      </c>
      <c r="W69" s="107">
        <f>SUMIF(Datos!$G$10:$G$995,$A69,Datos!AN$10:AN$996)</f>
        <v>0</v>
      </c>
      <c r="X69" s="107">
        <f>SUMIF(Datos!$G$10:$G$995,$A69,Datos!AO$10:AO$996)</f>
        <v>0</v>
      </c>
      <c r="Y69" s="107">
        <f>SUMIF(Datos!$G$10:$G$995,$A69,Datos!AP$10:AP$996)</f>
        <v>0</v>
      </c>
    </row>
    <row r="70" ht="12.75" customHeight="1">
      <c r="B70" s="108"/>
      <c r="C70" s="108"/>
      <c r="D70" s="108"/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108"/>
      <c r="V70" s="108"/>
      <c r="W70" s="108"/>
      <c r="X70" s="108"/>
      <c r="Y70" s="108"/>
    </row>
    <row r="71" ht="12.75" customHeight="1">
      <c r="B71" s="108"/>
      <c r="C71" s="108"/>
      <c r="D71" s="108"/>
      <c r="E71" s="108"/>
      <c r="F71" s="108"/>
      <c r="G71" s="108"/>
      <c r="H71" s="108"/>
      <c r="I71" s="108"/>
      <c r="J71" s="108"/>
      <c r="K71" s="108"/>
      <c r="L71" s="108"/>
      <c r="M71" s="108"/>
      <c r="N71" s="108"/>
      <c r="O71" s="108"/>
      <c r="P71" s="108"/>
      <c r="Q71" s="108"/>
      <c r="R71" s="108"/>
      <c r="S71" s="108"/>
      <c r="T71" s="108"/>
      <c r="U71" s="108"/>
      <c r="V71" s="108"/>
      <c r="W71" s="108"/>
      <c r="X71" s="108"/>
      <c r="Y71" s="108"/>
    </row>
    <row r="72" ht="12.75" customHeight="1">
      <c r="B72" s="108"/>
      <c r="C72" s="108"/>
      <c r="D72" s="108"/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8"/>
      <c r="V72" s="108"/>
      <c r="W72" s="108"/>
      <c r="X72" s="108"/>
      <c r="Y72" s="108"/>
    </row>
    <row r="73" ht="12.75" customHeight="1">
      <c r="B73" s="108"/>
      <c r="C73" s="108"/>
      <c r="D73" s="108"/>
      <c r="E73" s="108"/>
      <c r="F73" s="108"/>
      <c r="G73" s="108"/>
      <c r="H73" s="108"/>
      <c r="I73" s="108"/>
      <c r="J73" s="108"/>
      <c r="K73" s="108"/>
      <c r="L73" s="108"/>
      <c r="M73" s="108"/>
      <c r="N73" s="108"/>
      <c r="O73" s="108"/>
      <c r="P73" s="108"/>
      <c r="Q73" s="108"/>
      <c r="R73" s="108"/>
      <c r="S73" s="108"/>
      <c r="T73" s="108"/>
      <c r="U73" s="108"/>
      <c r="V73" s="108"/>
      <c r="W73" s="108"/>
      <c r="X73" s="108"/>
      <c r="Y73" s="108"/>
    </row>
    <row r="74" ht="12.75" customHeight="1">
      <c r="B74" s="108"/>
      <c r="C74" s="108"/>
      <c r="D74" s="108"/>
      <c r="E74" s="108"/>
      <c r="F74" s="108"/>
      <c r="G74" s="108"/>
      <c r="H74" s="108"/>
      <c r="I74" s="108"/>
      <c r="J74" s="108"/>
      <c r="K74" s="108"/>
      <c r="L74" s="108"/>
      <c r="M74" s="108"/>
      <c r="N74" s="108"/>
      <c r="O74" s="108"/>
      <c r="P74" s="108"/>
      <c r="Q74" s="108"/>
      <c r="R74" s="108"/>
      <c r="S74" s="108"/>
      <c r="T74" s="108"/>
      <c r="U74" s="108"/>
      <c r="V74" s="108"/>
      <c r="W74" s="108"/>
      <c r="X74" s="108"/>
      <c r="Y74" s="108"/>
    </row>
    <row r="75" ht="12.75" customHeight="1">
      <c r="B75" s="108"/>
      <c r="C75" s="108"/>
      <c r="D75" s="108"/>
      <c r="E75" s="108"/>
      <c r="F75" s="108"/>
      <c r="G75" s="108"/>
      <c r="H75" s="108"/>
      <c r="I75" s="108"/>
      <c r="J75" s="108"/>
      <c r="K75" s="108"/>
      <c r="L75" s="108"/>
      <c r="M75" s="108"/>
      <c r="N75" s="108"/>
      <c r="O75" s="108"/>
      <c r="P75" s="108"/>
      <c r="Q75" s="108"/>
      <c r="R75" s="108"/>
      <c r="S75" s="108"/>
      <c r="T75" s="108"/>
      <c r="U75" s="108"/>
      <c r="V75" s="108"/>
      <c r="W75" s="108"/>
      <c r="X75" s="108"/>
      <c r="Y75" s="108"/>
    </row>
    <row r="76" ht="12.75" customHeight="1">
      <c r="B76" s="108"/>
      <c r="C76" s="108"/>
      <c r="D76" s="108"/>
      <c r="E76" s="108"/>
      <c r="F76" s="108"/>
      <c r="G76" s="108"/>
      <c r="H76" s="108"/>
      <c r="I76" s="108"/>
      <c r="J76" s="108"/>
      <c r="K76" s="108"/>
      <c r="L76" s="108"/>
      <c r="M76" s="108"/>
      <c r="N76" s="108"/>
      <c r="O76" s="108"/>
      <c r="P76" s="108"/>
      <c r="Q76" s="108"/>
      <c r="R76" s="108"/>
      <c r="S76" s="108"/>
      <c r="T76" s="108"/>
      <c r="U76" s="108"/>
      <c r="V76" s="108"/>
      <c r="W76" s="108"/>
      <c r="X76" s="108"/>
      <c r="Y76" s="108"/>
    </row>
    <row r="77" ht="12.75" customHeight="1">
      <c r="B77" s="108"/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8"/>
      <c r="Q77" s="108"/>
      <c r="R77" s="108"/>
      <c r="S77" s="108"/>
      <c r="T77" s="108"/>
      <c r="U77" s="108"/>
      <c r="V77" s="108"/>
      <c r="W77" s="108"/>
      <c r="X77" s="108"/>
      <c r="Y77" s="108"/>
    </row>
    <row r="78" ht="12.75" customHeight="1">
      <c r="B78" s="108"/>
      <c r="C78" s="108"/>
      <c r="D78" s="108"/>
      <c r="E78" s="108"/>
      <c r="F78" s="108"/>
      <c r="G78" s="108"/>
      <c r="H78" s="108"/>
      <c r="I78" s="108"/>
      <c r="J78" s="108"/>
      <c r="K78" s="108"/>
      <c r="L78" s="108"/>
      <c r="M78" s="108"/>
      <c r="N78" s="108"/>
      <c r="O78" s="108"/>
      <c r="P78" s="108"/>
      <c r="Q78" s="108"/>
      <c r="R78" s="108"/>
      <c r="S78" s="108"/>
      <c r="T78" s="108"/>
      <c r="U78" s="108"/>
      <c r="V78" s="108"/>
      <c r="W78" s="108"/>
      <c r="X78" s="108"/>
      <c r="Y78" s="108"/>
    </row>
    <row r="79" ht="12.75" customHeight="1">
      <c r="B79" s="108"/>
      <c r="C79" s="108"/>
      <c r="D79" s="108"/>
      <c r="E79" s="108"/>
      <c r="F79" s="108"/>
      <c r="G79" s="108"/>
      <c r="H79" s="108"/>
      <c r="I79" s="108"/>
      <c r="J79" s="108"/>
      <c r="K79" s="108"/>
      <c r="L79" s="108"/>
      <c r="M79" s="108"/>
      <c r="N79" s="108"/>
      <c r="O79" s="108"/>
      <c r="P79" s="108"/>
      <c r="Q79" s="108"/>
      <c r="R79" s="108"/>
      <c r="S79" s="108"/>
      <c r="T79" s="108"/>
      <c r="U79" s="108"/>
      <c r="V79" s="108"/>
      <c r="W79" s="108"/>
      <c r="X79" s="108"/>
      <c r="Y79" s="108"/>
    </row>
    <row r="80" ht="12.75" customHeight="1">
      <c r="B80" s="108"/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  <c r="P80" s="108"/>
      <c r="Q80" s="108"/>
      <c r="R80" s="108"/>
      <c r="S80" s="108"/>
      <c r="T80" s="108"/>
      <c r="U80" s="108"/>
      <c r="V80" s="108"/>
      <c r="W80" s="108"/>
      <c r="X80" s="108"/>
      <c r="Y80" s="108"/>
    </row>
    <row r="81" ht="12.75" customHeight="1">
      <c r="B81" s="108"/>
      <c r="C81" s="108"/>
      <c r="D81" s="108"/>
      <c r="E81" s="108"/>
      <c r="F81" s="108"/>
      <c r="G81" s="108"/>
      <c r="H81" s="108"/>
      <c r="I81" s="108"/>
      <c r="J81" s="108"/>
      <c r="K81" s="108"/>
      <c r="L81" s="108"/>
      <c r="M81" s="108"/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</row>
    <row r="82" ht="12.75" customHeight="1">
      <c r="B82" s="108"/>
      <c r="C82" s="108"/>
      <c r="D82" s="108"/>
      <c r="E82" s="108"/>
      <c r="F82" s="108"/>
      <c r="G82" s="108"/>
      <c r="H82" s="108"/>
      <c r="I82" s="108"/>
      <c r="J82" s="108"/>
      <c r="K82" s="108"/>
      <c r="L82" s="108"/>
      <c r="M82" s="108"/>
      <c r="N82" s="108"/>
      <c r="O82" s="108"/>
      <c r="P82" s="108"/>
      <c r="Q82" s="108"/>
      <c r="R82" s="108"/>
      <c r="S82" s="108"/>
      <c r="T82" s="108"/>
      <c r="U82" s="108"/>
      <c r="V82" s="108"/>
      <c r="W82" s="108"/>
      <c r="X82" s="108"/>
      <c r="Y82" s="108"/>
    </row>
    <row r="83" ht="12.75" customHeight="1">
      <c r="B83" s="108"/>
      <c r="C83" s="108"/>
      <c r="D83" s="108"/>
      <c r="E83" s="108"/>
      <c r="F83" s="108"/>
      <c r="G83" s="108"/>
      <c r="H83" s="108"/>
      <c r="I83" s="108"/>
      <c r="J83" s="108"/>
      <c r="K83" s="108"/>
      <c r="L83" s="108"/>
      <c r="M83" s="108"/>
      <c r="N83" s="108"/>
      <c r="O83" s="108"/>
      <c r="P83" s="108"/>
      <c r="Q83" s="108"/>
      <c r="R83" s="108"/>
      <c r="S83" s="108"/>
      <c r="T83" s="108"/>
      <c r="U83" s="108"/>
      <c r="V83" s="108"/>
      <c r="W83" s="108"/>
      <c r="X83" s="108"/>
      <c r="Y83" s="108"/>
    </row>
    <row r="84" ht="12.75" customHeight="1">
      <c r="B84" s="108"/>
      <c r="C84" s="108"/>
      <c r="D84" s="108"/>
      <c r="E84" s="108"/>
      <c r="F84" s="108"/>
      <c r="G84" s="108"/>
      <c r="H84" s="108"/>
      <c r="I84" s="108"/>
      <c r="J84" s="108"/>
      <c r="K84" s="108"/>
      <c r="L84" s="108"/>
      <c r="M84" s="108"/>
      <c r="N84" s="108"/>
      <c r="O84" s="108"/>
      <c r="P84" s="108"/>
      <c r="Q84" s="108"/>
      <c r="R84" s="108"/>
      <c r="S84" s="108"/>
      <c r="T84" s="108"/>
      <c r="U84" s="108"/>
      <c r="V84" s="108"/>
      <c r="W84" s="108"/>
      <c r="X84" s="108"/>
      <c r="Y84" s="108"/>
    </row>
    <row r="85" ht="12.75" customHeight="1">
      <c r="B85" s="108"/>
      <c r="C85" s="108"/>
      <c r="D85" s="108"/>
      <c r="E85" s="108"/>
      <c r="F85" s="108"/>
      <c r="G85" s="108"/>
      <c r="H85" s="108"/>
      <c r="I85" s="108"/>
      <c r="J85" s="108"/>
      <c r="K85" s="108"/>
      <c r="L85" s="108"/>
      <c r="M85" s="108"/>
      <c r="N85" s="108"/>
      <c r="O85" s="108"/>
      <c r="P85" s="108"/>
      <c r="Q85" s="108"/>
      <c r="R85" s="108"/>
      <c r="S85" s="108"/>
      <c r="T85" s="108"/>
      <c r="U85" s="108"/>
      <c r="V85" s="108"/>
      <c r="W85" s="108"/>
      <c r="X85" s="108"/>
      <c r="Y85" s="108"/>
    </row>
    <row r="86" ht="12.75" customHeight="1">
      <c r="B86" s="108"/>
      <c r="C86" s="108"/>
      <c r="D86" s="108"/>
      <c r="E86" s="108"/>
      <c r="F86" s="108"/>
      <c r="G86" s="108"/>
      <c r="H86" s="108"/>
      <c r="I86" s="108"/>
      <c r="J86" s="108"/>
      <c r="K86" s="108"/>
      <c r="L86" s="108"/>
      <c r="M86" s="108"/>
      <c r="N86" s="108"/>
      <c r="O86" s="108"/>
      <c r="P86" s="108"/>
      <c r="Q86" s="108"/>
      <c r="R86" s="108"/>
      <c r="S86" s="108"/>
      <c r="T86" s="108"/>
      <c r="U86" s="108"/>
      <c r="V86" s="108"/>
      <c r="W86" s="108"/>
      <c r="X86" s="108"/>
      <c r="Y86" s="108"/>
    </row>
    <row r="87" ht="12.75" customHeight="1">
      <c r="B87" s="108"/>
      <c r="C87" s="108"/>
      <c r="D87" s="108"/>
      <c r="E87" s="108"/>
      <c r="F87" s="108"/>
      <c r="G87" s="108"/>
      <c r="H87" s="108"/>
      <c r="I87" s="108"/>
      <c r="J87" s="108"/>
      <c r="K87" s="108"/>
      <c r="L87" s="108"/>
      <c r="M87" s="108"/>
      <c r="N87" s="108"/>
      <c r="O87" s="108"/>
      <c r="P87" s="108"/>
      <c r="Q87" s="108"/>
      <c r="R87" s="108"/>
      <c r="S87" s="108"/>
      <c r="T87" s="108"/>
      <c r="U87" s="108"/>
      <c r="V87" s="108"/>
      <c r="W87" s="108"/>
      <c r="X87" s="108"/>
      <c r="Y87" s="108"/>
    </row>
    <row r="88" ht="12.75" customHeight="1">
      <c r="B88" s="108"/>
      <c r="C88" s="108"/>
      <c r="D88" s="108"/>
      <c r="E88" s="108"/>
      <c r="F88" s="108"/>
      <c r="G88" s="108"/>
      <c r="H88" s="108"/>
      <c r="I88" s="108"/>
      <c r="J88" s="108"/>
      <c r="K88" s="108"/>
      <c r="L88" s="108"/>
      <c r="M88" s="108"/>
      <c r="N88" s="108"/>
      <c r="O88" s="108"/>
      <c r="P88" s="108"/>
      <c r="Q88" s="108"/>
      <c r="R88" s="108"/>
      <c r="S88" s="108"/>
      <c r="T88" s="108"/>
      <c r="U88" s="108"/>
      <c r="V88" s="108"/>
      <c r="W88" s="108"/>
      <c r="X88" s="108"/>
      <c r="Y88" s="108"/>
    </row>
    <row r="89" ht="12.75" customHeight="1">
      <c r="B89" s="108"/>
      <c r="C89" s="108"/>
      <c r="D89" s="108"/>
      <c r="E89" s="108"/>
      <c r="F89" s="108"/>
      <c r="G89" s="108"/>
      <c r="H89" s="108"/>
      <c r="I89" s="108"/>
      <c r="J89" s="108"/>
      <c r="K89" s="108"/>
      <c r="L89" s="108"/>
      <c r="M89" s="108"/>
      <c r="N89" s="108"/>
      <c r="O89" s="108"/>
      <c r="P89" s="108"/>
      <c r="Q89" s="108"/>
      <c r="R89" s="108"/>
      <c r="S89" s="108"/>
      <c r="T89" s="108"/>
      <c r="U89" s="108"/>
      <c r="V89" s="108"/>
      <c r="W89" s="108"/>
      <c r="X89" s="108"/>
      <c r="Y89" s="108"/>
    </row>
    <row r="90" ht="12.75" customHeight="1">
      <c r="B90" s="108"/>
      <c r="C90" s="108"/>
      <c r="D90" s="108"/>
      <c r="E90" s="108"/>
      <c r="F90" s="108"/>
      <c r="G90" s="108"/>
      <c r="H90" s="108"/>
      <c r="I90" s="108"/>
      <c r="J90" s="108"/>
      <c r="K90" s="108"/>
      <c r="L90" s="108"/>
      <c r="M90" s="108"/>
      <c r="N90" s="108"/>
      <c r="O90" s="108"/>
      <c r="P90" s="108"/>
      <c r="Q90" s="108"/>
      <c r="R90" s="108"/>
      <c r="S90" s="108"/>
      <c r="T90" s="108"/>
      <c r="U90" s="108"/>
      <c r="V90" s="108"/>
      <c r="W90" s="108"/>
      <c r="X90" s="108"/>
      <c r="Y90" s="108"/>
    </row>
    <row r="91" ht="12.75" customHeight="1">
      <c r="B91" s="108"/>
      <c r="C91" s="108"/>
      <c r="D91" s="108"/>
      <c r="E91" s="108"/>
      <c r="F91" s="108"/>
      <c r="G91" s="108"/>
      <c r="H91" s="108"/>
      <c r="I91" s="108"/>
      <c r="J91" s="108"/>
      <c r="K91" s="108"/>
      <c r="L91" s="108"/>
      <c r="M91" s="108"/>
      <c r="N91" s="108"/>
      <c r="O91" s="108"/>
      <c r="P91" s="108"/>
      <c r="Q91" s="108"/>
      <c r="R91" s="108"/>
      <c r="S91" s="108"/>
      <c r="T91" s="108"/>
      <c r="U91" s="108"/>
      <c r="V91" s="108"/>
      <c r="W91" s="108"/>
      <c r="X91" s="108"/>
      <c r="Y91" s="108"/>
    </row>
    <row r="92" ht="12.75" customHeight="1">
      <c r="B92" s="108"/>
      <c r="C92" s="108"/>
      <c r="D92" s="108"/>
      <c r="E92" s="108"/>
      <c r="F92" s="108"/>
      <c r="G92" s="108"/>
      <c r="H92" s="108"/>
      <c r="I92" s="108"/>
      <c r="J92" s="108"/>
      <c r="K92" s="108"/>
      <c r="L92" s="108"/>
      <c r="M92" s="108"/>
      <c r="N92" s="108"/>
      <c r="O92" s="108"/>
      <c r="P92" s="108"/>
      <c r="Q92" s="108"/>
      <c r="R92" s="108"/>
      <c r="S92" s="108"/>
      <c r="T92" s="108"/>
      <c r="U92" s="108"/>
      <c r="V92" s="108"/>
      <c r="W92" s="108"/>
      <c r="X92" s="108"/>
      <c r="Y92" s="108"/>
    </row>
    <row r="93" ht="12.75" customHeight="1">
      <c r="B93" s="108"/>
      <c r="C93" s="108"/>
      <c r="D93" s="108"/>
      <c r="E93" s="108"/>
      <c r="F93" s="108"/>
      <c r="G93" s="108"/>
      <c r="H93" s="108"/>
      <c r="I93" s="108"/>
      <c r="J93" s="108"/>
      <c r="K93" s="108"/>
      <c r="L93" s="108"/>
      <c r="M93" s="108"/>
      <c r="N93" s="108"/>
      <c r="O93" s="108"/>
      <c r="P93" s="108"/>
      <c r="Q93" s="108"/>
      <c r="R93" s="108"/>
      <c r="S93" s="108"/>
      <c r="T93" s="108"/>
      <c r="U93" s="108"/>
      <c r="V93" s="108"/>
      <c r="W93" s="108"/>
      <c r="X93" s="108"/>
      <c r="Y93" s="108"/>
    </row>
    <row r="94" ht="12.75" customHeight="1">
      <c r="B94" s="108"/>
      <c r="C94" s="108"/>
      <c r="D94" s="108"/>
      <c r="E94" s="108"/>
      <c r="F94" s="108"/>
      <c r="G94" s="108"/>
      <c r="H94" s="108"/>
      <c r="I94" s="108"/>
      <c r="J94" s="108"/>
      <c r="K94" s="108"/>
      <c r="L94" s="108"/>
      <c r="M94" s="108"/>
      <c r="N94" s="108"/>
      <c r="O94" s="108"/>
      <c r="P94" s="108"/>
      <c r="Q94" s="108"/>
      <c r="R94" s="108"/>
      <c r="S94" s="108"/>
      <c r="T94" s="108"/>
      <c r="U94" s="108"/>
      <c r="V94" s="108"/>
      <c r="W94" s="108"/>
      <c r="X94" s="108"/>
      <c r="Y94" s="108"/>
    </row>
    <row r="95" ht="12.75" customHeight="1">
      <c r="B95" s="108"/>
      <c r="C95" s="108"/>
      <c r="D95" s="108"/>
      <c r="E95" s="108"/>
      <c r="F95" s="108"/>
      <c r="G95" s="108"/>
      <c r="H95" s="108"/>
      <c r="I95" s="108"/>
      <c r="J95" s="108"/>
      <c r="K95" s="108"/>
      <c r="L95" s="108"/>
      <c r="M95" s="108"/>
      <c r="N95" s="108"/>
      <c r="O95" s="108"/>
      <c r="P95" s="108"/>
      <c r="Q95" s="108"/>
      <c r="R95" s="108"/>
      <c r="S95" s="108"/>
      <c r="T95" s="108"/>
      <c r="U95" s="108"/>
      <c r="V95" s="108"/>
      <c r="W95" s="108"/>
      <c r="X95" s="108"/>
      <c r="Y95" s="108"/>
    </row>
    <row r="96" ht="12.75" customHeight="1">
      <c r="B96" s="108"/>
      <c r="C96" s="108"/>
      <c r="D96" s="108"/>
      <c r="E96" s="108"/>
      <c r="F96" s="108"/>
      <c r="G96" s="108"/>
      <c r="H96" s="108"/>
      <c r="I96" s="108"/>
      <c r="J96" s="108"/>
      <c r="K96" s="108"/>
      <c r="L96" s="108"/>
      <c r="M96" s="108"/>
      <c r="N96" s="108"/>
      <c r="O96" s="108"/>
      <c r="P96" s="108"/>
      <c r="Q96" s="108"/>
      <c r="R96" s="108"/>
      <c r="S96" s="108"/>
      <c r="T96" s="108"/>
      <c r="U96" s="108"/>
      <c r="V96" s="108"/>
      <c r="W96" s="108"/>
      <c r="X96" s="108"/>
      <c r="Y96" s="108"/>
    </row>
    <row r="97" ht="12.75" customHeight="1">
      <c r="B97" s="108"/>
      <c r="C97" s="108"/>
      <c r="D97" s="108"/>
      <c r="E97" s="108"/>
      <c r="F97" s="108"/>
      <c r="G97" s="108"/>
      <c r="H97" s="108"/>
      <c r="I97" s="108"/>
      <c r="J97" s="108"/>
      <c r="K97" s="108"/>
      <c r="L97" s="108"/>
      <c r="M97" s="108"/>
      <c r="N97" s="108"/>
      <c r="O97" s="108"/>
      <c r="P97" s="108"/>
      <c r="Q97" s="108"/>
      <c r="R97" s="108"/>
      <c r="S97" s="108"/>
      <c r="T97" s="108"/>
      <c r="U97" s="108"/>
      <c r="V97" s="108"/>
      <c r="W97" s="108"/>
      <c r="X97" s="108"/>
      <c r="Y97" s="108"/>
    </row>
    <row r="98" ht="12.75" customHeight="1">
      <c r="B98" s="108"/>
      <c r="C98" s="108"/>
      <c r="D98" s="108"/>
      <c r="E98" s="108"/>
      <c r="F98" s="108"/>
      <c r="G98" s="108"/>
      <c r="H98" s="108"/>
      <c r="I98" s="108"/>
      <c r="J98" s="108"/>
      <c r="K98" s="108"/>
      <c r="L98" s="108"/>
      <c r="M98" s="108"/>
      <c r="N98" s="108"/>
      <c r="O98" s="108"/>
      <c r="P98" s="108"/>
      <c r="Q98" s="108"/>
      <c r="R98" s="108"/>
      <c r="S98" s="108"/>
      <c r="T98" s="108"/>
      <c r="U98" s="108"/>
      <c r="V98" s="108"/>
      <c r="W98" s="108"/>
      <c r="X98" s="108"/>
      <c r="Y98" s="108"/>
    </row>
    <row r="99" ht="12.75" customHeight="1">
      <c r="B99" s="108"/>
      <c r="C99" s="108"/>
      <c r="D99" s="108"/>
      <c r="E99" s="108"/>
      <c r="F99" s="108"/>
      <c r="G99" s="108"/>
      <c r="H99" s="108"/>
      <c r="I99" s="108"/>
      <c r="J99" s="108"/>
      <c r="K99" s="108"/>
      <c r="L99" s="108"/>
      <c r="M99" s="108"/>
      <c r="N99" s="108"/>
      <c r="O99" s="108"/>
      <c r="P99" s="108"/>
      <c r="Q99" s="108"/>
      <c r="R99" s="108"/>
      <c r="S99" s="108"/>
      <c r="T99" s="108"/>
      <c r="U99" s="108"/>
      <c r="V99" s="108"/>
      <c r="W99" s="108"/>
      <c r="X99" s="108"/>
      <c r="Y99" s="108"/>
    </row>
    <row r="100" ht="12.75" customHeight="1">
      <c r="B100" s="108"/>
      <c r="C100" s="108"/>
      <c r="D100" s="108"/>
      <c r="E100" s="108"/>
      <c r="F100" s="108"/>
      <c r="G100" s="108"/>
      <c r="H100" s="108"/>
      <c r="I100" s="108"/>
      <c r="J100" s="108"/>
      <c r="K100" s="108"/>
      <c r="L100" s="108"/>
      <c r="M100" s="108"/>
      <c r="N100" s="108"/>
      <c r="O100" s="108"/>
      <c r="P100" s="108"/>
      <c r="Q100" s="108"/>
      <c r="R100" s="108"/>
      <c r="S100" s="108"/>
      <c r="T100" s="108"/>
      <c r="U100" s="108"/>
      <c r="V100" s="108"/>
      <c r="W100" s="108"/>
      <c r="X100" s="108"/>
      <c r="Y100" s="108"/>
    </row>
    <row r="101" ht="12.75" customHeight="1">
      <c r="B101" s="108"/>
      <c r="C101" s="108"/>
      <c r="D101" s="108"/>
      <c r="E101" s="108"/>
      <c r="F101" s="108"/>
      <c r="G101" s="108"/>
      <c r="H101" s="108"/>
      <c r="I101" s="108"/>
      <c r="J101" s="108"/>
      <c r="K101" s="108"/>
      <c r="L101" s="108"/>
      <c r="M101" s="108"/>
      <c r="N101" s="108"/>
      <c r="O101" s="108"/>
      <c r="P101" s="108"/>
      <c r="Q101" s="108"/>
      <c r="R101" s="108"/>
      <c r="S101" s="108"/>
      <c r="T101" s="108"/>
      <c r="U101" s="108"/>
      <c r="V101" s="108"/>
      <c r="W101" s="108"/>
      <c r="X101" s="108"/>
      <c r="Y101" s="108"/>
    </row>
    <row r="102" ht="12.75" customHeight="1">
      <c r="B102" s="108"/>
      <c r="C102" s="108"/>
      <c r="D102" s="108"/>
      <c r="E102" s="108"/>
      <c r="F102" s="108"/>
      <c r="G102" s="108"/>
      <c r="H102" s="108"/>
      <c r="I102" s="108"/>
      <c r="J102" s="108"/>
      <c r="K102" s="108"/>
      <c r="L102" s="108"/>
      <c r="M102" s="108"/>
      <c r="N102" s="108"/>
      <c r="O102" s="108"/>
      <c r="P102" s="108"/>
      <c r="Q102" s="108"/>
      <c r="R102" s="108"/>
      <c r="S102" s="108"/>
      <c r="T102" s="108"/>
      <c r="U102" s="108"/>
      <c r="V102" s="108"/>
      <c r="W102" s="108"/>
      <c r="X102" s="108"/>
      <c r="Y102" s="108"/>
    </row>
    <row r="103" ht="12.75" customHeight="1">
      <c r="B103" s="108"/>
      <c r="C103" s="108"/>
      <c r="D103" s="108"/>
      <c r="E103" s="108"/>
      <c r="F103" s="108"/>
      <c r="G103" s="108"/>
      <c r="H103" s="108"/>
      <c r="I103" s="108"/>
      <c r="J103" s="108"/>
      <c r="K103" s="108"/>
      <c r="L103" s="108"/>
      <c r="M103" s="108"/>
      <c r="N103" s="108"/>
      <c r="O103" s="108"/>
      <c r="P103" s="108"/>
      <c r="Q103" s="108"/>
      <c r="R103" s="108"/>
      <c r="S103" s="108"/>
      <c r="T103" s="108"/>
      <c r="U103" s="108"/>
      <c r="V103" s="108"/>
      <c r="W103" s="108"/>
      <c r="X103" s="108"/>
      <c r="Y103" s="108"/>
    </row>
    <row r="104" ht="12.75" customHeight="1">
      <c r="B104" s="108"/>
      <c r="C104" s="108"/>
      <c r="D104" s="108"/>
      <c r="E104" s="108"/>
      <c r="F104" s="108"/>
      <c r="G104" s="108"/>
      <c r="H104" s="108"/>
      <c r="I104" s="108"/>
      <c r="J104" s="108"/>
      <c r="K104" s="108"/>
      <c r="L104" s="108"/>
      <c r="M104" s="108"/>
      <c r="N104" s="108"/>
      <c r="O104" s="108"/>
      <c r="P104" s="108"/>
      <c r="Q104" s="108"/>
      <c r="R104" s="108"/>
      <c r="S104" s="108"/>
      <c r="T104" s="108"/>
      <c r="U104" s="108"/>
      <c r="V104" s="108"/>
      <c r="W104" s="108"/>
      <c r="X104" s="108"/>
      <c r="Y104" s="108"/>
    </row>
    <row r="105" ht="12.75" customHeight="1">
      <c r="B105" s="108"/>
      <c r="C105" s="108"/>
      <c r="D105" s="108"/>
      <c r="E105" s="108"/>
      <c r="F105" s="108"/>
      <c r="G105" s="108"/>
      <c r="H105" s="108"/>
      <c r="I105" s="108"/>
      <c r="J105" s="108"/>
      <c r="K105" s="108"/>
      <c r="L105" s="108"/>
      <c r="M105" s="108"/>
      <c r="N105" s="108"/>
      <c r="O105" s="108"/>
      <c r="P105" s="108"/>
      <c r="Q105" s="108"/>
      <c r="R105" s="108"/>
      <c r="S105" s="108"/>
      <c r="T105" s="108"/>
      <c r="U105" s="108"/>
      <c r="V105" s="108"/>
      <c r="W105" s="108"/>
      <c r="X105" s="108"/>
      <c r="Y105" s="108"/>
    </row>
    <row r="106" ht="12.75" customHeight="1">
      <c r="B106" s="108"/>
      <c r="C106" s="108"/>
      <c r="D106" s="108"/>
      <c r="E106" s="108"/>
      <c r="F106" s="108"/>
      <c r="G106" s="108"/>
      <c r="H106" s="108"/>
      <c r="I106" s="108"/>
      <c r="J106" s="108"/>
      <c r="K106" s="108"/>
      <c r="L106" s="108"/>
      <c r="M106" s="108"/>
      <c r="N106" s="108"/>
      <c r="O106" s="108"/>
      <c r="P106" s="108"/>
      <c r="Q106" s="108"/>
      <c r="R106" s="108"/>
      <c r="S106" s="108"/>
      <c r="T106" s="108"/>
      <c r="U106" s="108"/>
      <c r="V106" s="108"/>
      <c r="W106" s="108"/>
      <c r="X106" s="108"/>
      <c r="Y106" s="108"/>
    </row>
    <row r="107" ht="12.75" customHeight="1">
      <c r="B107" s="108"/>
      <c r="C107" s="108"/>
      <c r="D107" s="108"/>
      <c r="E107" s="108"/>
      <c r="F107" s="108"/>
      <c r="G107" s="108"/>
      <c r="H107" s="108"/>
      <c r="I107" s="108"/>
      <c r="J107" s="108"/>
      <c r="K107" s="108"/>
      <c r="L107" s="108"/>
      <c r="M107" s="108"/>
      <c r="N107" s="108"/>
      <c r="O107" s="108"/>
      <c r="P107" s="108"/>
      <c r="Q107" s="108"/>
      <c r="R107" s="108"/>
      <c r="S107" s="108"/>
      <c r="T107" s="108"/>
      <c r="U107" s="108"/>
      <c r="V107" s="108"/>
      <c r="W107" s="108"/>
      <c r="X107" s="108"/>
      <c r="Y107" s="108"/>
    </row>
    <row r="108" ht="12.75" customHeight="1">
      <c r="B108" s="108"/>
      <c r="C108" s="108"/>
      <c r="D108" s="108"/>
      <c r="E108" s="108"/>
      <c r="F108" s="108"/>
      <c r="G108" s="108"/>
      <c r="H108" s="108"/>
      <c r="I108" s="108"/>
      <c r="J108" s="108"/>
      <c r="K108" s="108"/>
      <c r="L108" s="108"/>
      <c r="M108" s="108"/>
      <c r="N108" s="108"/>
      <c r="O108" s="108"/>
      <c r="P108" s="108"/>
      <c r="Q108" s="108"/>
      <c r="R108" s="108"/>
      <c r="S108" s="108"/>
      <c r="T108" s="108"/>
      <c r="U108" s="108"/>
      <c r="V108" s="108"/>
      <c r="W108" s="108"/>
      <c r="X108" s="108"/>
      <c r="Y108" s="108"/>
    </row>
    <row r="109" ht="12.75" customHeight="1">
      <c r="B109" s="108"/>
      <c r="C109" s="108"/>
      <c r="D109" s="108"/>
      <c r="E109" s="108"/>
      <c r="F109" s="108"/>
      <c r="G109" s="108"/>
      <c r="H109" s="108"/>
      <c r="I109" s="108"/>
      <c r="J109" s="108"/>
      <c r="K109" s="108"/>
      <c r="L109" s="108"/>
      <c r="M109" s="108"/>
      <c r="N109" s="108"/>
      <c r="O109" s="108"/>
      <c r="P109" s="108"/>
      <c r="Q109" s="108"/>
      <c r="R109" s="108"/>
      <c r="S109" s="108"/>
      <c r="T109" s="108"/>
      <c r="U109" s="108"/>
      <c r="V109" s="108"/>
      <c r="W109" s="108"/>
      <c r="X109" s="108"/>
      <c r="Y109" s="108"/>
    </row>
    <row r="110" ht="12.75" customHeight="1">
      <c r="B110" s="108"/>
      <c r="C110" s="108"/>
      <c r="D110" s="108"/>
      <c r="E110" s="108"/>
      <c r="F110" s="108"/>
      <c r="G110" s="108"/>
      <c r="H110" s="108"/>
      <c r="I110" s="108"/>
      <c r="J110" s="108"/>
      <c r="K110" s="108"/>
      <c r="L110" s="108"/>
      <c r="M110" s="108"/>
      <c r="N110" s="108"/>
      <c r="O110" s="108"/>
      <c r="P110" s="108"/>
      <c r="Q110" s="108"/>
      <c r="R110" s="108"/>
      <c r="S110" s="108"/>
      <c r="T110" s="108"/>
      <c r="U110" s="108"/>
      <c r="V110" s="108"/>
      <c r="W110" s="108"/>
      <c r="X110" s="108"/>
      <c r="Y110" s="108"/>
    </row>
    <row r="111" ht="12.75" customHeight="1">
      <c r="B111" s="108"/>
      <c r="C111" s="108"/>
      <c r="D111" s="108"/>
      <c r="E111" s="108"/>
      <c r="F111" s="108"/>
      <c r="G111" s="108"/>
      <c r="H111" s="108"/>
      <c r="I111" s="108"/>
      <c r="J111" s="108"/>
      <c r="K111" s="108"/>
      <c r="L111" s="108"/>
      <c r="M111" s="108"/>
      <c r="N111" s="108"/>
      <c r="O111" s="108"/>
      <c r="P111" s="108"/>
      <c r="Q111" s="108"/>
      <c r="R111" s="108"/>
      <c r="S111" s="108"/>
      <c r="T111" s="108"/>
      <c r="U111" s="108"/>
      <c r="V111" s="108"/>
      <c r="W111" s="108"/>
      <c r="X111" s="108"/>
      <c r="Y111" s="108"/>
    </row>
    <row r="112" ht="12.75" customHeight="1">
      <c r="B112" s="108"/>
      <c r="C112" s="108"/>
      <c r="D112" s="108"/>
      <c r="E112" s="108"/>
      <c r="F112" s="108"/>
      <c r="G112" s="108"/>
      <c r="H112" s="108"/>
      <c r="I112" s="108"/>
      <c r="J112" s="108"/>
      <c r="K112" s="108"/>
      <c r="L112" s="108"/>
      <c r="M112" s="108"/>
      <c r="N112" s="108"/>
      <c r="O112" s="108"/>
      <c r="P112" s="108"/>
      <c r="Q112" s="108"/>
      <c r="R112" s="108"/>
      <c r="S112" s="108"/>
      <c r="T112" s="108"/>
      <c r="U112" s="108"/>
      <c r="V112" s="108"/>
      <c r="W112" s="108"/>
      <c r="X112" s="108"/>
      <c r="Y112" s="108"/>
    </row>
    <row r="113" ht="12.75" customHeight="1">
      <c r="B113" s="108"/>
      <c r="C113" s="108"/>
      <c r="D113" s="108"/>
      <c r="E113" s="108"/>
      <c r="F113" s="108"/>
      <c r="G113" s="108"/>
      <c r="H113" s="108"/>
      <c r="I113" s="108"/>
      <c r="J113" s="108"/>
      <c r="K113" s="108"/>
      <c r="L113" s="108"/>
      <c r="M113" s="108"/>
      <c r="N113" s="108"/>
      <c r="O113" s="108"/>
      <c r="P113" s="108"/>
      <c r="Q113" s="108"/>
      <c r="R113" s="108"/>
      <c r="S113" s="108"/>
      <c r="T113" s="108"/>
      <c r="U113" s="108"/>
      <c r="V113" s="108"/>
      <c r="W113" s="108"/>
      <c r="X113" s="108"/>
      <c r="Y113" s="108"/>
    </row>
    <row r="114" ht="12.75" customHeight="1">
      <c r="B114" s="108"/>
      <c r="C114" s="108"/>
      <c r="D114" s="108"/>
      <c r="E114" s="108"/>
      <c r="F114" s="108"/>
      <c r="G114" s="108"/>
      <c r="H114" s="108"/>
      <c r="I114" s="108"/>
      <c r="J114" s="108"/>
      <c r="K114" s="108"/>
      <c r="L114" s="108"/>
      <c r="M114" s="108"/>
      <c r="N114" s="108"/>
      <c r="O114" s="108"/>
      <c r="P114" s="108"/>
      <c r="Q114" s="108"/>
      <c r="R114" s="108"/>
      <c r="S114" s="108"/>
      <c r="T114" s="108"/>
      <c r="U114" s="108"/>
      <c r="V114" s="108"/>
      <c r="W114" s="108"/>
      <c r="X114" s="108"/>
      <c r="Y114" s="108"/>
    </row>
    <row r="115" ht="12.75" customHeight="1">
      <c r="B115" s="108"/>
      <c r="C115" s="108"/>
      <c r="D115" s="108"/>
      <c r="E115" s="108"/>
      <c r="F115" s="108"/>
      <c r="G115" s="108"/>
      <c r="H115" s="108"/>
      <c r="I115" s="108"/>
      <c r="J115" s="108"/>
      <c r="K115" s="108"/>
      <c r="L115" s="108"/>
      <c r="M115" s="108"/>
      <c r="N115" s="108"/>
      <c r="O115" s="108"/>
      <c r="P115" s="108"/>
      <c r="Q115" s="108"/>
      <c r="R115" s="108"/>
      <c r="S115" s="108"/>
      <c r="T115" s="108"/>
      <c r="U115" s="108"/>
      <c r="V115" s="108"/>
      <c r="W115" s="108"/>
      <c r="X115" s="108"/>
      <c r="Y115" s="108"/>
    </row>
    <row r="116" ht="12.75" customHeight="1">
      <c r="B116" s="108"/>
      <c r="C116" s="108"/>
      <c r="D116" s="108"/>
      <c r="E116" s="108"/>
      <c r="F116" s="108"/>
      <c r="G116" s="108"/>
      <c r="H116" s="108"/>
      <c r="I116" s="108"/>
      <c r="J116" s="108"/>
      <c r="K116" s="108"/>
      <c r="L116" s="108"/>
      <c r="M116" s="108"/>
      <c r="N116" s="108"/>
      <c r="O116" s="108"/>
      <c r="P116" s="108"/>
      <c r="Q116" s="108"/>
      <c r="R116" s="108"/>
      <c r="S116" s="108"/>
      <c r="T116" s="108"/>
      <c r="U116" s="108"/>
      <c r="V116" s="108"/>
      <c r="W116" s="108"/>
      <c r="X116" s="108"/>
      <c r="Y116" s="108"/>
    </row>
    <row r="117" ht="12.75" customHeight="1">
      <c r="B117" s="108"/>
      <c r="C117" s="108"/>
      <c r="D117" s="108"/>
      <c r="E117" s="108"/>
      <c r="F117" s="108"/>
      <c r="G117" s="108"/>
      <c r="H117" s="108"/>
      <c r="I117" s="108"/>
      <c r="J117" s="108"/>
      <c r="K117" s="108"/>
      <c r="L117" s="108"/>
      <c r="M117" s="108"/>
      <c r="N117" s="108"/>
      <c r="O117" s="108"/>
      <c r="P117" s="108"/>
      <c r="Q117" s="108"/>
      <c r="R117" s="108"/>
      <c r="S117" s="108"/>
      <c r="T117" s="108"/>
      <c r="U117" s="108"/>
      <c r="V117" s="108"/>
      <c r="W117" s="108"/>
      <c r="X117" s="108"/>
      <c r="Y117" s="108"/>
    </row>
    <row r="118" ht="12.75" customHeight="1">
      <c r="B118" s="108"/>
      <c r="C118" s="108"/>
      <c r="D118" s="108"/>
      <c r="E118" s="108"/>
      <c r="F118" s="108"/>
      <c r="G118" s="108"/>
      <c r="H118" s="108"/>
      <c r="I118" s="108"/>
      <c r="J118" s="108"/>
      <c r="K118" s="108"/>
      <c r="L118" s="108"/>
      <c r="M118" s="108"/>
      <c r="N118" s="108"/>
      <c r="O118" s="108"/>
      <c r="P118" s="108"/>
      <c r="Q118" s="108"/>
      <c r="R118" s="108"/>
      <c r="S118" s="108"/>
      <c r="T118" s="108"/>
      <c r="U118" s="108"/>
      <c r="V118" s="108"/>
      <c r="W118" s="108"/>
      <c r="X118" s="108"/>
      <c r="Y118" s="108"/>
    </row>
    <row r="119" ht="12.75" customHeight="1">
      <c r="B119" s="108"/>
      <c r="C119" s="108"/>
      <c r="D119" s="108"/>
      <c r="E119" s="108"/>
      <c r="F119" s="108"/>
      <c r="G119" s="108"/>
      <c r="H119" s="108"/>
      <c r="I119" s="108"/>
      <c r="J119" s="108"/>
      <c r="K119" s="108"/>
      <c r="L119" s="108"/>
      <c r="M119" s="108"/>
      <c r="N119" s="108"/>
      <c r="O119" s="108"/>
      <c r="P119" s="108"/>
      <c r="Q119" s="108"/>
      <c r="R119" s="108"/>
      <c r="S119" s="108"/>
      <c r="T119" s="108"/>
      <c r="U119" s="108"/>
      <c r="V119" s="108"/>
      <c r="W119" s="108"/>
      <c r="X119" s="108"/>
      <c r="Y119" s="108"/>
    </row>
    <row r="120" ht="12.75" customHeight="1">
      <c r="B120" s="108"/>
      <c r="C120" s="108"/>
      <c r="D120" s="108"/>
      <c r="E120" s="108"/>
      <c r="F120" s="108"/>
      <c r="G120" s="108"/>
      <c r="H120" s="108"/>
      <c r="I120" s="108"/>
      <c r="J120" s="108"/>
      <c r="K120" s="108"/>
      <c r="L120" s="108"/>
      <c r="M120" s="108"/>
      <c r="N120" s="108"/>
      <c r="O120" s="108"/>
      <c r="P120" s="108"/>
      <c r="Q120" s="108"/>
      <c r="R120" s="108"/>
      <c r="S120" s="108"/>
      <c r="T120" s="108"/>
      <c r="U120" s="108"/>
      <c r="V120" s="108"/>
      <c r="W120" s="108"/>
      <c r="X120" s="108"/>
      <c r="Y120" s="108"/>
    </row>
    <row r="121" ht="12.75" customHeight="1">
      <c r="B121" s="108"/>
      <c r="C121" s="108"/>
      <c r="D121" s="108"/>
      <c r="E121" s="108"/>
      <c r="F121" s="108"/>
      <c r="G121" s="108"/>
      <c r="H121" s="108"/>
      <c r="I121" s="108"/>
      <c r="J121" s="108"/>
      <c r="K121" s="108"/>
      <c r="L121" s="108"/>
      <c r="M121" s="108"/>
      <c r="N121" s="108"/>
      <c r="O121" s="108"/>
      <c r="P121" s="108"/>
      <c r="Q121" s="108"/>
      <c r="R121" s="108"/>
      <c r="S121" s="108"/>
      <c r="T121" s="108"/>
      <c r="U121" s="108"/>
      <c r="V121" s="108"/>
      <c r="W121" s="108"/>
      <c r="X121" s="108"/>
      <c r="Y121" s="108"/>
    </row>
    <row r="122" ht="12.75" customHeight="1">
      <c r="B122" s="108"/>
      <c r="C122" s="108"/>
      <c r="D122" s="108"/>
      <c r="E122" s="108"/>
      <c r="F122" s="108"/>
      <c r="G122" s="108"/>
      <c r="H122" s="108"/>
      <c r="I122" s="108"/>
      <c r="J122" s="108"/>
      <c r="K122" s="108"/>
      <c r="L122" s="108"/>
      <c r="M122" s="108"/>
      <c r="N122" s="108"/>
      <c r="O122" s="108"/>
      <c r="P122" s="108"/>
      <c r="Q122" s="108"/>
      <c r="R122" s="108"/>
      <c r="S122" s="108"/>
      <c r="T122" s="108"/>
      <c r="U122" s="108"/>
      <c r="V122" s="108"/>
      <c r="W122" s="108"/>
      <c r="X122" s="108"/>
      <c r="Y122" s="108"/>
    </row>
    <row r="123" ht="12.75" customHeight="1">
      <c r="B123" s="108"/>
      <c r="C123" s="108"/>
      <c r="D123" s="108"/>
      <c r="E123" s="108"/>
      <c r="F123" s="108"/>
      <c r="G123" s="108"/>
      <c r="H123" s="108"/>
      <c r="I123" s="108"/>
      <c r="J123" s="108"/>
      <c r="K123" s="108"/>
      <c r="L123" s="108"/>
      <c r="M123" s="108"/>
      <c r="N123" s="108"/>
      <c r="O123" s="108"/>
      <c r="P123" s="108"/>
      <c r="Q123" s="108"/>
      <c r="R123" s="108"/>
      <c r="S123" s="108"/>
      <c r="T123" s="108"/>
      <c r="U123" s="108"/>
      <c r="V123" s="108"/>
      <c r="W123" s="108"/>
      <c r="X123" s="108"/>
      <c r="Y123" s="108"/>
    </row>
    <row r="124" ht="12.75" customHeight="1">
      <c r="B124" s="108"/>
      <c r="C124" s="108"/>
      <c r="D124" s="108"/>
      <c r="E124" s="108"/>
      <c r="F124" s="108"/>
      <c r="G124" s="108"/>
      <c r="H124" s="108"/>
      <c r="I124" s="108"/>
      <c r="J124" s="108"/>
      <c r="K124" s="108"/>
      <c r="L124" s="108"/>
      <c r="M124" s="108"/>
      <c r="N124" s="108"/>
      <c r="O124" s="108"/>
      <c r="P124" s="108"/>
      <c r="Q124" s="108"/>
      <c r="R124" s="108"/>
      <c r="S124" s="108"/>
      <c r="T124" s="108"/>
      <c r="U124" s="108"/>
      <c r="V124" s="108"/>
      <c r="W124" s="108"/>
      <c r="X124" s="108"/>
      <c r="Y124" s="108"/>
    </row>
    <row r="125" ht="12.75" customHeight="1">
      <c r="B125" s="108"/>
      <c r="C125" s="108"/>
      <c r="D125" s="108"/>
      <c r="E125" s="108"/>
      <c r="F125" s="108"/>
      <c r="G125" s="108"/>
      <c r="H125" s="108"/>
      <c r="I125" s="108"/>
      <c r="J125" s="108"/>
      <c r="K125" s="108"/>
      <c r="L125" s="108"/>
      <c r="M125" s="108"/>
      <c r="N125" s="108"/>
      <c r="O125" s="108"/>
      <c r="P125" s="108"/>
      <c r="Q125" s="108"/>
      <c r="R125" s="108"/>
      <c r="S125" s="108"/>
      <c r="T125" s="108"/>
      <c r="U125" s="108"/>
      <c r="V125" s="108"/>
      <c r="W125" s="108"/>
      <c r="X125" s="108"/>
      <c r="Y125" s="108"/>
    </row>
    <row r="126" ht="12.75" customHeight="1">
      <c r="B126" s="108"/>
      <c r="C126" s="108"/>
      <c r="D126" s="108"/>
      <c r="E126" s="108"/>
      <c r="F126" s="108"/>
      <c r="G126" s="108"/>
      <c r="H126" s="108"/>
      <c r="I126" s="108"/>
      <c r="J126" s="108"/>
      <c r="K126" s="108"/>
      <c r="L126" s="108"/>
      <c r="M126" s="108"/>
      <c r="N126" s="108"/>
      <c r="O126" s="108"/>
      <c r="P126" s="108"/>
      <c r="Q126" s="108"/>
      <c r="R126" s="108"/>
      <c r="S126" s="108"/>
      <c r="T126" s="108"/>
      <c r="U126" s="108"/>
      <c r="V126" s="108"/>
      <c r="W126" s="108"/>
      <c r="X126" s="108"/>
      <c r="Y126" s="108"/>
    </row>
    <row r="127" ht="12.75" customHeight="1">
      <c r="B127" s="108"/>
      <c r="C127" s="108"/>
      <c r="D127" s="108"/>
      <c r="E127" s="108"/>
      <c r="F127" s="108"/>
      <c r="G127" s="108"/>
      <c r="H127" s="108"/>
      <c r="I127" s="108"/>
      <c r="J127" s="108"/>
      <c r="K127" s="108"/>
      <c r="L127" s="108"/>
      <c r="M127" s="108"/>
      <c r="N127" s="108"/>
      <c r="O127" s="108"/>
      <c r="P127" s="108"/>
      <c r="Q127" s="108"/>
      <c r="R127" s="108"/>
      <c r="S127" s="108"/>
      <c r="T127" s="108"/>
      <c r="U127" s="108"/>
      <c r="V127" s="108"/>
      <c r="W127" s="108"/>
      <c r="X127" s="108"/>
      <c r="Y127" s="108"/>
    </row>
    <row r="128" ht="12.75" customHeight="1">
      <c r="B128" s="108"/>
      <c r="C128" s="108"/>
      <c r="D128" s="108"/>
      <c r="E128" s="108"/>
      <c r="F128" s="108"/>
      <c r="G128" s="108"/>
      <c r="H128" s="108"/>
      <c r="I128" s="108"/>
      <c r="J128" s="108"/>
      <c r="K128" s="108"/>
      <c r="L128" s="108"/>
      <c r="M128" s="108"/>
      <c r="N128" s="108"/>
      <c r="O128" s="108"/>
      <c r="P128" s="108"/>
      <c r="Q128" s="108"/>
      <c r="R128" s="108"/>
      <c r="S128" s="108"/>
      <c r="T128" s="108"/>
      <c r="U128" s="108"/>
      <c r="V128" s="108"/>
      <c r="W128" s="108"/>
      <c r="X128" s="108"/>
      <c r="Y128" s="108"/>
    </row>
    <row r="129" ht="12.75" customHeight="1">
      <c r="B129" s="108"/>
      <c r="C129" s="108"/>
      <c r="D129" s="108"/>
      <c r="E129" s="108"/>
      <c r="F129" s="108"/>
      <c r="G129" s="108"/>
      <c r="H129" s="108"/>
      <c r="I129" s="108"/>
      <c r="J129" s="108"/>
      <c r="K129" s="108"/>
      <c r="L129" s="108"/>
      <c r="M129" s="108"/>
      <c r="N129" s="108"/>
      <c r="O129" s="108"/>
      <c r="P129" s="108"/>
      <c r="Q129" s="108"/>
      <c r="R129" s="108"/>
      <c r="S129" s="108"/>
      <c r="T129" s="108"/>
      <c r="U129" s="108"/>
      <c r="V129" s="108"/>
      <c r="W129" s="108"/>
      <c r="X129" s="108"/>
      <c r="Y129" s="108"/>
    </row>
    <row r="130" ht="12.75" customHeight="1">
      <c r="B130" s="108"/>
      <c r="C130" s="108"/>
      <c r="D130" s="108"/>
      <c r="E130" s="108"/>
      <c r="F130" s="108"/>
      <c r="G130" s="108"/>
      <c r="H130" s="108"/>
      <c r="I130" s="108"/>
      <c r="J130" s="108"/>
      <c r="K130" s="108"/>
      <c r="L130" s="108"/>
      <c r="M130" s="108"/>
      <c r="N130" s="108"/>
      <c r="O130" s="108"/>
      <c r="P130" s="108"/>
      <c r="Q130" s="108"/>
      <c r="R130" s="108"/>
      <c r="S130" s="108"/>
      <c r="T130" s="108"/>
      <c r="U130" s="108"/>
      <c r="V130" s="108"/>
      <c r="W130" s="108"/>
      <c r="X130" s="108"/>
      <c r="Y130" s="108"/>
    </row>
    <row r="131" ht="12.75" customHeight="1">
      <c r="B131" s="108"/>
      <c r="C131" s="108"/>
      <c r="D131" s="108"/>
      <c r="E131" s="108"/>
      <c r="F131" s="108"/>
      <c r="G131" s="108"/>
      <c r="H131" s="108"/>
      <c r="I131" s="108"/>
      <c r="J131" s="108"/>
      <c r="K131" s="108"/>
      <c r="L131" s="108"/>
      <c r="M131" s="108"/>
      <c r="N131" s="108"/>
      <c r="O131" s="108"/>
      <c r="P131" s="108"/>
      <c r="Q131" s="108"/>
      <c r="R131" s="108"/>
      <c r="S131" s="108"/>
      <c r="T131" s="108"/>
      <c r="U131" s="108"/>
      <c r="V131" s="108"/>
      <c r="W131" s="108"/>
      <c r="X131" s="108"/>
      <c r="Y131" s="108"/>
    </row>
    <row r="132" ht="12.75" customHeight="1">
      <c r="B132" s="108"/>
      <c r="C132" s="108"/>
      <c r="D132" s="108"/>
      <c r="E132" s="108"/>
      <c r="F132" s="108"/>
      <c r="G132" s="108"/>
      <c r="H132" s="108"/>
      <c r="I132" s="108"/>
      <c r="J132" s="108"/>
      <c r="K132" s="108"/>
      <c r="L132" s="108"/>
      <c r="M132" s="108"/>
      <c r="N132" s="108"/>
      <c r="O132" s="108"/>
      <c r="P132" s="108"/>
      <c r="Q132" s="108"/>
      <c r="R132" s="108"/>
      <c r="S132" s="108"/>
      <c r="T132" s="108"/>
      <c r="U132" s="108"/>
      <c r="V132" s="108"/>
      <c r="W132" s="108"/>
      <c r="X132" s="108"/>
      <c r="Y132" s="108"/>
    </row>
    <row r="133" ht="12.75" customHeight="1">
      <c r="B133" s="108"/>
      <c r="C133" s="108"/>
      <c r="D133" s="108"/>
      <c r="E133" s="108"/>
      <c r="F133" s="108"/>
      <c r="G133" s="108"/>
      <c r="H133" s="108"/>
      <c r="I133" s="108"/>
      <c r="J133" s="108"/>
      <c r="K133" s="108"/>
      <c r="L133" s="108"/>
      <c r="M133" s="108"/>
      <c r="N133" s="108"/>
      <c r="O133" s="108"/>
      <c r="P133" s="108"/>
      <c r="Q133" s="108"/>
      <c r="R133" s="108"/>
      <c r="S133" s="108"/>
      <c r="T133" s="108"/>
      <c r="U133" s="108"/>
      <c r="V133" s="108"/>
      <c r="W133" s="108"/>
      <c r="X133" s="108"/>
      <c r="Y133" s="108"/>
    </row>
    <row r="134" ht="12.75" customHeight="1">
      <c r="B134" s="108"/>
      <c r="C134" s="108"/>
      <c r="D134" s="108"/>
      <c r="E134" s="108"/>
      <c r="F134" s="108"/>
      <c r="G134" s="108"/>
      <c r="H134" s="108"/>
      <c r="I134" s="108"/>
      <c r="J134" s="108"/>
      <c r="K134" s="108"/>
      <c r="L134" s="108"/>
      <c r="M134" s="108"/>
      <c r="N134" s="108"/>
      <c r="O134" s="108"/>
      <c r="P134" s="108"/>
      <c r="Q134" s="108"/>
      <c r="R134" s="108"/>
      <c r="S134" s="108"/>
      <c r="T134" s="108"/>
      <c r="U134" s="108"/>
      <c r="V134" s="108"/>
      <c r="W134" s="108"/>
      <c r="X134" s="108"/>
      <c r="Y134" s="108"/>
    </row>
    <row r="135" ht="12.75" customHeight="1">
      <c r="B135" s="108"/>
      <c r="C135" s="108"/>
      <c r="D135" s="108"/>
      <c r="E135" s="108"/>
      <c r="F135" s="108"/>
      <c r="G135" s="108"/>
      <c r="H135" s="108"/>
      <c r="I135" s="108"/>
      <c r="J135" s="108"/>
      <c r="K135" s="108"/>
      <c r="L135" s="108"/>
      <c r="M135" s="108"/>
      <c r="N135" s="108"/>
      <c r="O135" s="108"/>
      <c r="P135" s="108"/>
      <c r="Q135" s="108"/>
      <c r="R135" s="108"/>
      <c r="S135" s="108"/>
      <c r="T135" s="108"/>
      <c r="U135" s="108"/>
      <c r="V135" s="108"/>
      <c r="W135" s="108"/>
      <c r="X135" s="108"/>
      <c r="Y135" s="108"/>
    </row>
    <row r="136" ht="12.75" customHeight="1">
      <c r="B136" s="108"/>
      <c r="C136" s="108"/>
      <c r="D136" s="108"/>
      <c r="E136" s="108"/>
      <c r="F136" s="108"/>
      <c r="G136" s="108"/>
      <c r="H136" s="108"/>
      <c r="I136" s="108"/>
      <c r="J136" s="108"/>
      <c r="K136" s="108"/>
      <c r="L136" s="108"/>
      <c r="M136" s="108"/>
      <c r="N136" s="108"/>
      <c r="O136" s="108"/>
      <c r="P136" s="108"/>
      <c r="Q136" s="108"/>
      <c r="R136" s="108"/>
      <c r="S136" s="108"/>
      <c r="T136" s="108"/>
      <c r="U136" s="108"/>
      <c r="V136" s="108"/>
      <c r="W136" s="108"/>
      <c r="X136" s="108"/>
      <c r="Y136" s="108"/>
    </row>
    <row r="137" ht="12.75" customHeight="1">
      <c r="B137" s="108"/>
      <c r="C137" s="108"/>
      <c r="D137" s="108"/>
      <c r="E137" s="108"/>
      <c r="F137" s="108"/>
      <c r="G137" s="108"/>
      <c r="H137" s="108"/>
      <c r="I137" s="108"/>
      <c r="J137" s="108"/>
      <c r="K137" s="108"/>
      <c r="L137" s="108"/>
      <c r="M137" s="108"/>
      <c r="N137" s="108"/>
      <c r="O137" s="108"/>
      <c r="P137" s="108"/>
      <c r="Q137" s="108"/>
      <c r="R137" s="108"/>
      <c r="S137" s="108"/>
      <c r="T137" s="108"/>
      <c r="U137" s="108"/>
      <c r="V137" s="108"/>
      <c r="W137" s="108"/>
      <c r="X137" s="108"/>
      <c r="Y137" s="108"/>
    </row>
    <row r="138" ht="12.75" customHeight="1">
      <c r="B138" s="108"/>
      <c r="C138" s="108"/>
      <c r="D138" s="108"/>
      <c r="E138" s="108"/>
      <c r="F138" s="108"/>
      <c r="G138" s="108"/>
      <c r="H138" s="108"/>
      <c r="I138" s="108"/>
      <c r="J138" s="108"/>
      <c r="K138" s="108"/>
      <c r="L138" s="108"/>
      <c r="M138" s="108"/>
      <c r="N138" s="108"/>
      <c r="O138" s="108"/>
      <c r="P138" s="108"/>
      <c r="Q138" s="108"/>
      <c r="R138" s="108"/>
      <c r="S138" s="108"/>
      <c r="T138" s="108"/>
      <c r="U138" s="108"/>
      <c r="V138" s="108"/>
      <c r="W138" s="108"/>
      <c r="X138" s="108"/>
      <c r="Y138" s="108"/>
    </row>
    <row r="139" ht="12.75" customHeight="1">
      <c r="B139" s="108"/>
      <c r="C139" s="108"/>
      <c r="D139" s="108"/>
      <c r="E139" s="108"/>
      <c r="F139" s="108"/>
      <c r="G139" s="108"/>
      <c r="H139" s="108"/>
      <c r="I139" s="108"/>
      <c r="J139" s="108"/>
      <c r="K139" s="108"/>
      <c r="L139" s="108"/>
      <c r="M139" s="108"/>
      <c r="N139" s="108"/>
      <c r="O139" s="108"/>
      <c r="P139" s="108"/>
      <c r="Q139" s="108"/>
      <c r="R139" s="108"/>
      <c r="S139" s="108"/>
      <c r="T139" s="108"/>
      <c r="U139" s="108"/>
      <c r="V139" s="108"/>
      <c r="W139" s="108"/>
      <c r="X139" s="108"/>
      <c r="Y139" s="108"/>
    </row>
    <row r="140" ht="12.75" customHeight="1">
      <c r="B140" s="108"/>
      <c r="C140" s="108"/>
      <c r="D140" s="108"/>
      <c r="E140" s="108"/>
      <c r="F140" s="108"/>
      <c r="G140" s="108"/>
      <c r="H140" s="108"/>
      <c r="I140" s="108"/>
      <c r="J140" s="108"/>
      <c r="K140" s="108"/>
      <c r="L140" s="108"/>
      <c r="M140" s="108"/>
      <c r="N140" s="108"/>
      <c r="O140" s="108"/>
      <c r="P140" s="108"/>
      <c r="Q140" s="108"/>
      <c r="R140" s="108"/>
      <c r="S140" s="108"/>
      <c r="T140" s="108"/>
      <c r="U140" s="108"/>
      <c r="V140" s="108"/>
      <c r="W140" s="108"/>
      <c r="X140" s="108"/>
      <c r="Y140" s="108"/>
    </row>
    <row r="141" ht="12.75" customHeight="1">
      <c r="B141" s="108"/>
      <c r="C141" s="108"/>
      <c r="D141" s="108"/>
      <c r="E141" s="108"/>
      <c r="F141" s="108"/>
      <c r="G141" s="108"/>
      <c r="H141" s="108"/>
      <c r="I141" s="108"/>
      <c r="J141" s="108"/>
      <c r="K141" s="108"/>
      <c r="L141" s="108"/>
      <c r="M141" s="108"/>
      <c r="N141" s="108"/>
      <c r="O141" s="108"/>
      <c r="P141" s="108"/>
      <c r="Q141" s="108"/>
      <c r="R141" s="108"/>
      <c r="S141" s="108"/>
      <c r="T141" s="108"/>
      <c r="U141" s="108"/>
      <c r="V141" s="108"/>
      <c r="W141" s="108"/>
      <c r="X141" s="108"/>
      <c r="Y141" s="108"/>
    </row>
    <row r="142" ht="12.75" customHeight="1">
      <c r="B142" s="108"/>
      <c r="C142" s="108"/>
      <c r="D142" s="108"/>
      <c r="E142" s="108"/>
      <c r="F142" s="108"/>
      <c r="G142" s="108"/>
      <c r="H142" s="108"/>
      <c r="I142" s="108"/>
      <c r="J142" s="108"/>
      <c r="K142" s="108"/>
      <c r="L142" s="108"/>
      <c r="M142" s="108"/>
      <c r="N142" s="108"/>
      <c r="O142" s="108"/>
      <c r="P142" s="108"/>
      <c r="Q142" s="108"/>
      <c r="R142" s="108"/>
      <c r="S142" s="108"/>
      <c r="T142" s="108"/>
      <c r="U142" s="108"/>
      <c r="V142" s="108"/>
      <c r="W142" s="108"/>
      <c r="X142" s="108"/>
      <c r="Y142" s="108"/>
    </row>
    <row r="143" ht="12.75" customHeight="1">
      <c r="B143" s="108"/>
      <c r="C143" s="108"/>
      <c r="D143" s="108"/>
      <c r="E143" s="108"/>
      <c r="F143" s="108"/>
      <c r="G143" s="108"/>
      <c r="H143" s="108"/>
      <c r="I143" s="108"/>
      <c r="J143" s="108"/>
      <c r="K143" s="108"/>
      <c r="L143" s="108"/>
      <c r="M143" s="108"/>
      <c r="N143" s="108"/>
      <c r="O143" s="108"/>
      <c r="P143" s="108"/>
      <c r="Q143" s="108"/>
      <c r="R143" s="108"/>
      <c r="S143" s="108"/>
      <c r="T143" s="108"/>
      <c r="U143" s="108"/>
      <c r="V143" s="108"/>
      <c r="W143" s="108"/>
      <c r="X143" s="108"/>
      <c r="Y143" s="108"/>
    </row>
    <row r="144" ht="12.75" customHeight="1">
      <c r="B144" s="108"/>
      <c r="C144" s="108"/>
      <c r="D144" s="108"/>
      <c r="E144" s="108"/>
      <c r="F144" s="108"/>
      <c r="G144" s="108"/>
      <c r="H144" s="108"/>
      <c r="I144" s="108"/>
      <c r="J144" s="108"/>
      <c r="K144" s="108"/>
      <c r="L144" s="108"/>
      <c r="M144" s="108"/>
      <c r="N144" s="108"/>
      <c r="O144" s="108"/>
      <c r="P144" s="108"/>
      <c r="Q144" s="108"/>
      <c r="R144" s="108"/>
      <c r="S144" s="108"/>
      <c r="T144" s="108"/>
      <c r="U144" s="108"/>
      <c r="V144" s="108"/>
      <c r="W144" s="108"/>
      <c r="X144" s="108"/>
      <c r="Y144" s="108"/>
    </row>
    <row r="145" ht="12.75" customHeight="1">
      <c r="B145" s="108"/>
      <c r="C145" s="108"/>
      <c r="D145" s="108"/>
      <c r="E145" s="108"/>
      <c r="F145" s="108"/>
      <c r="G145" s="108"/>
      <c r="H145" s="108"/>
      <c r="I145" s="108"/>
      <c r="J145" s="108"/>
      <c r="K145" s="108"/>
      <c r="L145" s="108"/>
      <c r="M145" s="108"/>
      <c r="N145" s="108"/>
      <c r="O145" s="108"/>
      <c r="P145" s="108"/>
      <c r="Q145" s="108"/>
      <c r="R145" s="108"/>
      <c r="S145" s="108"/>
      <c r="T145" s="108"/>
      <c r="U145" s="108"/>
      <c r="V145" s="108"/>
      <c r="W145" s="108"/>
      <c r="X145" s="108"/>
      <c r="Y145" s="108"/>
    </row>
    <row r="146" ht="12.75" customHeight="1">
      <c r="B146" s="108"/>
      <c r="C146" s="108"/>
      <c r="D146" s="108"/>
      <c r="E146" s="108"/>
      <c r="F146" s="108"/>
      <c r="G146" s="108"/>
      <c r="H146" s="108"/>
      <c r="I146" s="108"/>
      <c r="J146" s="108"/>
      <c r="K146" s="108"/>
      <c r="L146" s="108"/>
      <c r="M146" s="108"/>
      <c r="N146" s="108"/>
      <c r="O146" s="108"/>
      <c r="P146" s="108"/>
      <c r="Q146" s="108"/>
      <c r="R146" s="108"/>
      <c r="S146" s="108"/>
      <c r="T146" s="108"/>
      <c r="U146" s="108"/>
      <c r="V146" s="108"/>
      <c r="W146" s="108"/>
      <c r="X146" s="108"/>
      <c r="Y146" s="108"/>
    </row>
    <row r="147" ht="12.75" customHeight="1">
      <c r="B147" s="108"/>
      <c r="C147" s="108"/>
      <c r="D147" s="108"/>
      <c r="E147" s="108"/>
      <c r="F147" s="108"/>
      <c r="G147" s="108"/>
      <c r="H147" s="108"/>
      <c r="I147" s="108"/>
      <c r="J147" s="108"/>
      <c r="K147" s="108"/>
      <c r="L147" s="108"/>
      <c r="M147" s="108"/>
      <c r="N147" s="108"/>
      <c r="O147" s="108"/>
      <c r="P147" s="108"/>
      <c r="Q147" s="108"/>
      <c r="R147" s="108"/>
      <c r="S147" s="108"/>
      <c r="T147" s="108"/>
      <c r="U147" s="108"/>
      <c r="V147" s="108"/>
      <c r="W147" s="108"/>
      <c r="X147" s="108"/>
      <c r="Y147" s="108"/>
    </row>
    <row r="148" ht="12.75" customHeight="1">
      <c r="B148" s="108"/>
      <c r="C148" s="108"/>
      <c r="D148" s="108"/>
      <c r="E148" s="108"/>
      <c r="F148" s="108"/>
      <c r="G148" s="108"/>
      <c r="H148" s="108"/>
      <c r="I148" s="108"/>
      <c r="J148" s="108"/>
      <c r="K148" s="108"/>
      <c r="L148" s="108"/>
      <c r="M148" s="108"/>
      <c r="N148" s="108"/>
      <c r="O148" s="108"/>
      <c r="P148" s="108"/>
      <c r="Q148" s="108"/>
      <c r="R148" s="108"/>
      <c r="S148" s="108"/>
      <c r="T148" s="108"/>
      <c r="U148" s="108"/>
      <c r="V148" s="108"/>
      <c r="W148" s="108"/>
      <c r="X148" s="108"/>
      <c r="Y148" s="108"/>
    </row>
    <row r="149" ht="12.75" customHeight="1">
      <c r="B149" s="108"/>
      <c r="C149" s="108"/>
      <c r="D149" s="108"/>
      <c r="E149" s="108"/>
      <c r="F149" s="108"/>
      <c r="G149" s="108"/>
      <c r="H149" s="108"/>
      <c r="I149" s="108"/>
      <c r="J149" s="108"/>
      <c r="K149" s="108"/>
      <c r="L149" s="108"/>
      <c r="M149" s="108"/>
      <c r="N149" s="108"/>
      <c r="O149" s="108"/>
      <c r="P149" s="108"/>
      <c r="Q149" s="108"/>
      <c r="R149" s="108"/>
      <c r="S149" s="108"/>
      <c r="T149" s="108"/>
      <c r="U149" s="108"/>
      <c r="V149" s="108"/>
      <c r="W149" s="108"/>
      <c r="X149" s="108"/>
      <c r="Y149" s="108"/>
    </row>
    <row r="150" ht="12.75" customHeight="1">
      <c r="B150" s="108"/>
      <c r="C150" s="108"/>
      <c r="D150" s="108"/>
      <c r="E150" s="108"/>
      <c r="F150" s="108"/>
      <c r="G150" s="108"/>
      <c r="H150" s="108"/>
      <c r="I150" s="108"/>
      <c r="J150" s="108"/>
      <c r="K150" s="108"/>
      <c r="L150" s="108"/>
      <c r="M150" s="108"/>
      <c r="N150" s="108"/>
      <c r="O150" s="108"/>
      <c r="P150" s="108"/>
      <c r="Q150" s="108"/>
      <c r="R150" s="108"/>
      <c r="S150" s="108"/>
      <c r="T150" s="108"/>
      <c r="U150" s="108"/>
      <c r="V150" s="108"/>
      <c r="W150" s="108"/>
      <c r="X150" s="108"/>
      <c r="Y150" s="108"/>
    </row>
    <row r="151" ht="12.75" customHeight="1">
      <c r="B151" s="108"/>
      <c r="C151" s="108"/>
      <c r="D151" s="108"/>
      <c r="E151" s="108"/>
      <c r="F151" s="108"/>
      <c r="G151" s="108"/>
      <c r="H151" s="108"/>
      <c r="I151" s="108"/>
      <c r="J151" s="108"/>
      <c r="K151" s="108"/>
      <c r="L151" s="108"/>
      <c r="M151" s="108"/>
      <c r="N151" s="108"/>
      <c r="O151" s="108"/>
      <c r="P151" s="108"/>
      <c r="Q151" s="108"/>
      <c r="R151" s="108"/>
      <c r="S151" s="108"/>
      <c r="T151" s="108"/>
      <c r="U151" s="108"/>
      <c r="V151" s="108"/>
      <c r="W151" s="108"/>
      <c r="X151" s="108"/>
      <c r="Y151" s="108"/>
    </row>
    <row r="152" ht="12.75" customHeight="1">
      <c r="B152" s="108"/>
      <c r="C152" s="108"/>
      <c r="D152" s="108"/>
      <c r="E152" s="108"/>
      <c r="F152" s="108"/>
      <c r="G152" s="108"/>
      <c r="H152" s="108"/>
      <c r="I152" s="108"/>
      <c r="J152" s="108"/>
      <c r="K152" s="108"/>
      <c r="L152" s="108"/>
      <c r="M152" s="108"/>
      <c r="N152" s="108"/>
      <c r="O152" s="108"/>
      <c r="P152" s="108"/>
      <c r="Q152" s="108"/>
      <c r="R152" s="108"/>
      <c r="S152" s="108"/>
      <c r="T152" s="108"/>
      <c r="U152" s="108"/>
      <c r="V152" s="108"/>
      <c r="W152" s="108"/>
      <c r="X152" s="108"/>
      <c r="Y152" s="108"/>
    </row>
    <row r="153" ht="12.75" customHeight="1">
      <c r="B153" s="108"/>
      <c r="C153" s="108"/>
      <c r="D153" s="108"/>
      <c r="E153" s="108"/>
      <c r="F153" s="108"/>
      <c r="G153" s="108"/>
      <c r="H153" s="108"/>
      <c r="I153" s="108"/>
      <c r="J153" s="108"/>
      <c r="K153" s="108"/>
      <c r="L153" s="108"/>
      <c r="M153" s="108"/>
      <c r="N153" s="108"/>
      <c r="O153" s="108"/>
      <c r="P153" s="108"/>
      <c r="Q153" s="108"/>
      <c r="R153" s="108"/>
      <c r="S153" s="108"/>
      <c r="T153" s="108"/>
      <c r="U153" s="108"/>
      <c r="V153" s="108"/>
      <c r="W153" s="108"/>
      <c r="X153" s="108"/>
      <c r="Y153" s="108"/>
    </row>
    <row r="154" ht="12.75" customHeight="1">
      <c r="B154" s="108"/>
      <c r="C154" s="108"/>
      <c r="D154" s="108"/>
      <c r="E154" s="108"/>
      <c r="F154" s="108"/>
      <c r="G154" s="108"/>
      <c r="H154" s="108"/>
      <c r="I154" s="108"/>
      <c r="J154" s="108"/>
      <c r="K154" s="108"/>
      <c r="L154" s="108"/>
      <c r="M154" s="108"/>
      <c r="N154" s="108"/>
      <c r="O154" s="108"/>
      <c r="P154" s="108"/>
      <c r="Q154" s="108"/>
      <c r="R154" s="108"/>
      <c r="S154" s="108"/>
      <c r="T154" s="108"/>
      <c r="U154" s="108"/>
      <c r="V154" s="108"/>
      <c r="W154" s="108"/>
      <c r="X154" s="108"/>
      <c r="Y154" s="108"/>
    </row>
    <row r="155" ht="12.75" customHeight="1">
      <c r="B155" s="108"/>
      <c r="C155" s="108"/>
      <c r="D155" s="108"/>
      <c r="E155" s="108"/>
      <c r="F155" s="108"/>
      <c r="G155" s="108"/>
      <c r="H155" s="108"/>
      <c r="I155" s="108"/>
      <c r="J155" s="108"/>
      <c r="K155" s="108"/>
      <c r="L155" s="108"/>
      <c r="M155" s="108"/>
      <c r="N155" s="108"/>
      <c r="O155" s="108"/>
      <c r="P155" s="108"/>
      <c r="Q155" s="108"/>
      <c r="R155" s="108"/>
      <c r="S155" s="108"/>
      <c r="T155" s="108"/>
      <c r="U155" s="108"/>
      <c r="V155" s="108"/>
      <c r="W155" s="108"/>
      <c r="X155" s="108"/>
      <c r="Y155" s="108"/>
    </row>
    <row r="156" ht="12.75" customHeight="1">
      <c r="B156" s="108"/>
      <c r="C156" s="108"/>
      <c r="D156" s="108"/>
      <c r="E156" s="108"/>
      <c r="F156" s="108"/>
      <c r="G156" s="108"/>
      <c r="H156" s="108"/>
      <c r="I156" s="108"/>
      <c r="J156" s="108"/>
      <c r="K156" s="108"/>
      <c r="L156" s="108"/>
      <c r="M156" s="108"/>
      <c r="N156" s="108"/>
      <c r="O156" s="108"/>
      <c r="P156" s="108"/>
      <c r="Q156" s="108"/>
      <c r="R156" s="108"/>
      <c r="S156" s="108"/>
      <c r="T156" s="108"/>
      <c r="U156" s="108"/>
      <c r="V156" s="108"/>
      <c r="W156" s="108"/>
      <c r="X156" s="108"/>
      <c r="Y156" s="108"/>
    </row>
    <row r="157" ht="12.75" customHeight="1">
      <c r="B157" s="108"/>
      <c r="C157" s="108"/>
      <c r="D157" s="108"/>
      <c r="E157" s="108"/>
      <c r="F157" s="108"/>
      <c r="G157" s="108"/>
      <c r="H157" s="108"/>
      <c r="I157" s="108"/>
      <c r="J157" s="108"/>
      <c r="K157" s="108"/>
      <c r="L157" s="108"/>
      <c r="M157" s="108"/>
      <c r="N157" s="108"/>
      <c r="O157" s="108"/>
      <c r="P157" s="108"/>
      <c r="Q157" s="108"/>
      <c r="R157" s="108"/>
      <c r="S157" s="108"/>
      <c r="T157" s="108"/>
      <c r="U157" s="108"/>
      <c r="V157" s="108"/>
      <c r="W157" s="108"/>
      <c r="X157" s="108"/>
      <c r="Y157" s="108"/>
    </row>
    <row r="158" ht="12.75" customHeight="1">
      <c r="B158" s="108"/>
      <c r="C158" s="108"/>
      <c r="D158" s="108"/>
      <c r="E158" s="108"/>
      <c r="F158" s="108"/>
      <c r="G158" s="108"/>
      <c r="H158" s="108"/>
      <c r="I158" s="108"/>
      <c r="J158" s="108"/>
      <c r="K158" s="108"/>
      <c r="L158" s="108"/>
      <c r="M158" s="108"/>
      <c r="N158" s="108"/>
      <c r="O158" s="108"/>
      <c r="P158" s="108"/>
      <c r="Q158" s="108"/>
      <c r="R158" s="108"/>
      <c r="S158" s="108"/>
      <c r="T158" s="108"/>
      <c r="U158" s="108"/>
      <c r="V158" s="108"/>
      <c r="W158" s="108"/>
      <c r="X158" s="108"/>
      <c r="Y158" s="108"/>
    </row>
    <row r="159" ht="12.75" customHeight="1">
      <c r="B159" s="108"/>
      <c r="C159" s="108"/>
      <c r="D159" s="108"/>
      <c r="E159" s="108"/>
      <c r="F159" s="108"/>
      <c r="G159" s="108"/>
      <c r="H159" s="108"/>
      <c r="I159" s="108"/>
      <c r="J159" s="108"/>
      <c r="K159" s="108"/>
      <c r="L159" s="108"/>
      <c r="M159" s="108"/>
      <c r="N159" s="108"/>
      <c r="O159" s="108"/>
      <c r="P159" s="108"/>
      <c r="Q159" s="108"/>
      <c r="R159" s="108"/>
      <c r="S159" s="108"/>
      <c r="T159" s="108"/>
      <c r="U159" s="108"/>
      <c r="V159" s="108"/>
      <c r="W159" s="108"/>
      <c r="X159" s="108"/>
      <c r="Y159" s="108"/>
    </row>
    <row r="160" ht="12.75" customHeight="1">
      <c r="B160" s="108"/>
      <c r="C160" s="108"/>
      <c r="D160" s="108"/>
      <c r="E160" s="108"/>
      <c r="F160" s="108"/>
      <c r="G160" s="108"/>
      <c r="H160" s="108"/>
      <c r="I160" s="108"/>
      <c r="J160" s="108"/>
      <c r="K160" s="108"/>
      <c r="L160" s="108"/>
      <c r="M160" s="108"/>
      <c r="N160" s="108"/>
      <c r="O160" s="108"/>
      <c r="P160" s="108"/>
      <c r="Q160" s="108"/>
      <c r="R160" s="108"/>
      <c r="S160" s="108"/>
      <c r="T160" s="108"/>
      <c r="U160" s="108"/>
      <c r="V160" s="108"/>
      <c r="W160" s="108"/>
      <c r="X160" s="108"/>
      <c r="Y160" s="108"/>
    </row>
    <row r="161" ht="12.75" customHeight="1">
      <c r="B161" s="108"/>
      <c r="C161" s="108"/>
      <c r="D161" s="108"/>
      <c r="E161" s="108"/>
      <c r="F161" s="108"/>
      <c r="G161" s="108"/>
      <c r="H161" s="108"/>
      <c r="I161" s="108"/>
      <c r="J161" s="108"/>
      <c r="K161" s="108"/>
      <c r="L161" s="108"/>
      <c r="M161" s="108"/>
      <c r="N161" s="108"/>
      <c r="O161" s="108"/>
      <c r="P161" s="108"/>
      <c r="Q161" s="108"/>
      <c r="R161" s="108"/>
      <c r="S161" s="108"/>
      <c r="T161" s="108"/>
      <c r="U161" s="108"/>
      <c r="V161" s="108"/>
      <c r="W161" s="108"/>
      <c r="X161" s="108"/>
      <c r="Y161" s="108"/>
    </row>
    <row r="162" ht="12.75" customHeight="1">
      <c r="B162" s="108"/>
      <c r="C162" s="108"/>
      <c r="D162" s="108"/>
      <c r="E162" s="108"/>
      <c r="F162" s="108"/>
      <c r="G162" s="108"/>
      <c r="H162" s="108"/>
      <c r="I162" s="108"/>
      <c r="J162" s="108"/>
      <c r="K162" s="108"/>
      <c r="L162" s="108"/>
      <c r="M162" s="108"/>
      <c r="N162" s="108"/>
      <c r="O162" s="108"/>
      <c r="P162" s="108"/>
      <c r="Q162" s="108"/>
      <c r="R162" s="108"/>
      <c r="S162" s="108"/>
      <c r="T162" s="108"/>
      <c r="U162" s="108"/>
      <c r="V162" s="108"/>
      <c r="W162" s="108"/>
      <c r="X162" s="108"/>
      <c r="Y162" s="108"/>
    </row>
    <row r="163" ht="12.75" customHeight="1">
      <c r="B163" s="108"/>
      <c r="C163" s="108"/>
      <c r="D163" s="108"/>
      <c r="E163" s="108"/>
      <c r="F163" s="108"/>
      <c r="G163" s="108"/>
      <c r="H163" s="108"/>
      <c r="I163" s="108"/>
      <c r="J163" s="108"/>
      <c r="K163" s="108"/>
      <c r="L163" s="108"/>
      <c r="M163" s="108"/>
      <c r="N163" s="108"/>
      <c r="O163" s="108"/>
      <c r="P163" s="108"/>
      <c r="Q163" s="108"/>
      <c r="R163" s="108"/>
      <c r="S163" s="108"/>
      <c r="T163" s="108"/>
      <c r="U163" s="108"/>
      <c r="V163" s="108"/>
      <c r="W163" s="108"/>
      <c r="X163" s="108"/>
      <c r="Y163" s="108"/>
    </row>
    <row r="164" ht="12.75" customHeight="1">
      <c r="B164" s="108"/>
      <c r="C164" s="108"/>
      <c r="D164" s="108"/>
      <c r="E164" s="108"/>
      <c r="F164" s="108"/>
      <c r="G164" s="108"/>
      <c r="H164" s="108"/>
      <c r="I164" s="108"/>
      <c r="J164" s="108"/>
      <c r="K164" s="108"/>
      <c r="L164" s="108"/>
      <c r="M164" s="108"/>
      <c r="N164" s="108"/>
      <c r="O164" s="108"/>
      <c r="P164" s="108"/>
      <c r="Q164" s="108"/>
      <c r="R164" s="108"/>
      <c r="S164" s="108"/>
      <c r="T164" s="108"/>
      <c r="U164" s="108"/>
      <c r="V164" s="108"/>
      <c r="W164" s="108"/>
      <c r="X164" s="108"/>
      <c r="Y164" s="108"/>
    </row>
    <row r="165" ht="12.75" customHeight="1">
      <c r="B165" s="108"/>
      <c r="C165" s="108"/>
      <c r="D165" s="108"/>
      <c r="E165" s="108"/>
      <c r="F165" s="108"/>
      <c r="G165" s="108"/>
      <c r="H165" s="108"/>
      <c r="I165" s="108"/>
      <c r="J165" s="108"/>
      <c r="K165" s="108"/>
      <c r="L165" s="108"/>
      <c r="M165" s="108"/>
      <c r="N165" s="108"/>
      <c r="O165" s="108"/>
      <c r="P165" s="108"/>
      <c r="Q165" s="108"/>
      <c r="R165" s="108"/>
      <c r="S165" s="108"/>
      <c r="T165" s="108"/>
      <c r="U165" s="108"/>
      <c r="V165" s="108"/>
      <c r="W165" s="108"/>
      <c r="X165" s="108"/>
      <c r="Y165" s="108"/>
    </row>
    <row r="166" ht="12.75" customHeight="1">
      <c r="B166" s="108"/>
      <c r="C166" s="108"/>
      <c r="D166" s="108"/>
      <c r="E166" s="108"/>
      <c r="F166" s="108"/>
      <c r="G166" s="108"/>
      <c r="H166" s="108"/>
      <c r="I166" s="108"/>
      <c r="J166" s="108"/>
      <c r="K166" s="108"/>
      <c r="L166" s="108"/>
      <c r="M166" s="108"/>
      <c r="N166" s="108"/>
      <c r="O166" s="108"/>
      <c r="P166" s="108"/>
      <c r="Q166" s="108"/>
      <c r="R166" s="108"/>
      <c r="S166" s="108"/>
      <c r="T166" s="108"/>
      <c r="U166" s="108"/>
      <c r="V166" s="108"/>
      <c r="W166" s="108"/>
      <c r="X166" s="108"/>
      <c r="Y166" s="108"/>
    </row>
    <row r="167" ht="12.75" customHeight="1">
      <c r="B167" s="108"/>
      <c r="C167" s="108"/>
      <c r="D167" s="108"/>
      <c r="E167" s="108"/>
      <c r="F167" s="108"/>
      <c r="G167" s="108"/>
      <c r="H167" s="108"/>
      <c r="I167" s="108"/>
      <c r="J167" s="108"/>
      <c r="K167" s="108"/>
      <c r="L167" s="108"/>
      <c r="M167" s="108"/>
      <c r="N167" s="108"/>
      <c r="O167" s="108"/>
      <c r="P167" s="108"/>
      <c r="Q167" s="108"/>
      <c r="R167" s="108"/>
      <c r="S167" s="108"/>
      <c r="T167" s="108"/>
      <c r="U167" s="108"/>
      <c r="V167" s="108"/>
      <c r="W167" s="108"/>
      <c r="X167" s="108"/>
      <c r="Y167" s="108"/>
    </row>
    <row r="168" ht="12.75" customHeight="1">
      <c r="B168" s="108"/>
      <c r="C168" s="108"/>
      <c r="D168" s="108"/>
      <c r="E168" s="108"/>
      <c r="F168" s="108"/>
      <c r="G168" s="108"/>
      <c r="H168" s="108"/>
      <c r="I168" s="108"/>
      <c r="J168" s="108"/>
      <c r="K168" s="108"/>
      <c r="L168" s="108"/>
      <c r="M168" s="108"/>
      <c r="N168" s="108"/>
      <c r="O168" s="108"/>
      <c r="P168" s="108"/>
      <c r="Q168" s="108"/>
      <c r="R168" s="108"/>
      <c r="S168" s="108"/>
      <c r="T168" s="108"/>
      <c r="U168" s="108"/>
      <c r="V168" s="108"/>
      <c r="W168" s="108"/>
      <c r="X168" s="108"/>
      <c r="Y168" s="108"/>
    </row>
    <row r="169" ht="12.75" customHeight="1">
      <c r="B169" s="108"/>
      <c r="C169" s="108"/>
      <c r="D169" s="108"/>
      <c r="E169" s="108"/>
      <c r="F169" s="108"/>
      <c r="G169" s="108"/>
      <c r="H169" s="108"/>
      <c r="I169" s="108"/>
      <c r="J169" s="108"/>
      <c r="K169" s="108"/>
      <c r="L169" s="108"/>
      <c r="M169" s="108"/>
      <c r="N169" s="108"/>
      <c r="O169" s="108"/>
      <c r="P169" s="108"/>
      <c r="Q169" s="108"/>
      <c r="R169" s="108"/>
      <c r="S169" s="108"/>
      <c r="T169" s="108"/>
      <c r="U169" s="108"/>
      <c r="V169" s="108"/>
      <c r="W169" s="108"/>
      <c r="X169" s="108"/>
      <c r="Y169" s="108"/>
    </row>
    <row r="170" ht="12.75" customHeight="1">
      <c r="B170" s="108"/>
      <c r="C170" s="108"/>
      <c r="D170" s="108"/>
      <c r="E170" s="108"/>
      <c r="F170" s="108"/>
      <c r="G170" s="108"/>
      <c r="H170" s="108"/>
      <c r="I170" s="108"/>
      <c r="J170" s="108"/>
      <c r="K170" s="108"/>
      <c r="L170" s="108"/>
      <c r="M170" s="108"/>
      <c r="N170" s="108"/>
      <c r="O170" s="108"/>
      <c r="P170" s="108"/>
      <c r="Q170" s="108"/>
      <c r="R170" s="108"/>
      <c r="S170" s="108"/>
      <c r="T170" s="108"/>
      <c r="U170" s="108"/>
      <c r="V170" s="108"/>
      <c r="W170" s="108"/>
      <c r="X170" s="108"/>
      <c r="Y170" s="108"/>
    </row>
    <row r="171" ht="12.75" customHeight="1">
      <c r="B171" s="108"/>
      <c r="C171" s="108"/>
      <c r="D171" s="108"/>
      <c r="E171" s="108"/>
      <c r="F171" s="108"/>
      <c r="G171" s="108"/>
      <c r="H171" s="108"/>
      <c r="I171" s="108"/>
      <c r="J171" s="108"/>
      <c r="K171" s="108"/>
      <c r="L171" s="108"/>
      <c r="M171" s="108"/>
      <c r="N171" s="108"/>
      <c r="O171" s="108"/>
      <c r="P171" s="108"/>
      <c r="Q171" s="108"/>
      <c r="R171" s="108"/>
      <c r="S171" s="108"/>
      <c r="T171" s="108"/>
      <c r="U171" s="108"/>
      <c r="V171" s="108"/>
      <c r="W171" s="108"/>
      <c r="X171" s="108"/>
      <c r="Y171" s="108"/>
    </row>
    <row r="172" ht="12.75" customHeight="1">
      <c r="B172" s="108"/>
      <c r="C172" s="108"/>
      <c r="D172" s="108"/>
      <c r="E172" s="108"/>
      <c r="F172" s="108"/>
      <c r="G172" s="108"/>
      <c r="H172" s="108"/>
      <c r="I172" s="108"/>
      <c r="J172" s="108"/>
      <c r="K172" s="108"/>
      <c r="L172" s="108"/>
      <c r="M172" s="108"/>
      <c r="N172" s="108"/>
      <c r="O172" s="108"/>
      <c r="P172" s="108"/>
      <c r="Q172" s="108"/>
      <c r="R172" s="108"/>
      <c r="S172" s="108"/>
      <c r="T172" s="108"/>
      <c r="U172" s="108"/>
      <c r="V172" s="108"/>
      <c r="W172" s="108"/>
      <c r="X172" s="108"/>
      <c r="Y172" s="108"/>
    </row>
    <row r="173" ht="12.75" customHeight="1">
      <c r="B173" s="108"/>
      <c r="C173" s="108"/>
      <c r="D173" s="108"/>
      <c r="E173" s="108"/>
      <c r="F173" s="108"/>
      <c r="G173" s="108"/>
      <c r="H173" s="108"/>
      <c r="I173" s="108"/>
      <c r="J173" s="108"/>
      <c r="K173" s="108"/>
      <c r="L173" s="108"/>
      <c r="M173" s="108"/>
      <c r="N173" s="108"/>
      <c r="O173" s="108"/>
      <c r="P173" s="108"/>
      <c r="Q173" s="108"/>
      <c r="R173" s="108"/>
      <c r="S173" s="108"/>
      <c r="T173" s="108"/>
      <c r="U173" s="108"/>
      <c r="V173" s="108"/>
      <c r="W173" s="108"/>
      <c r="X173" s="108"/>
      <c r="Y173" s="108"/>
    </row>
    <row r="174" ht="12.75" customHeight="1">
      <c r="B174" s="108"/>
      <c r="C174" s="108"/>
      <c r="D174" s="108"/>
      <c r="E174" s="108"/>
      <c r="F174" s="108"/>
      <c r="G174" s="108"/>
      <c r="H174" s="108"/>
      <c r="I174" s="108"/>
      <c r="J174" s="108"/>
      <c r="K174" s="108"/>
      <c r="L174" s="108"/>
      <c r="M174" s="108"/>
      <c r="N174" s="108"/>
      <c r="O174" s="108"/>
      <c r="P174" s="108"/>
      <c r="Q174" s="108"/>
      <c r="R174" s="108"/>
      <c r="S174" s="108"/>
      <c r="T174" s="108"/>
      <c r="U174" s="108"/>
      <c r="V174" s="108"/>
      <c r="W174" s="108"/>
      <c r="X174" s="108"/>
      <c r="Y174" s="108"/>
    </row>
    <row r="175" ht="12.75" customHeight="1">
      <c r="B175" s="108"/>
      <c r="C175" s="108"/>
      <c r="D175" s="108"/>
      <c r="E175" s="108"/>
      <c r="F175" s="108"/>
      <c r="G175" s="108"/>
      <c r="H175" s="108"/>
      <c r="I175" s="108"/>
      <c r="J175" s="108"/>
      <c r="K175" s="108"/>
      <c r="L175" s="108"/>
      <c r="M175" s="108"/>
      <c r="N175" s="108"/>
      <c r="O175" s="108"/>
      <c r="P175" s="108"/>
      <c r="Q175" s="108"/>
      <c r="R175" s="108"/>
      <c r="S175" s="108"/>
      <c r="T175" s="108"/>
      <c r="U175" s="108"/>
      <c r="V175" s="108"/>
      <c r="W175" s="108"/>
      <c r="X175" s="108"/>
      <c r="Y175" s="108"/>
    </row>
    <row r="176" ht="12.75" customHeight="1">
      <c r="B176" s="108"/>
      <c r="C176" s="108"/>
      <c r="D176" s="108"/>
      <c r="E176" s="108"/>
      <c r="F176" s="108"/>
      <c r="G176" s="108"/>
      <c r="H176" s="108"/>
      <c r="I176" s="108"/>
      <c r="J176" s="108"/>
      <c r="K176" s="108"/>
      <c r="L176" s="108"/>
      <c r="M176" s="108"/>
      <c r="N176" s="108"/>
      <c r="O176" s="108"/>
      <c r="P176" s="108"/>
      <c r="Q176" s="108"/>
      <c r="R176" s="108"/>
      <c r="S176" s="108"/>
      <c r="T176" s="108"/>
      <c r="U176" s="108"/>
      <c r="V176" s="108"/>
      <c r="W176" s="108"/>
      <c r="X176" s="108"/>
      <c r="Y176" s="108"/>
    </row>
    <row r="177" ht="12.75" customHeight="1">
      <c r="B177" s="108"/>
      <c r="C177" s="108"/>
      <c r="D177" s="108"/>
      <c r="E177" s="108"/>
      <c r="F177" s="108"/>
      <c r="G177" s="108"/>
      <c r="H177" s="108"/>
      <c r="I177" s="108"/>
      <c r="J177" s="108"/>
      <c r="K177" s="108"/>
      <c r="L177" s="108"/>
      <c r="M177" s="108"/>
      <c r="N177" s="108"/>
      <c r="O177" s="108"/>
      <c r="P177" s="108"/>
      <c r="Q177" s="108"/>
      <c r="R177" s="108"/>
      <c r="S177" s="108"/>
      <c r="T177" s="108"/>
      <c r="U177" s="108"/>
      <c r="V177" s="108"/>
      <c r="W177" s="108"/>
      <c r="X177" s="108"/>
      <c r="Y177" s="108"/>
    </row>
    <row r="178" ht="12.75" customHeight="1">
      <c r="B178" s="108"/>
      <c r="C178" s="108"/>
      <c r="D178" s="108"/>
      <c r="E178" s="108"/>
      <c r="F178" s="108"/>
      <c r="G178" s="108"/>
      <c r="H178" s="108"/>
      <c r="I178" s="108"/>
      <c r="J178" s="108"/>
      <c r="K178" s="108"/>
      <c r="L178" s="108"/>
      <c r="M178" s="108"/>
      <c r="N178" s="108"/>
      <c r="O178" s="108"/>
      <c r="P178" s="108"/>
      <c r="Q178" s="108"/>
      <c r="R178" s="108"/>
      <c r="S178" s="108"/>
      <c r="T178" s="108"/>
      <c r="U178" s="108"/>
      <c r="V178" s="108"/>
      <c r="W178" s="108"/>
      <c r="X178" s="108"/>
      <c r="Y178" s="108"/>
    </row>
    <row r="179" ht="12.75" customHeight="1">
      <c r="B179" s="108"/>
      <c r="C179" s="108"/>
      <c r="D179" s="108"/>
      <c r="E179" s="108"/>
      <c r="F179" s="108"/>
      <c r="G179" s="108"/>
      <c r="H179" s="108"/>
      <c r="I179" s="108"/>
      <c r="J179" s="108"/>
      <c r="K179" s="108"/>
      <c r="L179" s="108"/>
      <c r="M179" s="108"/>
      <c r="N179" s="108"/>
      <c r="O179" s="108"/>
      <c r="P179" s="108"/>
      <c r="Q179" s="108"/>
      <c r="R179" s="108"/>
      <c r="S179" s="108"/>
      <c r="T179" s="108"/>
      <c r="U179" s="108"/>
      <c r="V179" s="108"/>
      <c r="W179" s="108"/>
      <c r="X179" s="108"/>
      <c r="Y179" s="108"/>
    </row>
    <row r="180" ht="12.75" customHeight="1">
      <c r="B180" s="108"/>
      <c r="C180" s="108"/>
      <c r="D180" s="108"/>
      <c r="E180" s="108"/>
      <c r="F180" s="108"/>
      <c r="G180" s="108"/>
      <c r="H180" s="108"/>
      <c r="I180" s="108"/>
      <c r="J180" s="108"/>
      <c r="K180" s="108"/>
      <c r="L180" s="108"/>
      <c r="M180" s="108"/>
      <c r="N180" s="108"/>
      <c r="O180" s="108"/>
      <c r="P180" s="108"/>
      <c r="Q180" s="108"/>
      <c r="R180" s="108"/>
      <c r="S180" s="108"/>
      <c r="T180" s="108"/>
      <c r="U180" s="108"/>
      <c r="V180" s="108"/>
      <c r="W180" s="108"/>
      <c r="X180" s="108"/>
      <c r="Y180" s="108"/>
    </row>
    <row r="181" ht="12.75" customHeight="1">
      <c r="B181" s="108"/>
      <c r="C181" s="108"/>
      <c r="D181" s="108"/>
      <c r="E181" s="108"/>
      <c r="F181" s="108"/>
      <c r="G181" s="108"/>
      <c r="H181" s="108"/>
      <c r="I181" s="108"/>
      <c r="J181" s="108"/>
      <c r="K181" s="108"/>
      <c r="L181" s="108"/>
      <c r="M181" s="108"/>
      <c r="N181" s="108"/>
      <c r="O181" s="108"/>
      <c r="P181" s="108"/>
      <c r="Q181" s="108"/>
      <c r="R181" s="108"/>
      <c r="S181" s="108"/>
      <c r="T181" s="108"/>
      <c r="U181" s="108"/>
      <c r="V181" s="108"/>
      <c r="W181" s="108"/>
      <c r="X181" s="108"/>
      <c r="Y181" s="108"/>
    </row>
    <row r="182" ht="12.75" customHeight="1">
      <c r="B182" s="108"/>
      <c r="C182" s="108"/>
      <c r="D182" s="108"/>
      <c r="E182" s="108"/>
      <c r="F182" s="108"/>
      <c r="G182" s="108"/>
      <c r="H182" s="108"/>
      <c r="I182" s="108"/>
      <c r="J182" s="108"/>
      <c r="K182" s="108"/>
      <c r="L182" s="108"/>
      <c r="M182" s="108"/>
      <c r="N182" s="108"/>
      <c r="O182" s="108"/>
      <c r="P182" s="108"/>
      <c r="Q182" s="108"/>
      <c r="R182" s="108"/>
      <c r="S182" s="108"/>
      <c r="T182" s="108"/>
      <c r="U182" s="108"/>
      <c r="V182" s="108"/>
      <c r="W182" s="108"/>
      <c r="X182" s="108"/>
      <c r="Y182" s="108"/>
    </row>
    <row r="183" ht="12.75" customHeight="1">
      <c r="B183" s="108"/>
      <c r="C183" s="108"/>
      <c r="D183" s="108"/>
      <c r="E183" s="108"/>
      <c r="F183" s="108"/>
      <c r="G183" s="108"/>
      <c r="H183" s="108"/>
      <c r="I183" s="108"/>
      <c r="J183" s="108"/>
      <c r="K183" s="108"/>
      <c r="L183" s="108"/>
      <c r="M183" s="108"/>
      <c r="N183" s="108"/>
      <c r="O183" s="108"/>
      <c r="P183" s="108"/>
      <c r="Q183" s="108"/>
      <c r="R183" s="108"/>
      <c r="S183" s="108"/>
      <c r="T183" s="108"/>
      <c r="U183" s="108"/>
      <c r="V183" s="108"/>
      <c r="W183" s="108"/>
      <c r="X183" s="108"/>
      <c r="Y183" s="108"/>
    </row>
    <row r="184" ht="12.75" customHeight="1">
      <c r="B184" s="108"/>
      <c r="C184" s="108"/>
      <c r="D184" s="108"/>
      <c r="E184" s="108"/>
      <c r="F184" s="108"/>
      <c r="G184" s="108"/>
      <c r="H184" s="108"/>
      <c r="I184" s="108"/>
      <c r="J184" s="108"/>
      <c r="K184" s="108"/>
      <c r="L184" s="108"/>
      <c r="M184" s="108"/>
      <c r="N184" s="108"/>
      <c r="O184" s="108"/>
      <c r="P184" s="108"/>
      <c r="Q184" s="108"/>
      <c r="R184" s="108"/>
      <c r="S184" s="108"/>
      <c r="T184" s="108"/>
      <c r="U184" s="108"/>
      <c r="V184" s="108"/>
      <c r="W184" s="108"/>
      <c r="X184" s="108"/>
      <c r="Y184" s="108"/>
    </row>
    <row r="185" ht="12.75" customHeight="1">
      <c r="B185" s="108"/>
      <c r="C185" s="108"/>
      <c r="D185" s="108"/>
      <c r="E185" s="108"/>
      <c r="F185" s="108"/>
      <c r="G185" s="108"/>
      <c r="H185" s="108"/>
      <c r="I185" s="108"/>
      <c r="J185" s="108"/>
      <c r="K185" s="108"/>
      <c r="L185" s="108"/>
      <c r="M185" s="108"/>
      <c r="N185" s="108"/>
      <c r="O185" s="108"/>
      <c r="P185" s="108"/>
      <c r="Q185" s="108"/>
      <c r="R185" s="108"/>
      <c r="S185" s="108"/>
      <c r="T185" s="108"/>
      <c r="U185" s="108"/>
      <c r="V185" s="108"/>
      <c r="W185" s="108"/>
      <c r="X185" s="108"/>
      <c r="Y185" s="108"/>
    </row>
    <row r="186" ht="12.75" customHeight="1">
      <c r="B186" s="108"/>
      <c r="C186" s="108"/>
      <c r="D186" s="108"/>
      <c r="E186" s="108"/>
      <c r="F186" s="108"/>
      <c r="G186" s="108"/>
      <c r="H186" s="108"/>
      <c r="I186" s="108"/>
      <c r="J186" s="108"/>
      <c r="K186" s="108"/>
      <c r="L186" s="108"/>
      <c r="M186" s="108"/>
      <c r="N186" s="108"/>
      <c r="O186" s="108"/>
      <c r="P186" s="108"/>
      <c r="Q186" s="108"/>
      <c r="R186" s="108"/>
      <c r="S186" s="108"/>
      <c r="T186" s="108"/>
      <c r="U186" s="108"/>
      <c r="V186" s="108"/>
      <c r="W186" s="108"/>
      <c r="X186" s="108"/>
      <c r="Y186" s="108"/>
    </row>
    <row r="187" ht="12.75" customHeight="1">
      <c r="B187" s="108"/>
      <c r="C187" s="108"/>
      <c r="D187" s="108"/>
      <c r="E187" s="108"/>
      <c r="F187" s="108"/>
      <c r="G187" s="108"/>
      <c r="H187" s="108"/>
      <c r="I187" s="108"/>
      <c r="J187" s="108"/>
      <c r="K187" s="108"/>
      <c r="L187" s="108"/>
      <c r="M187" s="108"/>
      <c r="N187" s="108"/>
      <c r="O187" s="108"/>
      <c r="P187" s="108"/>
      <c r="Q187" s="108"/>
      <c r="R187" s="108"/>
      <c r="S187" s="108"/>
      <c r="T187" s="108"/>
      <c r="U187" s="108"/>
      <c r="V187" s="108"/>
      <c r="W187" s="108"/>
      <c r="X187" s="108"/>
      <c r="Y187" s="108"/>
    </row>
    <row r="188" ht="12.75" customHeight="1">
      <c r="B188" s="108"/>
      <c r="C188" s="108"/>
      <c r="D188" s="108"/>
      <c r="E188" s="108"/>
      <c r="F188" s="108"/>
      <c r="G188" s="108"/>
      <c r="H188" s="108"/>
      <c r="I188" s="108"/>
      <c r="J188" s="108"/>
      <c r="K188" s="108"/>
      <c r="L188" s="108"/>
      <c r="M188" s="108"/>
      <c r="N188" s="108"/>
      <c r="O188" s="108"/>
      <c r="P188" s="108"/>
      <c r="Q188" s="108"/>
      <c r="R188" s="108"/>
      <c r="S188" s="108"/>
      <c r="T188" s="108"/>
      <c r="U188" s="108"/>
      <c r="V188" s="108"/>
      <c r="W188" s="108"/>
      <c r="X188" s="108"/>
      <c r="Y188" s="108"/>
    </row>
    <row r="189" ht="12.75" customHeight="1">
      <c r="B189" s="108"/>
      <c r="C189" s="108"/>
      <c r="D189" s="108"/>
      <c r="E189" s="108"/>
      <c r="F189" s="108"/>
      <c r="G189" s="108"/>
      <c r="H189" s="108"/>
      <c r="I189" s="108"/>
      <c r="J189" s="108"/>
      <c r="K189" s="108"/>
      <c r="L189" s="108"/>
      <c r="M189" s="108"/>
      <c r="N189" s="108"/>
      <c r="O189" s="108"/>
      <c r="P189" s="108"/>
      <c r="Q189" s="108"/>
      <c r="R189" s="108"/>
      <c r="S189" s="108"/>
      <c r="T189" s="108"/>
      <c r="U189" s="108"/>
      <c r="V189" s="108"/>
      <c r="W189" s="108"/>
      <c r="X189" s="108"/>
      <c r="Y189" s="108"/>
    </row>
    <row r="190" ht="12.75" customHeight="1">
      <c r="B190" s="108"/>
      <c r="C190" s="108"/>
      <c r="D190" s="108"/>
      <c r="E190" s="108"/>
      <c r="F190" s="108"/>
      <c r="G190" s="108"/>
      <c r="H190" s="108"/>
      <c r="I190" s="108"/>
      <c r="J190" s="108"/>
      <c r="K190" s="108"/>
      <c r="L190" s="108"/>
      <c r="M190" s="108"/>
      <c r="N190" s="108"/>
      <c r="O190" s="108"/>
      <c r="P190" s="108"/>
      <c r="Q190" s="108"/>
      <c r="R190" s="108"/>
      <c r="S190" s="108"/>
      <c r="T190" s="108"/>
      <c r="U190" s="108"/>
      <c r="V190" s="108"/>
      <c r="W190" s="108"/>
      <c r="X190" s="108"/>
      <c r="Y190" s="108"/>
    </row>
    <row r="191" ht="12.75" customHeight="1">
      <c r="B191" s="108"/>
      <c r="C191" s="108"/>
      <c r="D191" s="108"/>
      <c r="E191" s="108"/>
      <c r="F191" s="108"/>
      <c r="G191" s="108"/>
      <c r="H191" s="108"/>
      <c r="I191" s="108"/>
      <c r="J191" s="108"/>
      <c r="K191" s="108"/>
      <c r="L191" s="108"/>
      <c r="M191" s="108"/>
      <c r="N191" s="108"/>
      <c r="O191" s="108"/>
      <c r="P191" s="108"/>
      <c r="Q191" s="108"/>
      <c r="R191" s="108"/>
      <c r="S191" s="108"/>
      <c r="T191" s="108"/>
      <c r="U191" s="108"/>
      <c r="V191" s="108"/>
      <c r="W191" s="108"/>
      <c r="X191" s="108"/>
      <c r="Y191" s="108"/>
    </row>
    <row r="192" ht="12.75" customHeight="1">
      <c r="B192" s="108"/>
      <c r="C192" s="108"/>
      <c r="D192" s="108"/>
      <c r="E192" s="108"/>
      <c r="F192" s="108"/>
      <c r="G192" s="108"/>
      <c r="H192" s="108"/>
      <c r="I192" s="108"/>
      <c r="J192" s="108"/>
      <c r="K192" s="108"/>
      <c r="L192" s="108"/>
      <c r="M192" s="108"/>
      <c r="N192" s="108"/>
      <c r="O192" s="108"/>
      <c r="P192" s="108"/>
      <c r="Q192" s="108"/>
      <c r="R192" s="108"/>
      <c r="S192" s="108"/>
      <c r="T192" s="108"/>
      <c r="U192" s="108"/>
      <c r="V192" s="108"/>
      <c r="W192" s="108"/>
      <c r="X192" s="108"/>
      <c r="Y192" s="108"/>
    </row>
    <row r="193" ht="12.75" customHeight="1">
      <c r="B193" s="108"/>
      <c r="C193" s="108"/>
      <c r="D193" s="108"/>
      <c r="E193" s="108"/>
      <c r="F193" s="108"/>
      <c r="G193" s="108"/>
      <c r="H193" s="108"/>
      <c r="I193" s="108"/>
      <c r="J193" s="108"/>
      <c r="K193" s="108"/>
      <c r="L193" s="108"/>
      <c r="M193" s="108"/>
      <c r="N193" s="108"/>
      <c r="O193" s="108"/>
      <c r="P193" s="108"/>
      <c r="Q193" s="108"/>
      <c r="R193" s="108"/>
      <c r="S193" s="108"/>
      <c r="T193" s="108"/>
      <c r="U193" s="108"/>
      <c r="V193" s="108"/>
      <c r="W193" s="108"/>
      <c r="X193" s="108"/>
      <c r="Y193" s="108"/>
    </row>
    <row r="194" ht="12.75" customHeight="1">
      <c r="B194" s="108"/>
      <c r="C194" s="108"/>
      <c r="D194" s="108"/>
      <c r="E194" s="108"/>
      <c r="F194" s="108"/>
      <c r="G194" s="108"/>
      <c r="H194" s="108"/>
      <c r="I194" s="108"/>
      <c r="J194" s="108"/>
      <c r="K194" s="108"/>
      <c r="L194" s="108"/>
      <c r="M194" s="108"/>
      <c r="N194" s="108"/>
      <c r="O194" s="108"/>
      <c r="P194" s="108"/>
      <c r="Q194" s="108"/>
      <c r="R194" s="108"/>
      <c r="S194" s="108"/>
      <c r="T194" s="108"/>
      <c r="U194" s="108"/>
      <c r="V194" s="108"/>
      <c r="W194" s="108"/>
      <c r="X194" s="108"/>
      <c r="Y194" s="108"/>
    </row>
    <row r="195" ht="12.75" customHeight="1">
      <c r="B195" s="108"/>
      <c r="C195" s="108"/>
      <c r="D195" s="108"/>
      <c r="E195" s="108"/>
      <c r="F195" s="108"/>
      <c r="G195" s="108"/>
      <c r="H195" s="108"/>
      <c r="I195" s="108"/>
      <c r="J195" s="108"/>
      <c r="K195" s="108"/>
      <c r="L195" s="108"/>
      <c r="M195" s="108"/>
      <c r="N195" s="108"/>
      <c r="O195" s="108"/>
      <c r="P195" s="108"/>
      <c r="Q195" s="108"/>
      <c r="R195" s="108"/>
      <c r="S195" s="108"/>
      <c r="T195" s="108"/>
      <c r="U195" s="108"/>
      <c r="V195" s="108"/>
      <c r="W195" s="108"/>
      <c r="X195" s="108"/>
      <c r="Y195" s="108"/>
    </row>
    <row r="196" ht="12.75" customHeight="1">
      <c r="B196" s="108"/>
      <c r="C196" s="108"/>
      <c r="D196" s="108"/>
      <c r="E196" s="108"/>
      <c r="F196" s="108"/>
      <c r="G196" s="108"/>
      <c r="H196" s="108"/>
      <c r="I196" s="108"/>
      <c r="J196" s="108"/>
      <c r="K196" s="108"/>
      <c r="L196" s="108"/>
      <c r="M196" s="108"/>
      <c r="N196" s="108"/>
      <c r="O196" s="108"/>
      <c r="P196" s="108"/>
      <c r="Q196" s="108"/>
      <c r="R196" s="108"/>
      <c r="S196" s="108"/>
      <c r="T196" s="108"/>
      <c r="U196" s="108"/>
      <c r="V196" s="108"/>
      <c r="W196" s="108"/>
      <c r="X196" s="108"/>
      <c r="Y196" s="108"/>
    </row>
    <row r="197" ht="12.75" customHeight="1">
      <c r="B197" s="108"/>
      <c r="C197" s="108"/>
      <c r="D197" s="108"/>
      <c r="E197" s="108"/>
      <c r="F197" s="108"/>
      <c r="G197" s="108"/>
      <c r="H197" s="108"/>
      <c r="I197" s="108"/>
      <c r="J197" s="108"/>
      <c r="K197" s="108"/>
      <c r="L197" s="108"/>
      <c r="M197" s="108"/>
      <c r="N197" s="108"/>
      <c r="O197" s="108"/>
      <c r="P197" s="108"/>
      <c r="Q197" s="108"/>
      <c r="R197" s="108"/>
      <c r="S197" s="108"/>
      <c r="T197" s="108"/>
      <c r="U197" s="108"/>
      <c r="V197" s="108"/>
      <c r="W197" s="108"/>
      <c r="X197" s="108"/>
      <c r="Y197" s="108"/>
    </row>
    <row r="198" ht="12.75" customHeight="1">
      <c r="B198" s="108"/>
      <c r="C198" s="108"/>
      <c r="D198" s="108"/>
      <c r="E198" s="108"/>
      <c r="F198" s="108"/>
      <c r="G198" s="108"/>
      <c r="H198" s="108"/>
      <c r="I198" s="108"/>
      <c r="J198" s="108"/>
      <c r="K198" s="108"/>
      <c r="L198" s="108"/>
      <c r="M198" s="108"/>
      <c r="N198" s="108"/>
      <c r="O198" s="108"/>
      <c r="P198" s="108"/>
      <c r="Q198" s="108"/>
      <c r="R198" s="108"/>
      <c r="S198" s="108"/>
      <c r="T198" s="108"/>
      <c r="U198" s="108"/>
      <c r="V198" s="108"/>
      <c r="W198" s="108"/>
      <c r="X198" s="108"/>
      <c r="Y198" s="108"/>
    </row>
    <row r="199" ht="12.75" customHeight="1">
      <c r="B199" s="108"/>
      <c r="C199" s="108"/>
      <c r="D199" s="108"/>
      <c r="E199" s="108"/>
      <c r="F199" s="108"/>
      <c r="G199" s="108"/>
      <c r="H199" s="108"/>
      <c r="I199" s="108"/>
      <c r="J199" s="108"/>
      <c r="K199" s="108"/>
      <c r="L199" s="108"/>
      <c r="M199" s="108"/>
      <c r="N199" s="108"/>
      <c r="O199" s="108"/>
      <c r="P199" s="108"/>
      <c r="Q199" s="108"/>
      <c r="R199" s="108"/>
      <c r="S199" s="108"/>
      <c r="T199" s="108"/>
      <c r="U199" s="108"/>
      <c r="V199" s="108"/>
      <c r="W199" s="108"/>
      <c r="X199" s="108"/>
      <c r="Y199" s="108"/>
    </row>
    <row r="200" ht="12.75" customHeight="1">
      <c r="B200" s="108"/>
      <c r="C200" s="108"/>
      <c r="D200" s="108"/>
      <c r="E200" s="108"/>
      <c r="F200" s="108"/>
      <c r="G200" s="108"/>
      <c r="H200" s="108"/>
      <c r="I200" s="108"/>
      <c r="J200" s="108"/>
      <c r="K200" s="108"/>
      <c r="L200" s="108"/>
      <c r="M200" s="108"/>
      <c r="N200" s="108"/>
      <c r="O200" s="108"/>
      <c r="P200" s="108"/>
      <c r="Q200" s="108"/>
      <c r="R200" s="108"/>
      <c r="S200" s="108"/>
      <c r="T200" s="108"/>
      <c r="U200" s="108"/>
      <c r="V200" s="108"/>
      <c r="W200" s="108"/>
      <c r="X200" s="108"/>
      <c r="Y200" s="108"/>
    </row>
    <row r="201" ht="12.75" customHeight="1">
      <c r="B201" s="108"/>
      <c r="C201" s="108"/>
      <c r="D201" s="108"/>
      <c r="E201" s="108"/>
      <c r="F201" s="108"/>
      <c r="G201" s="108"/>
      <c r="H201" s="108"/>
      <c r="I201" s="108"/>
      <c r="J201" s="108"/>
      <c r="K201" s="108"/>
      <c r="L201" s="108"/>
      <c r="M201" s="108"/>
      <c r="N201" s="108"/>
      <c r="O201" s="108"/>
      <c r="P201" s="108"/>
      <c r="Q201" s="108"/>
      <c r="R201" s="108"/>
      <c r="S201" s="108"/>
      <c r="T201" s="108"/>
      <c r="U201" s="108"/>
      <c r="V201" s="108"/>
      <c r="W201" s="108"/>
      <c r="X201" s="108"/>
      <c r="Y201" s="108"/>
    </row>
    <row r="202" ht="12.75" customHeight="1">
      <c r="B202" s="108"/>
      <c r="C202" s="108"/>
      <c r="D202" s="108"/>
      <c r="E202" s="108"/>
      <c r="F202" s="108"/>
      <c r="G202" s="108"/>
      <c r="H202" s="108"/>
      <c r="I202" s="108"/>
      <c r="J202" s="108"/>
      <c r="K202" s="108"/>
      <c r="L202" s="108"/>
      <c r="M202" s="108"/>
      <c r="N202" s="108"/>
      <c r="O202" s="108"/>
      <c r="P202" s="108"/>
      <c r="Q202" s="108"/>
      <c r="R202" s="108"/>
      <c r="S202" s="108"/>
      <c r="T202" s="108"/>
      <c r="U202" s="108"/>
      <c r="V202" s="108"/>
      <c r="W202" s="108"/>
      <c r="X202" s="108"/>
      <c r="Y202" s="108"/>
    </row>
    <row r="203" ht="12.75" customHeight="1">
      <c r="B203" s="108"/>
      <c r="C203" s="108"/>
      <c r="D203" s="108"/>
      <c r="E203" s="108"/>
      <c r="F203" s="108"/>
      <c r="G203" s="108"/>
      <c r="H203" s="108"/>
      <c r="I203" s="108"/>
      <c r="J203" s="108"/>
      <c r="K203" s="108"/>
      <c r="L203" s="108"/>
      <c r="M203" s="108"/>
      <c r="N203" s="108"/>
      <c r="O203" s="108"/>
      <c r="P203" s="108"/>
      <c r="Q203" s="108"/>
      <c r="R203" s="108"/>
      <c r="S203" s="108"/>
      <c r="T203" s="108"/>
      <c r="U203" s="108"/>
      <c r="V203" s="108"/>
      <c r="W203" s="108"/>
      <c r="X203" s="108"/>
      <c r="Y203" s="108"/>
    </row>
    <row r="204" ht="12.75" customHeight="1">
      <c r="B204" s="108"/>
      <c r="C204" s="108"/>
      <c r="D204" s="108"/>
      <c r="E204" s="108"/>
      <c r="F204" s="108"/>
      <c r="G204" s="108"/>
      <c r="H204" s="108"/>
      <c r="I204" s="108"/>
      <c r="J204" s="108"/>
      <c r="K204" s="108"/>
      <c r="L204" s="108"/>
      <c r="M204" s="108"/>
      <c r="N204" s="108"/>
      <c r="O204" s="108"/>
      <c r="P204" s="108"/>
      <c r="Q204" s="108"/>
      <c r="R204" s="108"/>
      <c r="S204" s="108"/>
      <c r="T204" s="108"/>
      <c r="U204" s="108"/>
      <c r="V204" s="108"/>
      <c r="W204" s="108"/>
      <c r="X204" s="108"/>
      <c r="Y204" s="108"/>
    </row>
    <row r="205" ht="12.75" customHeight="1">
      <c r="B205" s="108"/>
      <c r="C205" s="108"/>
      <c r="D205" s="108"/>
      <c r="E205" s="108"/>
      <c r="F205" s="108"/>
      <c r="G205" s="108"/>
      <c r="H205" s="108"/>
      <c r="I205" s="108"/>
      <c r="J205" s="108"/>
      <c r="K205" s="108"/>
      <c r="L205" s="108"/>
      <c r="M205" s="108"/>
      <c r="N205" s="108"/>
      <c r="O205" s="108"/>
      <c r="P205" s="108"/>
      <c r="Q205" s="108"/>
      <c r="R205" s="108"/>
      <c r="S205" s="108"/>
      <c r="T205" s="108"/>
      <c r="U205" s="108"/>
      <c r="V205" s="108"/>
      <c r="W205" s="108"/>
      <c r="X205" s="108"/>
      <c r="Y205" s="108"/>
    </row>
    <row r="206" ht="12.75" customHeight="1">
      <c r="B206" s="108"/>
      <c r="C206" s="108"/>
      <c r="D206" s="108"/>
      <c r="E206" s="108"/>
      <c r="F206" s="108"/>
      <c r="G206" s="108"/>
      <c r="H206" s="108"/>
      <c r="I206" s="108"/>
      <c r="J206" s="108"/>
      <c r="K206" s="108"/>
      <c r="L206" s="108"/>
      <c r="M206" s="108"/>
      <c r="N206" s="108"/>
      <c r="O206" s="108"/>
      <c r="P206" s="108"/>
      <c r="Q206" s="108"/>
      <c r="R206" s="108"/>
      <c r="S206" s="108"/>
      <c r="T206" s="108"/>
      <c r="U206" s="108"/>
      <c r="V206" s="108"/>
      <c r="W206" s="108"/>
      <c r="X206" s="108"/>
      <c r="Y206" s="108"/>
    </row>
    <row r="207" ht="12.75" customHeight="1">
      <c r="B207" s="108"/>
      <c r="C207" s="108"/>
      <c r="D207" s="108"/>
      <c r="E207" s="108"/>
      <c r="F207" s="108"/>
      <c r="G207" s="108"/>
      <c r="H207" s="108"/>
      <c r="I207" s="108"/>
      <c r="J207" s="108"/>
      <c r="K207" s="108"/>
      <c r="L207" s="108"/>
      <c r="M207" s="108"/>
      <c r="N207" s="108"/>
      <c r="O207" s="108"/>
      <c r="P207" s="108"/>
      <c r="Q207" s="108"/>
      <c r="R207" s="108"/>
      <c r="S207" s="108"/>
      <c r="T207" s="108"/>
      <c r="U207" s="108"/>
      <c r="V207" s="108"/>
      <c r="W207" s="108"/>
      <c r="X207" s="108"/>
      <c r="Y207" s="108"/>
    </row>
    <row r="208" ht="12.75" customHeight="1">
      <c r="B208" s="108"/>
      <c r="C208" s="108"/>
      <c r="D208" s="108"/>
      <c r="E208" s="108"/>
      <c r="F208" s="108"/>
      <c r="G208" s="108"/>
      <c r="H208" s="108"/>
      <c r="I208" s="108"/>
      <c r="J208" s="108"/>
      <c r="K208" s="108"/>
      <c r="L208" s="108"/>
      <c r="M208" s="108"/>
      <c r="N208" s="108"/>
      <c r="O208" s="108"/>
      <c r="P208" s="108"/>
      <c r="Q208" s="108"/>
      <c r="R208" s="108"/>
      <c r="S208" s="108"/>
      <c r="T208" s="108"/>
      <c r="U208" s="108"/>
      <c r="V208" s="108"/>
      <c r="W208" s="108"/>
      <c r="X208" s="108"/>
      <c r="Y208" s="108"/>
    </row>
    <row r="209" ht="12.75" customHeight="1">
      <c r="B209" s="108"/>
      <c r="C209" s="108"/>
      <c r="D209" s="108"/>
      <c r="E209" s="108"/>
      <c r="F209" s="108"/>
      <c r="G209" s="108"/>
      <c r="H209" s="108"/>
      <c r="I209" s="108"/>
      <c r="J209" s="108"/>
      <c r="K209" s="108"/>
      <c r="L209" s="108"/>
      <c r="M209" s="108"/>
      <c r="N209" s="108"/>
      <c r="O209" s="108"/>
      <c r="P209" s="108"/>
      <c r="Q209" s="108"/>
      <c r="R209" s="108"/>
      <c r="S209" s="108"/>
      <c r="T209" s="108"/>
      <c r="U209" s="108"/>
      <c r="V209" s="108"/>
      <c r="W209" s="108"/>
      <c r="X209" s="108"/>
      <c r="Y209" s="108"/>
    </row>
    <row r="210" ht="12.75" customHeight="1">
      <c r="B210" s="108"/>
      <c r="C210" s="108"/>
      <c r="D210" s="108"/>
      <c r="E210" s="108"/>
      <c r="F210" s="108"/>
      <c r="G210" s="108"/>
      <c r="H210" s="108"/>
      <c r="I210" s="108"/>
      <c r="J210" s="108"/>
      <c r="K210" s="108"/>
      <c r="L210" s="108"/>
      <c r="M210" s="108"/>
      <c r="N210" s="108"/>
      <c r="O210" s="108"/>
      <c r="P210" s="108"/>
      <c r="Q210" s="108"/>
      <c r="R210" s="108"/>
      <c r="S210" s="108"/>
      <c r="T210" s="108"/>
      <c r="U210" s="108"/>
      <c r="V210" s="108"/>
      <c r="W210" s="108"/>
      <c r="X210" s="108"/>
      <c r="Y210" s="108"/>
    </row>
    <row r="211" ht="12.75" customHeight="1">
      <c r="B211" s="108"/>
      <c r="C211" s="108"/>
      <c r="D211" s="108"/>
      <c r="E211" s="108"/>
      <c r="F211" s="108"/>
      <c r="G211" s="108"/>
      <c r="H211" s="108"/>
      <c r="I211" s="108"/>
      <c r="J211" s="108"/>
      <c r="K211" s="108"/>
      <c r="L211" s="108"/>
      <c r="M211" s="108"/>
      <c r="N211" s="108"/>
      <c r="O211" s="108"/>
      <c r="P211" s="108"/>
      <c r="Q211" s="108"/>
      <c r="R211" s="108"/>
      <c r="S211" s="108"/>
      <c r="T211" s="108"/>
      <c r="U211" s="108"/>
      <c r="V211" s="108"/>
      <c r="W211" s="108"/>
      <c r="X211" s="108"/>
      <c r="Y211" s="108"/>
    </row>
    <row r="212" ht="12.75" customHeight="1">
      <c r="B212" s="108"/>
      <c r="C212" s="108"/>
      <c r="D212" s="108"/>
      <c r="E212" s="108"/>
      <c r="F212" s="108"/>
      <c r="G212" s="108"/>
      <c r="H212" s="108"/>
      <c r="I212" s="108"/>
      <c r="J212" s="108"/>
      <c r="K212" s="108"/>
      <c r="L212" s="108"/>
      <c r="M212" s="108"/>
      <c r="N212" s="108"/>
      <c r="O212" s="108"/>
      <c r="P212" s="108"/>
      <c r="Q212" s="108"/>
      <c r="R212" s="108"/>
      <c r="S212" s="108"/>
      <c r="T212" s="108"/>
      <c r="U212" s="108"/>
      <c r="V212" s="108"/>
      <c r="W212" s="108"/>
      <c r="X212" s="108"/>
      <c r="Y212" s="108"/>
    </row>
    <row r="213" ht="12.75" customHeight="1">
      <c r="B213" s="108"/>
      <c r="C213" s="108"/>
      <c r="D213" s="108"/>
      <c r="E213" s="108"/>
      <c r="F213" s="108"/>
      <c r="G213" s="108"/>
      <c r="H213" s="108"/>
      <c r="I213" s="108"/>
      <c r="J213" s="108"/>
      <c r="K213" s="108"/>
      <c r="L213" s="108"/>
      <c r="M213" s="108"/>
      <c r="N213" s="108"/>
      <c r="O213" s="108"/>
      <c r="P213" s="108"/>
      <c r="Q213" s="108"/>
      <c r="R213" s="108"/>
      <c r="S213" s="108"/>
      <c r="T213" s="108"/>
      <c r="U213" s="108"/>
      <c r="V213" s="108"/>
      <c r="W213" s="108"/>
      <c r="X213" s="108"/>
      <c r="Y213" s="108"/>
    </row>
    <row r="214" ht="12.75" customHeight="1">
      <c r="B214" s="108"/>
      <c r="C214" s="108"/>
      <c r="D214" s="108"/>
      <c r="E214" s="108"/>
      <c r="F214" s="108"/>
      <c r="G214" s="108"/>
      <c r="H214" s="108"/>
      <c r="I214" s="108"/>
      <c r="J214" s="108"/>
      <c r="K214" s="108"/>
      <c r="L214" s="108"/>
      <c r="M214" s="108"/>
      <c r="N214" s="108"/>
      <c r="O214" s="108"/>
      <c r="P214" s="108"/>
      <c r="Q214" s="108"/>
      <c r="R214" s="108"/>
      <c r="S214" s="108"/>
      <c r="T214" s="108"/>
      <c r="U214" s="108"/>
      <c r="V214" s="108"/>
      <c r="W214" s="108"/>
      <c r="X214" s="108"/>
      <c r="Y214" s="108"/>
    </row>
    <row r="215" ht="12.75" customHeight="1">
      <c r="B215" s="108"/>
      <c r="C215" s="108"/>
      <c r="D215" s="108"/>
      <c r="E215" s="108"/>
      <c r="F215" s="108"/>
      <c r="G215" s="108"/>
      <c r="H215" s="108"/>
      <c r="I215" s="108"/>
      <c r="J215" s="108"/>
      <c r="K215" s="108"/>
      <c r="L215" s="108"/>
      <c r="M215" s="108"/>
      <c r="N215" s="108"/>
      <c r="O215" s="108"/>
      <c r="P215" s="108"/>
      <c r="Q215" s="108"/>
      <c r="R215" s="108"/>
      <c r="S215" s="108"/>
      <c r="T215" s="108"/>
      <c r="U215" s="108"/>
      <c r="V215" s="108"/>
      <c r="W215" s="108"/>
      <c r="X215" s="108"/>
      <c r="Y215" s="108"/>
    </row>
    <row r="216" ht="12.75" customHeight="1">
      <c r="B216" s="108"/>
      <c r="C216" s="108"/>
      <c r="D216" s="108"/>
      <c r="E216" s="108"/>
      <c r="F216" s="108"/>
      <c r="G216" s="108"/>
      <c r="H216" s="108"/>
      <c r="I216" s="108"/>
      <c r="J216" s="108"/>
      <c r="K216" s="108"/>
      <c r="L216" s="108"/>
      <c r="M216" s="108"/>
      <c r="N216" s="108"/>
      <c r="O216" s="108"/>
      <c r="P216" s="108"/>
      <c r="Q216" s="108"/>
      <c r="R216" s="108"/>
      <c r="S216" s="108"/>
      <c r="T216" s="108"/>
      <c r="U216" s="108"/>
      <c r="V216" s="108"/>
      <c r="W216" s="108"/>
      <c r="X216" s="108"/>
      <c r="Y216" s="108"/>
    </row>
    <row r="217" ht="12.75" customHeight="1">
      <c r="B217" s="108"/>
      <c r="C217" s="108"/>
      <c r="D217" s="108"/>
      <c r="E217" s="108"/>
      <c r="F217" s="108"/>
      <c r="G217" s="108"/>
      <c r="H217" s="108"/>
      <c r="I217" s="108"/>
      <c r="J217" s="108"/>
      <c r="K217" s="108"/>
      <c r="L217" s="108"/>
      <c r="M217" s="108"/>
      <c r="N217" s="108"/>
      <c r="O217" s="108"/>
      <c r="P217" s="108"/>
      <c r="Q217" s="108"/>
      <c r="R217" s="108"/>
      <c r="S217" s="108"/>
      <c r="T217" s="108"/>
      <c r="U217" s="108"/>
      <c r="V217" s="108"/>
      <c r="W217" s="108"/>
      <c r="X217" s="108"/>
      <c r="Y217" s="108"/>
    </row>
    <row r="218" ht="12.75" customHeight="1">
      <c r="B218" s="108"/>
      <c r="C218" s="108"/>
      <c r="D218" s="108"/>
      <c r="E218" s="108"/>
      <c r="F218" s="108"/>
      <c r="G218" s="108"/>
      <c r="H218" s="108"/>
      <c r="I218" s="108"/>
      <c r="J218" s="108"/>
      <c r="K218" s="108"/>
      <c r="L218" s="108"/>
      <c r="M218" s="108"/>
      <c r="N218" s="108"/>
      <c r="O218" s="108"/>
      <c r="P218" s="108"/>
      <c r="Q218" s="108"/>
      <c r="R218" s="108"/>
      <c r="S218" s="108"/>
      <c r="T218" s="108"/>
      <c r="U218" s="108"/>
      <c r="V218" s="108"/>
      <c r="W218" s="108"/>
      <c r="X218" s="108"/>
      <c r="Y218" s="108"/>
    </row>
    <row r="219" ht="12.75" customHeight="1">
      <c r="B219" s="108"/>
      <c r="C219" s="108"/>
      <c r="D219" s="108"/>
      <c r="E219" s="108"/>
      <c r="F219" s="108"/>
      <c r="G219" s="108"/>
      <c r="H219" s="108"/>
      <c r="I219" s="108"/>
      <c r="J219" s="108"/>
      <c r="K219" s="108"/>
      <c r="L219" s="108"/>
      <c r="M219" s="108"/>
      <c r="N219" s="108"/>
      <c r="O219" s="108"/>
      <c r="P219" s="108"/>
      <c r="Q219" s="108"/>
      <c r="R219" s="108"/>
      <c r="S219" s="108"/>
      <c r="T219" s="108"/>
      <c r="U219" s="108"/>
      <c r="V219" s="108"/>
      <c r="W219" s="108"/>
      <c r="X219" s="108"/>
      <c r="Y219" s="108"/>
    </row>
    <row r="220" ht="12.75" customHeight="1">
      <c r="B220" s="108"/>
      <c r="C220" s="108"/>
      <c r="D220" s="108"/>
      <c r="E220" s="108"/>
      <c r="F220" s="108"/>
      <c r="G220" s="108"/>
      <c r="H220" s="108"/>
      <c r="I220" s="108"/>
      <c r="J220" s="108"/>
      <c r="K220" s="108"/>
      <c r="L220" s="108"/>
      <c r="M220" s="108"/>
      <c r="N220" s="108"/>
      <c r="O220" s="108"/>
      <c r="P220" s="108"/>
      <c r="Q220" s="108"/>
      <c r="R220" s="108"/>
      <c r="S220" s="108"/>
      <c r="T220" s="108"/>
      <c r="U220" s="108"/>
      <c r="V220" s="108"/>
      <c r="W220" s="108"/>
      <c r="X220" s="108"/>
      <c r="Y220" s="108"/>
    </row>
    <row r="221" ht="12.75" customHeight="1">
      <c r="B221" s="108"/>
      <c r="C221" s="108"/>
      <c r="D221" s="108"/>
      <c r="E221" s="108"/>
      <c r="F221" s="108"/>
      <c r="G221" s="108"/>
      <c r="H221" s="108"/>
      <c r="I221" s="108"/>
      <c r="J221" s="108"/>
      <c r="K221" s="108"/>
      <c r="L221" s="108"/>
      <c r="M221" s="108"/>
      <c r="N221" s="108"/>
      <c r="O221" s="108"/>
      <c r="P221" s="108"/>
      <c r="Q221" s="108"/>
      <c r="R221" s="108"/>
      <c r="S221" s="108"/>
      <c r="T221" s="108"/>
      <c r="U221" s="108"/>
      <c r="V221" s="108"/>
      <c r="W221" s="108"/>
      <c r="X221" s="108"/>
      <c r="Y221" s="108"/>
    </row>
    <row r="222" ht="12.75" customHeight="1">
      <c r="B222" s="108"/>
      <c r="C222" s="108"/>
      <c r="D222" s="108"/>
      <c r="E222" s="108"/>
      <c r="F222" s="108"/>
      <c r="G222" s="108"/>
      <c r="H222" s="108"/>
      <c r="I222" s="108"/>
      <c r="J222" s="108"/>
      <c r="K222" s="108"/>
      <c r="L222" s="108"/>
      <c r="M222" s="108"/>
      <c r="N222" s="108"/>
      <c r="O222" s="108"/>
      <c r="P222" s="108"/>
      <c r="Q222" s="108"/>
      <c r="R222" s="108"/>
      <c r="S222" s="108"/>
      <c r="T222" s="108"/>
      <c r="U222" s="108"/>
      <c r="V222" s="108"/>
      <c r="W222" s="108"/>
      <c r="X222" s="108"/>
      <c r="Y222" s="108"/>
    </row>
    <row r="223" ht="12.75" customHeight="1">
      <c r="B223" s="108"/>
      <c r="C223" s="108"/>
      <c r="D223" s="108"/>
      <c r="E223" s="108"/>
      <c r="F223" s="108"/>
      <c r="G223" s="108"/>
      <c r="H223" s="108"/>
      <c r="I223" s="108"/>
      <c r="J223" s="108"/>
      <c r="K223" s="108"/>
      <c r="L223" s="108"/>
      <c r="M223" s="108"/>
      <c r="N223" s="108"/>
      <c r="O223" s="108"/>
      <c r="P223" s="108"/>
      <c r="Q223" s="108"/>
      <c r="R223" s="108"/>
      <c r="S223" s="108"/>
      <c r="T223" s="108"/>
      <c r="U223" s="108"/>
      <c r="V223" s="108"/>
      <c r="W223" s="108"/>
      <c r="X223" s="108"/>
      <c r="Y223" s="108"/>
    </row>
    <row r="224" ht="12.75" customHeight="1">
      <c r="B224" s="108"/>
      <c r="C224" s="108"/>
      <c r="D224" s="108"/>
      <c r="E224" s="108"/>
      <c r="F224" s="108"/>
      <c r="G224" s="108"/>
      <c r="H224" s="108"/>
      <c r="I224" s="108"/>
      <c r="J224" s="108"/>
      <c r="K224" s="108"/>
      <c r="L224" s="108"/>
      <c r="M224" s="108"/>
      <c r="N224" s="108"/>
      <c r="O224" s="108"/>
      <c r="P224" s="108"/>
      <c r="Q224" s="108"/>
      <c r="R224" s="108"/>
      <c r="S224" s="108"/>
      <c r="T224" s="108"/>
      <c r="U224" s="108"/>
      <c r="V224" s="108"/>
      <c r="W224" s="108"/>
      <c r="X224" s="108"/>
      <c r="Y224" s="108"/>
    </row>
    <row r="225" ht="12.75" customHeight="1">
      <c r="B225" s="108"/>
      <c r="C225" s="108"/>
      <c r="D225" s="108"/>
      <c r="E225" s="108"/>
      <c r="F225" s="108"/>
      <c r="G225" s="108"/>
      <c r="H225" s="108"/>
      <c r="I225" s="108"/>
      <c r="J225" s="108"/>
      <c r="K225" s="108"/>
      <c r="L225" s="108"/>
      <c r="M225" s="108"/>
      <c r="N225" s="108"/>
      <c r="O225" s="108"/>
      <c r="P225" s="108"/>
      <c r="Q225" s="108"/>
      <c r="R225" s="108"/>
      <c r="S225" s="108"/>
      <c r="T225" s="108"/>
      <c r="U225" s="108"/>
      <c r="V225" s="108"/>
      <c r="W225" s="108"/>
      <c r="X225" s="108"/>
      <c r="Y225" s="108"/>
    </row>
    <row r="226" ht="12.75" customHeight="1">
      <c r="B226" s="108"/>
      <c r="C226" s="108"/>
      <c r="D226" s="108"/>
      <c r="E226" s="108"/>
      <c r="F226" s="108"/>
      <c r="G226" s="108"/>
      <c r="H226" s="108"/>
      <c r="I226" s="108"/>
      <c r="J226" s="108"/>
      <c r="K226" s="108"/>
      <c r="L226" s="108"/>
      <c r="M226" s="108"/>
      <c r="N226" s="108"/>
      <c r="O226" s="108"/>
      <c r="P226" s="108"/>
      <c r="Q226" s="108"/>
      <c r="R226" s="108"/>
      <c r="S226" s="108"/>
      <c r="T226" s="108"/>
      <c r="U226" s="108"/>
      <c r="V226" s="108"/>
      <c r="W226" s="108"/>
      <c r="X226" s="108"/>
      <c r="Y226" s="108"/>
    </row>
    <row r="227" ht="12.75" customHeight="1">
      <c r="B227" s="108"/>
      <c r="C227" s="108"/>
      <c r="D227" s="108"/>
      <c r="E227" s="108"/>
      <c r="F227" s="108"/>
      <c r="G227" s="108"/>
      <c r="H227" s="108"/>
      <c r="I227" s="108"/>
      <c r="J227" s="108"/>
      <c r="K227" s="108"/>
      <c r="L227" s="108"/>
      <c r="M227" s="108"/>
      <c r="N227" s="108"/>
      <c r="O227" s="108"/>
      <c r="P227" s="108"/>
      <c r="Q227" s="108"/>
      <c r="R227" s="108"/>
      <c r="S227" s="108"/>
      <c r="T227" s="108"/>
      <c r="U227" s="108"/>
      <c r="V227" s="108"/>
      <c r="W227" s="108"/>
      <c r="X227" s="108"/>
      <c r="Y227" s="108"/>
    </row>
    <row r="228" ht="12.75" customHeight="1">
      <c r="B228" s="108"/>
      <c r="C228" s="108"/>
      <c r="D228" s="108"/>
      <c r="E228" s="108"/>
      <c r="F228" s="108"/>
      <c r="G228" s="108"/>
      <c r="H228" s="108"/>
      <c r="I228" s="108"/>
      <c r="J228" s="108"/>
      <c r="K228" s="108"/>
      <c r="L228" s="108"/>
      <c r="M228" s="108"/>
      <c r="N228" s="108"/>
      <c r="O228" s="108"/>
      <c r="P228" s="108"/>
      <c r="Q228" s="108"/>
      <c r="R228" s="108"/>
      <c r="S228" s="108"/>
      <c r="T228" s="108"/>
      <c r="U228" s="108"/>
      <c r="V228" s="108"/>
      <c r="W228" s="108"/>
      <c r="X228" s="108"/>
      <c r="Y228" s="108"/>
    </row>
    <row r="229" ht="12.75" customHeight="1">
      <c r="B229" s="108"/>
      <c r="C229" s="108"/>
      <c r="D229" s="108"/>
      <c r="E229" s="108"/>
      <c r="F229" s="108"/>
      <c r="G229" s="108"/>
      <c r="H229" s="108"/>
      <c r="I229" s="108"/>
      <c r="J229" s="108"/>
      <c r="K229" s="108"/>
      <c r="L229" s="108"/>
      <c r="M229" s="108"/>
      <c r="N229" s="108"/>
      <c r="O229" s="108"/>
      <c r="P229" s="108"/>
      <c r="Q229" s="108"/>
      <c r="R229" s="108"/>
      <c r="S229" s="108"/>
      <c r="T229" s="108"/>
      <c r="U229" s="108"/>
      <c r="V229" s="108"/>
      <c r="W229" s="108"/>
      <c r="X229" s="108"/>
      <c r="Y229" s="108"/>
    </row>
    <row r="230" ht="12.75" customHeight="1">
      <c r="B230" s="108"/>
      <c r="C230" s="108"/>
      <c r="D230" s="108"/>
      <c r="E230" s="108"/>
      <c r="F230" s="108"/>
      <c r="G230" s="108"/>
      <c r="H230" s="108"/>
      <c r="I230" s="108"/>
      <c r="J230" s="108"/>
      <c r="K230" s="108"/>
      <c r="L230" s="108"/>
      <c r="M230" s="108"/>
      <c r="N230" s="108"/>
      <c r="O230" s="108"/>
      <c r="P230" s="108"/>
      <c r="Q230" s="108"/>
      <c r="R230" s="108"/>
      <c r="S230" s="108"/>
      <c r="T230" s="108"/>
      <c r="U230" s="108"/>
      <c r="V230" s="108"/>
      <c r="W230" s="108"/>
      <c r="X230" s="108"/>
      <c r="Y230" s="108"/>
    </row>
    <row r="231" ht="12.75" customHeight="1">
      <c r="B231" s="108"/>
      <c r="C231" s="108"/>
      <c r="D231" s="108"/>
      <c r="E231" s="108"/>
      <c r="F231" s="108"/>
      <c r="G231" s="108"/>
      <c r="H231" s="108"/>
      <c r="I231" s="108"/>
      <c r="J231" s="108"/>
      <c r="K231" s="108"/>
      <c r="L231" s="108"/>
      <c r="M231" s="108"/>
      <c r="N231" s="108"/>
      <c r="O231" s="108"/>
      <c r="P231" s="108"/>
      <c r="Q231" s="108"/>
      <c r="R231" s="108"/>
      <c r="S231" s="108"/>
      <c r="T231" s="108"/>
      <c r="U231" s="108"/>
      <c r="V231" s="108"/>
      <c r="W231" s="108"/>
      <c r="X231" s="108"/>
      <c r="Y231" s="108"/>
    </row>
    <row r="232" ht="12.75" customHeight="1">
      <c r="B232" s="108"/>
      <c r="C232" s="108"/>
      <c r="D232" s="108"/>
      <c r="E232" s="108"/>
      <c r="F232" s="108"/>
      <c r="G232" s="108"/>
      <c r="H232" s="108"/>
      <c r="I232" s="108"/>
      <c r="J232" s="108"/>
      <c r="K232" s="108"/>
      <c r="L232" s="108"/>
      <c r="M232" s="108"/>
      <c r="N232" s="108"/>
      <c r="O232" s="108"/>
      <c r="P232" s="108"/>
      <c r="Q232" s="108"/>
      <c r="R232" s="108"/>
      <c r="S232" s="108"/>
      <c r="T232" s="108"/>
      <c r="U232" s="108"/>
      <c r="V232" s="108"/>
      <c r="W232" s="108"/>
      <c r="X232" s="108"/>
      <c r="Y232" s="108"/>
    </row>
    <row r="233" ht="12.75" customHeight="1">
      <c r="B233" s="108"/>
      <c r="C233" s="108"/>
      <c r="D233" s="108"/>
      <c r="E233" s="108"/>
      <c r="F233" s="108"/>
      <c r="G233" s="108"/>
      <c r="H233" s="108"/>
      <c r="I233" s="108"/>
      <c r="J233" s="108"/>
      <c r="K233" s="108"/>
      <c r="L233" s="108"/>
      <c r="M233" s="108"/>
      <c r="N233" s="108"/>
      <c r="O233" s="108"/>
      <c r="P233" s="108"/>
      <c r="Q233" s="108"/>
      <c r="R233" s="108"/>
      <c r="S233" s="108"/>
      <c r="T233" s="108"/>
      <c r="U233" s="108"/>
      <c r="V233" s="108"/>
      <c r="W233" s="108"/>
      <c r="X233" s="108"/>
      <c r="Y233" s="108"/>
    </row>
    <row r="234" ht="12.75" customHeight="1">
      <c r="B234" s="108"/>
      <c r="C234" s="108"/>
      <c r="D234" s="108"/>
      <c r="E234" s="108"/>
      <c r="F234" s="108"/>
      <c r="G234" s="108"/>
      <c r="H234" s="108"/>
      <c r="I234" s="108"/>
      <c r="J234" s="108"/>
      <c r="K234" s="108"/>
      <c r="L234" s="108"/>
      <c r="M234" s="108"/>
      <c r="N234" s="108"/>
      <c r="O234" s="108"/>
      <c r="P234" s="108"/>
      <c r="Q234" s="108"/>
      <c r="R234" s="108"/>
      <c r="S234" s="108"/>
      <c r="T234" s="108"/>
      <c r="U234" s="108"/>
      <c r="V234" s="108"/>
      <c r="W234" s="108"/>
      <c r="X234" s="108"/>
      <c r="Y234" s="108"/>
    </row>
    <row r="235" ht="12.75" customHeight="1">
      <c r="B235" s="108"/>
      <c r="C235" s="108"/>
      <c r="D235" s="108"/>
      <c r="E235" s="108"/>
      <c r="F235" s="108"/>
      <c r="G235" s="108"/>
      <c r="H235" s="108"/>
      <c r="I235" s="108"/>
      <c r="J235" s="108"/>
      <c r="K235" s="108"/>
      <c r="L235" s="108"/>
      <c r="M235" s="108"/>
      <c r="N235" s="108"/>
      <c r="O235" s="108"/>
      <c r="P235" s="108"/>
      <c r="Q235" s="108"/>
      <c r="R235" s="108"/>
      <c r="S235" s="108"/>
      <c r="T235" s="108"/>
      <c r="U235" s="108"/>
      <c r="V235" s="108"/>
      <c r="W235" s="108"/>
      <c r="X235" s="108"/>
      <c r="Y235" s="108"/>
    </row>
    <row r="236" ht="12.75" customHeight="1">
      <c r="B236" s="108"/>
      <c r="C236" s="108"/>
      <c r="D236" s="108"/>
      <c r="E236" s="108"/>
      <c r="F236" s="108"/>
      <c r="G236" s="108"/>
      <c r="H236" s="108"/>
      <c r="I236" s="108"/>
      <c r="J236" s="108"/>
      <c r="K236" s="108"/>
      <c r="L236" s="108"/>
      <c r="M236" s="108"/>
      <c r="N236" s="108"/>
      <c r="O236" s="108"/>
      <c r="P236" s="108"/>
      <c r="Q236" s="108"/>
      <c r="R236" s="108"/>
      <c r="S236" s="108"/>
      <c r="T236" s="108"/>
      <c r="U236" s="108"/>
      <c r="V236" s="108"/>
      <c r="W236" s="108"/>
      <c r="X236" s="108"/>
      <c r="Y236" s="108"/>
    </row>
    <row r="237" ht="12.75" customHeight="1">
      <c r="B237" s="108"/>
      <c r="C237" s="108"/>
      <c r="D237" s="108"/>
      <c r="E237" s="108"/>
      <c r="F237" s="108"/>
      <c r="G237" s="108"/>
      <c r="H237" s="108"/>
      <c r="I237" s="108"/>
      <c r="J237" s="108"/>
      <c r="K237" s="108"/>
      <c r="L237" s="108"/>
      <c r="M237" s="108"/>
      <c r="N237" s="108"/>
      <c r="O237" s="108"/>
      <c r="P237" s="108"/>
      <c r="Q237" s="108"/>
      <c r="R237" s="108"/>
      <c r="S237" s="108"/>
      <c r="T237" s="108"/>
      <c r="U237" s="108"/>
      <c r="V237" s="108"/>
      <c r="W237" s="108"/>
      <c r="X237" s="108"/>
      <c r="Y237" s="108"/>
    </row>
    <row r="238" ht="12.75" customHeight="1">
      <c r="B238" s="108"/>
      <c r="C238" s="108"/>
      <c r="D238" s="108"/>
      <c r="E238" s="108"/>
      <c r="F238" s="108"/>
      <c r="G238" s="108"/>
      <c r="H238" s="108"/>
      <c r="I238" s="108"/>
      <c r="J238" s="108"/>
      <c r="K238" s="108"/>
      <c r="L238" s="108"/>
      <c r="M238" s="108"/>
      <c r="N238" s="108"/>
      <c r="O238" s="108"/>
      <c r="P238" s="108"/>
      <c r="Q238" s="108"/>
      <c r="R238" s="108"/>
      <c r="S238" s="108"/>
      <c r="T238" s="108"/>
      <c r="U238" s="108"/>
      <c r="V238" s="108"/>
      <c r="W238" s="108"/>
      <c r="X238" s="108"/>
      <c r="Y238" s="108"/>
    </row>
    <row r="239" ht="12.75" customHeight="1">
      <c r="B239" s="108"/>
      <c r="C239" s="108"/>
      <c r="D239" s="108"/>
      <c r="E239" s="108"/>
      <c r="F239" s="108"/>
      <c r="G239" s="108"/>
      <c r="H239" s="108"/>
      <c r="I239" s="108"/>
      <c r="J239" s="108"/>
      <c r="K239" s="108"/>
      <c r="L239" s="108"/>
      <c r="M239" s="108"/>
      <c r="N239" s="108"/>
      <c r="O239" s="108"/>
      <c r="P239" s="108"/>
      <c r="Q239" s="108"/>
      <c r="R239" s="108"/>
      <c r="S239" s="108"/>
      <c r="T239" s="108"/>
      <c r="U239" s="108"/>
      <c r="V239" s="108"/>
      <c r="W239" s="108"/>
      <c r="X239" s="108"/>
      <c r="Y239" s="108"/>
    </row>
    <row r="240" ht="12.75" customHeight="1">
      <c r="B240" s="108"/>
      <c r="C240" s="108"/>
      <c r="D240" s="108"/>
      <c r="E240" s="108"/>
      <c r="F240" s="108"/>
      <c r="G240" s="108"/>
      <c r="H240" s="108"/>
      <c r="I240" s="108"/>
      <c r="J240" s="108"/>
      <c r="K240" s="108"/>
      <c r="L240" s="108"/>
      <c r="M240" s="108"/>
      <c r="N240" s="108"/>
      <c r="O240" s="108"/>
      <c r="P240" s="108"/>
      <c r="Q240" s="108"/>
      <c r="R240" s="108"/>
      <c r="S240" s="108"/>
      <c r="T240" s="108"/>
      <c r="U240" s="108"/>
      <c r="V240" s="108"/>
      <c r="W240" s="108"/>
      <c r="X240" s="108"/>
      <c r="Y240" s="108"/>
    </row>
    <row r="241" ht="12.75" customHeight="1">
      <c r="B241" s="108"/>
      <c r="C241" s="108"/>
      <c r="D241" s="108"/>
      <c r="E241" s="108"/>
      <c r="F241" s="108"/>
      <c r="G241" s="108"/>
      <c r="H241" s="108"/>
      <c r="I241" s="108"/>
      <c r="J241" s="108"/>
      <c r="K241" s="108"/>
      <c r="L241" s="108"/>
      <c r="M241" s="108"/>
      <c r="N241" s="108"/>
      <c r="O241" s="108"/>
      <c r="P241" s="108"/>
      <c r="Q241" s="108"/>
      <c r="R241" s="108"/>
      <c r="S241" s="108"/>
      <c r="T241" s="108"/>
      <c r="U241" s="108"/>
      <c r="V241" s="108"/>
      <c r="W241" s="108"/>
      <c r="X241" s="108"/>
      <c r="Y241" s="108"/>
    </row>
    <row r="242" ht="12.75" customHeight="1">
      <c r="B242" s="108"/>
      <c r="C242" s="108"/>
      <c r="D242" s="108"/>
      <c r="E242" s="108"/>
      <c r="F242" s="108"/>
      <c r="G242" s="108"/>
      <c r="H242" s="108"/>
      <c r="I242" s="108"/>
      <c r="J242" s="108"/>
      <c r="K242" s="108"/>
      <c r="L242" s="108"/>
      <c r="M242" s="108"/>
      <c r="N242" s="108"/>
      <c r="O242" s="108"/>
      <c r="P242" s="108"/>
      <c r="Q242" s="108"/>
      <c r="R242" s="108"/>
      <c r="S242" s="108"/>
      <c r="T242" s="108"/>
      <c r="U242" s="108"/>
      <c r="V242" s="108"/>
      <c r="W242" s="108"/>
      <c r="X242" s="108"/>
      <c r="Y242" s="108"/>
    </row>
    <row r="243" ht="12.75" customHeight="1">
      <c r="B243" s="108"/>
      <c r="C243" s="108"/>
      <c r="D243" s="108"/>
      <c r="E243" s="108"/>
      <c r="F243" s="108"/>
      <c r="G243" s="108"/>
      <c r="H243" s="108"/>
      <c r="I243" s="108"/>
      <c r="J243" s="108"/>
      <c r="K243" s="108"/>
      <c r="L243" s="108"/>
      <c r="M243" s="108"/>
      <c r="N243" s="108"/>
      <c r="O243" s="108"/>
      <c r="P243" s="108"/>
      <c r="Q243" s="108"/>
      <c r="R243" s="108"/>
      <c r="S243" s="108"/>
      <c r="T243" s="108"/>
      <c r="U243" s="108"/>
      <c r="V243" s="108"/>
      <c r="W243" s="108"/>
      <c r="X243" s="108"/>
      <c r="Y243" s="108"/>
    </row>
    <row r="244" ht="12.75" customHeight="1">
      <c r="B244" s="108"/>
      <c r="C244" s="108"/>
      <c r="D244" s="108"/>
      <c r="E244" s="108"/>
      <c r="F244" s="108"/>
      <c r="G244" s="108"/>
      <c r="H244" s="108"/>
      <c r="I244" s="108"/>
      <c r="J244" s="108"/>
      <c r="K244" s="108"/>
      <c r="L244" s="108"/>
      <c r="M244" s="108"/>
      <c r="N244" s="108"/>
      <c r="O244" s="108"/>
      <c r="P244" s="108"/>
      <c r="Q244" s="108"/>
      <c r="R244" s="108"/>
      <c r="S244" s="108"/>
      <c r="T244" s="108"/>
      <c r="U244" s="108"/>
      <c r="V244" s="108"/>
      <c r="W244" s="108"/>
      <c r="X244" s="108"/>
      <c r="Y244" s="108"/>
    </row>
    <row r="245" ht="12.75" customHeight="1">
      <c r="B245" s="108"/>
      <c r="C245" s="108"/>
      <c r="D245" s="108"/>
      <c r="E245" s="108"/>
      <c r="F245" s="108"/>
      <c r="G245" s="108"/>
      <c r="H245" s="108"/>
      <c r="I245" s="108"/>
      <c r="J245" s="108"/>
      <c r="K245" s="108"/>
      <c r="L245" s="108"/>
      <c r="M245" s="108"/>
      <c r="N245" s="108"/>
      <c r="O245" s="108"/>
      <c r="P245" s="108"/>
      <c r="Q245" s="108"/>
      <c r="R245" s="108"/>
      <c r="S245" s="108"/>
      <c r="T245" s="108"/>
      <c r="U245" s="108"/>
      <c r="V245" s="108"/>
      <c r="W245" s="108"/>
      <c r="X245" s="108"/>
      <c r="Y245" s="108"/>
    </row>
    <row r="246" ht="12.75" customHeight="1">
      <c r="B246" s="108"/>
      <c r="C246" s="108"/>
      <c r="D246" s="108"/>
      <c r="E246" s="108"/>
      <c r="F246" s="108"/>
      <c r="G246" s="108"/>
      <c r="H246" s="108"/>
      <c r="I246" s="108"/>
      <c r="J246" s="108"/>
      <c r="K246" s="108"/>
      <c r="L246" s="108"/>
      <c r="M246" s="108"/>
      <c r="N246" s="108"/>
      <c r="O246" s="108"/>
      <c r="P246" s="108"/>
      <c r="Q246" s="108"/>
      <c r="R246" s="108"/>
      <c r="S246" s="108"/>
      <c r="T246" s="108"/>
      <c r="U246" s="108"/>
      <c r="V246" s="108"/>
      <c r="W246" s="108"/>
      <c r="X246" s="108"/>
      <c r="Y246" s="108"/>
    </row>
    <row r="247" ht="12.75" customHeight="1">
      <c r="B247" s="108"/>
      <c r="C247" s="108"/>
      <c r="D247" s="108"/>
      <c r="E247" s="108"/>
      <c r="F247" s="108"/>
      <c r="G247" s="108"/>
      <c r="H247" s="108"/>
      <c r="I247" s="108"/>
      <c r="J247" s="108"/>
      <c r="K247" s="108"/>
      <c r="L247" s="108"/>
      <c r="M247" s="108"/>
      <c r="N247" s="108"/>
      <c r="O247" s="108"/>
      <c r="P247" s="108"/>
      <c r="Q247" s="108"/>
      <c r="R247" s="108"/>
      <c r="S247" s="108"/>
      <c r="T247" s="108"/>
      <c r="U247" s="108"/>
      <c r="V247" s="108"/>
      <c r="W247" s="108"/>
      <c r="X247" s="108"/>
      <c r="Y247" s="108"/>
    </row>
    <row r="248" ht="12.75" customHeight="1">
      <c r="B248" s="108"/>
      <c r="C248" s="108"/>
      <c r="D248" s="108"/>
      <c r="E248" s="108"/>
      <c r="F248" s="108"/>
      <c r="G248" s="108"/>
      <c r="H248" s="108"/>
      <c r="I248" s="108"/>
      <c r="J248" s="108"/>
      <c r="K248" s="108"/>
      <c r="L248" s="108"/>
      <c r="M248" s="108"/>
      <c r="N248" s="108"/>
      <c r="O248" s="108"/>
      <c r="P248" s="108"/>
      <c r="Q248" s="108"/>
      <c r="R248" s="108"/>
      <c r="S248" s="108"/>
      <c r="T248" s="108"/>
      <c r="U248" s="108"/>
      <c r="V248" s="108"/>
      <c r="W248" s="108"/>
      <c r="X248" s="108"/>
      <c r="Y248" s="108"/>
    </row>
    <row r="249" ht="12.75" customHeight="1">
      <c r="B249" s="108"/>
      <c r="C249" s="108"/>
      <c r="D249" s="108"/>
      <c r="E249" s="108"/>
      <c r="F249" s="108"/>
      <c r="G249" s="108"/>
      <c r="H249" s="108"/>
      <c r="I249" s="108"/>
      <c r="J249" s="108"/>
      <c r="K249" s="108"/>
      <c r="L249" s="108"/>
      <c r="M249" s="108"/>
      <c r="N249" s="108"/>
      <c r="O249" s="108"/>
      <c r="P249" s="108"/>
      <c r="Q249" s="108"/>
      <c r="R249" s="108"/>
      <c r="S249" s="108"/>
      <c r="T249" s="108"/>
      <c r="U249" s="108"/>
      <c r="V249" s="108"/>
      <c r="W249" s="108"/>
      <c r="X249" s="108"/>
      <c r="Y249" s="108"/>
    </row>
    <row r="250" ht="12.75" customHeight="1">
      <c r="B250" s="108"/>
      <c r="C250" s="108"/>
      <c r="D250" s="108"/>
      <c r="E250" s="108"/>
      <c r="F250" s="108"/>
      <c r="G250" s="108"/>
      <c r="H250" s="108"/>
      <c r="I250" s="108"/>
      <c r="J250" s="108"/>
      <c r="K250" s="108"/>
      <c r="L250" s="108"/>
      <c r="M250" s="108"/>
      <c r="N250" s="108"/>
      <c r="O250" s="108"/>
      <c r="P250" s="108"/>
      <c r="Q250" s="108"/>
      <c r="R250" s="108"/>
      <c r="S250" s="108"/>
      <c r="T250" s="108"/>
      <c r="U250" s="108"/>
      <c r="V250" s="108"/>
      <c r="W250" s="108"/>
      <c r="X250" s="108"/>
      <c r="Y250" s="108"/>
    </row>
    <row r="251" ht="12.75" customHeight="1">
      <c r="B251" s="108"/>
      <c r="C251" s="108"/>
      <c r="D251" s="108"/>
      <c r="E251" s="108"/>
      <c r="F251" s="108"/>
      <c r="G251" s="108"/>
      <c r="H251" s="108"/>
      <c r="I251" s="108"/>
      <c r="J251" s="108"/>
      <c r="K251" s="108"/>
      <c r="L251" s="108"/>
      <c r="M251" s="108"/>
      <c r="N251" s="108"/>
      <c r="O251" s="108"/>
      <c r="P251" s="108"/>
      <c r="Q251" s="108"/>
      <c r="R251" s="108"/>
      <c r="S251" s="108"/>
      <c r="T251" s="108"/>
      <c r="U251" s="108"/>
      <c r="V251" s="108"/>
      <c r="W251" s="108"/>
      <c r="X251" s="108"/>
      <c r="Y251" s="108"/>
    </row>
    <row r="252" ht="12.75" customHeight="1">
      <c r="B252" s="108"/>
      <c r="C252" s="108"/>
      <c r="D252" s="108"/>
      <c r="E252" s="108"/>
      <c r="F252" s="108"/>
      <c r="G252" s="108"/>
      <c r="H252" s="108"/>
      <c r="I252" s="108"/>
      <c r="J252" s="108"/>
      <c r="K252" s="108"/>
      <c r="L252" s="108"/>
      <c r="M252" s="108"/>
      <c r="N252" s="108"/>
      <c r="O252" s="108"/>
      <c r="P252" s="108"/>
      <c r="Q252" s="108"/>
      <c r="R252" s="108"/>
      <c r="S252" s="108"/>
      <c r="T252" s="108"/>
      <c r="U252" s="108"/>
      <c r="V252" s="108"/>
      <c r="W252" s="108"/>
      <c r="X252" s="108"/>
      <c r="Y252" s="108"/>
    </row>
    <row r="253" ht="12.75" customHeight="1">
      <c r="B253" s="108"/>
      <c r="C253" s="108"/>
      <c r="D253" s="108"/>
      <c r="E253" s="108"/>
      <c r="F253" s="108"/>
      <c r="G253" s="108"/>
      <c r="H253" s="108"/>
      <c r="I253" s="108"/>
      <c r="J253" s="108"/>
      <c r="K253" s="108"/>
      <c r="L253" s="108"/>
      <c r="M253" s="108"/>
      <c r="N253" s="108"/>
      <c r="O253" s="108"/>
      <c r="P253" s="108"/>
      <c r="Q253" s="108"/>
      <c r="R253" s="108"/>
      <c r="S253" s="108"/>
      <c r="T253" s="108"/>
      <c r="U253" s="108"/>
      <c r="V253" s="108"/>
      <c r="W253" s="108"/>
      <c r="X253" s="108"/>
      <c r="Y253" s="108"/>
    </row>
    <row r="254" ht="12.75" customHeight="1">
      <c r="B254" s="108"/>
      <c r="C254" s="108"/>
      <c r="D254" s="108"/>
      <c r="E254" s="108"/>
      <c r="F254" s="108"/>
      <c r="G254" s="108"/>
      <c r="H254" s="108"/>
      <c r="I254" s="108"/>
      <c r="J254" s="108"/>
      <c r="K254" s="108"/>
      <c r="L254" s="108"/>
      <c r="M254" s="108"/>
      <c r="N254" s="108"/>
      <c r="O254" s="108"/>
      <c r="P254" s="108"/>
      <c r="Q254" s="108"/>
      <c r="R254" s="108"/>
      <c r="S254" s="108"/>
      <c r="T254" s="108"/>
      <c r="U254" s="108"/>
      <c r="V254" s="108"/>
      <c r="W254" s="108"/>
      <c r="X254" s="108"/>
      <c r="Y254" s="108"/>
    </row>
    <row r="255" ht="12.75" customHeight="1">
      <c r="B255" s="108"/>
      <c r="C255" s="108"/>
      <c r="D255" s="108"/>
      <c r="E255" s="108"/>
      <c r="F255" s="108"/>
      <c r="G255" s="108"/>
      <c r="H255" s="108"/>
      <c r="I255" s="108"/>
      <c r="J255" s="108"/>
      <c r="K255" s="108"/>
      <c r="L255" s="108"/>
      <c r="M255" s="108"/>
      <c r="N255" s="108"/>
      <c r="O255" s="108"/>
      <c r="P255" s="108"/>
      <c r="Q255" s="108"/>
      <c r="R255" s="108"/>
      <c r="S255" s="108"/>
      <c r="T255" s="108"/>
      <c r="U255" s="108"/>
      <c r="V255" s="108"/>
      <c r="W255" s="108"/>
      <c r="X255" s="108"/>
      <c r="Y255" s="108"/>
    </row>
    <row r="256" ht="12.75" customHeight="1">
      <c r="B256" s="108"/>
      <c r="C256" s="108"/>
      <c r="D256" s="108"/>
      <c r="E256" s="108"/>
      <c r="F256" s="108"/>
      <c r="G256" s="108"/>
      <c r="H256" s="108"/>
      <c r="I256" s="108"/>
      <c r="J256" s="108"/>
      <c r="K256" s="108"/>
      <c r="L256" s="108"/>
      <c r="M256" s="108"/>
      <c r="N256" s="108"/>
      <c r="O256" s="108"/>
      <c r="P256" s="108"/>
      <c r="Q256" s="108"/>
      <c r="R256" s="108"/>
      <c r="S256" s="108"/>
      <c r="T256" s="108"/>
      <c r="U256" s="108"/>
      <c r="V256" s="108"/>
      <c r="W256" s="108"/>
      <c r="X256" s="108"/>
      <c r="Y256" s="108"/>
    </row>
    <row r="257" ht="12.75" customHeight="1">
      <c r="B257" s="108"/>
      <c r="C257" s="108"/>
      <c r="D257" s="108"/>
      <c r="E257" s="108"/>
      <c r="F257" s="108"/>
      <c r="G257" s="108"/>
      <c r="H257" s="108"/>
      <c r="I257" s="108"/>
      <c r="J257" s="108"/>
      <c r="K257" s="108"/>
      <c r="L257" s="108"/>
      <c r="M257" s="108"/>
      <c r="N257" s="108"/>
      <c r="O257" s="108"/>
      <c r="P257" s="108"/>
      <c r="Q257" s="108"/>
      <c r="R257" s="108"/>
      <c r="S257" s="108"/>
      <c r="T257" s="108"/>
      <c r="U257" s="108"/>
      <c r="V257" s="108"/>
      <c r="W257" s="108"/>
      <c r="X257" s="108"/>
      <c r="Y257" s="108"/>
    </row>
    <row r="258" ht="12.75" customHeight="1">
      <c r="B258" s="108"/>
      <c r="C258" s="108"/>
      <c r="D258" s="108"/>
      <c r="E258" s="108"/>
      <c r="F258" s="108"/>
      <c r="G258" s="108"/>
      <c r="H258" s="108"/>
      <c r="I258" s="108"/>
      <c r="J258" s="108"/>
      <c r="K258" s="108"/>
      <c r="L258" s="108"/>
      <c r="M258" s="108"/>
      <c r="N258" s="108"/>
      <c r="O258" s="108"/>
      <c r="P258" s="108"/>
      <c r="Q258" s="108"/>
      <c r="R258" s="108"/>
      <c r="S258" s="108"/>
      <c r="T258" s="108"/>
      <c r="U258" s="108"/>
      <c r="V258" s="108"/>
      <c r="W258" s="108"/>
      <c r="X258" s="108"/>
      <c r="Y258" s="108"/>
    </row>
    <row r="259" ht="12.75" customHeight="1">
      <c r="B259" s="108"/>
      <c r="C259" s="108"/>
      <c r="D259" s="108"/>
      <c r="E259" s="108"/>
      <c r="F259" s="108"/>
      <c r="G259" s="108"/>
      <c r="H259" s="108"/>
      <c r="I259" s="108"/>
      <c r="J259" s="108"/>
      <c r="K259" s="108"/>
      <c r="L259" s="108"/>
      <c r="M259" s="108"/>
      <c r="N259" s="108"/>
      <c r="O259" s="108"/>
      <c r="P259" s="108"/>
      <c r="Q259" s="108"/>
      <c r="R259" s="108"/>
      <c r="S259" s="108"/>
      <c r="T259" s="108"/>
      <c r="U259" s="108"/>
      <c r="V259" s="108"/>
      <c r="W259" s="108"/>
      <c r="X259" s="108"/>
      <c r="Y259" s="108"/>
    </row>
    <row r="260" ht="12.75" customHeight="1">
      <c r="B260" s="108"/>
      <c r="C260" s="108"/>
      <c r="D260" s="108"/>
      <c r="E260" s="108"/>
      <c r="F260" s="108"/>
      <c r="G260" s="108"/>
      <c r="H260" s="108"/>
      <c r="I260" s="108"/>
      <c r="J260" s="108"/>
      <c r="K260" s="108"/>
      <c r="L260" s="108"/>
      <c r="M260" s="108"/>
      <c r="N260" s="108"/>
      <c r="O260" s="108"/>
      <c r="P260" s="108"/>
      <c r="Q260" s="108"/>
      <c r="R260" s="108"/>
      <c r="S260" s="108"/>
      <c r="T260" s="108"/>
      <c r="U260" s="108"/>
      <c r="V260" s="108"/>
      <c r="W260" s="108"/>
      <c r="X260" s="108"/>
      <c r="Y260" s="108"/>
    </row>
    <row r="261" ht="12.75" customHeight="1">
      <c r="B261" s="108"/>
      <c r="C261" s="108"/>
      <c r="D261" s="108"/>
      <c r="E261" s="108"/>
      <c r="F261" s="108"/>
      <c r="G261" s="108"/>
      <c r="H261" s="108"/>
      <c r="I261" s="108"/>
      <c r="J261" s="108"/>
      <c r="K261" s="108"/>
      <c r="L261" s="108"/>
      <c r="M261" s="108"/>
      <c r="N261" s="108"/>
      <c r="O261" s="108"/>
      <c r="P261" s="108"/>
      <c r="Q261" s="108"/>
      <c r="R261" s="108"/>
      <c r="S261" s="108"/>
      <c r="T261" s="108"/>
      <c r="U261" s="108"/>
      <c r="V261" s="108"/>
      <c r="W261" s="108"/>
      <c r="X261" s="108"/>
      <c r="Y261" s="108"/>
    </row>
    <row r="262" ht="12.75" customHeight="1">
      <c r="B262" s="108"/>
      <c r="C262" s="108"/>
      <c r="D262" s="108"/>
      <c r="E262" s="108"/>
      <c r="F262" s="108"/>
      <c r="G262" s="108"/>
      <c r="H262" s="108"/>
      <c r="I262" s="108"/>
      <c r="J262" s="108"/>
      <c r="K262" s="108"/>
      <c r="L262" s="108"/>
      <c r="M262" s="108"/>
      <c r="N262" s="108"/>
      <c r="O262" s="108"/>
      <c r="P262" s="108"/>
      <c r="Q262" s="108"/>
      <c r="R262" s="108"/>
      <c r="S262" s="108"/>
      <c r="T262" s="108"/>
      <c r="U262" s="108"/>
      <c r="V262" s="108"/>
      <c r="W262" s="108"/>
      <c r="X262" s="108"/>
      <c r="Y262" s="108"/>
    </row>
    <row r="263" ht="12.75" customHeight="1">
      <c r="B263" s="108"/>
      <c r="C263" s="108"/>
      <c r="D263" s="108"/>
      <c r="E263" s="108"/>
      <c r="F263" s="108"/>
      <c r="G263" s="108"/>
      <c r="H263" s="108"/>
      <c r="I263" s="108"/>
      <c r="J263" s="108"/>
      <c r="K263" s="108"/>
      <c r="L263" s="108"/>
      <c r="M263" s="108"/>
      <c r="N263" s="108"/>
      <c r="O263" s="108"/>
      <c r="P263" s="108"/>
      <c r="Q263" s="108"/>
      <c r="R263" s="108"/>
      <c r="S263" s="108"/>
      <c r="T263" s="108"/>
      <c r="U263" s="108"/>
      <c r="V263" s="108"/>
      <c r="W263" s="108"/>
      <c r="X263" s="108"/>
      <c r="Y263" s="108"/>
    </row>
    <row r="264" ht="12.75" customHeight="1">
      <c r="B264" s="108"/>
      <c r="C264" s="108"/>
      <c r="D264" s="108"/>
      <c r="E264" s="108"/>
      <c r="F264" s="108"/>
      <c r="G264" s="108"/>
      <c r="H264" s="108"/>
      <c r="I264" s="108"/>
      <c r="J264" s="108"/>
      <c r="K264" s="108"/>
      <c r="L264" s="108"/>
      <c r="M264" s="108"/>
      <c r="N264" s="108"/>
      <c r="O264" s="108"/>
      <c r="P264" s="108"/>
      <c r="Q264" s="108"/>
      <c r="R264" s="108"/>
      <c r="S264" s="108"/>
      <c r="T264" s="108"/>
      <c r="U264" s="108"/>
      <c r="V264" s="108"/>
      <c r="W264" s="108"/>
      <c r="X264" s="108"/>
      <c r="Y264" s="108"/>
    </row>
    <row r="265" ht="12.75" customHeight="1">
      <c r="B265" s="108"/>
      <c r="C265" s="108"/>
      <c r="D265" s="108"/>
      <c r="E265" s="108"/>
      <c r="F265" s="108"/>
      <c r="G265" s="108"/>
      <c r="H265" s="108"/>
      <c r="I265" s="108"/>
      <c r="J265" s="108"/>
      <c r="K265" s="108"/>
      <c r="L265" s="108"/>
      <c r="M265" s="108"/>
      <c r="N265" s="108"/>
      <c r="O265" s="108"/>
      <c r="P265" s="108"/>
      <c r="Q265" s="108"/>
      <c r="R265" s="108"/>
      <c r="S265" s="108"/>
      <c r="T265" s="108"/>
      <c r="U265" s="108"/>
      <c r="V265" s="108"/>
      <c r="W265" s="108"/>
      <c r="X265" s="108"/>
      <c r="Y265" s="108"/>
    </row>
    <row r="266" ht="12.75" customHeight="1">
      <c r="B266" s="108"/>
      <c r="C266" s="108"/>
      <c r="D266" s="108"/>
      <c r="E266" s="108"/>
      <c r="F266" s="108"/>
      <c r="G266" s="108"/>
      <c r="H266" s="108"/>
      <c r="I266" s="108"/>
      <c r="J266" s="108"/>
      <c r="K266" s="108"/>
      <c r="L266" s="108"/>
      <c r="M266" s="108"/>
      <c r="N266" s="108"/>
      <c r="O266" s="108"/>
      <c r="P266" s="108"/>
      <c r="Q266" s="108"/>
      <c r="R266" s="108"/>
      <c r="S266" s="108"/>
      <c r="T266" s="108"/>
      <c r="U266" s="108"/>
      <c r="V266" s="108"/>
      <c r="W266" s="108"/>
      <c r="X266" s="108"/>
      <c r="Y266" s="108"/>
    </row>
    <row r="267" ht="12.75" customHeight="1">
      <c r="B267" s="108"/>
      <c r="C267" s="108"/>
      <c r="D267" s="108"/>
      <c r="E267" s="108"/>
      <c r="F267" s="108"/>
      <c r="G267" s="108"/>
      <c r="H267" s="108"/>
      <c r="I267" s="108"/>
      <c r="J267" s="108"/>
      <c r="K267" s="108"/>
      <c r="L267" s="108"/>
      <c r="M267" s="108"/>
      <c r="N267" s="108"/>
      <c r="O267" s="108"/>
      <c r="P267" s="108"/>
      <c r="Q267" s="108"/>
      <c r="R267" s="108"/>
      <c r="S267" s="108"/>
      <c r="T267" s="108"/>
      <c r="U267" s="108"/>
      <c r="V267" s="108"/>
      <c r="W267" s="108"/>
      <c r="X267" s="108"/>
      <c r="Y267" s="108"/>
    </row>
    <row r="268" ht="12.75" customHeight="1">
      <c r="B268" s="108"/>
      <c r="C268" s="108"/>
      <c r="D268" s="108"/>
      <c r="E268" s="108"/>
      <c r="F268" s="108"/>
      <c r="G268" s="108"/>
      <c r="H268" s="108"/>
      <c r="I268" s="108"/>
      <c r="J268" s="108"/>
      <c r="K268" s="108"/>
      <c r="L268" s="108"/>
      <c r="M268" s="108"/>
      <c r="N268" s="108"/>
      <c r="O268" s="108"/>
      <c r="P268" s="108"/>
      <c r="Q268" s="108"/>
      <c r="R268" s="108"/>
      <c r="S268" s="108"/>
      <c r="T268" s="108"/>
      <c r="U268" s="108"/>
      <c r="V268" s="108"/>
      <c r="W268" s="108"/>
      <c r="X268" s="108"/>
      <c r="Y268" s="108"/>
    </row>
    <row r="269" ht="12.75" customHeight="1">
      <c r="B269" s="108"/>
      <c r="C269" s="108"/>
      <c r="D269" s="108"/>
      <c r="E269" s="108"/>
      <c r="F269" s="108"/>
      <c r="G269" s="108"/>
      <c r="H269" s="108"/>
      <c r="I269" s="108"/>
      <c r="J269" s="108"/>
      <c r="K269" s="108"/>
      <c r="L269" s="108"/>
      <c r="M269" s="108"/>
      <c r="N269" s="108"/>
      <c r="O269" s="108"/>
      <c r="P269" s="108"/>
      <c r="Q269" s="108"/>
      <c r="R269" s="108"/>
      <c r="S269" s="108"/>
      <c r="T269" s="108"/>
      <c r="U269" s="108"/>
      <c r="V269" s="108"/>
      <c r="W269" s="108"/>
      <c r="X269" s="108"/>
      <c r="Y269" s="108"/>
    </row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8">
    <mergeCell ref="B2:P2"/>
    <mergeCell ref="R2:S2"/>
    <mergeCell ref="T2:U2"/>
    <mergeCell ref="V2:W2"/>
    <mergeCell ref="B3:P3"/>
    <mergeCell ref="R3:S3"/>
    <mergeCell ref="T3:U3"/>
    <mergeCell ref="V3:W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2006-01-21T17:04:17Z</dcterms:created>
  <dc:creator>Juan Palacio</dc:creator>
</cp:coreProperties>
</file>