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papworth/Desktop/Nanodegree/4. Data Stream/data/"/>
    </mc:Choice>
  </mc:AlternateContent>
  <xr:revisionPtr revIDLastSave="0" documentId="13_ncr:1_{4B831B98-5B7D-9F4B-97D3-5F0293031B01}" xr6:coauthVersionLast="47" xr6:coauthVersionMax="47" xr10:uidLastSave="{00000000-0000-0000-0000-000000000000}"/>
  <bookViews>
    <workbookView xWindow="5180" yWindow="2680" windowWidth="28680" windowHeight="15840" xr2:uid="{6C66192C-D70D-41AB-AE11-60DDE1EC4F04}"/>
  </bookViews>
  <sheets>
    <sheet name="Heroes" sheetId="1" r:id="rId1"/>
    <sheet name="Villains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3" l="1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6" i="1"/>
  <c r="L3" i="2"/>
  <c r="L4" i="2"/>
  <c r="L5" i="2"/>
  <c r="L6" i="2"/>
  <c r="L2" i="2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<sst xmlns="http://schemas.openxmlformats.org/spreadsheetml/2006/main" count="124" uniqueCount="50">
  <si>
    <t>Year</t>
  </si>
  <si>
    <t>Movie</t>
  </si>
  <si>
    <t>Hero</t>
  </si>
  <si>
    <t>Villain</t>
  </si>
  <si>
    <t xml:space="preserve">The Princess and the Frog </t>
  </si>
  <si>
    <t>TIANA</t>
  </si>
  <si>
    <t>Up</t>
  </si>
  <si>
    <t>RUSSELL</t>
  </si>
  <si>
    <t>Coraline</t>
  </si>
  <si>
    <t>CORALINE</t>
  </si>
  <si>
    <t>The Legend of Llorona</t>
  </si>
  <si>
    <t>LEO</t>
  </si>
  <si>
    <t>BLAIR</t>
  </si>
  <si>
    <t>Barbie: Princess Charm School</t>
  </si>
  <si>
    <t>Frozen</t>
  </si>
  <si>
    <t>ELSA</t>
  </si>
  <si>
    <t>HANS</t>
  </si>
  <si>
    <t>MIKE</t>
  </si>
  <si>
    <t>Monsters University</t>
  </si>
  <si>
    <t>RANDALL</t>
  </si>
  <si>
    <t>Inside Out</t>
  </si>
  <si>
    <t>RILEY</t>
  </si>
  <si>
    <t>Descendents</t>
  </si>
  <si>
    <t>EVIE</t>
  </si>
  <si>
    <t>Hotel Transylvania</t>
  </si>
  <si>
    <t>MAVIS</t>
  </si>
  <si>
    <t>DENNIS</t>
  </si>
  <si>
    <t>ETHAN</t>
  </si>
  <si>
    <t>TODD</t>
  </si>
  <si>
    <t>Coco</t>
  </si>
  <si>
    <t>Gifted</t>
  </si>
  <si>
    <t>MARY</t>
  </si>
  <si>
    <t>GUY</t>
  </si>
  <si>
    <t>The Croods</t>
  </si>
  <si>
    <t>Rank in year before release</t>
  </si>
  <si>
    <t>Rank in year after release</t>
  </si>
  <si>
    <t>Rank in year of release</t>
  </si>
  <si>
    <t>ERNESTO</t>
  </si>
  <si>
    <t>MIGUEL</t>
  </si>
  <si>
    <t>SAMUEL</t>
  </si>
  <si>
    <t>Mean rank 3 years before release</t>
  </si>
  <si>
    <t>Mean rank 3 years after release</t>
  </si>
  <si>
    <t>JOY</t>
  </si>
  <si>
    <t>Pc change year of to year after release</t>
  </si>
  <si>
    <t>Pc change year before to year of release</t>
  </si>
  <si>
    <t>Pc change mean rank before to mean rank after</t>
  </si>
  <si>
    <t xml:space="preserve">Soul Surfer </t>
  </si>
  <si>
    <t>ALANA</t>
  </si>
  <si>
    <t>A Dog's Purpose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</si>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</sst>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D95C-EE06-4A8D-AE3D-23102384681F}">
  <dimension ref="A1:N18"/>
  <sheetViews>
    <sheetView tabSelected="1" zoomScale="130" zoomScaleNormal="130" workbookViewId="0">
      <selection activeCell="B21" sqref="B21"/>
    </sheetView>
  </sheetViews>
  <sheetFormatPr baseColWidth="10" defaultColWidth="8.83203125" defaultRowHeight="15" x14ac:dyDescent="0.2"/>
  <cols>
    <col min="1" max="1" width="8.1640625" customWidth="1"/>
    <col min="2" max="2" width="27.33203125" customWidth="1"/>
    <col min="3" max="3" width="6.83203125" customWidth="1"/>
    <col min="4" max="4" width="12.5" customWidth="1"/>
    <col min="5" max="6" width="10.83203125" customWidth="1"/>
    <col min="7" max="10" width="11.6640625" customWidth="1"/>
    <col min="11" max="11" width="9.83203125" customWidth="1"/>
    <col min="12" max="12" width="11.1640625" customWidth="1"/>
    <col min="14" max="14" width="14.83203125" bestFit="1" customWidth="1"/>
  </cols>
  <sheetData>
    <row r="1" spans="1:14" ht="80" x14ac:dyDescent="0.2">
      <c r="A1" t="s">
        <v>0</v>
      </c>
      <c r="B1" t="s">
        <v>1</v>
      </c>
      <c r="C1" t="s">
        <v>49</v>
      </c>
      <c r="D1" t="s">
        <v>2</v>
      </c>
      <c r="E1" s="2" t="s">
        <v>34</v>
      </c>
      <c r="F1" s="2" t="s">
        <v>36</v>
      </c>
      <c r="G1" s="2" t="s">
        <v>35</v>
      </c>
      <c r="H1" s="2" t="s">
        <v>44</v>
      </c>
      <c r="I1" s="2" t="s">
        <v>43</v>
      </c>
      <c r="J1" s="2" t="s">
        <v>40</v>
      </c>
      <c r="K1" s="2" t="s">
        <v>41</v>
      </c>
      <c r="L1" s="2" t="s">
        <v>45</v>
      </c>
      <c r="M1" s="2"/>
      <c r="N1" s="2"/>
    </row>
    <row r="2" spans="1:14" x14ac:dyDescent="0.2">
      <c r="A2">
        <v>2009</v>
      </c>
      <c r="B2" t="s">
        <v>4</v>
      </c>
      <c r="C2">
        <v>7.1</v>
      </c>
      <c r="D2" t="s">
        <v>5</v>
      </c>
      <c r="E2">
        <v>241</v>
      </c>
      <c r="F2">
        <v>286</v>
      </c>
      <c r="G2">
        <v>235</v>
      </c>
      <c r="H2">
        <v>-18.670000000000002</v>
      </c>
      <c r="I2">
        <v>17.829999999999998</v>
      </c>
      <c r="J2">
        <v>258.67</v>
      </c>
      <c r="K2">
        <v>238</v>
      </c>
      <c r="L2" s="4">
        <f>(J2-K2)*100/J2</f>
        <v>7.9908764062318847</v>
      </c>
    </row>
    <row r="3" spans="1:14" x14ac:dyDescent="0.2">
      <c r="A3">
        <v>2009</v>
      </c>
      <c r="B3" t="s">
        <v>6</v>
      </c>
      <c r="C3">
        <v>7.9</v>
      </c>
      <c r="D3" t="s">
        <v>7</v>
      </c>
      <c r="E3">
        <v>658</v>
      </c>
      <c r="F3">
        <v>667</v>
      </c>
      <c r="G3">
        <v>854</v>
      </c>
      <c r="H3">
        <v>-1.37</v>
      </c>
      <c r="I3">
        <v>-28.04</v>
      </c>
      <c r="J3">
        <v>646</v>
      </c>
      <c r="K3">
        <v>857.33</v>
      </c>
      <c r="L3" s="4">
        <f t="shared" ref="L3:L18" si="0">(J3-K3)*100/J3</f>
        <v>-32.713622291021679</v>
      </c>
    </row>
    <row r="4" spans="1:14" x14ac:dyDescent="0.2">
      <c r="A4">
        <v>2009</v>
      </c>
      <c r="B4" t="s">
        <v>8</v>
      </c>
      <c r="C4">
        <v>7.8</v>
      </c>
      <c r="D4" t="s">
        <v>9</v>
      </c>
      <c r="E4">
        <v>5877</v>
      </c>
      <c r="F4">
        <v>5877</v>
      </c>
      <c r="G4">
        <v>5877</v>
      </c>
      <c r="H4">
        <v>0</v>
      </c>
      <c r="I4">
        <v>0</v>
      </c>
      <c r="J4">
        <v>5877</v>
      </c>
      <c r="K4">
        <v>4642</v>
      </c>
      <c r="L4" s="4">
        <f t="shared" si="0"/>
        <v>21.014122851795133</v>
      </c>
    </row>
    <row r="5" spans="1:14" x14ac:dyDescent="0.2">
      <c r="A5">
        <v>2011</v>
      </c>
      <c r="B5" t="s">
        <v>10</v>
      </c>
      <c r="C5">
        <v>7.7</v>
      </c>
      <c r="D5" t="s">
        <v>11</v>
      </c>
      <c r="E5">
        <v>36</v>
      </c>
      <c r="F5">
        <v>27</v>
      </c>
      <c r="G5">
        <v>20</v>
      </c>
      <c r="H5">
        <v>25</v>
      </c>
      <c r="I5">
        <v>19.440000000000001</v>
      </c>
      <c r="J5">
        <v>38.67</v>
      </c>
      <c r="K5">
        <v>17.670000000000002</v>
      </c>
      <c r="L5" s="4">
        <f t="shared" si="0"/>
        <v>54.30566330488751</v>
      </c>
    </row>
    <row r="6" spans="1:14" x14ac:dyDescent="0.2">
      <c r="A6" s="3">
        <v>2011</v>
      </c>
      <c r="B6" s="3" t="s">
        <v>46</v>
      </c>
      <c r="C6" s="3">
        <v>7.1</v>
      </c>
      <c r="D6" s="3" t="s">
        <v>47</v>
      </c>
      <c r="E6">
        <v>208</v>
      </c>
      <c r="F6">
        <v>224</v>
      </c>
      <c r="G6">
        <v>210</v>
      </c>
      <c r="H6">
        <v>-7.69</v>
      </c>
      <c r="I6">
        <v>6.73</v>
      </c>
      <c r="J6">
        <v>230</v>
      </c>
      <c r="K6">
        <v>200.33</v>
      </c>
      <c r="L6" s="4">
        <f t="shared" si="0"/>
        <v>12.899999999999993</v>
      </c>
    </row>
    <row r="7" spans="1:14" x14ac:dyDescent="0.2">
      <c r="A7">
        <v>2011</v>
      </c>
      <c r="B7" t="s">
        <v>13</v>
      </c>
      <c r="C7" s="3">
        <v>7.4</v>
      </c>
      <c r="D7" t="s">
        <v>12</v>
      </c>
      <c r="E7">
        <v>4012</v>
      </c>
      <c r="F7">
        <v>5785</v>
      </c>
      <c r="G7">
        <v>3681</v>
      </c>
      <c r="H7">
        <v>-44.19</v>
      </c>
      <c r="I7">
        <v>52.44</v>
      </c>
      <c r="J7">
        <v>5255.33</v>
      </c>
      <c r="K7">
        <v>4765.67</v>
      </c>
      <c r="L7" s="4">
        <f t="shared" si="0"/>
        <v>9.3173977656969189</v>
      </c>
    </row>
    <row r="8" spans="1:14" x14ac:dyDescent="0.2">
      <c r="A8">
        <v>2013</v>
      </c>
      <c r="B8" t="s">
        <v>14</v>
      </c>
      <c r="C8" s="3">
        <v>7.3</v>
      </c>
      <c r="D8" t="s">
        <v>15</v>
      </c>
      <c r="E8">
        <v>177</v>
      </c>
      <c r="F8">
        <v>183</v>
      </c>
      <c r="G8">
        <v>104</v>
      </c>
      <c r="H8">
        <v>-3.39</v>
      </c>
      <c r="I8">
        <v>43.17</v>
      </c>
      <c r="J8">
        <v>194.33</v>
      </c>
      <c r="K8">
        <v>154.66999999999999</v>
      </c>
      <c r="L8" s="4">
        <f t="shared" si="0"/>
        <v>20.408583337621586</v>
      </c>
    </row>
    <row r="9" spans="1:14" x14ac:dyDescent="0.2">
      <c r="A9">
        <v>2013</v>
      </c>
      <c r="B9" t="s">
        <v>18</v>
      </c>
      <c r="C9" s="3">
        <v>7</v>
      </c>
      <c r="D9" t="s">
        <v>17</v>
      </c>
      <c r="E9">
        <v>1367</v>
      </c>
      <c r="F9">
        <v>1617</v>
      </c>
      <c r="G9">
        <v>1370</v>
      </c>
      <c r="H9">
        <v>-18.29</v>
      </c>
      <c r="I9">
        <v>15.28</v>
      </c>
      <c r="J9">
        <v>1824</v>
      </c>
      <c r="K9">
        <v>1451.33</v>
      </c>
      <c r="L9" s="4">
        <f t="shared" si="0"/>
        <v>20.431469298245617</v>
      </c>
    </row>
    <row r="10" spans="1:14" x14ac:dyDescent="0.2">
      <c r="A10">
        <v>2013</v>
      </c>
      <c r="B10" t="s">
        <v>33</v>
      </c>
      <c r="C10" s="3">
        <v>6.9</v>
      </c>
      <c r="D10" t="s">
        <v>32</v>
      </c>
      <c r="E10">
        <v>526</v>
      </c>
      <c r="F10" s="1">
        <v>560</v>
      </c>
      <c r="G10" s="1">
        <v>544</v>
      </c>
      <c r="H10" s="1">
        <v>-6.46</v>
      </c>
      <c r="I10" s="1">
        <v>2.86</v>
      </c>
      <c r="J10" s="1">
        <v>552.66999999999996</v>
      </c>
      <c r="K10" s="1">
        <v>543.33000000000004</v>
      </c>
      <c r="L10" s="4">
        <f t="shared" si="0"/>
        <v>1.6899777444044219</v>
      </c>
    </row>
    <row r="11" spans="1:14" x14ac:dyDescent="0.2">
      <c r="A11">
        <v>2015</v>
      </c>
      <c r="B11" t="s">
        <v>20</v>
      </c>
      <c r="C11" s="3">
        <v>7.9</v>
      </c>
      <c r="D11" t="s">
        <v>21</v>
      </c>
      <c r="E11">
        <v>763</v>
      </c>
      <c r="F11">
        <v>539</v>
      </c>
      <c r="G11">
        <v>301</v>
      </c>
      <c r="H11">
        <v>29.36</v>
      </c>
      <c r="I11">
        <v>44.16</v>
      </c>
      <c r="J11">
        <v>965.33</v>
      </c>
      <c r="K11">
        <v>277</v>
      </c>
      <c r="L11" s="4">
        <f t="shared" si="0"/>
        <v>71.305149534356119</v>
      </c>
    </row>
    <row r="12" spans="1:14" x14ac:dyDescent="0.2">
      <c r="A12">
        <v>2015</v>
      </c>
      <c r="B12" t="s">
        <v>20</v>
      </c>
      <c r="C12" s="3">
        <v>7.9</v>
      </c>
      <c r="D12" t="s">
        <v>42</v>
      </c>
      <c r="E12">
        <v>740</v>
      </c>
      <c r="F12">
        <v>666</v>
      </c>
      <c r="G12">
        <v>594</v>
      </c>
      <c r="H12">
        <v>10</v>
      </c>
      <c r="I12">
        <v>10.81</v>
      </c>
      <c r="J12">
        <v>722.33</v>
      </c>
      <c r="K12">
        <v>581</v>
      </c>
      <c r="L12" s="4">
        <f t="shared" si="0"/>
        <v>19.56584940401202</v>
      </c>
    </row>
    <row r="13" spans="1:14" x14ac:dyDescent="0.2">
      <c r="A13">
        <v>2015</v>
      </c>
      <c r="B13" t="s">
        <v>22</v>
      </c>
      <c r="C13" s="3">
        <v>7.1</v>
      </c>
      <c r="D13" t="s">
        <v>23</v>
      </c>
      <c r="E13">
        <v>14</v>
      </c>
      <c r="F13">
        <v>15</v>
      </c>
      <c r="G13">
        <v>16</v>
      </c>
      <c r="H13">
        <v>-7.14</v>
      </c>
      <c r="I13">
        <v>-6.67</v>
      </c>
      <c r="J13">
        <v>13</v>
      </c>
      <c r="K13">
        <v>15.33</v>
      </c>
      <c r="L13" s="4">
        <f t="shared" si="0"/>
        <v>-17.923076923076923</v>
      </c>
    </row>
    <row r="14" spans="1:14" x14ac:dyDescent="0.2">
      <c r="A14">
        <v>2015</v>
      </c>
      <c r="B14" t="s">
        <v>24</v>
      </c>
      <c r="C14" s="3">
        <v>6.8</v>
      </c>
      <c r="D14" t="s">
        <v>25</v>
      </c>
      <c r="E14">
        <v>3514</v>
      </c>
      <c r="F14">
        <v>2705</v>
      </c>
      <c r="G14">
        <v>2367</v>
      </c>
      <c r="H14" s="3">
        <v>23.02</v>
      </c>
      <c r="I14" s="3">
        <v>12.5</v>
      </c>
      <c r="J14" s="3">
        <v>4480</v>
      </c>
      <c r="K14" s="3">
        <v>2165.33</v>
      </c>
      <c r="L14" s="4">
        <f t="shared" si="0"/>
        <v>51.666741071428568</v>
      </c>
    </row>
    <row r="15" spans="1:14" x14ac:dyDescent="0.2">
      <c r="A15">
        <v>2015</v>
      </c>
      <c r="B15" t="s">
        <v>24</v>
      </c>
      <c r="C15" s="3">
        <v>6.8</v>
      </c>
      <c r="D15" t="s">
        <v>26</v>
      </c>
      <c r="E15">
        <v>365</v>
      </c>
      <c r="F15">
        <v>368</v>
      </c>
      <c r="G15">
        <v>350</v>
      </c>
      <c r="H15" s="3">
        <v>-0.82</v>
      </c>
      <c r="I15" s="3">
        <v>4.8899999999999997</v>
      </c>
      <c r="J15" s="3">
        <v>379.33</v>
      </c>
      <c r="K15" s="3">
        <v>347.33</v>
      </c>
      <c r="L15" s="4">
        <f t="shared" si="0"/>
        <v>8.4359265019903518</v>
      </c>
    </row>
    <row r="16" spans="1:14" x14ac:dyDescent="0.2">
      <c r="A16">
        <v>2017</v>
      </c>
      <c r="B16" t="s">
        <v>48</v>
      </c>
      <c r="C16" s="3">
        <v>7.6</v>
      </c>
      <c r="D16" t="s">
        <v>27</v>
      </c>
      <c r="E16">
        <v>19</v>
      </c>
      <c r="F16">
        <v>26</v>
      </c>
      <c r="G16">
        <v>25</v>
      </c>
      <c r="H16" s="3">
        <v>-36.840000000000003</v>
      </c>
      <c r="I16" s="3">
        <v>3.85</v>
      </c>
      <c r="J16" s="3">
        <v>18.329999999999998</v>
      </c>
      <c r="K16" s="3">
        <v>30.33</v>
      </c>
      <c r="L16" s="4">
        <f t="shared" si="0"/>
        <v>-65.466448445171849</v>
      </c>
    </row>
    <row r="17" spans="1:12" x14ac:dyDescent="0.2">
      <c r="A17">
        <v>2017</v>
      </c>
      <c r="B17" t="s">
        <v>29</v>
      </c>
      <c r="C17" s="3">
        <v>8.1999999999999993</v>
      </c>
      <c r="D17" t="s">
        <v>38</v>
      </c>
      <c r="E17">
        <v>732</v>
      </c>
      <c r="F17">
        <v>537</v>
      </c>
      <c r="G17">
        <v>549</v>
      </c>
      <c r="H17" s="3">
        <v>26.64</v>
      </c>
      <c r="I17" s="3">
        <v>-2.23</v>
      </c>
      <c r="J17" s="3">
        <v>635.66999999999996</v>
      </c>
      <c r="K17" s="3">
        <v>551</v>
      </c>
      <c r="L17" s="4">
        <f t="shared" si="0"/>
        <v>13.319804300973772</v>
      </c>
    </row>
    <row r="18" spans="1:12" x14ac:dyDescent="0.2">
      <c r="A18">
        <v>2017</v>
      </c>
      <c r="B18" t="s">
        <v>30</v>
      </c>
      <c r="C18" s="3">
        <v>8.1</v>
      </c>
      <c r="D18" t="s">
        <v>31</v>
      </c>
      <c r="E18">
        <v>250</v>
      </c>
      <c r="F18">
        <v>320</v>
      </c>
      <c r="G18">
        <v>259</v>
      </c>
      <c r="H18">
        <v>-28</v>
      </c>
      <c r="I18">
        <v>19.059999999999999</v>
      </c>
      <c r="J18">
        <v>241.33</v>
      </c>
      <c r="K18">
        <v>279.67</v>
      </c>
      <c r="L18" s="4">
        <f t="shared" si="0"/>
        <v>-15.886959764637634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9519-D7B1-4F5E-90F2-42F6B0C9F709}">
  <dimension ref="A1:M6"/>
  <sheetViews>
    <sheetView zoomScale="150" zoomScaleNormal="150" workbookViewId="0">
      <selection activeCell="L6" sqref="A2:L6"/>
    </sheetView>
  </sheetViews>
  <sheetFormatPr baseColWidth="10" defaultColWidth="8.83203125" defaultRowHeight="15" x14ac:dyDescent="0.2"/>
  <cols>
    <col min="2" max="2" width="25.33203125" customWidth="1"/>
    <col min="3" max="3" width="10.5" customWidth="1"/>
  </cols>
  <sheetData>
    <row r="1" spans="1:13" ht="96" x14ac:dyDescent="0.2">
      <c r="A1" t="s">
        <v>0</v>
      </c>
      <c r="B1" t="s">
        <v>1</v>
      </c>
      <c r="C1" t="s">
        <v>49</v>
      </c>
      <c r="D1" t="s">
        <v>3</v>
      </c>
      <c r="E1" s="2" t="s">
        <v>34</v>
      </c>
      <c r="F1" s="2" t="s">
        <v>36</v>
      </c>
      <c r="G1" s="2" t="s">
        <v>35</v>
      </c>
      <c r="H1" s="2" t="s">
        <v>44</v>
      </c>
      <c r="I1" s="2" t="s">
        <v>43</v>
      </c>
      <c r="J1" s="2" t="s">
        <v>40</v>
      </c>
      <c r="K1" s="2" t="s">
        <v>41</v>
      </c>
      <c r="L1" s="2" t="s">
        <v>45</v>
      </c>
      <c r="M1" s="2"/>
    </row>
    <row r="2" spans="1:13" x14ac:dyDescent="0.2">
      <c r="A2">
        <v>2013</v>
      </c>
      <c r="B2" t="s">
        <v>14</v>
      </c>
      <c r="C2">
        <v>7.3</v>
      </c>
      <c r="D2" t="s">
        <v>16</v>
      </c>
      <c r="E2">
        <v>3987</v>
      </c>
      <c r="F2">
        <v>4685</v>
      </c>
      <c r="G2">
        <v>1819</v>
      </c>
      <c r="H2">
        <v>-17.510000000000002</v>
      </c>
      <c r="I2">
        <v>61.17</v>
      </c>
      <c r="J2">
        <v>3180.33</v>
      </c>
      <c r="K2">
        <v>3497</v>
      </c>
      <c r="L2" s="4">
        <f>(J2-K2)*100/J2</f>
        <v>-9.957142812223891</v>
      </c>
    </row>
    <row r="3" spans="1:13" x14ac:dyDescent="0.2">
      <c r="A3">
        <v>2013</v>
      </c>
      <c r="B3" t="s">
        <v>18</v>
      </c>
      <c r="C3">
        <v>7</v>
      </c>
      <c r="D3" t="s">
        <v>19</v>
      </c>
      <c r="E3">
        <v>4813</v>
      </c>
      <c r="F3">
        <v>4813</v>
      </c>
      <c r="G3">
        <v>4813</v>
      </c>
      <c r="H3">
        <v>0</v>
      </c>
      <c r="I3">
        <v>0</v>
      </c>
      <c r="J3">
        <v>4768</v>
      </c>
      <c r="K3">
        <v>4813</v>
      </c>
      <c r="L3" s="4">
        <f t="shared" ref="L3:L6" si="0">(J3-K3)*100/J3</f>
        <v>-0.94379194630872487</v>
      </c>
    </row>
    <row r="4" spans="1:13" x14ac:dyDescent="0.2">
      <c r="A4" s="3">
        <v>2015</v>
      </c>
      <c r="B4" s="3" t="s">
        <v>24</v>
      </c>
      <c r="C4" s="3">
        <v>6.8</v>
      </c>
      <c r="D4" s="3" t="s">
        <v>39</v>
      </c>
      <c r="E4" s="3">
        <v>21</v>
      </c>
      <c r="F4" s="3">
        <v>23</v>
      </c>
      <c r="G4" s="3">
        <v>24</v>
      </c>
      <c r="H4" s="3">
        <v>-9.52</v>
      </c>
      <c r="I4" s="3">
        <v>-4.3499999999999996</v>
      </c>
      <c r="J4" s="3">
        <v>18.670000000000002</v>
      </c>
      <c r="K4" s="3">
        <v>28.67</v>
      </c>
      <c r="L4" s="4">
        <f t="shared" si="0"/>
        <v>-53.561863952865558</v>
      </c>
    </row>
    <row r="5" spans="1:13" x14ac:dyDescent="0.2">
      <c r="A5" s="3">
        <v>2017</v>
      </c>
      <c r="B5" s="3" t="s">
        <v>48</v>
      </c>
      <c r="C5" s="3">
        <v>7.6</v>
      </c>
      <c r="D5" s="3" t="s">
        <v>28</v>
      </c>
      <c r="E5" s="3">
        <v>1187</v>
      </c>
      <c r="F5" s="3">
        <v>1178</v>
      </c>
      <c r="G5" s="3">
        <v>1194</v>
      </c>
      <c r="H5" s="3">
        <v>0.76</v>
      </c>
      <c r="I5" s="3">
        <v>-1.36</v>
      </c>
      <c r="J5" s="3">
        <v>1264.33</v>
      </c>
      <c r="K5" s="3">
        <v>1256.33</v>
      </c>
      <c r="L5" s="4">
        <f t="shared" si="0"/>
        <v>0.63274619759081885</v>
      </c>
    </row>
    <row r="6" spans="1:13" x14ac:dyDescent="0.2">
      <c r="A6" s="3">
        <v>2017</v>
      </c>
      <c r="B6" s="3" t="s">
        <v>29</v>
      </c>
      <c r="C6" s="3">
        <v>8.1999999999999993</v>
      </c>
      <c r="D6" s="3" t="s">
        <v>37</v>
      </c>
      <c r="E6" s="3">
        <v>2556</v>
      </c>
      <c r="F6" s="3">
        <v>2512</v>
      </c>
      <c r="G6" s="3">
        <v>4749</v>
      </c>
      <c r="H6" s="3">
        <v>1.72</v>
      </c>
      <c r="I6" s="3">
        <v>-89.05</v>
      </c>
      <c r="J6" s="3">
        <v>2602.67</v>
      </c>
      <c r="K6" s="3">
        <v>3449.67</v>
      </c>
      <c r="L6" s="4">
        <f t="shared" si="0"/>
        <v>-32.543503402275356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E69B-4940-7244-AB68-B98A8BDAF03D}">
  <dimension ref="A1:L23"/>
  <sheetViews>
    <sheetView workbookViewId="0">
      <selection activeCell="N20" sqref="N20"/>
    </sheetView>
  </sheetViews>
  <sheetFormatPr baseColWidth="10" defaultRowHeight="15" x14ac:dyDescent="0.2"/>
  <sheetData>
    <row r="1" spans="1:12" ht="80" x14ac:dyDescent="0.2">
      <c r="A1" t="s">
        <v>0</v>
      </c>
      <c r="B1" t="s">
        <v>1</v>
      </c>
      <c r="C1" t="s">
        <v>49</v>
      </c>
      <c r="D1" t="s">
        <v>2</v>
      </c>
      <c r="E1" s="2" t="s">
        <v>34</v>
      </c>
      <c r="F1" s="2" t="s">
        <v>36</v>
      </c>
      <c r="G1" s="2" t="s">
        <v>35</v>
      </c>
      <c r="H1" s="2" t="s">
        <v>44</v>
      </c>
      <c r="I1" s="2" t="s">
        <v>43</v>
      </c>
      <c r="J1" s="2" t="s">
        <v>40</v>
      </c>
      <c r="K1" s="2" t="s">
        <v>41</v>
      </c>
      <c r="L1" s="2" t="s">
        <v>45</v>
      </c>
    </row>
    <row r="2" spans="1:12" x14ac:dyDescent="0.2">
      <c r="A2">
        <v>2009</v>
      </c>
      <c r="B2" t="s">
        <v>4</v>
      </c>
      <c r="C2">
        <v>7.1</v>
      </c>
      <c r="D2" t="s">
        <v>5</v>
      </c>
      <c r="E2">
        <v>241</v>
      </c>
      <c r="F2">
        <v>286</v>
      </c>
      <c r="G2">
        <v>235</v>
      </c>
      <c r="H2">
        <v>-18.670000000000002</v>
      </c>
      <c r="I2">
        <v>17.829999999999998</v>
      </c>
      <c r="J2">
        <v>258.67</v>
      </c>
      <c r="K2">
        <v>238</v>
      </c>
      <c r="L2" s="4">
        <f>(J2-K2)*100/J2</f>
        <v>7.9908764062318847</v>
      </c>
    </row>
    <row r="3" spans="1:12" x14ac:dyDescent="0.2">
      <c r="A3">
        <v>2009</v>
      </c>
      <c r="B3" t="s">
        <v>6</v>
      </c>
      <c r="C3">
        <v>7.9</v>
      </c>
      <c r="D3" t="s">
        <v>7</v>
      </c>
      <c r="E3">
        <v>658</v>
      </c>
      <c r="F3">
        <v>667</v>
      </c>
      <c r="G3">
        <v>854</v>
      </c>
      <c r="H3">
        <v>-1.37</v>
      </c>
      <c r="I3">
        <v>-28.04</v>
      </c>
      <c r="J3">
        <v>646</v>
      </c>
      <c r="K3">
        <v>857.33</v>
      </c>
      <c r="L3" s="4">
        <f t="shared" ref="L3:L18" si="0">(J3-K3)*100/J3</f>
        <v>-32.713622291021679</v>
      </c>
    </row>
    <row r="4" spans="1:12" x14ac:dyDescent="0.2">
      <c r="A4">
        <v>2009</v>
      </c>
      <c r="B4" t="s">
        <v>8</v>
      </c>
      <c r="C4">
        <v>7.8</v>
      </c>
      <c r="D4" t="s">
        <v>9</v>
      </c>
      <c r="E4">
        <v>5877</v>
      </c>
      <c r="F4">
        <v>5877</v>
      </c>
      <c r="G4">
        <v>5877</v>
      </c>
      <c r="H4">
        <v>0</v>
      </c>
      <c r="I4">
        <v>0</v>
      </c>
      <c r="J4">
        <v>5877</v>
      </c>
      <c r="K4">
        <v>4642</v>
      </c>
      <c r="L4" s="4">
        <f t="shared" si="0"/>
        <v>21.014122851795133</v>
      </c>
    </row>
    <row r="5" spans="1:12" x14ac:dyDescent="0.2">
      <c r="A5">
        <v>2011</v>
      </c>
      <c r="B5" t="s">
        <v>10</v>
      </c>
      <c r="C5">
        <v>7.7</v>
      </c>
      <c r="D5" t="s">
        <v>11</v>
      </c>
      <c r="E5">
        <v>36</v>
      </c>
      <c r="F5">
        <v>27</v>
      </c>
      <c r="G5">
        <v>20</v>
      </c>
      <c r="H5">
        <v>25</v>
      </c>
      <c r="I5">
        <v>19.440000000000001</v>
      </c>
      <c r="J5">
        <v>38.67</v>
      </c>
      <c r="K5">
        <v>17.670000000000002</v>
      </c>
      <c r="L5" s="4">
        <f t="shared" si="0"/>
        <v>54.30566330488751</v>
      </c>
    </row>
    <row r="6" spans="1:12" x14ac:dyDescent="0.2">
      <c r="A6" s="3">
        <v>2011</v>
      </c>
      <c r="B6" s="3" t="s">
        <v>46</v>
      </c>
      <c r="C6" s="3">
        <v>7.1</v>
      </c>
      <c r="D6" s="3" t="s">
        <v>47</v>
      </c>
      <c r="E6">
        <v>208</v>
      </c>
      <c r="F6">
        <v>224</v>
      </c>
      <c r="G6">
        <v>210</v>
      </c>
      <c r="H6">
        <v>-7.69</v>
      </c>
      <c r="I6">
        <v>6.73</v>
      </c>
      <c r="J6">
        <v>230</v>
      </c>
      <c r="K6">
        <v>200.33</v>
      </c>
      <c r="L6" s="4">
        <f t="shared" si="0"/>
        <v>12.899999999999993</v>
      </c>
    </row>
    <row r="7" spans="1:12" x14ac:dyDescent="0.2">
      <c r="A7">
        <v>2011</v>
      </c>
      <c r="B7" t="s">
        <v>13</v>
      </c>
      <c r="C7" s="3">
        <v>7.4</v>
      </c>
      <c r="D7" t="s">
        <v>12</v>
      </c>
      <c r="E7">
        <v>4012</v>
      </c>
      <c r="F7">
        <v>5785</v>
      </c>
      <c r="G7">
        <v>3681</v>
      </c>
      <c r="H7">
        <v>-44.19</v>
      </c>
      <c r="I7">
        <v>52.44</v>
      </c>
      <c r="J7">
        <v>5255.33</v>
      </c>
      <c r="K7">
        <v>4765.67</v>
      </c>
      <c r="L7" s="4">
        <f t="shared" si="0"/>
        <v>9.3173977656969189</v>
      </c>
    </row>
    <row r="8" spans="1:12" x14ac:dyDescent="0.2">
      <c r="A8">
        <v>2013</v>
      </c>
      <c r="B8" t="s">
        <v>14</v>
      </c>
      <c r="C8" s="3">
        <v>7.3</v>
      </c>
      <c r="D8" t="s">
        <v>15</v>
      </c>
      <c r="E8">
        <v>177</v>
      </c>
      <c r="F8">
        <v>183</v>
      </c>
      <c r="G8">
        <v>104</v>
      </c>
      <c r="H8">
        <v>-3.39</v>
      </c>
      <c r="I8">
        <v>43.17</v>
      </c>
      <c r="J8">
        <v>194.33</v>
      </c>
      <c r="K8">
        <v>154.66999999999999</v>
      </c>
      <c r="L8" s="4">
        <f t="shared" si="0"/>
        <v>20.408583337621586</v>
      </c>
    </row>
    <row r="9" spans="1:12" x14ac:dyDescent="0.2">
      <c r="A9">
        <v>2013</v>
      </c>
      <c r="B9" t="s">
        <v>18</v>
      </c>
      <c r="C9" s="3">
        <v>7</v>
      </c>
      <c r="D9" t="s">
        <v>17</v>
      </c>
      <c r="E9">
        <v>1367</v>
      </c>
      <c r="F9">
        <v>1617</v>
      </c>
      <c r="G9">
        <v>1370</v>
      </c>
      <c r="H9">
        <v>-18.29</v>
      </c>
      <c r="I9">
        <v>15.28</v>
      </c>
      <c r="J9">
        <v>1824</v>
      </c>
      <c r="K9">
        <v>1451.33</v>
      </c>
      <c r="L9" s="4">
        <f t="shared" si="0"/>
        <v>20.431469298245617</v>
      </c>
    </row>
    <row r="10" spans="1:12" x14ac:dyDescent="0.2">
      <c r="A10">
        <v>2013</v>
      </c>
      <c r="B10" t="s">
        <v>33</v>
      </c>
      <c r="C10" s="3">
        <v>6.9</v>
      </c>
      <c r="D10" t="s">
        <v>32</v>
      </c>
      <c r="E10">
        <v>526</v>
      </c>
      <c r="F10" s="1">
        <v>560</v>
      </c>
      <c r="G10" s="1">
        <v>544</v>
      </c>
      <c r="H10" s="1">
        <v>-6.46</v>
      </c>
      <c r="I10" s="1">
        <v>2.86</v>
      </c>
      <c r="J10" s="1">
        <v>552.66999999999996</v>
      </c>
      <c r="K10" s="1">
        <v>543.33000000000004</v>
      </c>
      <c r="L10" s="4">
        <f t="shared" si="0"/>
        <v>1.6899777444044219</v>
      </c>
    </row>
    <row r="11" spans="1:12" x14ac:dyDescent="0.2">
      <c r="A11">
        <v>2015</v>
      </c>
      <c r="B11" t="s">
        <v>20</v>
      </c>
      <c r="C11" s="3">
        <v>7.9</v>
      </c>
      <c r="D11" t="s">
        <v>21</v>
      </c>
      <c r="E11">
        <v>763</v>
      </c>
      <c r="F11">
        <v>539</v>
      </c>
      <c r="G11">
        <v>301</v>
      </c>
      <c r="H11">
        <v>29.36</v>
      </c>
      <c r="I11">
        <v>44.16</v>
      </c>
      <c r="J11">
        <v>965.33</v>
      </c>
      <c r="K11">
        <v>277</v>
      </c>
      <c r="L11" s="4">
        <f t="shared" si="0"/>
        <v>71.305149534356119</v>
      </c>
    </row>
    <row r="12" spans="1:12" x14ac:dyDescent="0.2">
      <c r="A12">
        <v>2015</v>
      </c>
      <c r="B12" t="s">
        <v>20</v>
      </c>
      <c r="C12" s="3">
        <v>7.9</v>
      </c>
      <c r="D12" t="s">
        <v>42</v>
      </c>
      <c r="E12">
        <v>740</v>
      </c>
      <c r="F12">
        <v>666</v>
      </c>
      <c r="G12">
        <v>594</v>
      </c>
      <c r="H12">
        <v>10</v>
      </c>
      <c r="I12">
        <v>10.81</v>
      </c>
      <c r="J12">
        <v>722.33</v>
      </c>
      <c r="K12">
        <v>581</v>
      </c>
      <c r="L12" s="4">
        <f t="shared" si="0"/>
        <v>19.56584940401202</v>
      </c>
    </row>
    <row r="13" spans="1:12" x14ac:dyDescent="0.2">
      <c r="A13">
        <v>2015</v>
      </c>
      <c r="B13" t="s">
        <v>22</v>
      </c>
      <c r="C13" s="3">
        <v>7.1</v>
      </c>
      <c r="D13" t="s">
        <v>23</v>
      </c>
      <c r="E13">
        <v>14</v>
      </c>
      <c r="F13">
        <v>15</v>
      </c>
      <c r="G13">
        <v>16</v>
      </c>
      <c r="H13">
        <v>-7.14</v>
      </c>
      <c r="I13">
        <v>-6.67</v>
      </c>
      <c r="J13">
        <v>13</v>
      </c>
      <c r="K13">
        <v>15.33</v>
      </c>
      <c r="L13" s="4">
        <f t="shared" si="0"/>
        <v>-17.923076923076923</v>
      </c>
    </row>
    <row r="14" spans="1:12" x14ac:dyDescent="0.2">
      <c r="A14">
        <v>2015</v>
      </c>
      <c r="B14" t="s">
        <v>24</v>
      </c>
      <c r="C14" s="3">
        <v>6.8</v>
      </c>
      <c r="D14" t="s">
        <v>25</v>
      </c>
      <c r="E14">
        <v>3514</v>
      </c>
      <c r="F14">
        <v>2705</v>
      </c>
      <c r="G14">
        <v>2367</v>
      </c>
      <c r="H14" s="3">
        <v>23.02</v>
      </c>
      <c r="I14" s="3">
        <v>12.5</v>
      </c>
      <c r="J14" s="3">
        <v>4480</v>
      </c>
      <c r="K14" s="3">
        <v>2165.33</v>
      </c>
      <c r="L14" s="4">
        <f t="shared" si="0"/>
        <v>51.666741071428568</v>
      </c>
    </row>
    <row r="15" spans="1:12" x14ac:dyDescent="0.2">
      <c r="A15">
        <v>2015</v>
      </c>
      <c r="B15" t="s">
        <v>24</v>
      </c>
      <c r="C15" s="3">
        <v>6.8</v>
      </c>
      <c r="D15" t="s">
        <v>26</v>
      </c>
      <c r="E15">
        <v>365</v>
      </c>
      <c r="F15">
        <v>368</v>
      </c>
      <c r="G15">
        <v>350</v>
      </c>
      <c r="H15" s="3">
        <v>-0.82</v>
      </c>
      <c r="I15" s="3">
        <v>4.8899999999999997</v>
      </c>
      <c r="J15" s="3">
        <v>379.33</v>
      </c>
      <c r="K15" s="3">
        <v>347.33</v>
      </c>
      <c r="L15" s="4">
        <f t="shared" si="0"/>
        <v>8.4359265019903518</v>
      </c>
    </row>
    <row r="16" spans="1:12" x14ac:dyDescent="0.2">
      <c r="A16">
        <v>2017</v>
      </c>
      <c r="B16" t="s">
        <v>48</v>
      </c>
      <c r="C16" s="3">
        <v>7.6</v>
      </c>
      <c r="D16" t="s">
        <v>27</v>
      </c>
      <c r="E16">
        <v>19</v>
      </c>
      <c r="F16">
        <v>26</v>
      </c>
      <c r="G16">
        <v>25</v>
      </c>
      <c r="H16" s="3">
        <v>-36.840000000000003</v>
      </c>
      <c r="I16" s="3">
        <v>3.85</v>
      </c>
      <c r="J16" s="3">
        <v>18.329999999999998</v>
      </c>
      <c r="K16" s="3">
        <v>30.33</v>
      </c>
      <c r="L16" s="4">
        <f t="shared" si="0"/>
        <v>-65.466448445171849</v>
      </c>
    </row>
    <row r="17" spans="1:12" x14ac:dyDescent="0.2">
      <c r="A17">
        <v>2017</v>
      </c>
      <c r="B17" t="s">
        <v>29</v>
      </c>
      <c r="C17" s="3">
        <v>8.1999999999999993</v>
      </c>
      <c r="D17" t="s">
        <v>38</v>
      </c>
      <c r="E17">
        <v>732</v>
      </c>
      <c r="F17">
        <v>537</v>
      </c>
      <c r="G17">
        <v>549</v>
      </c>
      <c r="H17" s="3">
        <v>26.64</v>
      </c>
      <c r="I17" s="3">
        <v>-2.23</v>
      </c>
      <c r="J17" s="3">
        <v>635.66999999999996</v>
      </c>
      <c r="K17" s="3">
        <v>551</v>
      </c>
      <c r="L17" s="4">
        <f t="shared" si="0"/>
        <v>13.319804300973772</v>
      </c>
    </row>
    <row r="18" spans="1:12" x14ac:dyDescent="0.2">
      <c r="A18">
        <v>2017</v>
      </c>
      <c r="B18" t="s">
        <v>30</v>
      </c>
      <c r="C18" s="3">
        <v>8.1</v>
      </c>
      <c r="D18" t="s">
        <v>31</v>
      </c>
      <c r="E18">
        <v>250</v>
      </c>
      <c r="F18">
        <v>320</v>
      </c>
      <c r="G18">
        <v>259</v>
      </c>
      <c r="H18">
        <v>-28</v>
      </c>
      <c r="I18">
        <v>19.059999999999999</v>
      </c>
      <c r="J18">
        <v>241.33</v>
      </c>
      <c r="K18">
        <v>279.67</v>
      </c>
      <c r="L18" s="4">
        <f t="shared" si="0"/>
        <v>-15.886959764637634</v>
      </c>
    </row>
    <row r="19" spans="1:12" x14ac:dyDescent="0.2">
      <c r="A19">
        <v>2013</v>
      </c>
      <c r="B19" t="s">
        <v>14</v>
      </c>
      <c r="C19">
        <v>7.3</v>
      </c>
      <c r="D19" t="s">
        <v>16</v>
      </c>
      <c r="E19">
        <v>3987</v>
      </c>
      <c r="F19">
        <v>4685</v>
      </c>
      <c r="G19">
        <v>1819</v>
      </c>
      <c r="H19">
        <v>-17.510000000000002</v>
      </c>
      <c r="I19">
        <v>61.17</v>
      </c>
      <c r="J19">
        <v>3180.33</v>
      </c>
      <c r="K19">
        <v>3497</v>
      </c>
      <c r="L19" s="4">
        <f>(J19-K19)*100/J19</f>
        <v>-9.957142812223891</v>
      </c>
    </row>
    <row r="20" spans="1:12" x14ac:dyDescent="0.2">
      <c r="A20">
        <v>2013</v>
      </c>
      <c r="B20" t="s">
        <v>18</v>
      </c>
      <c r="C20">
        <v>7</v>
      </c>
      <c r="D20" t="s">
        <v>19</v>
      </c>
      <c r="E20">
        <v>4813</v>
      </c>
      <c r="F20">
        <v>4813</v>
      </c>
      <c r="G20">
        <v>4813</v>
      </c>
      <c r="H20">
        <v>0</v>
      </c>
      <c r="I20">
        <v>0</v>
      </c>
      <c r="J20">
        <v>4768</v>
      </c>
      <c r="K20">
        <v>4813</v>
      </c>
      <c r="L20" s="4">
        <f t="shared" ref="L20:L23" si="1">(J20-K20)*100/J20</f>
        <v>-0.94379194630872487</v>
      </c>
    </row>
    <row r="21" spans="1:12" x14ac:dyDescent="0.2">
      <c r="A21" s="3">
        <v>2015</v>
      </c>
      <c r="B21" s="3" t="s">
        <v>24</v>
      </c>
      <c r="C21" s="3">
        <v>6.8</v>
      </c>
      <c r="D21" s="3" t="s">
        <v>39</v>
      </c>
      <c r="E21" s="3">
        <v>21</v>
      </c>
      <c r="F21" s="3">
        <v>23</v>
      </c>
      <c r="G21" s="3">
        <v>24</v>
      </c>
      <c r="H21" s="3">
        <v>-9.52</v>
      </c>
      <c r="I21" s="3">
        <v>-4.3499999999999996</v>
      </c>
      <c r="J21" s="3">
        <v>18.670000000000002</v>
      </c>
      <c r="K21" s="3">
        <v>28.67</v>
      </c>
      <c r="L21" s="4">
        <f t="shared" si="1"/>
        <v>-53.561863952865558</v>
      </c>
    </row>
    <row r="22" spans="1:12" x14ac:dyDescent="0.2">
      <c r="A22" s="3">
        <v>2017</v>
      </c>
      <c r="B22" s="3" t="s">
        <v>48</v>
      </c>
      <c r="C22" s="3">
        <v>7.6</v>
      </c>
      <c r="D22" s="3" t="s">
        <v>28</v>
      </c>
      <c r="E22" s="3">
        <v>1187</v>
      </c>
      <c r="F22" s="3">
        <v>1178</v>
      </c>
      <c r="G22" s="3">
        <v>1194</v>
      </c>
      <c r="H22" s="3">
        <v>0.76</v>
      </c>
      <c r="I22" s="3">
        <v>-1.36</v>
      </c>
      <c r="J22" s="3">
        <v>1264.33</v>
      </c>
      <c r="K22" s="3">
        <v>1256.33</v>
      </c>
      <c r="L22" s="4">
        <f t="shared" si="1"/>
        <v>0.63274619759081885</v>
      </c>
    </row>
    <row r="23" spans="1:12" x14ac:dyDescent="0.2">
      <c r="A23" s="3">
        <v>2017</v>
      </c>
      <c r="B23" s="3" t="s">
        <v>29</v>
      </c>
      <c r="C23" s="3">
        <v>8.1999999999999993</v>
      </c>
      <c r="D23" s="3" t="s">
        <v>37</v>
      </c>
      <c r="E23" s="3">
        <v>2556</v>
      </c>
      <c r="F23" s="3">
        <v>2512</v>
      </c>
      <c r="G23" s="3">
        <v>4749</v>
      </c>
      <c r="H23" s="3">
        <v>1.72</v>
      </c>
      <c r="I23" s="3">
        <v>-89.05</v>
      </c>
      <c r="J23" s="3">
        <v>2602.67</v>
      </c>
      <c r="K23" s="3">
        <v>3449.67</v>
      </c>
      <c r="L23" s="4">
        <f t="shared" si="1"/>
        <v>-32.543503402275356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Heroes</vt:lpstr>
      <vt:lpstr>Villains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Scott</dc:creator>
  <cp:lastModifiedBy>Ms K Goode</cp:lastModifiedBy>
  <dcterms:created xsi:type="dcterms:W3CDTF">2021-12-12T17:28:57Z</dcterms:created>
  <dcterms:modified xsi:type="dcterms:W3CDTF">2021-12-17T11:53:32Z</dcterms:modified>
</cp:coreProperties>
</file>