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lease Plan" sheetId="1" state="visible" r:id="rId2"/>
    <sheet name="Development Plan" sheetId="2" state="visible" r:id="rId3"/>
    <sheet name="Listas" sheetId="3" state="visible" r:id="rId4"/>
  </sheets>
  <definedNames>
    <definedName function="false" hidden="false" name="Developer" vbProcedure="false">Listas!$A$2:$A$13</definedName>
    <definedName function="false" hidden="false" name="Estado" vbProcedure="false">Listas!$C$2:$C$5</definedName>
    <definedName function="false" hidden="false" name="Recurso" vbProcedure="false">Listas!$A$2:$A$13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<sst xmlns="http://schemas.openxmlformats.org/spreadsheetml/2006/main" count="159" uniqueCount="75">
  <si>
    <t xml:space="preserve">Proyecto:</t>
  </si>
  <si>
    <t xml:space="preserve">(SAES UPIICSA)</t>
  </si>
  <si>
    <t xml:space="preserve">Versión:</t>
  </si>
  <si>
    <t xml:space="preserve">1.0</t>
  </si>
  <si>
    <t xml:space="preserve">Iteración 1</t>
  </si>
  <si>
    <t xml:space="preserve">Product Backlog y Release</t>
  </si>
  <si>
    <t xml:space="preserve">Iteración 2</t>
  </si>
  <si>
    <t xml:space="preserve">Historia</t>
  </si>
  <si>
    <t xml:space="preserve">Descripción</t>
  </si>
  <si>
    <t xml:space="preserve">Esfuerzo</t>
  </si>
  <si>
    <t xml:space="preserve">Iteración</t>
  </si>
  <si>
    <t xml:space="preserve">Esf It1</t>
  </si>
  <si>
    <t xml:space="preserve">H0</t>
  </si>
  <si>
    <t xml:space="preserve">Tareas técnicas de preparación</t>
  </si>
  <si>
    <t xml:space="preserve">H1</t>
  </si>
  <si>
    <t xml:space="preserve">Inicio. Autenticación</t>
  </si>
  <si>
    <t xml:space="preserve">H2</t>
  </si>
  <si>
    <t xml:space="preserve">Los alumnos se quejan del servicio de inscripción ( se cae el sistema)</t>
  </si>
  <si>
    <t xml:space="preserve">H3</t>
  </si>
  <si>
    <t xml:space="preserve">Se cae el sistema al subir calificaciones.</t>
  </si>
  <si>
    <t xml:space="preserve">Comentarios al template</t>
  </si>
  <si>
    <t xml:space="preserve">En esta hoja de la planilla se ingresan las historias (casos de uso), tal como se acordaron junto al cliente.</t>
  </si>
  <si>
    <t xml:space="preserve">Siguiendo esa definición, se le pide al cliente que las priorice y así se pueda determinar cuáles de ellas</t>
  </si>
  <si>
    <t xml:space="preserve">podrían quedar definidas para la iteración 1 o para las posteriores. Esta definición se alimenta de la estimación</t>
  </si>
  <si>
    <t xml:space="preserve">de esfuerzo que el grupo de desarrollo hace. Para hacer una estimación más precisa, se recomienda desglosar</t>
  </si>
  <si>
    <t xml:space="preserve">la historia en las tareas técnicas relevantes (siguiente hoja: Development Plan) para tener una idea más clara.</t>
  </si>
  <si>
    <t xml:space="preserve">Importante</t>
  </si>
  <si>
    <t xml:space="preserve">Ir a la última hoja "Listas" y actualizar los nombres de los developers/testers que corresponda.</t>
  </si>
  <si>
    <t xml:space="preserve">Sprint (Development) Plan</t>
  </si>
  <si>
    <t xml:space="preserve">Tarea</t>
  </si>
  <si>
    <t xml:space="preserve">Asignado</t>
  </si>
  <si>
    <t xml:space="preserve">Estado</t>
  </si>
  <si>
    <t xml:space="preserve">Configurar repositorio código</t>
  </si>
  <si>
    <t xml:space="preserve">Equipo 1</t>
  </si>
  <si>
    <t xml:space="preserve">Pendiente</t>
  </si>
  <si>
    <t xml:space="preserve">Configurar servidores</t>
  </si>
  <si>
    <t xml:space="preserve">Configurar ambiente individual desarrollo</t>
  </si>
  <si>
    <t xml:space="preserve">Todos</t>
  </si>
  <si>
    <t xml:space="preserve">Configurar ambiente de testing/demo</t>
  </si>
  <si>
    <t xml:space="preserve">Logos y gráficos básicos</t>
  </si>
  <si>
    <t xml:space="preserve">Armar template de página genérica</t>
  </si>
  <si>
    <t xml:space="preserve">Crear tabla usuario con todos sus campos</t>
  </si>
  <si>
    <t xml:space="preserve">Equipo 2</t>
  </si>
  <si>
    <t xml:space="preserve">Crear storedproc de validación de cuenta usuario</t>
  </si>
  <si>
    <t xml:space="preserve">Equipo 3</t>
  </si>
  <si>
    <t xml:space="preserve">Cookies y encriptación de dato inicial</t>
  </si>
  <si>
    <t xml:space="preserve">Desde página principal: login</t>
  </si>
  <si>
    <t xml:space="preserve">Página de re-ingreso login</t>
  </si>
  <si>
    <t xml:space="preserve">Testing H1</t>
  </si>
  <si>
    <t xml:space="preserve">Equipo 4</t>
  </si>
  <si>
    <t xml:space="preserve">Correcciones a H1</t>
  </si>
  <si>
    <t xml:space="preserve">Revisión del Log del servidor y exepciones arrogadas</t>
  </si>
  <si>
    <t xml:space="preserve">Equipo 5</t>
  </si>
  <si>
    <t xml:space="preserve">Verificar estatus del alumno</t>
  </si>
  <si>
    <t xml:space="preserve">Mantenimiento con base en las excepciones </t>
  </si>
  <si>
    <t xml:space="preserve">Testing H2</t>
  </si>
  <si>
    <t xml:space="preserve">Revisión de seguridad</t>
  </si>
  <si>
    <t xml:space="preserve">Equipo 6</t>
  </si>
  <si>
    <t xml:space="preserve">Correcciones al código, hacerlo mas robusto</t>
  </si>
  <si>
    <t xml:space="preserve">Validar la entrada correspondiente de datos</t>
  </si>
  <si>
    <t xml:space="preserve">Recuperar datos de la BD</t>
  </si>
  <si>
    <t xml:space="preserve">Correcciones H3</t>
  </si>
  <si>
    <t xml:space="preserve">En esta hoja de la planilla se ingresan las tareas técnicas necesarias para implementar cada una de las historias. Debe considerarse testing y esfuerzo de posibles correcciones y calendarizarlo</t>
  </si>
  <si>
    <t xml:space="preserve">de acuerdo a la disponibilidad de la persona de testing y de desarrollo, según corresponda.</t>
  </si>
  <si>
    <t xml:space="preserve">La calendarización se propone en un formato al estilo Scrum (backlog), en el cual se define el esfuerzo estimado para realizar la tarea y ese esfuerzo está pendiente (deuda) hasta la semana</t>
  </si>
  <si>
    <t xml:space="preserve">en que sea realizado. </t>
  </si>
  <si>
    <t xml:space="preserve">Developer</t>
  </si>
  <si>
    <t xml:space="preserve">En progreso</t>
  </si>
  <si>
    <t xml:space="preserve">Terminado</t>
  </si>
  <si>
    <t xml:space="preserve">Cancelado</t>
  </si>
  <si>
    <t xml:space="preserve">Equipo 7</t>
  </si>
  <si>
    <t xml:space="preserve">Equipo 8</t>
  </si>
  <si>
    <t xml:space="preserve">Equipo 9</t>
  </si>
  <si>
    <t xml:space="preserve">Equipo 10</t>
  </si>
  <si>
    <t xml:space="preserve">N/D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</si>
</sst>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sz val="14"/>
      <name val="Arial"/>
      <family val="2"/>
    </font>
    <font>
      <b val="true"/>
      <sz val="12"/>
      <name val="Arial"/>
      <family val="2"/>
    </font>
    <font>
      <sz val="9"/>
      <name val="Arial"/>
      <family val="2"/>
    </font>
    <font>
      <b val="true"/>
      <i val="true"/>
      <sz val="10"/>
      <color rgb="FF000000"/>
      <name val="Arial"/>
      <family val="2"/>
    </font>
    <font>
      <i val="true"/>
      <sz val="10"/>
      <color rgb="FF000000"/>
      <name val="Arial"/>
      <family val="2"/>
    </font>
    <font>
      <sz val="8"/>
      <name val="Arial"/>
      <family val="2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75"/>
  <cols>
    <col collapsed="false" hidden="false" max="1" min="1" style="0" width="11.4132653061224"/>
    <col collapsed="false" hidden="false" max="2" min="2" style="0" width="37.25"/>
    <col collapsed="false" hidden="false" max="3" min="3" style="0" width="9.13265306122449"/>
    <col collapsed="false" hidden="false" max="4" min="4" style="0" width="10.1326530612245"/>
    <col collapsed="false" hidden="false" max="1025" min="5" style="0" width="9.13265306122449"/>
  </cols>
  <sheetData>
    <row r="1" customFormat="false" ht="18" hidden="false" customHeight="false" outlineLevel="0" collapsed="false">
      <c r="A1" s="1" t="s">
        <v>0</v>
      </c>
      <c r="B1" s="2" t="s">
        <v>1</v>
      </c>
    </row>
    <row r="2" customFormat="false" ht="15.75" hidden="false" customHeight="false" outlineLevel="0" collapsed="false">
      <c r="A2" s="1" t="s">
        <v>2</v>
      </c>
      <c r="B2" s="3" t="s">
        <v>3</v>
      </c>
    </row>
    <row r="3" customFormat="false" ht="14.65" hidden="false" customHeight="false" outlineLevel="0" collapsed="false">
      <c r="C3" s="4" t="s">
        <v>4</v>
      </c>
      <c r="D3" s="5" t="n">
        <v>42895</v>
      </c>
    </row>
    <row r="4" customFormat="false" ht="15.75" hidden="false" customHeight="false" outlineLevel="0" collapsed="false">
      <c r="A4" s="3" t="s">
        <v>5</v>
      </c>
      <c r="C4" s="4" t="s">
        <v>6</v>
      </c>
      <c r="D4" s="5" t="n">
        <v>42928</v>
      </c>
    </row>
    <row r="6" customFormat="false" ht="12.75" hidden="false" customHeight="false" outlineLevel="0" collapsed="false">
      <c r="A6" s="6" t="s">
        <v>7</v>
      </c>
      <c r="B6" s="6" t="s">
        <v>8</v>
      </c>
      <c r="C6" s="7" t="s">
        <v>9</v>
      </c>
      <c r="D6" s="7" t="s">
        <v>10</v>
      </c>
      <c r="E6" s="8" t="s">
        <v>11</v>
      </c>
    </row>
    <row r="7" customFormat="false" ht="12.75" hidden="false" customHeight="false" outlineLevel="0" collapsed="false">
      <c r="A7" s="6" t="s">
        <v>12</v>
      </c>
      <c r="B7" s="6" t="s">
        <v>13</v>
      </c>
      <c r="C7" s="7" t="n">
        <v>49</v>
      </c>
      <c r="D7" s="7" t="n">
        <v>1</v>
      </c>
      <c r="E7" s="9" t="n">
        <f aca="false">IF(D7=1,C7,0)</f>
        <v>49</v>
      </c>
      <c r="F7" s="0" t="n">
        <f aca="false">IF(D7=2,C7,0)</f>
        <v>0</v>
      </c>
    </row>
    <row r="8" customFormat="false" ht="12.75" hidden="false" customHeight="false" outlineLevel="0" collapsed="false">
      <c r="A8" s="6" t="s">
        <v>14</v>
      </c>
      <c r="B8" s="6" t="s">
        <v>15</v>
      </c>
      <c r="C8" s="7" t="n">
        <v>18</v>
      </c>
      <c r="D8" s="7" t="n">
        <v>1</v>
      </c>
      <c r="E8" s="9" t="n">
        <f aca="false">IF(D8=1,C8,0)</f>
        <v>18</v>
      </c>
      <c r="F8" s="0" t="n">
        <f aca="false">IF(D8=2,C8,0)</f>
        <v>0</v>
      </c>
    </row>
    <row r="9" customFormat="false" ht="12.75" hidden="false" customHeight="false" outlineLevel="0" collapsed="false">
      <c r="A9" s="6" t="s">
        <v>16</v>
      </c>
      <c r="B9" s="6" t="s">
        <v>17</v>
      </c>
      <c r="C9" s="7" t="n">
        <v>32</v>
      </c>
      <c r="D9" s="7" t="n">
        <v>2</v>
      </c>
      <c r="E9" s="0" t="n">
        <f aca="false">IF(D9=1,C9,0)</f>
        <v>0</v>
      </c>
      <c r="F9" s="10" t="n">
        <f aca="false">IF(D9=2,C9,0)</f>
        <v>32</v>
      </c>
    </row>
    <row r="10" customFormat="false" ht="12.75" hidden="false" customHeight="false" outlineLevel="0" collapsed="false">
      <c r="A10" s="6" t="s">
        <v>18</v>
      </c>
      <c r="B10" s="6" t="s">
        <v>19</v>
      </c>
      <c r="C10" s="7" t="n">
        <v>17</v>
      </c>
      <c r="D10" s="7" t="n">
        <v>2</v>
      </c>
      <c r="E10" s="9" t="n">
        <f aca="false">IF(D10=1,C10,0)</f>
        <v>0</v>
      </c>
      <c r="F10" s="0" t="n">
        <f aca="false">IF(D10=2,C10,0)</f>
        <v>17</v>
      </c>
    </row>
    <row r="11" customFormat="false" ht="12.75" hidden="false" customHeight="false" outlineLevel="0" collapsed="false">
      <c r="C11" s="11" t="n">
        <f aca="false">SUM(C7:C10)</f>
        <v>116</v>
      </c>
      <c r="E11" s="0" t="n">
        <f aca="false">SUM(E7:E10)</f>
        <v>67</v>
      </c>
      <c r="F11" s="0" t="n">
        <f aca="false">SUM(F7:F10)</f>
        <v>49</v>
      </c>
    </row>
    <row r="12" customFormat="false" ht="12.75" hidden="false" customHeight="false" outlineLevel="0" collapsed="false">
      <c r="C12" s="11"/>
    </row>
    <row r="15" customFormat="false" ht="14.65" hidden="false" customHeight="false" outlineLevel="0" collapsed="false">
      <c r="A15" s="12" t="s">
        <v>20</v>
      </c>
    </row>
    <row r="16" customFormat="false" ht="14.65" hidden="false" customHeight="false" outlineLevel="0" collapsed="false">
      <c r="A16" s="13" t="s">
        <v>21</v>
      </c>
    </row>
    <row r="17" customFormat="false" ht="14.65" hidden="false" customHeight="false" outlineLevel="0" collapsed="false">
      <c r="A17" s="13" t="s">
        <v>22</v>
      </c>
    </row>
    <row r="18" customFormat="false" ht="14.65" hidden="false" customHeight="false" outlineLevel="0" collapsed="false">
      <c r="A18" s="13" t="s">
        <v>23</v>
      </c>
    </row>
    <row r="19" customFormat="false" ht="14.65" hidden="false" customHeight="false" outlineLevel="0" collapsed="false">
      <c r="A19" s="13" t="s">
        <v>24</v>
      </c>
    </row>
    <row r="20" customFormat="false" ht="14.65" hidden="false" customHeight="false" outlineLevel="0" collapsed="false">
      <c r="A20" s="13" t="s">
        <v>25</v>
      </c>
    </row>
    <row r="22" customFormat="false" ht="14.65" hidden="false" customHeight="false" outlineLevel="0" collapsed="false">
      <c r="A22" s="12" t="s">
        <v>26</v>
      </c>
    </row>
    <row r="23" customFormat="false" ht="14.65" hidden="false" customHeight="false" outlineLevel="0" collapsed="false">
      <c r="A23" s="13" t="s">
        <v>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536"/>
  <sheetViews>
    <sheetView windowProtection="false"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E20" activeCellId="0" sqref="E20"/>
    </sheetView>
  </sheetViews>
  <sheetFormatPr defaultRowHeight="12.75"/>
  <cols>
    <col collapsed="false" hidden="false" max="1" min="1" style="0" width="8.70408163265306"/>
    <col collapsed="false" hidden="false" max="2" min="2" style="0" width="44.2397959183674"/>
    <col collapsed="false" hidden="false" max="3" min="3" style="0" width="9.69897959183673"/>
    <col collapsed="false" hidden="false" max="4" min="4" style="0" width="13.6989795918367"/>
    <col collapsed="false" hidden="false" max="5" min="5" style="0" width="9.13265306122449"/>
    <col collapsed="false" hidden="false" max="6" min="6" style="0" width="10.4132653061225"/>
    <col collapsed="false" hidden="false" max="1025" min="15" style="0" width="9.13265306122449"/>
  </cols>
  <sheetData>
    <row r="1" customFormat="false" ht="18" hidden="false" customHeight="false" outlineLevel="0" collapsed="false">
      <c r="A1" s="14" t="s">
        <v>0</v>
      </c>
      <c r="B1" s="2" t="str">
        <f aca="false">'Release Plan'!B1</f>
        <v>(SAES UPIICSA)</v>
      </c>
      <c r="C1" s="2"/>
      <c r="D1" s="2"/>
    </row>
    <row r="2" customFormat="false" ht="18" hidden="false" customHeight="false" outlineLevel="0" collapsed="false">
      <c r="A2" s="14" t="s">
        <v>2</v>
      </c>
      <c r="B2" s="2" t="str">
        <f aca="false">'Release Plan'!B2</f>
        <v>1.0</v>
      </c>
      <c r="C2" s="3"/>
      <c r="D2" s="3"/>
      <c r="E2" s="15"/>
      <c r="F2" s="15"/>
      <c r="G2" s="15"/>
    </row>
    <row r="3" customFormat="false" ht="12.75" hidden="false" customHeight="false" outlineLevel="0" collapsed="false">
      <c r="E3" s="16"/>
      <c r="F3" s="17"/>
      <c r="G3" s="15"/>
    </row>
    <row r="4" customFormat="false" ht="15.75" hidden="false" customHeight="false" outlineLevel="0" collapsed="false">
      <c r="A4" s="3" t="s">
        <v>28</v>
      </c>
      <c r="E4" s="16"/>
      <c r="F4" s="17"/>
      <c r="G4" s="15"/>
    </row>
    <row r="6" customFormat="false" ht="12.75" hidden="false" customHeight="false" outlineLevel="0" collapsed="false">
      <c r="A6" s="6" t="s">
        <v>7</v>
      </c>
      <c r="B6" s="6" t="s">
        <v>29</v>
      </c>
      <c r="C6" s="6" t="s">
        <v>30</v>
      </c>
      <c r="D6" s="6" t="s">
        <v>31</v>
      </c>
      <c r="E6" s="6" t="s">
        <v>9</v>
      </c>
      <c r="F6" s="18" t="n">
        <v>42901</v>
      </c>
      <c r="G6" s="18" t="n">
        <f aca="false">F6+7</f>
        <v>42908</v>
      </c>
      <c r="H6" s="18" t="n">
        <f aca="false">G6+7</f>
        <v>42915</v>
      </c>
      <c r="I6" s="18" t="n">
        <f aca="false">H6+7</f>
        <v>42922</v>
      </c>
      <c r="J6" s="18" t="n">
        <f aca="false">I6+7</f>
        <v>42929</v>
      </c>
      <c r="K6" s="18" t="n">
        <f aca="false">J6+7</f>
        <v>42936</v>
      </c>
      <c r="L6" s="18" t="n">
        <f aca="false">K6+7</f>
        <v>42943</v>
      </c>
      <c r="M6" s="18" t="n">
        <f aca="false">L6+7</f>
        <v>42950</v>
      </c>
      <c r="N6" s="18" t="n">
        <f aca="false">M6+7</f>
        <v>42957</v>
      </c>
      <c r="O6" s="18" t="n">
        <f aca="false">N6+7</f>
        <v>42964</v>
      </c>
    </row>
    <row r="7" customFormat="false" ht="14.65" hidden="false" customHeight="false" outlineLevel="0" collapsed="false">
      <c r="A7" s="6" t="s">
        <v>12</v>
      </c>
      <c r="B7" s="6" t="s">
        <v>32</v>
      </c>
      <c r="C7" s="6" t="s">
        <v>33</v>
      </c>
      <c r="D7" s="6" t="s">
        <v>34</v>
      </c>
      <c r="E7" s="7" t="n">
        <v>3</v>
      </c>
      <c r="F7" s="6" t="n">
        <v>0</v>
      </c>
      <c r="G7" s="6" t="n">
        <v>0</v>
      </c>
      <c r="H7" s="6" t="n">
        <f aca="false">G7</f>
        <v>0</v>
      </c>
      <c r="I7" s="6" t="n">
        <f aca="false">H7</f>
        <v>0</v>
      </c>
      <c r="J7" s="6" t="n">
        <f aca="false">I7</f>
        <v>0</v>
      </c>
      <c r="K7" s="6" t="n">
        <f aca="false">J7</f>
        <v>0</v>
      </c>
      <c r="L7" s="6" t="n">
        <f aca="false">K7</f>
        <v>0</v>
      </c>
      <c r="M7" s="6" t="n">
        <f aca="false">L7</f>
        <v>0</v>
      </c>
      <c r="N7" s="6" t="n">
        <f aca="false">M7</f>
        <v>0</v>
      </c>
      <c r="O7" s="6" t="n">
        <f aca="false">N7</f>
        <v>0</v>
      </c>
    </row>
    <row r="8" customFormat="false" ht="14.65" hidden="false" customHeight="false" outlineLevel="0" collapsed="false">
      <c r="A8" s="6" t="s">
        <v>12</v>
      </c>
      <c r="B8" s="6" t="s">
        <v>35</v>
      </c>
      <c r="C8" s="6" t="s">
        <v>33</v>
      </c>
      <c r="D8" s="6" t="s">
        <v>34</v>
      </c>
      <c r="E8" s="7" t="n">
        <v>5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</row>
    <row r="9" customFormat="false" ht="12.75" hidden="false" customHeight="false" outlineLevel="0" collapsed="false">
      <c r="A9" s="6" t="s">
        <v>12</v>
      </c>
      <c r="B9" s="6" t="s">
        <v>36</v>
      </c>
      <c r="C9" s="6" t="s">
        <v>37</v>
      </c>
      <c r="D9" s="6" t="s">
        <v>34</v>
      </c>
      <c r="E9" s="7" t="n">
        <f aca="false">4*8</f>
        <v>32</v>
      </c>
      <c r="F9" s="6" t="n">
        <v>0</v>
      </c>
      <c r="G9" s="6" t="n">
        <v>0</v>
      </c>
      <c r="H9" s="6" t="n">
        <f aca="false">G9</f>
        <v>0</v>
      </c>
      <c r="I9" s="6" t="n">
        <f aca="false">H9</f>
        <v>0</v>
      </c>
      <c r="J9" s="6" t="n">
        <f aca="false">I9</f>
        <v>0</v>
      </c>
      <c r="K9" s="6" t="n">
        <f aca="false">J9</f>
        <v>0</v>
      </c>
      <c r="L9" s="6" t="n">
        <f aca="false">K9</f>
        <v>0</v>
      </c>
      <c r="M9" s="6" t="n">
        <f aca="false">L9</f>
        <v>0</v>
      </c>
      <c r="N9" s="6" t="n">
        <f aca="false">M9</f>
        <v>0</v>
      </c>
      <c r="O9" s="6" t="n">
        <f aca="false">N9</f>
        <v>0</v>
      </c>
    </row>
    <row r="10" customFormat="false" ht="14.65" hidden="false" customHeight="false" outlineLevel="0" collapsed="false">
      <c r="A10" s="6" t="s">
        <v>12</v>
      </c>
      <c r="B10" s="6" t="s">
        <v>38</v>
      </c>
      <c r="C10" s="6" t="s">
        <v>33</v>
      </c>
      <c r="D10" s="6" t="s">
        <v>34</v>
      </c>
      <c r="E10" s="7" t="n">
        <v>3</v>
      </c>
      <c r="F10" s="6" t="n">
        <v>0</v>
      </c>
      <c r="G10" s="6" t="n">
        <f aca="false">F10</f>
        <v>0</v>
      </c>
      <c r="H10" s="6" t="n">
        <v>0</v>
      </c>
      <c r="I10" s="6" t="n">
        <f aca="false">H10</f>
        <v>0</v>
      </c>
      <c r="J10" s="6" t="n">
        <f aca="false">I10</f>
        <v>0</v>
      </c>
      <c r="K10" s="6" t="n">
        <f aca="false">J10</f>
        <v>0</v>
      </c>
      <c r="L10" s="6" t="n">
        <f aca="false">K10</f>
        <v>0</v>
      </c>
      <c r="M10" s="6" t="n">
        <f aca="false">L10</f>
        <v>0</v>
      </c>
      <c r="N10" s="6" t="n">
        <f aca="false">M10</f>
        <v>0</v>
      </c>
      <c r="O10" s="6" t="n">
        <f aca="false">N10</f>
        <v>0</v>
      </c>
    </row>
    <row r="11" customFormat="false" ht="14.65" hidden="false" customHeight="false" outlineLevel="0" collapsed="false">
      <c r="A11" s="6" t="s">
        <v>12</v>
      </c>
      <c r="B11" s="6" t="s">
        <v>39</v>
      </c>
      <c r="C11" s="6" t="s">
        <v>33</v>
      </c>
      <c r="D11" s="6" t="s">
        <v>34</v>
      </c>
      <c r="E11" s="7" t="n">
        <v>2</v>
      </c>
      <c r="F11" s="6" t="n">
        <v>0</v>
      </c>
      <c r="G11" s="6" t="n">
        <f aca="false">F11</f>
        <v>0</v>
      </c>
      <c r="H11" s="6" t="n">
        <v>0</v>
      </c>
      <c r="I11" s="6" t="n">
        <f aca="false">H11</f>
        <v>0</v>
      </c>
      <c r="J11" s="6" t="n">
        <f aca="false">I11</f>
        <v>0</v>
      </c>
      <c r="K11" s="6" t="n">
        <f aca="false">J11</f>
        <v>0</v>
      </c>
      <c r="L11" s="6" t="n">
        <f aca="false">K11</f>
        <v>0</v>
      </c>
      <c r="M11" s="6" t="n">
        <f aca="false">L11</f>
        <v>0</v>
      </c>
      <c r="N11" s="6" t="n">
        <f aca="false">M11</f>
        <v>0</v>
      </c>
      <c r="O11" s="6" t="n">
        <f aca="false">N11</f>
        <v>0</v>
      </c>
    </row>
    <row r="12" customFormat="false" ht="14.65" hidden="false" customHeight="false" outlineLevel="0" collapsed="false">
      <c r="A12" s="6" t="s">
        <v>12</v>
      </c>
      <c r="B12" s="6" t="s">
        <v>40</v>
      </c>
      <c r="C12" s="6" t="s">
        <v>33</v>
      </c>
      <c r="D12" s="6" t="s">
        <v>34</v>
      </c>
      <c r="E12" s="7" t="n">
        <v>4</v>
      </c>
      <c r="F12" s="6" t="n">
        <v>0</v>
      </c>
      <c r="G12" s="6" t="n">
        <f aca="false">F12</f>
        <v>0</v>
      </c>
      <c r="H12" s="6" t="n">
        <v>0</v>
      </c>
      <c r="I12" s="6" t="n">
        <f aca="false">H12</f>
        <v>0</v>
      </c>
      <c r="J12" s="6" t="n">
        <f aca="false">I12</f>
        <v>0</v>
      </c>
      <c r="K12" s="6" t="n">
        <f aca="false">J12</f>
        <v>0</v>
      </c>
      <c r="L12" s="6" t="n">
        <f aca="false">K12</f>
        <v>0</v>
      </c>
      <c r="M12" s="6" t="n">
        <f aca="false">L12</f>
        <v>0</v>
      </c>
      <c r="N12" s="6" t="n">
        <f aca="false">M12</f>
        <v>0</v>
      </c>
      <c r="O12" s="6" t="n">
        <f aca="false">N12</f>
        <v>0</v>
      </c>
    </row>
    <row r="13" customFormat="false" ht="14.65" hidden="false" customHeight="false" outlineLevel="0" collapsed="false">
      <c r="A13" s="6" t="s">
        <v>14</v>
      </c>
      <c r="B13" s="6" t="s">
        <v>41</v>
      </c>
      <c r="C13" s="6" t="s">
        <v>42</v>
      </c>
      <c r="D13" s="6" t="s">
        <v>34</v>
      </c>
      <c r="E13" s="7" t="n">
        <v>2</v>
      </c>
      <c r="F13" s="6" t="n">
        <v>0</v>
      </c>
      <c r="G13" s="6" t="n">
        <f aca="false">F13</f>
        <v>0</v>
      </c>
      <c r="H13" s="6" t="n">
        <v>0</v>
      </c>
      <c r="I13" s="6" t="n">
        <f aca="false">H13</f>
        <v>0</v>
      </c>
      <c r="J13" s="6" t="n">
        <f aca="false">I13</f>
        <v>0</v>
      </c>
      <c r="K13" s="6" t="n">
        <f aca="false">J13</f>
        <v>0</v>
      </c>
      <c r="L13" s="6" t="n">
        <f aca="false">K13</f>
        <v>0</v>
      </c>
      <c r="M13" s="6" t="n">
        <f aca="false">L13</f>
        <v>0</v>
      </c>
      <c r="N13" s="6" t="n">
        <f aca="false">M13</f>
        <v>0</v>
      </c>
      <c r="O13" s="6" t="n">
        <f aca="false">N13</f>
        <v>0</v>
      </c>
    </row>
    <row r="14" customFormat="false" ht="14.65" hidden="false" customHeight="false" outlineLevel="0" collapsed="false">
      <c r="A14" s="6" t="s">
        <v>14</v>
      </c>
      <c r="B14" s="6" t="s">
        <v>43</v>
      </c>
      <c r="C14" s="6" t="s">
        <v>44</v>
      </c>
      <c r="D14" s="6" t="s">
        <v>34</v>
      </c>
      <c r="E14" s="7" t="n">
        <v>2</v>
      </c>
      <c r="F14" s="6" t="n">
        <v>0</v>
      </c>
      <c r="G14" s="6" t="n">
        <f aca="false">F14</f>
        <v>0</v>
      </c>
      <c r="H14" s="6" t="n">
        <v>0</v>
      </c>
      <c r="I14" s="6" t="n">
        <f aca="false">H14</f>
        <v>0</v>
      </c>
      <c r="J14" s="6" t="n">
        <f aca="false">I14</f>
        <v>0</v>
      </c>
      <c r="K14" s="6" t="n">
        <f aca="false">J14</f>
        <v>0</v>
      </c>
      <c r="L14" s="6" t="n">
        <f aca="false">K14</f>
        <v>0</v>
      </c>
      <c r="M14" s="6" t="n">
        <f aca="false">L14</f>
        <v>0</v>
      </c>
      <c r="N14" s="6" t="n">
        <f aca="false">M14</f>
        <v>0</v>
      </c>
      <c r="O14" s="6" t="n">
        <f aca="false">N14</f>
        <v>0</v>
      </c>
    </row>
    <row r="15" customFormat="false" ht="14.65" hidden="false" customHeight="false" outlineLevel="0" collapsed="false">
      <c r="A15" s="6" t="s">
        <v>14</v>
      </c>
      <c r="B15" s="6" t="s">
        <v>45</v>
      </c>
      <c r="C15" s="6" t="s">
        <v>42</v>
      </c>
      <c r="D15" s="6" t="s">
        <v>34</v>
      </c>
      <c r="E15" s="7" t="n">
        <v>6</v>
      </c>
      <c r="F15" s="6" t="n">
        <v>0</v>
      </c>
      <c r="G15" s="6" t="n">
        <f aca="false">F15</f>
        <v>0</v>
      </c>
      <c r="H15" s="6" t="n">
        <v>0</v>
      </c>
      <c r="I15" s="6" t="n">
        <f aca="false">H15</f>
        <v>0</v>
      </c>
      <c r="J15" s="6" t="n">
        <f aca="false">I15</f>
        <v>0</v>
      </c>
      <c r="K15" s="6" t="n">
        <f aca="false">J15</f>
        <v>0</v>
      </c>
      <c r="L15" s="6" t="n">
        <f aca="false">K15</f>
        <v>0</v>
      </c>
      <c r="M15" s="6" t="n">
        <f aca="false">L15</f>
        <v>0</v>
      </c>
      <c r="N15" s="6" t="n">
        <f aca="false">M15</f>
        <v>0</v>
      </c>
      <c r="O15" s="6" t="n">
        <f aca="false">N15</f>
        <v>0</v>
      </c>
    </row>
    <row r="16" customFormat="false" ht="14.65" hidden="false" customHeight="false" outlineLevel="0" collapsed="false">
      <c r="A16" s="6" t="s">
        <v>14</v>
      </c>
      <c r="B16" s="6" t="s">
        <v>46</v>
      </c>
      <c r="C16" s="6" t="s">
        <v>44</v>
      </c>
      <c r="D16" s="6" t="s">
        <v>34</v>
      </c>
      <c r="E16" s="7" t="n">
        <v>1</v>
      </c>
      <c r="F16" s="6" t="n">
        <v>0</v>
      </c>
      <c r="G16" s="6" t="n">
        <f aca="false">F16</f>
        <v>0</v>
      </c>
      <c r="H16" s="6" t="n">
        <v>0</v>
      </c>
      <c r="I16" s="6" t="n">
        <f aca="false">H16</f>
        <v>0</v>
      </c>
      <c r="J16" s="6" t="n">
        <f aca="false">I16</f>
        <v>0</v>
      </c>
      <c r="K16" s="6" t="n">
        <f aca="false">J16</f>
        <v>0</v>
      </c>
      <c r="L16" s="6" t="n">
        <f aca="false">K16</f>
        <v>0</v>
      </c>
      <c r="M16" s="6" t="n">
        <f aca="false">L16</f>
        <v>0</v>
      </c>
      <c r="N16" s="6" t="n">
        <f aca="false">M16</f>
        <v>0</v>
      </c>
      <c r="O16" s="6" t="n">
        <f aca="false">N16</f>
        <v>0</v>
      </c>
    </row>
    <row r="17" customFormat="false" ht="14.65" hidden="false" customHeight="false" outlineLevel="0" collapsed="false">
      <c r="A17" s="6" t="s">
        <v>14</v>
      </c>
      <c r="B17" s="6" t="s">
        <v>47</v>
      </c>
      <c r="C17" s="6" t="s">
        <v>42</v>
      </c>
      <c r="D17" s="6" t="s">
        <v>34</v>
      </c>
      <c r="E17" s="7" t="n">
        <v>1</v>
      </c>
      <c r="F17" s="6" t="n">
        <v>0</v>
      </c>
      <c r="G17" s="6" t="n">
        <f aca="false">F17</f>
        <v>0</v>
      </c>
      <c r="H17" s="6" t="n">
        <v>0</v>
      </c>
      <c r="I17" s="6" t="n">
        <f aca="false">H17</f>
        <v>0</v>
      </c>
      <c r="J17" s="6" t="n">
        <f aca="false">I17</f>
        <v>0</v>
      </c>
      <c r="K17" s="6" t="n">
        <f aca="false">J17</f>
        <v>0</v>
      </c>
      <c r="L17" s="6" t="n">
        <f aca="false">K17</f>
        <v>0</v>
      </c>
      <c r="M17" s="6" t="n">
        <f aca="false">L17</f>
        <v>0</v>
      </c>
      <c r="N17" s="6" t="n">
        <f aca="false">M17</f>
        <v>0</v>
      </c>
      <c r="O17" s="6" t="n">
        <f aca="false">N17</f>
        <v>0</v>
      </c>
    </row>
    <row r="18" customFormat="false" ht="14.65" hidden="false" customHeight="false" outlineLevel="0" collapsed="false">
      <c r="A18" s="6" t="s">
        <v>14</v>
      </c>
      <c r="B18" s="6" t="s">
        <v>48</v>
      </c>
      <c r="C18" s="6" t="s">
        <v>49</v>
      </c>
      <c r="D18" s="6" t="s">
        <v>34</v>
      </c>
      <c r="E18" s="7" t="n">
        <v>3</v>
      </c>
      <c r="F18" s="6" t="n">
        <v>0</v>
      </c>
      <c r="G18" s="6" t="n">
        <f aca="false">F18</f>
        <v>0</v>
      </c>
      <c r="H18" s="6" t="n">
        <v>0</v>
      </c>
      <c r="I18" s="6" t="n">
        <v>0</v>
      </c>
      <c r="J18" s="6" t="n">
        <f aca="false">I18</f>
        <v>0</v>
      </c>
      <c r="K18" s="6" t="n">
        <f aca="false">J18</f>
        <v>0</v>
      </c>
      <c r="L18" s="6" t="n">
        <f aca="false">K18</f>
        <v>0</v>
      </c>
      <c r="M18" s="6" t="n">
        <f aca="false">L18</f>
        <v>0</v>
      </c>
      <c r="N18" s="6" t="n">
        <f aca="false">M18</f>
        <v>0</v>
      </c>
      <c r="O18" s="6" t="n">
        <f aca="false">N18</f>
        <v>0</v>
      </c>
    </row>
    <row r="19" customFormat="false" ht="14.65" hidden="false" customHeight="false" outlineLevel="0" collapsed="false">
      <c r="A19" s="6" t="s">
        <v>14</v>
      </c>
      <c r="B19" s="6" t="s">
        <v>50</v>
      </c>
      <c r="C19" s="6" t="s">
        <v>44</v>
      </c>
      <c r="D19" s="6" t="s">
        <v>34</v>
      </c>
      <c r="E19" s="7" t="n">
        <v>2</v>
      </c>
      <c r="F19" s="6" t="n">
        <v>0</v>
      </c>
      <c r="G19" s="6" t="n">
        <f aca="false">F19</f>
        <v>0</v>
      </c>
      <c r="H19" s="6" t="n">
        <f aca="false">G19</f>
        <v>0</v>
      </c>
      <c r="I19" s="6" t="n">
        <v>0</v>
      </c>
      <c r="J19" s="6" t="n">
        <f aca="false">I19</f>
        <v>0</v>
      </c>
      <c r="K19" s="6" t="n">
        <f aca="false">J19</f>
        <v>0</v>
      </c>
      <c r="L19" s="6" t="n">
        <f aca="false">K19</f>
        <v>0</v>
      </c>
      <c r="M19" s="6" t="n">
        <f aca="false">L19</f>
        <v>0</v>
      </c>
      <c r="N19" s="6" t="n">
        <f aca="false">M19</f>
        <v>0</v>
      </c>
      <c r="O19" s="6" t="n">
        <f aca="false">N19</f>
        <v>0</v>
      </c>
    </row>
    <row r="20" customFormat="false" ht="14.65" hidden="false" customHeight="false" outlineLevel="0" collapsed="false">
      <c r="A20" s="6" t="s">
        <v>16</v>
      </c>
      <c r="B20" s="6" t="s">
        <v>51</v>
      </c>
      <c r="C20" s="6" t="s">
        <v>52</v>
      </c>
      <c r="D20" s="6" t="s">
        <v>34</v>
      </c>
      <c r="E20" s="7" t="n">
        <v>1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</row>
    <row r="21" customFormat="false" ht="14.65" hidden="false" customHeight="false" outlineLevel="0" collapsed="false">
      <c r="A21" s="6" t="s">
        <v>16</v>
      </c>
      <c r="B21" s="6" t="s">
        <v>53</v>
      </c>
      <c r="C21" s="6" t="s">
        <v>42</v>
      </c>
      <c r="D21" s="6" t="s">
        <v>34</v>
      </c>
      <c r="E21" s="7" t="n">
        <v>1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0</v>
      </c>
      <c r="K21" s="6" t="n">
        <v>0</v>
      </c>
      <c r="L21" s="6" t="n">
        <v>0</v>
      </c>
      <c r="M21" s="6" t="n">
        <v>0</v>
      </c>
      <c r="N21" s="6" t="n">
        <v>0</v>
      </c>
      <c r="O21" s="6" t="n">
        <v>0</v>
      </c>
    </row>
    <row r="22" customFormat="false" ht="14.65" hidden="false" customHeight="false" outlineLevel="0" collapsed="false">
      <c r="A22" s="6" t="s">
        <v>16</v>
      </c>
      <c r="B22" s="6" t="s">
        <v>54</v>
      </c>
      <c r="C22" s="6" t="s">
        <v>52</v>
      </c>
      <c r="D22" s="6" t="s">
        <v>34</v>
      </c>
      <c r="E22" s="7" t="n">
        <v>5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</row>
    <row r="23" customFormat="false" ht="14.65" hidden="false" customHeight="false" outlineLevel="0" collapsed="false">
      <c r="A23" s="6" t="s">
        <v>16</v>
      </c>
      <c r="B23" s="6" t="s">
        <v>55</v>
      </c>
      <c r="C23" s="6" t="s">
        <v>52</v>
      </c>
      <c r="D23" s="6" t="s">
        <v>34</v>
      </c>
      <c r="E23" s="7" t="n">
        <v>3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</row>
    <row r="24" customFormat="false" ht="14.65" hidden="false" customHeight="false" outlineLevel="0" collapsed="false">
      <c r="A24" s="6" t="s">
        <v>16</v>
      </c>
      <c r="B24" s="6" t="s">
        <v>56</v>
      </c>
      <c r="C24" s="6" t="s">
        <v>57</v>
      </c>
      <c r="D24" s="6" t="s">
        <v>34</v>
      </c>
      <c r="E24" s="7" t="n">
        <v>3</v>
      </c>
      <c r="F24" s="6" t="n">
        <v>0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0</v>
      </c>
      <c r="M24" s="6" t="n">
        <v>0</v>
      </c>
      <c r="N24" s="6" t="n">
        <v>0</v>
      </c>
      <c r="O24" s="6" t="n">
        <v>0</v>
      </c>
    </row>
    <row r="25" customFormat="false" ht="14.65" hidden="false" customHeight="false" outlineLevel="0" collapsed="false">
      <c r="A25" s="6" t="s">
        <v>16</v>
      </c>
      <c r="B25" s="6" t="s">
        <v>58</v>
      </c>
      <c r="C25" s="6" t="s">
        <v>49</v>
      </c>
      <c r="D25" s="6" t="s">
        <v>34</v>
      </c>
      <c r="E25" s="7" t="n">
        <v>3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</row>
    <row r="26" customFormat="false" ht="14.65" hidden="false" customHeight="false" outlineLevel="0" collapsed="false">
      <c r="A26" s="6" t="s">
        <v>18</v>
      </c>
      <c r="B26" s="6" t="s">
        <v>51</v>
      </c>
      <c r="C26" s="6" t="s">
        <v>52</v>
      </c>
      <c r="D26" s="6" t="s">
        <v>34</v>
      </c>
      <c r="E26" s="7" t="n">
        <v>1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</row>
    <row r="27" customFormat="false" ht="14.65" hidden="false" customHeight="false" outlineLevel="0" collapsed="false">
      <c r="A27" s="6" t="s">
        <v>18</v>
      </c>
      <c r="B27" s="6" t="s">
        <v>59</v>
      </c>
      <c r="C27" s="6" t="s">
        <v>44</v>
      </c>
      <c r="D27" s="6" t="s">
        <v>34</v>
      </c>
      <c r="E27" s="7" t="n">
        <v>1</v>
      </c>
      <c r="F27" s="6" t="n">
        <v>0</v>
      </c>
      <c r="G27" s="6" t="n">
        <v>0</v>
      </c>
      <c r="H27" s="6" t="n">
        <v>0</v>
      </c>
      <c r="I27" s="6" t="n">
        <v>0</v>
      </c>
      <c r="J27" s="6" t="n">
        <v>0</v>
      </c>
      <c r="K27" s="6" t="n">
        <v>0</v>
      </c>
      <c r="L27" s="6" t="n">
        <v>0</v>
      </c>
      <c r="M27" s="6" t="n">
        <v>0</v>
      </c>
      <c r="N27" s="6" t="n">
        <v>0</v>
      </c>
      <c r="O27" s="6" t="n">
        <v>0</v>
      </c>
    </row>
    <row r="28" customFormat="false" ht="14.65" hidden="false" customHeight="false" outlineLevel="0" collapsed="false">
      <c r="A28" s="6" t="s">
        <v>18</v>
      </c>
      <c r="B28" s="6" t="s">
        <v>54</v>
      </c>
      <c r="C28" s="6" t="s">
        <v>49</v>
      </c>
      <c r="D28" s="6" t="s">
        <v>34</v>
      </c>
      <c r="E28" s="7" t="n">
        <v>5</v>
      </c>
      <c r="F28" s="6" t="n">
        <v>0</v>
      </c>
      <c r="G28" s="6" t="n">
        <v>0</v>
      </c>
      <c r="H28" s="6" t="n">
        <v>0</v>
      </c>
      <c r="I28" s="6" t="n">
        <v>0</v>
      </c>
      <c r="J28" s="6" t="n">
        <v>0</v>
      </c>
      <c r="K28" s="6" t="n">
        <v>0</v>
      </c>
      <c r="L28" s="6" t="n">
        <v>0</v>
      </c>
      <c r="M28" s="6" t="n">
        <v>0</v>
      </c>
      <c r="N28" s="6" t="n">
        <v>0</v>
      </c>
      <c r="O28" s="6" t="n">
        <v>0</v>
      </c>
    </row>
    <row r="29" customFormat="false" ht="14.65" hidden="false" customHeight="false" outlineLevel="0" collapsed="false">
      <c r="A29" s="6" t="s">
        <v>18</v>
      </c>
      <c r="B29" s="6" t="s">
        <v>60</v>
      </c>
      <c r="C29" s="6" t="s">
        <v>49</v>
      </c>
      <c r="D29" s="6" t="s">
        <v>34</v>
      </c>
      <c r="E29" s="7" t="n">
        <v>2</v>
      </c>
      <c r="F29" s="6" t="n">
        <v>0</v>
      </c>
      <c r="G29" s="6" t="n">
        <v>0</v>
      </c>
      <c r="H29" s="6" t="n">
        <v>0</v>
      </c>
      <c r="I29" s="6" t="n">
        <v>0</v>
      </c>
      <c r="J29" s="6" t="n">
        <v>0</v>
      </c>
      <c r="K29" s="6" t="n">
        <v>0</v>
      </c>
      <c r="L29" s="6" t="n">
        <v>0</v>
      </c>
      <c r="M29" s="6" t="n">
        <v>0</v>
      </c>
      <c r="N29" s="6" t="n">
        <v>0</v>
      </c>
      <c r="O29" s="6" t="n">
        <v>0</v>
      </c>
    </row>
    <row r="30" customFormat="false" ht="14.65" hidden="false" customHeight="false" outlineLevel="0" collapsed="false">
      <c r="A30" s="6" t="s">
        <v>18</v>
      </c>
      <c r="B30" s="6" t="s">
        <v>55</v>
      </c>
      <c r="C30" s="6" t="s">
        <v>52</v>
      </c>
      <c r="D30" s="6" t="s">
        <v>34</v>
      </c>
      <c r="E30" s="7" t="n">
        <v>3</v>
      </c>
      <c r="F30" s="6" t="n">
        <v>0</v>
      </c>
      <c r="G30" s="6" t="n">
        <v>0</v>
      </c>
      <c r="H30" s="6" t="n">
        <v>0</v>
      </c>
      <c r="I30" s="6" t="n">
        <v>0</v>
      </c>
      <c r="J30" s="6" t="n">
        <v>0</v>
      </c>
      <c r="K30" s="6" t="n">
        <v>0</v>
      </c>
      <c r="L30" s="6" t="n">
        <v>0</v>
      </c>
      <c r="M30" s="6" t="n">
        <v>0</v>
      </c>
      <c r="N30" s="6" t="n">
        <v>0</v>
      </c>
      <c r="O30" s="6" t="n">
        <v>0</v>
      </c>
    </row>
    <row r="31" customFormat="false" ht="14.65" hidden="false" customHeight="false" outlineLevel="0" collapsed="false">
      <c r="A31" s="6" t="s">
        <v>18</v>
      </c>
      <c r="B31" s="6" t="s">
        <v>61</v>
      </c>
      <c r="C31" s="6" t="s">
        <v>44</v>
      </c>
      <c r="D31" s="6" t="s">
        <v>34</v>
      </c>
      <c r="E31" s="7" t="n">
        <v>5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v>0</v>
      </c>
      <c r="K31" s="6" t="n">
        <v>0</v>
      </c>
      <c r="L31" s="6" t="n">
        <v>0</v>
      </c>
      <c r="M31" s="6" t="n">
        <v>0</v>
      </c>
      <c r="N31" s="6" t="n">
        <v>0</v>
      </c>
      <c r="O31" s="6" t="n">
        <v>0</v>
      </c>
    </row>
    <row r="32" customFormat="false" ht="12.75" hidden="false" customHeight="false" outlineLevel="0" collapsed="false">
      <c r="E32" s="6" t="n">
        <f aca="false">SUM(E7:E31)</f>
        <v>99</v>
      </c>
    </row>
    <row r="36" customFormat="false" ht="14.65" hidden="false" customHeight="false" outlineLevel="0" collapsed="false">
      <c r="A36" s="12" t="s">
        <v>20</v>
      </c>
    </row>
    <row r="37" customFormat="false" ht="14.65" hidden="false" customHeight="false" outlineLevel="0" collapsed="false">
      <c r="A37" s="13" t="s">
        <v>62</v>
      </c>
    </row>
    <row r="38" customFormat="false" ht="14.65" hidden="false" customHeight="false" outlineLevel="0" collapsed="false">
      <c r="A38" s="13" t="s">
        <v>63</v>
      </c>
    </row>
    <row r="39" customFormat="false" ht="14.65" hidden="false" customHeight="false" outlineLevel="0" collapsed="false">
      <c r="A39" s="13" t="s">
        <v>64</v>
      </c>
    </row>
    <row r="40" customFormat="false" ht="14.65" hidden="false" customHeight="false" outlineLevel="0" collapsed="false">
      <c r="A40" s="13" t="s">
        <v>65</v>
      </c>
    </row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false" sqref="C7:C31" type="list">
      <formula1>Developer</formula1>
      <formula2>0</formula2>
    </dataValidation>
    <dataValidation allowBlank="true" operator="between" showDropDown="false" showErrorMessage="true" showInputMessage="false" sqref="D7:D31" type="list">
      <formula1>Estado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75"/>
  <cols>
    <col collapsed="false" hidden="false" max="2" min="1" style="0" width="9.13265306122449"/>
    <col collapsed="false" hidden="false" max="3" min="3" style="0" width="10.4132653061225"/>
    <col collapsed="false" hidden="false" max="1025" min="4" style="0" width="9.13265306122449"/>
  </cols>
  <sheetData>
    <row r="1" customFormat="false" ht="12.75" hidden="false" customHeight="false" outlineLevel="0" collapsed="false">
      <c r="A1" s="19" t="s">
        <v>66</v>
      </c>
      <c r="C1" s="19" t="s">
        <v>31</v>
      </c>
    </row>
    <row r="2" customFormat="false" ht="12.75" hidden="false" customHeight="false" outlineLevel="0" collapsed="false">
      <c r="A2" s="0" t="s">
        <v>33</v>
      </c>
      <c r="C2" s="0" t="s">
        <v>34</v>
      </c>
    </row>
    <row r="3" customFormat="false" ht="12.75" hidden="false" customHeight="false" outlineLevel="0" collapsed="false">
      <c r="A3" s="0" t="s">
        <v>42</v>
      </c>
      <c r="C3" s="0" t="s">
        <v>67</v>
      </c>
    </row>
    <row r="4" customFormat="false" ht="12.75" hidden="false" customHeight="false" outlineLevel="0" collapsed="false">
      <c r="A4" s="0" t="s">
        <v>44</v>
      </c>
      <c r="C4" s="0" t="s">
        <v>68</v>
      </c>
    </row>
    <row r="5" customFormat="false" ht="12.75" hidden="false" customHeight="false" outlineLevel="0" collapsed="false">
      <c r="A5" s="0" t="s">
        <v>49</v>
      </c>
      <c r="C5" s="0" t="s">
        <v>69</v>
      </c>
    </row>
    <row r="6" customFormat="false" ht="12.75" hidden="false" customHeight="false" outlineLevel="0" collapsed="false">
      <c r="A6" s="0" t="s">
        <v>52</v>
      </c>
    </row>
    <row r="7" customFormat="false" ht="12.75" hidden="false" customHeight="false" outlineLevel="0" collapsed="false">
      <c r="A7" s="0" t="s">
        <v>57</v>
      </c>
    </row>
    <row r="8" customFormat="false" ht="12.75" hidden="false" customHeight="false" outlineLevel="0" collapsed="false">
      <c r="A8" s="0" t="s">
        <v>70</v>
      </c>
    </row>
    <row r="9" customFormat="false" ht="12.75" hidden="false" customHeight="false" outlineLevel="0" collapsed="false">
      <c r="A9" s="0" t="s">
        <v>71</v>
      </c>
    </row>
    <row r="10" customFormat="false" ht="14.65" hidden="false" customHeight="false" outlineLevel="0" collapsed="false">
      <c r="A10" s="0" t="s">
        <v>72</v>
      </c>
    </row>
    <row r="11" customFormat="false" ht="14.65" hidden="false" customHeight="false" outlineLevel="0" collapsed="false">
      <c r="A11" s="0" t="s">
        <v>73</v>
      </c>
    </row>
    <row r="12" customFormat="false" ht="12.75" hidden="false" customHeight="false" outlineLevel="0" collapsed="false">
      <c r="A12" s="0" t="s">
        <v>37</v>
      </c>
    </row>
    <row r="13" customFormat="false" ht="12.75" hidden="false" customHeight="false" outlineLevel="0" collapsed="false">
      <c r="A13" s="0" t="s">
        <v>74</v>
      </c>
    </row>
    <row r="17" customFormat="false" ht="14.65" hidden="false" customHeight="false" outlineLevel="0" collapsed="false"/>
    <row r="18" customFormat="false" ht="14.65" hidden="false" customHeight="false" outlineLevel="0" collapsed="false"/>
    <row r="19" customFormat="false" ht="14.6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1996-10-14T18:33:28Z</dcterms:created>
  <dc:creator/>
  <dc:description/>
  <dc:language>es-ES</dc:language>
  <cp:lastModifiedBy/>
  <dcterms:modified xsi:type="dcterms:W3CDTF">2017-06-08T10:16:59Z</dcterms:modified>
  <cp:revision>1</cp:revision>
  <dc:subject/>
  <dc:title/>
</cp:coreProperties>
</file>