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Modelo\último\3. Add water techs\"/>
    </mc:Choice>
  </mc:AlternateContent>
  <xr:revisionPtr revIDLastSave="0" documentId="13_ncr:1_{7F60C3AE-BAD1-4C98-A85B-DA098827489B}" xr6:coauthVersionLast="47" xr6:coauthVersionMax="47" xr10:uidLastSave="{00000000-0000-0000-0000-000000000000}"/>
  <bookViews>
    <workbookView xWindow="-120" yWindow="-120" windowWidth="20730" windowHeight="11160" activeTab="1" xr2:uid="{CFC50640-AA28-4EFF-A8CB-F8531536A7D8}"/>
  </bookViews>
  <sheets>
    <sheet name="water" sheetId="1" r:id="rId1"/>
    <sheet name="water_inflow" sheetId="2" r:id="rId2"/>
    <sheet name="water_dema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3" l="1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M5" i="3"/>
  <c r="L5" i="3"/>
  <c r="K5" i="3"/>
  <c r="J5" i="3"/>
  <c r="I5" i="3"/>
  <c r="H5" i="3"/>
  <c r="G5" i="3"/>
  <c r="F5" i="3"/>
  <c r="E5" i="3"/>
  <c r="D5" i="3"/>
  <c r="C5" i="3"/>
  <c r="B5" i="3"/>
  <c r="M4" i="3"/>
  <c r="L4" i="3"/>
  <c r="K4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<sst xmlns="http://schemas.openxmlformats.org/spreadsheetml/2006/main" count="289" uniqueCount="92">
  <si>
    <t>technology</t>
  </si>
  <si>
    <t>node_loc</t>
  </si>
  <si>
    <t>node_origin</t>
  </si>
  <si>
    <t>input_level</t>
  </si>
  <si>
    <t>input_commodity</t>
  </si>
  <si>
    <t>output_level</t>
  </si>
  <si>
    <t>node_dest</t>
  </si>
  <si>
    <t>demand_level</t>
  </si>
  <si>
    <t>output_commodity</t>
  </si>
  <si>
    <t>tec_from</t>
  </si>
  <si>
    <t>active</t>
  </si>
  <si>
    <t>Southeast</t>
  </si>
  <si>
    <t>water_1</t>
  </si>
  <si>
    <t>yes</t>
  </si>
  <si>
    <t>time</t>
  </si>
  <si>
    <t>Southeast,water_1</t>
  </si>
  <si>
    <t>Southeast,water_5</t>
  </si>
  <si>
    <t>Southeast,water_6</t>
  </si>
  <si>
    <t>Southeast,water_7</t>
  </si>
  <si>
    <t>Southeast,water_10</t>
  </si>
  <si>
    <t>Southeast,water_12</t>
  </si>
  <si>
    <t>South,water_2</t>
  </si>
  <si>
    <t>Northeast,water_3</t>
  </si>
  <si>
    <t>North,water_4</t>
  </si>
  <si>
    <t>North,water_8</t>
  </si>
  <si>
    <t>North,water_9</t>
  </si>
  <si>
    <t>final</t>
  </si>
  <si>
    <t>river1</t>
  </si>
  <si>
    <t>water_supply_1</t>
  </si>
  <si>
    <t>river2</t>
  </si>
  <si>
    <t>water_supply_2</t>
  </si>
  <si>
    <t>river3</t>
  </si>
  <si>
    <t>water_supply_3</t>
  </si>
  <si>
    <t>river4</t>
  </si>
  <si>
    <t>water_supply_4</t>
  </si>
  <si>
    <t>river5</t>
  </si>
  <si>
    <t>water_supply_5</t>
  </si>
  <si>
    <t>river6</t>
  </si>
  <si>
    <t>water_supply_6</t>
  </si>
  <si>
    <t>river8</t>
  </si>
  <si>
    <t>water_supply_8</t>
  </si>
  <si>
    <t>river9</t>
  </si>
  <si>
    <t>water_supply_9</t>
  </si>
  <si>
    <t>river10</t>
  </si>
  <si>
    <t>water_supply_10</t>
  </si>
  <si>
    <t>river12</t>
  </si>
  <si>
    <t>water_supply_12</t>
  </si>
  <si>
    <t>water_2</t>
  </si>
  <si>
    <t>water_3</t>
  </si>
  <si>
    <t>water_4</t>
  </si>
  <si>
    <t>water_5</t>
  </si>
  <si>
    <t>water_6</t>
  </si>
  <si>
    <t>water_8</t>
  </si>
  <si>
    <t>water_9</t>
  </si>
  <si>
    <t>water_10</t>
  </si>
  <si>
    <t>water_12</t>
  </si>
  <si>
    <t>South</t>
  </si>
  <si>
    <t>Northeast</t>
  </si>
  <si>
    <t>North</t>
  </si>
  <si>
    <t>South,water_11</t>
  </si>
  <si>
    <t>water_supply_7</t>
  </si>
  <si>
    <t>water_7</t>
  </si>
  <si>
    <t>river7</t>
  </si>
  <si>
    <t>river11</t>
  </si>
  <si>
    <t>water_11</t>
  </si>
  <si>
    <t>water_supply_11</t>
  </si>
  <si>
    <t>secondary</t>
  </si>
  <si>
    <t>primary</t>
  </si>
  <si>
    <t>winter_1</t>
  </si>
  <si>
    <t>winter_2</t>
  </si>
  <si>
    <t>winter_3</t>
  </si>
  <si>
    <t>winter_4</t>
  </si>
  <si>
    <t>winter_5</t>
  </si>
  <si>
    <t>winter_6</t>
  </si>
  <si>
    <t>summer_1</t>
  </si>
  <si>
    <t>summer_2</t>
  </si>
  <si>
    <t>summer_3</t>
  </si>
  <si>
    <t>summer_4</t>
  </si>
  <si>
    <t>summer_5</t>
  </si>
  <si>
    <t>summer_6</t>
  </si>
  <si>
    <t>Southeast,river1</t>
  </si>
  <si>
    <t>Southeast,river5</t>
  </si>
  <si>
    <t>Southeast,river6</t>
  </si>
  <si>
    <t>Southeast,river7</t>
  </si>
  <si>
    <t>Southeast,river10</t>
  </si>
  <si>
    <t>South,river11</t>
  </si>
  <si>
    <t>Southeast,river12</t>
  </si>
  <si>
    <t>South,river2</t>
  </si>
  <si>
    <t>Northeast,river3</t>
  </si>
  <si>
    <t>North,river4</t>
  </si>
  <si>
    <t>North,river8</t>
  </si>
  <si>
    <t>North,river9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</si>
</sst>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BFBFBF"/>
        <bgColor rgb="FF000000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4" borderId="1" applyNumberFormat="0" applyAlignment="0" applyProtection="0"/>
    <xf numFmtId="43" fontId="5" fillId="0" borderId="0" applyFont="0" applyFill="0" applyBorder="0" applyAlignment="0" applyProtection="0"/>
  </cellStyleXfs>
  <cellXfs count="7">
    <xf numFmtId="0" fontId="0" fillId="0" borderId="0" xfId="0"/>
    <xf numFmtId="0" fontId="2" fillId="3" borderId="0" xfId="0" applyFont="1" applyFill="1"/>
    <xf numFmtId="0" fontId="4" fillId="4" borderId="1" xfId="2"/>
    <xf numFmtId="0" fontId="1" fillId="2" borderId="0" xfId="1" applyBorder="1"/>
    <xf numFmtId="43" fontId="0" fillId="0" borderId="0" xfId="3" applyFont="1" applyAlignment="1">
      <alignment horizontal="center" vertical="center"/>
    </xf>
    <xf numFmtId="0" fontId="3" fillId="0" borderId="0" xfId="0" applyFont="1"/>
    <xf numFmtId="1" fontId="0" fillId="0" borderId="0" xfId="0" applyNumberFormat="1"/>
  </cellXfs>
  <cellStyles count="4">
    <cellStyle name="Entrada" xfId="2" builtinId="20"/>
    <cellStyle name="Normal" xfId="0" builtinId="0"/>
    <cellStyle name="Ruim" xfId="1" builtinId="27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8BFA-C050-4673-A4C3-3F5E8A953EDF}">
  <dimension ref="A1:K25"/>
  <sheetViews>
    <sheetView topLeftCell="C1" zoomScale="140" zoomScaleNormal="140" workbookViewId="0">
      <selection activeCell="H24" sqref="H24"/>
    </sheetView>
  </sheetViews>
  <sheetFormatPr defaultRowHeight="15" x14ac:dyDescent="0.25"/>
  <cols>
    <col min="1" max="1" width="15.85546875" bestFit="1" customWidth="1"/>
    <col min="2" max="2" width="9.85546875" bestFit="1" customWidth="1"/>
    <col min="3" max="3" width="11.7109375" bestFit="1" customWidth="1"/>
    <col min="4" max="4" width="18.5703125" bestFit="1" customWidth="1"/>
    <col min="5" max="5" width="16.85546875" bestFit="1" customWidth="1"/>
    <col min="6" max="6" width="18.5703125" bestFit="1" customWidth="1"/>
    <col min="7" max="7" width="10.42578125" bestFit="1" customWidth="1"/>
    <col min="8" max="8" width="13.85546875" bestFit="1" customWidth="1"/>
    <col min="9" max="9" width="18.28515625" bestFit="1" customWidth="1"/>
    <col min="10" max="10" width="15.140625" bestFit="1" customWidth="1"/>
    <col min="11" max="11" width="6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27</v>
      </c>
      <c r="B2" t="s">
        <v>11</v>
      </c>
      <c r="C2" t="s">
        <v>11</v>
      </c>
      <c r="F2" t="s">
        <v>67</v>
      </c>
      <c r="G2" t="s">
        <v>11</v>
      </c>
      <c r="I2" t="s">
        <v>12</v>
      </c>
      <c r="J2" s="5" t="s">
        <v>27</v>
      </c>
      <c r="K2" s="3" t="s">
        <v>13</v>
      </c>
    </row>
    <row r="3" spans="1:11" x14ac:dyDescent="0.25">
      <c r="A3" t="s">
        <v>28</v>
      </c>
      <c r="B3" t="s">
        <v>11</v>
      </c>
      <c r="C3" t="s">
        <v>11</v>
      </c>
      <c r="D3" t="s">
        <v>66</v>
      </c>
      <c r="E3" t="s">
        <v>12</v>
      </c>
      <c r="F3" t="s">
        <v>26</v>
      </c>
      <c r="G3" t="s">
        <v>11</v>
      </c>
      <c r="H3" t="s">
        <v>13</v>
      </c>
      <c r="I3" t="s">
        <v>12</v>
      </c>
      <c r="J3" t="s">
        <v>28</v>
      </c>
      <c r="K3" s="3" t="s">
        <v>13</v>
      </c>
    </row>
    <row r="4" spans="1:11" x14ac:dyDescent="0.25">
      <c r="A4" t="s">
        <v>29</v>
      </c>
      <c r="B4" t="s">
        <v>56</v>
      </c>
      <c r="C4" t="s">
        <v>56</v>
      </c>
      <c r="F4" t="s">
        <v>67</v>
      </c>
      <c r="G4" t="s">
        <v>56</v>
      </c>
      <c r="I4" t="s">
        <v>47</v>
      </c>
      <c r="J4" s="5" t="s">
        <v>29</v>
      </c>
      <c r="K4" s="3" t="s">
        <v>13</v>
      </c>
    </row>
    <row r="5" spans="1:11" x14ac:dyDescent="0.25">
      <c r="A5" t="s">
        <v>30</v>
      </c>
      <c r="B5" t="s">
        <v>56</v>
      </c>
      <c r="C5" t="s">
        <v>56</v>
      </c>
      <c r="D5" t="s">
        <v>66</v>
      </c>
      <c r="E5" t="s">
        <v>47</v>
      </c>
      <c r="F5" t="s">
        <v>26</v>
      </c>
      <c r="G5" t="s">
        <v>56</v>
      </c>
      <c r="H5" t="s">
        <v>13</v>
      </c>
      <c r="I5" t="s">
        <v>47</v>
      </c>
      <c r="J5" t="s">
        <v>30</v>
      </c>
      <c r="K5" s="3" t="s">
        <v>13</v>
      </c>
    </row>
    <row r="6" spans="1:11" x14ac:dyDescent="0.25">
      <c r="A6" t="s">
        <v>31</v>
      </c>
      <c r="B6" t="s">
        <v>57</v>
      </c>
      <c r="C6" t="s">
        <v>57</v>
      </c>
      <c r="F6" t="s">
        <v>67</v>
      </c>
      <c r="G6" t="s">
        <v>57</v>
      </c>
      <c r="I6" t="s">
        <v>48</v>
      </c>
      <c r="J6" s="5" t="s">
        <v>31</v>
      </c>
      <c r="K6" s="3" t="s">
        <v>13</v>
      </c>
    </row>
    <row r="7" spans="1:11" x14ac:dyDescent="0.25">
      <c r="A7" t="s">
        <v>32</v>
      </c>
      <c r="B7" t="s">
        <v>57</v>
      </c>
      <c r="C7" t="s">
        <v>57</v>
      </c>
      <c r="D7" t="s">
        <v>66</v>
      </c>
      <c r="E7" t="s">
        <v>48</v>
      </c>
      <c r="F7" t="s">
        <v>26</v>
      </c>
      <c r="G7" t="s">
        <v>57</v>
      </c>
      <c r="H7" t="s">
        <v>13</v>
      </c>
      <c r="I7" t="s">
        <v>48</v>
      </c>
      <c r="J7" t="s">
        <v>32</v>
      </c>
      <c r="K7" s="3" t="s">
        <v>13</v>
      </c>
    </row>
    <row r="8" spans="1:11" x14ac:dyDescent="0.25">
      <c r="A8" t="s">
        <v>33</v>
      </c>
      <c r="B8" t="s">
        <v>58</v>
      </c>
      <c r="C8" t="s">
        <v>58</v>
      </c>
      <c r="F8" t="s">
        <v>67</v>
      </c>
      <c r="G8" t="s">
        <v>58</v>
      </c>
      <c r="I8" t="s">
        <v>49</v>
      </c>
      <c r="J8" s="5" t="s">
        <v>33</v>
      </c>
      <c r="K8" s="3" t="s">
        <v>13</v>
      </c>
    </row>
    <row r="9" spans="1:11" x14ac:dyDescent="0.25">
      <c r="A9" t="s">
        <v>34</v>
      </c>
      <c r="B9" t="s">
        <v>58</v>
      </c>
      <c r="C9" t="s">
        <v>58</v>
      </c>
      <c r="D9" t="s">
        <v>66</v>
      </c>
      <c r="E9" t="s">
        <v>49</v>
      </c>
      <c r="F9" t="s">
        <v>26</v>
      </c>
      <c r="G9" t="s">
        <v>58</v>
      </c>
      <c r="H9" t="s">
        <v>13</v>
      </c>
      <c r="I9" t="s">
        <v>49</v>
      </c>
      <c r="J9" t="s">
        <v>34</v>
      </c>
      <c r="K9" s="3" t="s">
        <v>13</v>
      </c>
    </row>
    <row r="10" spans="1:11" x14ac:dyDescent="0.25">
      <c r="A10" t="s">
        <v>37</v>
      </c>
      <c r="B10" t="s">
        <v>11</v>
      </c>
      <c r="C10" t="s">
        <v>11</v>
      </c>
      <c r="F10" t="s">
        <v>67</v>
      </c>
      <c r="G10" t="s">
        <v>11</v>
      </c>
      <c r="I10" t="s">
        <v>51</v>
      </c>
      <c r="J10" s="5" t="s">
        <v>37</v>
      </c>
      <c r="K10" s="3" t="s">
        <v>13</v>
      </c>
    </row>
    <row r="11" spans="1:11" x14ac:dyDescent="0.25">
      <c r="A11" t="s">
        <v>38</v>
      </c>
      <c r="B11" t="s">
        <v>11</v>
      </c>
      <c r="C11" t="s">
        <v>11</v>
      </c>
      <c r="D11" t="s">
        <v>66</v>
      </c>
      <c r="E11" t="s">
        <v>51</v>
      </c>
      <c r="F11" t="s">
        <v>26</v>
      </c>
      <c r="G11" t="s">
        <v>11</v>
      </c>
      <c r="H11" t="s">
        <v>13</v>
      </c>
      <c r="I11" t="s">
        <v>51</v>
      </c>
      <c r="J11" t="s">
        <v>38</v>
      </c>
      <c r="K11" s="3" t="s">
        <v>13</v>
      </c>
    </row>
    <row r="12" spans="1:11" x14ac:dyDescent="0.25">
      <c r="A12" t="s">
        <v>39</v>
      </c>
      <c r="B12" t="s">
        <v>58</v>
      </c>
      <c r="C12" t="s">
        <v>58</v>
      </c>
      <c r="F12" t="s">
        <v>67</v>
      </c>
      <c r="G12" t="s">
        <v>58</v>
      </c>
      <c r="I12" t="s">
        <v>52</v>
      </c>
      <c r="J12" s="5" t="s">
        <v>39</v>
      </c>
      <c r="K12" s="3" t="s">
        <v>13</v>
      </c>
    </row>
    <row r="13" spans="1:11" x14ac:dyDescent="0.25">
      <c r="A13" t="s">
        <v>40</v>
      </c>
      <c r="B13" t="s">
        <v>58</v>
      </c>
      <c r="C13" t="s">
        <v>58</v>
      </c>
      <c r="D13" t="s">
        <v>66</v>
      </c>
      <c r="E13" t="s">
        <v>52</v>
      </c>
      <c r="F13" t="s">
        <v>26</v>
      </c>
      <c r="G13" t="s">
        <v>58</v>
      </c>
      <c r="H13" t="s">
        <v>13</v>
      </c>
      <c r="I13" t="s">
        <v>52</v>
      </c>
      <c r="J13" t="s">
        <v>40</v>
      </c>
      <c r="K13" s="3" t="s">
        <v>13</v>
      </c>
    </row>
    <row r="14" spans="1:11" x14ac:dyDescent="0.25">
      <c r="A14" t="s">
        <v>41</v>
      </c>
      <c r="B14" t="s">
        <v>58</v>
      </c>
      <c r="C14" t="s">
        <v>58</v>
      </c>
      <c r="F14" t="s">
        <v>67</v>
      </c>
      <c r="G14" t="s">
        <v>58</v>
      </c>
      <c r="I14" t="s">
        <v>53</v>
      </c>
      <c r="J14" s="5" t="s">
        <v>41</v>
      </c>
      <c r="K14" s="3" t="s">
        <v>13</v>
      </c>
    </row>
    <row r="15" spans="1:11" x14ac:dyDescent="0.25">
      <c r="A15" t="s">
        <v>42</v>
      </c>
      <c r="B15" t="s">
        <v>58</v>
      </c>
      <c r="C15" t="s">
        <v>58</v>
      </c>
      <c r="D15" t="s">
        <v>66</v>
      </c>
      <c r="E15" t="s">
        <v>53</v>
      </c>
      <c r="F15" t="s">
        <v>26</v>
      </c>
      <c r="G15" t="s">
        <v>58</v>
      </c>
      <c r="H15" t="s">
        <v>13</v>
      </c>
      <c r="I15" t="s">
        <v>53</v>
      </c>
      <c r="J15" t="s">
        <v>42</v>
      </c>
      <c r="K15" s="3" t="s">
        <v>13</v>
      </c>
    </row>
    <row r="16" spans="1:11" x14ac:dyDescent="0.25">
      <c r="A16" t="s">
        <v>43</v>
      </c>
      <c r="B16" t="s">
        <v>11</v>
      </c>
      <c r="C16" t="s">
        <v>11</v>
      </c>
      <c r="F16" t="s">
        <v>67</v>
      </c>
      <c r="G16" t="s">
        <v>11</v>
      </c>
      <c r="I16" t="s">
        <v>54</v>
      </c>
      <c r="J16" s="5" t="s">
        <v>43</v>
      </c>
      <c r="K16" s="3" t="s">
        <v>13</v>
      </c>
    </row>
    <row r="17" spans="1:11" x14ac:dyDescent="0.25">
      <c r="A17" t="s">
        <v>44</v>
      </c>
      <c r="B17" t="s">
        <v>11</v>
      </c>
      <c r="C17" t="s">
        <v>11</v>
      </c>
      <c r="D17" t="s">
        <v>66</v>
      </c>
      <c r="E17" t="s">
        <v>54</v>
      </c>
      <c r="F17" t="s">
        <v>26</v>
      </c>
      <c r="G17" t="s">
        <v>11</v>
      </c>
      <c r="H17" t="s">
        <v>13</v>
      </c>
      <c r="I17" t="s">
        <v>54</v>
      </c>
      <c r="J17" t="s">
        <v>44</v>
      </c>
      <c r="K17" s="3" t="s">
        <v>13</v>
      </c>
    </row>
    <row r="18" spans="1:11" x14ac:dyDescent="0.25">
      <c r="A18" t="s">
        <v>45</v>
      </c>
      <c r="B18" t="s">
        <v>11</v>
      </c>
      <c r="C18" t="s">
        <v>11</v>
      </c>
      <c r="F18" t="s">
        <v>67</v>
      </c>
      <c r="G18" t="s">
        <v>11</v>
      </c>
      <c r="I18" t="s">
        <v>55</v>
      </c>
      <c r="J18" s="5" t="s">
        <v>45</v>
      </c>
      <c r="K18" s="3" t="s">
        <v>13</v>
      </c>
    </row>
    <row r="19" spans="1:11" x14ac:dyDescent="0.25">
      <c r="A19" t="s">
        <v>46</v>
      </c>
      <c r="B19" t="s">
        <v>11</v>
      </c>
      <c r="C19" t="s">
        <v>11</v>
      </c>
      <c r="D19" t="s">
        <v>66</v>
      </c>
      <c r="E19" t="s">
        <v>55</v>
      </c>
      <c r="F19" t="s">
        <v>26</v>
      </c>
      <c r="G19" t="s">
        <v>11</v>
      </c>
      <c r="H19" t="s">
        <v>13</v>
      </c>
      <c r="I19" t="s">
        <v>55</v>
      </c>
      <c r="J19" t="s">
        <v>46</v>
      </c>
      <c r="K19" s="3" t="s">
        <v>13</v>
      </c>
    </row>
    <row r="20" spans="1:11" x14ac:dyDescent="0.25">
      <c r="A20" t="s">
        <v>63</v>
      </c>
      <c r="B20" t="s">
        <v>56</v>
      </c>
      <c r="C20" t="s">
        <v>56</v>
      </c>
      <c r="F20" t="s">
        <v>67</v>
      </c>
      <c r="G20" t="s">
        <v>56</v>
      </c>
      <c r="I20" t="s">
        <v>64</v>
      </c>
      <c r="J20" s="5" t="s">
        <v>63</v>
      </c>
      <c r="K20" s="3" t="s">
        <v>13</v>
      </c>
    </row>
    <row r="21" spans="1:11" x14ac:dyDescent="0.25">
      <c r="A21" t="s">
        <v>65</v>
      </c>
      <c r="B21" t="s">
        <v>56</v>
      </c>
      <c r="C21" t="s">
        <v>56</v>
      </c>
      <c r="D21" t="s">
        <v>66</v>
      </c>
      <c r="E21" t="s">
        <v>64</v>
      </c>
      <c r="F21" t="s">
        <v>26</v>
      </c>
      <c r="G21" t="s">
        <v>56</v>
      </c>
      <c r="H21" t="s">
        <v>13</v>
      </c>
      <c r="I21" t="s">
        <v>64</v>
      </c>
      <c r="J21" t="s">
        <v>65</v>
      </c>
      <c r="K21" s="3" t="s">
        <v>13</v>
      </c>
    </row>
    <row r="22" spans="1:11" x14ac:dyDescent="0.25">
      <c r="A22" t="s">
        <v>62</v>
      </c>
      <c r="B22" t="s">
        <v>11</v>
      </c>
      <c r="C22" t="s">
        <v>11</v>
      </c>
      <c r="F22" t="s">
        <v>67</v>
      </c>
      <c r="G22" t="s">
        <v>11</v>
      </c>
      <c r="I22" t="s">
        <v>61</v>
      </c>
      <c r="J22" s="5" t="s">
        <v>62</v>
      </c>
      <c r="K22" s="3" t="s">
        <v>13</v>
      </c>
    </row>
    <row r="23" spans="1:11" x14ac:dyDescent="0.25">
      <c r="A23" t="s">
        <v>60</v>
      </c>
      <c r="B23" t="s">
        <v>11</v>
      </c>
      <c r="C23" t="s">
        <v>11</v>
      </c>
      <c r="D23" t="s">
        <v>66</v>
      </c>
      <c r="E23" t="s">
        <v>61</v>
      </c>
      <c r="F23" t="s">
        <v>26</v>
      </c>
      <c r="G23" t="s">
        <v>11</v>
      </c>
      <c r="H23" t="s">
        <v>13</v>
      </c>
      <c r="I23" t="s">
        <v>61</v>
      </c>
      <c r="J23" t="s">
        <v>60</v>
      </c>
      <c r="K23" s="3" t="s">
        <v>13</v>
      </c>
    </row>
    <row r="24" spans="1:11" x14ac:dyDescent="0.25">
      <c r="A24" t="s">
        <v>35</v>
      </c>
      <c r="B24" t="s">
        <v>11</v>
      </c>
      <c r="C24" t="s">
        <v>11</v>
      </c>
      <c r="F24" t="s">
        <v>67</v>
      </c>
      <c r="G24" t="s">
        <v>11</v>
      </c>
      <c r="I24" t="s">
        <v>50</v>
      </c>
      <c r="J24" s="5" t="s">
        <v>35</v>
      </c>
      <c r="K24" s="3" t="s">
        <v>13</v>
      </c>
    </row>
    <row r="25" spans="1:11" x14ac:dyDescent="0.25">
      <c r="A25" t="s">
        <v>36</v>
      </c>
      <c r="B25" t="s">
        <v>11</v>
      </c>
      <c r="C25" t="s">
        <v>11</v>
      </c>
      <c r="D25" t="s">
        <v>66</v>
      </c>
      <c r="E25" t="s">
        <v>50</v>
      </c>
      <c r="F25" t="s">
        <v>26</v>
      </c>
      <c r="G25" t="s">
        <v>11</v>
      </c>
      <c r="H25" t="s">
        <v>13</v>
      </c>
      <c r="I25" t="s">
        <v>50</v>
      </c>
      <c r="J25" t="s">
        <v>36</v>
      </c>
      <c r="K25" s="3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EB96-8B4D-43D1-92AD-92E8AADDE476}">
  <dimension ref="A1:M13"/>
  <sheetViews>
    <sheetView tabSelected="1" workbookViewId="0">
      <selection activeCell="B2" sqref="B2:M13"/>
    </sheetView>
  </sheetViews>
  <sheetFormatPr defaultRowHeight="15" x14ac:dyDescent="0.25"/>
  <cols>
    <col min="1" max="1" width="12.7109375" customWidth="1"/>
    <col min="2" max="2" width="15.7109375" bestFit="1" customWidth="1"/>
    <col min="3" max="3" width="15.42578125" customWidth="1"/>
    <col min="4" max="5" width="15.7109375" bestFit="1" customWidth="1"/>
    <col min="6" max="6" width="16.7109375" bestFit="1" customWidth="1"/>
    <col min="7" max="7" width="12.7109375" customWidth="1"/>
    <col min="8" max="8" width="16.7109375" bestFit="1" customWidth="1"/>
    <col min="9" max="13" width="12.7109375" customWidth="1"/>
  </cols>
  <sheetData>
    <row r="1" spans="1:13" x14ac:dyDescent="0.25">
      <c r="A1" s="2" t="s">
        <v>14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</row>
    <row r="2" spans="1:13" x14ac:dyDescent="0.25">
      <c r="A2" t="s">
        <v>68</v>
      </c>
      <c r="B2" s="4">
        <v>1188.5998565476189</v>
      </c>
      <c r="C2" s="4">
        <v>1279.5130337301587</v>
      </c>
      <c r="D2" s="4">
        <v>910.58948437499998</v>
      </c>
      <c r="E2" s="4">
        <v>831.31668749999994</v>
      </c>
      <c r="F2" s="4">
        <v>3240.3376825396831</v>
      </c>
      <c r="G2" s="4">
        <v>497.85969444444447</v>
      </c>
      <c r="H2" s="4">
        <v>651.60056944444443</v>
      </c>
      <c r="I2" s="4">
        <v>1167.9372242063491</v>
      </c>
      <c r="J2" s="4">
        <v>719.15982936507942</v>
      </c>
      <c r="K2" s="4">
        <v>3243.2486150793652</v>
      </c>
      <c r="L2" s="4">
        <v>2774.8143666666665</v>
      </c>
      <c r="M2" s="4">
        <v>619.81358333333333</v>
      </c>
    </row>
    <row r="3" spans="1:13" x14ac:dyDescent="0.25">
      <c r="A3" t="s">
        <v>69</v>
      </c>
      <c r="B3" s="4">
        <v>1188.5998565476189</v>
      </c>
      <c r="C3" s="4">
        <v>1279.5130337301587</v>
      </c>
      <c r="D3" s="4">
        <v>910.58948437499998</v>
      </c>
      <c r="E3" s="4">
        <v>831.31668749999994</v>
      </c>
      <c r="F3" s="4">
        <v>3240.3376825396831</v>
      </c>
      <c r="G3" s="4">
        <v>497.85969444444447</v>
      </c>
      <c r="H3" s="4">
        <v>651.60056944444443</v>
      </c>
      <c r="I3" s="4">
        <v>1167.9372242063491</v>
      </c>
      <c r="J3" s="4">
        <v>719.15982936507942</v>
      </c>
      <c r="K3" s="4">
        <v>3243.2486150793652</v>
      </c>
      <c r="L3" s="4">
        <v>2774.8143666666665</v>
      </c>
      <c r="M3" s="4">
        <v>619.81358333333333</v>
      </c>
    </row>
    <row r="4" spans="1:13" x14ac:dyDescent="0.25">
      <c r="A4" t="s">
        <v>70</v>
      </c>
      <c r="B4" s="4">
        <v>1188.5998565476189</v>
      </c>
      <c r="C4" s="4">
        <v>1279.5130337301587</v>
      </c>
      <c r="D4" s="4">
        <v>910.58948437499998</v>
      </c>
      <c r="E4" s="4">
        <v>831.31668749999994</v>
      </c>
      <c r="F4" s="4">
        <v>3240.3376825396831</v>
      </c>
      <c r="G4" s="4">
        <v>497.85969444444447</v>
      </c>
      <c r="H4" s="4">
        <v>651.60056944444443</v>
      </c>
      <c r="I4" s="4">
        <v>1167.9372242063491</v>
      </c>
      <c r="J4" s="4">
        <v>719.15982936507942</v>
      </c>
      <c r="K4" s="4">
        <v>3243.2486150793652</v>
      </c>
      <c r="L4" s="4">
        <v>2774.8143666666665</v>
      </c>
      <c r="M4" s="4">
        <v>619.81358333333333</v>
      </c>
    </row>
    <row r="5" spans="1:13" x14ac:dyDescent="0.25">
      <c r="A5" t="s">
        <v>71</v>
      </c>
      <c r="B5" s="4">
        <v>1188.5998565476189</v>
      </c>
      <c r="C5" s="4">
        <v>1279.5130337301587</v>
      </c>
      <c r="D5" s="4">
        <v>910.58948437499998</v>
      </c>
      <c r="E5" s="4">
        <v>831.31668749999994</v>
      </c>
      <c r="F5" s="4">
        <v>3240.3376825396831</v>
      </c>
      <c r="G5" s="4">
        <v>497.85969444444447</v>
      </c>
      <c r="H5" s="4">
        <v>651.60056944444443</v>
      </c>
      <c r="I5" s="4">
        <v>1167.9372242063491</v>
      </c>
      <c r="J5" s="4">
        <v>719.15982936507942</v>
      </c>
      <c r="K5" s="4">
        <v>3243.2486150793652</v>
      </c>
      <c r="L5" s="4">
        <v>2774.8143666666665</v>
      </c>
      <c r="M5" s="4">
        <v>619.81358333333333</v>
      </c>
    </row>
    <row r="6" spans="1:13" x14ac:dyDescent="0.25">
      <c r="A6" t="s">
        <v>72</v>
      </c>
      <c r="B6" s="4">
        <v>1188.5998565476189</v>
      </c>
      <c r="C6" s="4">
        <v>1279.5130337301587</v>
      </c>
      <c r="D6" s="4">
        <v>910.58948437499998</v>
      </c>
      <c r="E6" s="4">
        <v>831.31668749999994</v>
      </c>
      <c r="F6" s="4">
        <v>3240.3376825396831</v>
      </c>
      <c r="G6" s="4">
        <v>497.85969444444447</v>
      </c>
      <c r="H6" s="4">
        <v>651.60056944444443</v>
      </c>
      <c r="I6" s="4">
        <v>1167.9372242063491</v>
      </c>
      <c r="J6" s="4">
        <v>719.15982936507942</v>
      </c>
      <c r="K6" s="4">
        <v>3243.2486150793652</v>
      </c>
      <c r="L6" s="4">
        <v>2774.8143666666665</v>
      </c>
      <c r="M6" s="4">
        <v>619.81358333333333</v>
      </c>
    </row>
    <row r="7" spans="1:13" x14ac:dyDescent="0.25">
      <c r="A7" t="s">
        <v>73</v>
      </c>
      <c r="B7" s="4">
        <v>1188.5998565476189</v>
      </c>
      <c r="C7" s="4">
        <v>1279.5130337301587</v>
      </c>
      <c r="D7" s="4">
        <v>910.58948437499998</v>
      </c>
      <c r="E7" s="4">
        <v>831.31668749999994</v>
      </c>
      <c r="F7" s="4">
        <v>3240.3376825396831</v>
      </c>
      <c r="G7" s="4">
        <v>497.85969444444447</v>
      </c>
      <c r="H7" s="4">
        <v>651.60056944444443</v>
      </c>
      <c r="I7" s="4">
        <v>1167.9372242063491</v>
      </c>
      <c r="J7" s="4">
        <v>719.15982936507942</v>
      </c>
      <c r="K7" s="4">
        <v>3243.2486150793652</v>
      </c>
      <c r="L7" s="4">
        <v>2774.8143666666665</v>
      </c>
      <c r="M7" s="4">
        <v>619.81358333333333</v>
      </c>
    </row>
    <row r="8" spans="1:13" x14ac:dyDescent="0.25">
      <c r="A8" t="s">
        <v>74</v>
      </c>
      <c r="B8" s="4">
        <v>1945.6604509920633</v>
      </c>
      <c r="C8" s="4">
        <v>1363.788617063492</v>
      </c>
      <c r="D8" s="4">
        <v>916.154296875</v>
      </c>
      <c r="E8" s="4">
        <v>1302.3710416666665</v>
      </c>
      <c r="F8" s="4">
        <v>3640.7817142857148</v>
      </c>
      <c r="G8" s="4">
        <v>526.51304861111112</v>
      </c>
      <c r="H8" s="4">
        <v>724.74418452380951</v>
      </c>
      <c r="I8" s="4">
        <v>986.06273214285716</v>
      </c>
      <c r="J8" s="4">
        <v>787.84861111111115</v>
      </c>
      <c r="K8" s="4">
        <v>4843.3586785714288</v>
      </c>
      <c r="L8" s="4">
        <v>3590.0260749999998</v>
      </c>
      <c r="M8" s="4">
        <v>403.1495381944444</v>
      </c>
    </row>
    <row r="9" spans="1:13" x14ac:dyDescent="0.25">
      <c r="A9" t="s">
        <v>75</v>
      </c>
      <c r="B9" s="4">
        <v>1945.6604509920633</v>
      </c>
      <c r="C9" s="4">
        <v>1363.788617063492</v>
      </c>
      <c r="D9" s="4">
        <v>916.154296875</v>
      </c>
      <c r="E9" s="4">
        <v>1302.3710416666665</v>
      </c>
      <c r="F9" s="4">
        <v>3640.7817142857148</v>
      </c>
      <c r="G9" s="4">
        <v>526.51304861111112</v>
      </c>
      <c r="H9" s="4">
        <v>724.74418452380951</v>
      </c>
      <c r="I9" s="4">
        <v>986.06273214285716</v>
      </c>
      <c r="J9" s="4">
        <v>787.84861111111115</v>
      </c>
      <c r="K9" s="4">
        <v>4843.3586785714288</v>
      </c>
      <c r="L9" s="4">
        <v>3590.0260749999998</v>
      </c>
      <c r="M9" s="4">
        <v>403.1495381944444</v>
      </c>
    </row>
    <row r="10" spans="1:13" x14ac:dyDescent="0.25">
      <c r="A10" t="s">
        <v>76</v>
      </c>
      <c r="B10" s="4">
        <v>1945.6604509920633</v>
      </c>
      <c r="C10" s="4">
        <v>1363.788617063492</v>
      </c>
      <c r="D10" s="4">
        <v>916.154296875</v>
      </c>
      <c r="E10" s="4">
        <v>1302.3710416666665</v>
      </c>
      <c r="F10" s="4">
        <v>3640.7817142857148</v>
      </c>
      <c r="G10" s="4">
        <v>526.51304861111112</v>
      </c>
      <c r="H10" s="4">
        <v>724.74418452380951</v>
      </c>
      <c r="I10" s="4">
        <v>986.06273214285716</v>
      </c>
      <c r="J10" s="4">
        <v>787.84861111111115</v>
      </c>
      <c r="K10" s="4">
        <v>4843.3586785714288</v>
      </c>
      <c r="L10" s="4">
        <v>3590.0260749999998</v>
      </c>
      <c r="M10" s="4">
        <v>403.1495381944444</v>
      </c>
    </row>
    <row r="11" spans="1:13" x14ac:dyDescent="0.25">
      <c r="A11" t="s">
        <v>77</v>
      </c>
      <c r="B11" s="4">
        <v>1945.6604509920633</v>
      </c>
      <c r="C11" s="4">
        <v>1363.788617063492</v>
      </c>
      <c r="D11" s="4">
        <v>916.154296875</v>
      </c>
      <c r="E11" s="4">
        <v>1302.3710416666665</v>
      </c>
      <c r="F11" s="4">
        <v>3640.7817142857148</v>
      </c>
      <c r="G11" s="4">
        <v>526.51304861111112</v>
      </c>
      <c r="H11" s="4">
        <v>724.74418452380951</v>
      </c>
      <c r="I11" s="4">
        <v>986.06273214285716</v>
      </c>
      <c r="J11" s="4">
        <v>787.84861111111115</v>
      </c>
      <c r="K11" s="4">
        <v>4843.3586785714288</v>
      </c>
      <c r="L11" s="4">
        <v>3590.0260749999998</v>
      </c>
      <c r="M11" s="4">
        <v>403.1495381944444</v>
      </c>
    </row>
    <row r="12" spans="1:13" x14ac:dyDescent="0.25">
      <c r="A12" t="s">
        <v>78</v>
      </c>
      <c r="B12" s="4">
        <v>1945.6604509920633</v>
      </c>
      <c r="C12" s="4">
        <v>1363.788617063492</v>
      </c>
      <c r="D12" s="4">
        <v>916.154296875</v>
      </c>
      <c r="E12" s="4">
        <v>1302.3710416666665</v>
      </c>
      <c r="F12" s="4">
        <v>3640.7817142857148</v>
      </c>
      <c r="G12" s="4">
        <v>526.51304861111112</v>
      </c>
      <c r="H12" s="4">
        <v>724.74418452380951</v>
      </c>
      <c r="I12" s="4">
        <v>986.06273214285716</v>
      </c>
      <c r="J12" s="4">
        <v>787.84861111111115</v>
      </c>
      <c r="K12" s="4">
        <v>4843.3586785714288</v>
      </c>
      <c r="L12" s="4">
        <v>3590.0260749999998</v>
      </c>
      <c r="M12" s="4">
        <v>403.1495381944444</v>
      </c>
    </row>
    <row r="13" spans="1:13" x14ac:dyDescent="0.25">
      <c r="A13" t="s">
        <v>79</v>
      </c>
      <c r="B13" s="4">
        <v>1945.6604509920633</v>
      </c>
      <c r="C13" s="4">
        <v>1363.788617063492</v>
      </c>
      <c r="D13" s="4">
        <v>916.154296875</v>
      </c>
      <c r="E13" s="4">
        <v>1302.3710416666665</v>
      </c>
      <c r="F13" s="4">
        <v>3640.7817142857148</v>
      </c>
      <c r="G13" s="4">
        <v>526.51304861111112</v>
      </c>
      <c r="H13" s="4">
        <v>724.74418452380951</v>
      </c>
      <c r="I13" s="4">
        <v>986.06273214285716</v>
      </c>
      <c r="J13" s="4">
        <v>787.84861111111115</v>
      </c>
      <c r="K13" s="4">
        <v>4843.3586785714288</v>
      </c>
      <c r="L13" s="4">
        <v>3590.0260749999998</v>
      </c>
      <c r="M13" s="4">
        <v>403.1495381944444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C532-75DB-4DB1-A5F1-C973C76EF141}">
  <dimension ref="A1:M13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  <col min="2" max="5" width="17.85546875" bestFit="1" customWidth="1"/>
    <col min="6" max="8" width="18.85546875" bestFit="1" customWidth="1"/>
    <col min="9" max="9" width="14" bestFit="1" customWidth="1"/>
    <col min="10" max="10" width="17.85546875" bestFit="1" customWidth="1"/>
    <col min="11" max="13" width="14" bestFit="1" customWidth="1"/>
  </cols>
  <sheetData>
    <row r="1" spans="1:13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59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3" x14ac:dyDescent="0.25">
      <c r="A2" t="s">
        <v>68</v>
      </c>
      <c r="B2" s="6">
        <f>water_inflow!B2</f>
        <v>1188.5998565476189</v>
      </c>
      <c r="C2" s="6">
        <f>water_inflow!C2</f>
        <v>1279.5130337301587</v>
      </c>
      <c r="D2" s="6">
        <f>water_inflow!D2</f>
        <v>910.58948437499998</v>
      </c>
      <c r="E2" s="6">
        <f>water_inflow!E2</f>
        <v>831.31668749999994</v>
      </c>
      <c r="F2" s="6">
        <f>water_inflow!F2</f>
        <v>3240.3376825396831</v>
      </c>
      <c r="G2" s="6">
        <f>water_inflow!G2</f>
        <v>497.85969444444447</v>
      </c>
      <c r="H2" s="6">
        <f>water_inflow!H2</f>
        <v>651.60056944444443</v>
      </c>
      <c r="I2" s="6">
        <f>water_inflow!I2</f>
        <v>1167.9372242063491</v>
      </c>
      <c r="J2" s="6">
        <f>water_inflow!J2</f>
        <v>719.15982936507942</v>
      </c>
      <c r="K2" s="6">
        <f>water_inflow!K2</f>
        <v>3243.2486150793652</v>
      </c>
      <c r="L2" s="6">
        <f>water_inflow!L2</f>
        <v>2774.8143666666665</v>
      </c>
      <c r="M2" s="6">
        <f>water_inflow!M2</f>
        <v>619.81358333333333</v>
      </c>
    </row>
    <row r="3" spans="1:13" x14ac:dyDescent="0.25">
      <c r="A3" t="s">
        <v>69</v>
      </c>
      <c r="B3" s="6">
        <f>water_inflow!B3</f>
        <v>1188.5998565476189</v>
      </c>
      <c r="C3" s="6">
        <f>water_inflow!C3</f>
        <v>1279.5130337301587</v>
      </c>
      <c r="D3" s="6">
        <f>water_inflow!D3</f>
        <v>910.58948437499998</v>
      </c>
      <c r="E3" s="6">
        <f>water_inflow!E3</f>
        <v>831.31668749999994</v>
      </c>
      <c r="F3" s="6">
        <f>water_inflow!F3</f>
        <v>3240.3376825396831</v>
      </c>
      <c r="G3" s="6">
        <f>water_inflow!G3</f>
        <v>497.85969444444447</v>
      </c>
      <c r="H3" s="6">
        <f>water_inflow!H3</f>
        <v>651.60056944444443</v>
      </c>
      <c r="I3" s="6">
        <f>water_inflow!I3</f>
        <v>1167.9372242063491</v>
      </c>
      <c r="J3" s="6">
        <f>water_inflow!J3</f>
        <v>719.15982936507942</v>
      </c>
      <c r="K3" s="6">
        <f>water_inflow!K3</f>
        <v>3243.2486150793652</v>
      </c>
      <c r="L3" s="6">
        <f>water_inflow!L3</f>
        <v>2774.8143666666665</v>
      </c>
      <c r="M3" s="6">
        <f>water_inflow!M3</f>
        <v>619.81358333333333</v>
      </c>
    </row>
    <row r="4" spans="1:13" x14ac:dyDescent="0.25">
      <c r="A4" t="s">
        <v>70</v>
      </c>
      <c r="B4" s="6">
        <f>water_inflow!B4</f>
        <v>1188.5998565476189</v>
      </c>
      <c r="C4" s="6">
        <f>water_inflow!C4</f>
        <v>1279.5130337301587</v>
      </c>
      <c r="D4" s="6">
        <f>water_inflow!D4</f>
        <v>910.58948437499998</v>
      </c>
      <c r="E4" s="6">
        <f>water_inflow!E4</f>
        <v>831.31668749999994</v>
      </c>
      <c r="F4" s="6">
        <f>water_inflow!F4</f>
        <v>3240.3376825396831</v>
      </c>
      <c r="G4" s="6">
        <f>water_inflow!G4</f>
        <v>497.85969444444447</v>
      </c>
      <c r="H4" s="6">
        <f>water_inflow!H4</f>
        <v>651.60056944444443</v>
      </c>
      <c r="I4" s="6">
        <f>water_inflow!I4</f>
        <v>1167.9372242063491</v>
      </c>
      <c r="J4" s="6">
        <f>water_inflow!J4</f>
        <v>719.15982936507942</v>
      </c>
      <c r="K4" s="6">
        <f>water_inflow!K4</f>
        <v>3243.2486150793652</v>
      </c>
      <c r="L4" s="6">
        <f>water_inflow!L4</f>
        <v>2774.8143666666665</v>
      </c>
      <c r="M4" s="6">
        <f>water_inflow!M4</f>
        <v>619.81358333333333</v>
      </c>
    </row>
    <row r="5" spans="1:13" x14ac:dyDescent="0.25">
      <c r="A5" t="s">
        <v>71</v>
      </c>
      <c r="B5" s="6">
        <f>water_inflow!B5</f>
        <v>1188.5998565476189</v>
      </c>
      <c r="C5" s="6">
        <f>water_inflow!C5</f>
        <v>1279.5130337301587</v>
      </c>
      <c r="D5" s="6">
        <f>water_inflow!D5</f>
        <v>910.58948437499998</v>
      </c>
      <c r="E5" s="6">
        <f>water_inflow!E5</f>
        <v>831.31668749999994</v>
      </c>
      <c r="F5" s="6">
        <f>water_inflow!F5</f>
        <v>3240.3376825396831</v>
      </c>
      <c r="G5" s="6">
        <f>water_inflow!G5</f>
        <v>497.85969444444447</v>
      </c>
      <c r="H5" s="6">
        <f>water_inflow!H5</f>
        <v>651.60056944444443</v>
      </c>
      <c r="I5" s="6">
        <f>water_inflow!I5</f>
        <v>1167.9372242063491</v>
      </c>
      <c r="J5" s="6">
        <f>water_inflow!J5</f>
        <v>719.15982936507942</v>
      </c>
      <c r="K5" s="6">
        <f>water_inflow!K5</f>
        <v>3243.2486150793652</v>
      </c>
      <c r="L5" s="6">
        <f>water_inflow!L5</f>
        <v>2774.8143666666665</v>
      </c>
      <c r="M5" s="6">
        <f>water_inflow!M5</f>
        <v>619.81358333333333</v>
      </c>
    </row>
    <row r="6" spans="1:13" x14ac:dyDescent="0.25">
      <c r="A6" t="s">
        <v>72</v>
      </c>
      <c r="B6" s="6">
        <f>water_inflow!B6</f>
        <v>1188.5998565476189</v>
      </c>
      <c r="C6" s="6">
        <f>water_inflow!C6</f>
        <v>1279.5130337301587</v>
      </c>
      <c r="D6" s="6">
        <f>water_inflow!D6</f>
        <v>910.58948437499998</v>
      </c>
      <c r="E6" s="6">
        <f>water_inflow!E6</f>
        <v>831.31668749999994</v>
      </c>
      <c r="F6" s="6">
        <f>water_inflow!F6</f>
        <v>3240.3376825396831</v>
      </c>
      <c r="G6" s="6">
        <f>water_inflow!G6</f>
        <v>497.85969444444447</v>
      </c>
      <c r="H6" s="6">
        <f>water_inflow!H6</f>
        <v>651.60056944444443</v>
      </c>
      <c r="I6" s="6">
        <f>water_inflow!I6</f>
        <v>1167.9372242063491</v>
      </c>
      <c r="J6" s="6">
        <f>water_inflow!J6</f>
        <v>719.15982936507942</v>
      </c>
      <c r="K6" s="6">
        <f>water_inflow!K6</f>
        <v>3243.2486150793652</v>
      </c>
      <c r="L6" s="6">
        <f>water_inflow!L6</f>
        <v>2774.8143666666665</v>
      </c>
      <c r="M6" s="6">
        <f>water_inflow!M6</f>
        <v>619.81358333333333</v>
      </c>
    </row>
    <row r="7" spans="1:13" x14ac:dyDescent="0.25">
      <c r="A7" t="s">
        <v>73</v>
      </c>
      <c r="B7" s="6">
        <f>water_inflow!B7</f>
        <v>1188.5998565476189</v>
      </c>
      <c r="C7" s="6">
        <f>water_inflow!C7</f>
        <v>1279.5130337301587</v>
      </c>
      <c r="D7" s="6">
        <f>water_inflow!D7</f>
        <v>910.58948437499998</v>
      </c>
      <c r="E7" s="6">
        <f>water_inflow!E7</f>
        <v>831.31668749999994</v>
      </c>
      <c r="F7" s="6">
        <f>water_inflow!F7</f>
        <v>3240.3376825396831</v>
      </c>
      <c r="G7" s="6">
        <f>water_inflow!G7</f>
        <v>497.85969444444447</v>
      </c>
      <c r="H7" s="6">
        <f>water_inflow!H7</f>
        <v>651.60056944444443</v>
      </c>
      <c r="I7" s="6">
        <f>water_inflow!I7</f>
        <v>1167.9372242063491</v>
      </c>
      <c r="J7" s="6">
        <f>water_inflow!J7</f>
        <v>719.15982936507942</v>
      </c>
      <c r="K7" s="6">
        <f>water_inflow!K7</f>
        <v>3243.2486150793652</v>
      </c>
      <c r="L7" s="6">
        <f>water_inflow!L7</f>
        <v>2774.8143666666665</v>
      </c>
      <c r="M7" s="6">
        <f>water_inflow!M7</f>
        <v>619.81358333333333</v>
      </c>
    </row>
    <row r="8" spans="1:13" x14ac:dyDescent="0.25">
      <c r="A8" t="s">
        <v>74</v>
      </c>
      <c r="B8" s="6">
        <f>water_inflow!B8</f>
        <v>1945.6604509920633</v>
      </c>
      <c r="C8" s="6">
        <f>water_inflow!C8</f>
        <v>1363.788617063492</v>
      </c>
      <c r="D8" s="6">
        <f>water_inflow!D8</f>
        <v>916.154296875</v>
      </c>
      <c r="E8" s="6">
        <f>water_inflow!E8</f>
        <v>1302.3710416666665</v>
      </c>
      <c r="F8" s="6">
        <f>water_inflow!F8</f>
        <v>3640.7817142857148</v>
      </c>
      <c r="G8" s="6">
        <f>water_inflow!G8</f>
        <v>526.51304861111112</v>
      </c>
      <c r="H8" s="6">
        <f>water_inflow!H8</f>
        <v>724.74418452380951</v>
      </c>
      <c r="I8" s="6">
        <f>water_inflow!I8</f>
        <v>986.06273214285716</v>
      </c>
      <c r="J8" s="6">
        <f>water_inflow!J8</f>
        <v>787.84861111111115</v>
      </c>
      <c r="K8" s="6">
        <f>water_inflow!K8</f>
        <v>4843.3586785714288</v>
      </c>
      <c r="L8" s="6">
        <f>water_inflow!L8</f>
        <v>3590.0260749999998</v>
      </c>
      <c r="M8" s="6">
        <f>water_inflow!M8</f>
        <v>403.1495381944444</v>
      </c>
    </row>
    <row r="9" spans="1:13" x14ac:dyDescent="0.25">
      <c r="A9" t="s">
        <v>75</v>
      </c>
      <c r="B9" s="6">
        <f>water_inflow!B9</f>
        <v>1945.6604509920633</v>
      </c>
      <c r="C9" s="6">
        <f>water_inflow!C9</f>
        <v>1363.788617063492</v>
      </c>
      <c r="D9" s="6">
        <f>water_inflow!D9</f>
        <v>916.154296875</v>
      </c>
      <c r="E9" s="6">
        <f>water_inflow!E9</f>
        <v>1302.3710416666665</v>
      </c>
      <c r="F9" s="6">
        <f>water_inflow!F9</f>
        <v>3640.7817142857148</v>
      </c>
      <c r="G9" s="6">
        <f>water_inflow!G9</f>
        <v>526.51304861111112</v>
      </c>
      <c r="H9" s="6">
        <f>water_inflow!H9</f>
        <v>724.74418452380951</v>
      </c>
      <c r="I9" s="6">
        <f>water_inflow!I9</f>
        <v>986.06273214285716</v>
      </c>
      <c r="J9" s="6">
        <f>water_inflow!J9</f>
        <v>787.84861111111115</v>
      </c>
      <c r="K9" s="6">
        <f>water_inflow!K9</f>
        <v>4843.3586785714288</v>
      </c>
      <c r="L9" s="6">
        <f>water_inflow!L9</f>
        <v>3590.0260749999998</v>
      </c>
      <c r="M9" s="6">
        <f>water_inflow!M9</f>
        <v>403.1495381944444</v>
      </c>
    </row>
    <row r="10" spans="1:13" x14ac:dyDescent="0.25">
      <c r="A10" t="s">
        <v>76</v>
      </c>
      <c r="B10" s="6">
        <f>water_inflow!B10</f>
        <v>1945.6604509920633</v>
      </c>
      <c r="C10" s="6">
        <f>water_inflow!C10</f>
        <v>1363.788617063492</v>
      </c>
      <c r="D10" s="6">
        <f>water_inflow!D10</f>
        <v>916.154296875</v>
      </c>
      <c r="E10" s="6">
        <f>water_inflow!E10</f>
        <v>1302.3710416666665</v>
      </c>
      <c r="F10" s="6">
        <f>water_inflow!F10</f>
        <v>3640.7817142857148</v>
      </c>
      <c r="G10" s="6">
        <f>water_inflow!G10</f>
        <v>526.51304861111112</v>
      </c>
      <c r="H10" s="6">
        <f>water_inflow!H10</f>
        <v>724.74418452380951</v>
      </c>
      <c r="I10" s="6">
        <f>water_inflow!I10</f>
        <v>986.06273214285716</v>
      </c>
      <c r="J10" s="6">
        <f>water_inflow!J10</f>
        <v>787.84861111111115</v>
      </c>
      <c r="K10" s="6">
        <f>water_inflow!K10</f>
        <v>4843.3586785714288</v>
      </c>
      <c r="L10" s="6">
        <f>water_inflow!L10</f>
        <v>3590.0260749999998</v>
      </c>
      <c r="M10" s="6">
        <f>water_inflow!M10</f>
        <v>403.1495381944444</v>
      </c>
    </row>
    <row r="11" spans="1:13" x14ac:dyDescent="0.25">
      <c r="A11" t="s">
        <v>77</v>
      </c>
      <c r="B11" s="6">
        <f>water_inflow!B11</f>
        <v>1945.6604509920633</v>
      </c>
      <c r="C11" s="6">
        <f>water_inflow!C11</f>
        <v>1363.788617063492</v>
      </c>
      <c r="D11" s="6">
        <f>water_inflow!D11</f>
        <v>916.154296875</v>
      </c>
      <c r="E11" s="6">
        <f>water_inflow!E11</f>
        <v>1302.3710416666665</v>
      </c>
      <c r="F11" s="6">
        <f>water_inflow!F11</f>
        <v>3640.7817142857148</v>
      </c>
      <c r="G11" s="6">
        <f>water_inflow!G11</f>
        <v>526.51304861111112</v>
      </c>
      <c r="H11" s="6">
        <f>water_inflow!H11</f>
        <v>724.74418452380951</v>
      </c>
      <c r="I11" s="6">
        <f>water_inflow!I11</f>
        <v>986.06273214285716</v>
      </c>
      <c r="J11" s="6">
        <f>water_inflow!J11</f>
        <v>787.84861111111115</v>
      </c>
      <c r="K11" s="6">
        <f>water_inflow!K11</f>
        <v>4843.3586785714288</v>
      </c>
      <c r="L11" s="6">
        <f>water_inflow!L11</f>
        <v>3590.0260749999998</v>
      </c>
      <c r="M11" s="6">
        <f>water_inflow!M11</f>
        <v>403.1495381944444</v>
      </c>
    </row>
    <row r="12" spans="1:13" x14ac:dyDescent="0.25">
      <c r="A12" t="s">
        <v>78</v>
      </c>
      <c r="B12" s="6">
        <f>water_inflow!B12</f>
        <v>1945.6604509920633</v>
      </c>
      <c r="C12" s="6">
        <f>water_inflow!C12</f>
        <v>1363.788617063492</v>
      </c>
      <c r="D12" s="6">
        <f>water_inflow!D12</f>
        <v>916.154296875</v>
      </c>
      <c r="E12" s="6">
        <f>water_inflow!E12</f>
        <v>1302.3710416666665</v>
      </c>
      <c r="F12" s="6">
        <f>water_inflow!F12</f>
        <v>3640.7817142857148</v>
      </c>
      <c r="G12" s="6">
        <f>water_inflow!G12</f>
        <v>526.51304861111112</v>
      </c>
      <c r="H12" s="6">
        <f>water_inflow!H12</f>
        <v>724.74418452380951</v>
      </c>
      <c r="I12" s="6">
        <f>water_inflow!I12</f>
        <v>986.06273214285716</v>
      </c>
      <c r="J12" s="6">
        <f>water_inflow!J12</f>
        <v>787.84861111111115</v>
      </c>
      <c r="K12" s="6">
        <f>water_inflow!K12</f>
        <v>4843.3586785714288</v>
      </c>
      <c r="L12" s="6">
        <f>water_inflow!L12</f>
        <v>3590.0260749999998</v>
      </c>
      <c r="M12" s="6">
        <f>water_inflow!M12</f>
        <v>403.1495381944444</v>
      </c>
    </row>
    <row r="13" spans="1:13" x14ac:dyDescent="0.25">
      <c r="A13" t="s">
        <v>79</v>
      </c>
      <c r="B13" s="6">
        <f>water_inflow!B13</f>
        <v>1945.6604509920633</v>
      </c>
      <c r="C13" s="6">
        <f>water_inflow!C13</f>
        <v>1363.788617063492</v>
      </c>
      <c r="D13" s="6">
        <f>water_inflow!D13</f>
        <v>916.154296875</v>
      </c>
      <c r="E13" s="6">
        <f>water_inflow!E13</f>
        <v>1302.3710416666665</v>
      </c>
      <c r="F13" s="6">
        <f>water_inflow!F13</f>
        <v>3640.7817142857148</v>
      </c>
      <c r="G13" s="6">
        <f>water_inflow!G13</f>
        <v>526.51304861111112</v>
      </c>
      <c r="H13" s="6">
        <f>water_inflow!H13</f>
        <v>724.74418452380951</v>
      </c>
      <c r="I13" s="6">
        <f>water_inflow!I13</f>
        <v>986.06273214285716</v>
      </c>
      <c r="J13" s="6">
        <f>water_inflow!J13</f>
        <v>787.84861111111115</v>
      </c>
      <c r="K13" s="6">
        <f>water_inflow!K13</f>
        <v>4843.3586785714288</v>
      </c>
      <c r="L13" s="6">
        <f>water_inflow!L13</f>
        <v>3590.0260749999998</v>
      </c>
      <c r="M13" s="6">
        <f>water_inflow!M13</f>
        <v>403.1495381944444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water</vt:lpstr>
      <vt:lpstr>water_inflow</vt:lpstr>
      <vt:lpstr>water_demand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Fernando</cp:lastModifiedBy>
  <dcterms:created xsi:type="dcterms:W3CDTF">2021-06-24T08:58:30Z</dcterms:created>
  <dcterms:modified xsi:type="dcterms:W3CDTF">2023-02-02T14:12:31Z</dcterms:modified>
</cp:coreProperties>
</file>