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ópia de 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<sst xmlns="http://schemas.openxmlformats.org/spreadsheetml/2006/main" count="593" uniqueCount="35">
  <si>
    <t xml:space="preserve">Documentação de Testes Gerada com IA</t>
  </si>
  <si>
    <t xml:space="preserve">Documentação de Testes Gerada Manualmente</t>
  </si>
  <si>
    <t xml:space="preserve">Qualidade Percebida das Documentações</t>
  </si>
  <si>
    <t xml:space="preserve">Grupo</t>
  </si>
  <si>
    <t xml:space="preserve">Média</t>
  </si>
  <si>
    <t xml:space="preserve">Mediana</t>
  </si>
  <si>
    <t xml:space="preserve">Variância</t>
  </si>
  <si>
    <t xml:space="preserve">Desvio Padrão</t>
  </si>
  <si>
    <t xml:space="preserve">n (Tamanho da Amostra)</t>
  </si>
  <si>
    <t xml:space="preserve">Área de Atuação</t>
  </si>
  <si>
    <t xml:space="preserve">Nível de Experiência</t>
  </si>
  <si>
    <t xml:space="preserve">Clareza </t>
  </si>
  <si>
    <t xml:space="preserve">Organização </t>
  </si>
  <si>
    <t xml:space="preserve">Cobertura </t>
  </si>
  <si>
    <t xml:space="preserve">Velocidade </t>
  </si>
  <si>
    <t xml:space="preserve">Confiabilidade </t>
  </si>
  <si>
    <t xml:space="preserve">Desvio</t>
  </si>
  <si>
    <t xml:space="preserve">Quadrado do Desvio</t>
  </si>
  <si>
    <t xml:space="preserve">IA</t>
  </si>
  <si>
    <t xml:space="preserve">Desenvolvimento de Software</t>
  </si>
  <si>
    <t xml:space="preserve">Júnior</t>
  </si>
  <si>
    <t xml:space="preserve">Manual</t>
  </si>
  <si>
    <t xml:space="preserve">Sênior</t>
  </si>
  <si>
    <t xml:space="preserve">Análise de Sistemas</t>
  </si>
  <si>
    <t xml:space="preserve">Gestão de Projetos</t>
  </si>
  <si>
    <t xml:space="preserve">QA/Testes</t>
  </si>
  <si>
    <t xml:space="preserve">Estagiário/Trainee</t>
  </si>
  <si>
    <t xml:space="preserve">Pleno</t>
  </si>
  <si>
    <t xml:space="preserve">Outra</t>
  </si>
  <si>
    <t xml:space="preserve">Vezes Aparece</t>
  </si>
  <si>
    <t xml:space="preserve">Clareza IA</t>
  </si>
  <si>
    <t xml:space="preserve">Organização IA</t>
  </si>
  <si>
    <t xml:space="preserve">Cobertura IA</t>
  </si>
  <si>
    <t xml:space="preserve">Velocidade IA</t>
  </si>
  <si>
    <t xml:space="preserve">Confiabilidade 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</si>
</sst>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EAD3"/>
      </patternFill>
    </fill>
    <fill>
      <patternFill patternType="solid">
        <fgColor rgb="FFFFD966"/>
        <bgColor rgb="FFF1C232"/>
      </patternFill>
    </fill>
    <fill>
      <patternFill patternType="solid">
        <fgColor rgb="FFF1C232"/>
        <bgColor rgb="FFFFD966"/>
      </patternFill>
    </fill>
    <fill>
      <patternFill patternType="solid">
        <fgColor rgb="FFD9EAD3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5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J6" activeCellId="0" sqref="J6"/>
    </sheetView>
  </sheetViews>
  <sheetFormatPr defaultColWidth="14.43359375" defaultRowHeight="15" customHeight="true" zeroHeight="false" outlineLevelRow="0" outlineLevelCol="0"/>
  <cols>
    <col collapsed="false" customWidth="true" hidden="false" outlineLevel="0" max="8" min="1" style="0" width="8.99"/>
    <col collapsed="false" customWidth="true" hidden="false" outlineLevel="0" max="9" min="9" style="0" width="11.36"/>
    <col collapsed="false" customWidth="true" hidden="false" outlineLevel="0" max="10" min="10" style="0" width="17.81"/>
    <col collapsed="false" customWidth="true" hidden="false" outlineLevel="0" max="17" min="11" style="0" width="8.99"/>
    <col collapsed="false" customWidth="true" hidden="false" outlineLevel="0" max="18" min="18" style="0" width="7.97"/>
    <col collapsed="false" customWidth="true" hidden="false" outlineLevel="0" max="19" min="19" style="0" width="8.99"/>
    <col collapsed="false" customWidth="true" hidden="false" outlineLevel="0" max="20" min="20" style="0" width="18.15"/>
    <col collapsed="false" customWidth="true" hidden="false" outlineLevel="0" max="21" min="21" style="0" width="8.71"/>
    <col collapsed="false" customWidth="true" hidden="false" outlineLevel="0" max="22" min="22" style="0" width="12"/>
    <col collapsed="false" customWidth="true" hidden="false" outlineLevel="0" max="24" min="23" style="0" width="13.43"/>
    <col collapsed="false" customWidth="true" hidden="false" outlineLevel="0" max="25" min="25" style="0" width="14.57"/>
    <col collapsed="false" customWidth="true" hidden="false" outlineLevel="0" max="26" min="26" style="0" width="15.71"/>
    <col collapsed="false" customWidth="true" hidden="false" outlineLevel="0" max="27" min="27" style="0" width="25.71"/>
    <col collapsed="false" customWidth="true" hidden="false" outlineLevel="0" max="28" min="28" style="0" width="8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2"/>
      <c r="V1" s="3" t="s">
        <v>2</v>
      </c>
      <c r="W1" s="3"/>
      <c r="X1" s="3"/>
      <c r="Y1" s="3"/>
      <c r="Z1" s="3"/>
      <c r="AA1" s="3"/>
      <c r="AB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3" t="s">
        <v>3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8</v>
      </c>
      <c r="AB2" s="2"/>
    </row>
    <row r="3" customFormat="false" ht="15" hidden="false" customHeight="fals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5" t="s">
        <v>4</v>
      </c>
      <c r="I3" s="5" t="s">
        <v>16</v>
      </c>
      <c r="J3" s="5" t="s">
        <v>17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5" t="s">
        <v>4</v>
      </c>
      <c r="S3" s="5" t="s">
        <v>16</v>
      </c>
      <c r="T3" s="5" t="s">
        <v>17</v>
      </c>
      <c r="U3" s="2"/>
      <c r="V3" s="3" t="s">
        <v>18</v>
      </c>
      <c r="W3" s="6" t="n">
        <f aca="false">AVERAGE(H4:H140)</f>
        <v>2.897810219</v>
      </c>
      <c r="X3" s="6" t="n">
        <f aca="false">MEDIAN(H4:H140)</f>
        <v>2.8</v>
      </c>
      <c r="Y3" s="6" t="n">
        <f aca="false">AVERAGE(J4:J140)</f>
        <v>0.2301411903</v>
      </c>
      <c r="Z3" s="6" t="n">
        <f aca="false">SQRT(Y3)</f>
        <v>0.479730330810967</v>
      </c>
      <c r="AA3" s="6" t="n">
        <v>137</v>
      </c>
      <c r="AB3" s="2"/>
    </row>
    <row r="4" customFormat="false" ht="15" hidden="false" customHeight="false" outlineLevel="0" collapsed="false">
      <c r="A4" s="7" t="s">
        <v>19</v>
      </c>
      <c r="B4" s="7" t="s">
        <v>20</v>
      </c>
      <c r="C4" s="7" t="n">
        <v>4</v>
      </c>
      <c r="D4" s="7" t="n">
        <v>4</v>
      </c>
      <c r="E4" s="7" t="n">
        <v>4</v>
      </c>
      <c r="F4" s="7" t="n">
        <v>5</v>
      </c>
      <c r="G4" s="7" t="n">
        <v>4</v>
      </c>
      <c r="H4" s="7" t="n">
        <f aca="false">AVERAGE(C4:G4)</f>
        <v>4.2</v>
      </c>
      <c r="I4" s="7" t="n">
        <f aca="false">ABS(H4-$W$3)</f>
        <v>1.302189781</v>
      </c>
      <c r="J4" s="7" t="n">
        <f aca="false">POWER(I4,2)</f>
        <v>1.69569822574083</v>
      </c>
      <c r="K4" s="7" t="s">
        <v>19</v>
      </c>
      <c r="L4" s="7" t="s">
        <v>20</v>
      </c>
      <c r="M4" s="7" t="n">
        <v>4</v>
      </c>
      <c r="N4" s="7" t="n">
        <v>4</v>
      </c>
      <c r="O4" s="7" t="n">
        <v>4</v>
      </c>
      <c r="P4" s="7" t="n">
        <v>3</v>
      </c>
      <c r="Q4" s="7" t="n">
        <v>5</v>
      </c>
      <c r="R4" s="7" t="n">
        <f aca="false">AVERAGE(M4:Q4)</f>
        <v>4</v>
      </c>
      <c r="S4" s="7" t="n">
        <f aca="false">ABS(R4-$W$4)</f>
        <v>0.398540146</v>
      </c>
      <c r="T4" s="7" t="n">
        <f aca="false">POWER(S4,2)</f>
        <v>0.158834247973702</v>
      </c>
      <c r="U4" s="2"/>
      <c r="V4" s="3" t="s">
        <v>21</v>
      </c>
      <c r="W4" s="6" t="n">
        <f aca="false">AVERAGE(R4:R140)</f>
        <v>3.601459854</v>
      </c>
      <c r="X4" s="6" t="n">
        <f aca="false">MEDIAN(R4:R140)</f>
        <v>3.6</v>
      </c>
      <c r="Y4" s="6" t="n">
        <f aca="false">AVERAGE(T4:T140)</f>
        <v>0.2040854601</v>
      </c>
      <c r="Z4" s="6" t="n">
        <f aca="false">SQRT(Y4)</f>
        <v>0.451758187640246</v>
      </c>
      <c r="AA4" s="6" t="n">
        <v>137</v>
      </c>
      <c r="AB4" s="2"/>
    </row>
    <row r="5" customFormat="false" ht="15" hidden="false" customHeight="false" outlineLevel="0" collapsed="false">
      <c r="A5" s="7" t="s">
        <v>19</v>
      </c>
      <c r="B5" s="7" t="s">
        <v>22</v>
      </c>
      <c r="C5" s="7" t="n">
        <v>3</v>
      </c>
      <c r="D5" s="7" t="n">
        <v>3</v>
      </c>
      <c r="E5" s="7" t="n">
        <v>1</v>
      </c>
      <c r="F5" s="7" t="n">
        <v>3</v>
      </c>
      <c r="G5" s="7" t="n">
        <v>3</v>
      </c>
      <c r="H5" s="7" t="n">
        <f aca="false">AVERAGE(C5:G5)</f>
        <v>2.6</v>
      </c>
      <c r="I5" s="7" t="n">
        <f aca="false">ABS(H5-$W$3)</f>
        <v>0.297810219</v>
      </c>
      <c r="J5" s="7" t="n">
        <f aca="false">POWER(I5,2)</f>
        <v>0.088690926540828</v>
      </c>
      <c r="K5" s="7" t="s">
        <v>19</v>
      </c>
      <c r="L5" s="7" t="s">
        <v>22</v>
      </c>
      <c r="M5" s="7" t="n">
        <v>1</v>
      </c>
      <c r="N5" s="7" t="n">
        <v>2</v>
      </c>
      <c r="O5" s="7" t="n">
        <v>4</v>
      </c>
      <c r="P5" s="7" t="n">
        <v>3</v>
      </c>
      <c r="Q5" s="7" t="n">
        <v>4</v>
      </c>
      <c r="R5" s="7" t="n">
        <f aca="false">AVERAGE(M5:Q5)</f>
        <v>2.8</v>
      </c>
      <c r="S5" s="7" t="n">
        <f aca="false">ABS(R5-$W$4)</f>
        <v>0.801459854</v>
      </c>
      <c r="T5" s="7" t="n">
        <f aca="false">POWER(S5,2)</f>
        <v>0.642337897573701</v>
      </c>
      <c r="U5" s="2"/>
      <c r="AB5" s="2"/>
    </row>
    <row r="6" customFormat="false" ht="15" hidden="false" customHeight="false" outlineLevel="0" collapsed="false">
      <c r="A6" s="7" t="s">
        <v>23</v>
      </c>
      <c r="B6" s="7" t="s">
        <v>20</v>
      </c>
      <c r="C6" s="7" t="n">
        <v>2</v>
      </c>
      <c r="D6" s="7" t="n">
        <v>2</v>
      </c>
      <c r="E6" s="7" t="n">
        <v>2</v>
      </c>
      <c r="F6" s="7" t="n">
        <v>4</v>
      </c>
      <c r="G6" s="7" t="n">
        <v>3</v>
      </c>
      <c r="H6" s="7" t="n">
        <f aca="false">AVERAGE(C6:G6)</f>
        <v>2.6</v>
      </c>
      <c r="I6" s="7" t="n">
        <f aca="false">ABS(H6-$W$3)</f>
        <v>0.297810219</v>
      </c>
      <c r="J6" s="7" t="n">
        <f aca="false">POWER(I6,2)</f>
        <v>0.088690926540828</v>
      </c>
      <c r="K6" s="7" t="s">
        <v>23</v>
      </c>
      <c r="L6" s="7" t="s">
        <v>20</v>
      </c>
      <c r="M6" s="7" t="n">
        <v>4</v>
      </c>
      <c r="N6" s="7" t="n">
        <v>3</v>
      </c>
      <c r="O6" s="7" t="n">
        <v>3</v>
      </c>
      <c r="P6" s="7" t="n">
        <v>1</v>
      </c>
      <c r="Q6" s="7" t="n">
        <v>5</v>
      </c>
      <c r="R6" s="7" t="n">
        <f aca="false">AVERAGE(M6:Q6)</f>
        <v>3.2</v>
      </c>
      <c r="S6" s="7" t="n">
        <f aca="false">ABS(R6-$W$4)</f>
        <v>0.401459854</v>
      </c>
      <c r="T6" s="7" t="n">
        <f aca="false">POWER(S6,2)</f>
        <v>0.161170014373701</v>
      </c>
      <c r="U6" s="2"/>
      <c r="AB6" s="2"/>
    </row>
    <row r="7" customFormat="false" ht="15" hidden="false" customHeight="false" outlineLevel="0" collapsed="false">
      <c r="A7" s="7" t="s">
        <v>19</v>
      </c>
      <c r="B7" s="7" t="s">
        <v>20</v>
      </c>
      <c r="C7" s="7" t="n">
        <v>5</v>
      </c>
      <c r="D7" s="7" t="n">
        <v>3</v>
      </c>
      <c r="E7" s="7" t="n">
        <v>3</v>
      </c>
      <c r="F7" s="7" t="n">
        <v>4</v>
      </c>
      <c r="G7" s="7" t="n">
        <v>2</v>
      </c>
      <c r="H7" s="7" t="n">
        <f aca="false">AVERAGE(C7:G7)</f>
        <v>3.4</v>
      </c>
      <c r="I7" s="7" t="n">
        <f aca="false">ABS(H7-$W$3)</f>
        <v>0.502189781</v>
      </c>
      <c r="J7" s="7" t="n">
        <f aca="false">POWER(I7,2)</f>
        <v>0.252194576140828</v>
      </c>
      <c r="K7" s="7" t="s">
        <v>19</v>
      </c>
      <c r="L7" s="7" t="s">
        <v>20</v>
      </c>
      <c r="M7" s="7" t="n">
        <v>3</v>
      </c>
      <c r="N7" s="7" t="n">
        <v>1</v>
      </c>
      <c r="O7" s="7" t="n">
        <v>5</v>
      </c>
      <c r="P7" s="7" t="n">
        <v>2</v>
      </c>
      <c r="Q7" s="7" t="n">
        <v>5</v>
      </c>
      <c r="R7" s="7" t="n">
        <f aca="false">AVERAGE(M7:Q7)</f>
        <v>3.2</v>
      </c>
      <c r="S7" s="7" t="n">
        <f aca="false">ABS(R7-$W$4)</f>
        <v>0.401459854</v>
      </c>
      <c r="T7" s="7" t="n">
        <f aca="false">POWER(S7,2)</f>
        <v>0.161170014373701</v>
      </c>
      <c r="U7" s="2"/>
      <c r="AB7" s="2"/>
    </row>
    <row r="8" customFormat="false" ht="15" hidden="false" customHeight="false" outlineLevel="0" collapsed="false">
      <c r="A8" s="7" t="s">
        <v>19</v>
      </c>
      <c r="B8" s="7" t="s">
        <v>22</v>
      </c>
      <c r="C8" s="7" t="n">
        <v>1</v>
      </c>
      <c r="D8" s="7" t="n">
        <v>2</v>
      </c>
      <c r="E8" s="7" t="n">
        <v>3</v>
      </c>
      <c r="F8" s="7" t="n">
        <v>3</v>
      </c>
      <c r="G8" s="7" t="n">
        <v>2</v>
      </c>
      <c r="H8" s="7" t="n">
        <f aca="false">AVERAGE(C8:G8)</f>
        <v>2.2</v>
      </c>
      <c r="I8" s="7" t="n">
        <f aca="false">ABS(H8-$W$3)</f>
        <v>0.697810219</v>
      </c>
      <c r="J8" s="7" t="n">
        <f aca="false">POWER(I8,2)</f>
        <v>0.486939101740828</v>
      </c>
      <c r="K8" s="7" t="s">
        <v>19</v>
      </c>
      <c r="L8" s="7" t="s">
        <v>22</v>
      </c>
      <c r="M8" s="7" t="n">
        <v>5</v>
      </c>
      <c r="N8" s="7" t="n">
        <v>3</v>
      </c>
      <c r="O8" s="7" t="n">
        <v>5</v>
      </c>
      <c r="P8" s="7" t="n">
        <v>3</v>
      </c>
      <c r="Q8" s="7" t="n">
        <v>5</v>
      </c>
      <c r="R8" s="7" t="n">
        <f aca="false">AVERAGE(M8:Q8)</f>
        <v>4.2</v>
      </c>
      <c r="S8" s="7" t="n">
        <f aca="false">ABS(R8-$W$4)</f>
        <v>0.598540146</v>
      </c>
      <c r="T8" s="7" t="n">
        <f aca="false">POWER(S8,2)</f>
        <v>0.358250306373702</v>
      </c>
      <c r="U8" s="2"/>
      <c r="V8" s="2"/>
      <c r="W8" s="2"/>
      <c r="X8" s="2"/>
      <c r="Y8" s="2"/>
      <c r="Z8" s="2"/>
      <c r="AA8" s="2"/>
      <c r="AB8" s="2"/>
    </row>
    <row r="9" customFormat="false" ht="15.75" hidden="false" customHeight="true" outlineLevel="0" collapsed="false">
      <c r="A9" s="7" t="s">
        <v>24</v>
      </c>
      <c r="B9" s="7" t="s">
        <v>22</v>
      </c>
      <c r="C9" s="7" t="n">
        <v>3</v>
      </c>
      <c r="D9" s="7" t="n">
        <v>3</v>
      </c>
      <c r="E9" s="7" t="n">
        <v>1</v>
      </c>
      <c r="F9" s="7" t="n">
        <v>5</v>
      </c>
      <c r="G9" s="7" t="n">
        <v>3</v>
      </c>
      <c r="H9" s="7" t="n">
        <f aca="false">AVERAGE(C9:G9)</f>
        <v>3</v>
      </c>
      <c r="I9" s="7" t="n">
        <f aca="false">ABS(H9-$W$3)</f>
        <v>0.102189781</v>
      </c>
      <c r="J9" s="7" t="n">
        <f aca="false">POWER(I9,2)</f>
        <v>0.0104427513408279</v>
      </c>
      <c r="K9" s="7" t="s">
        <v>24</v>
      </c>
      <c r="L9" s="7" t="s">
        <v>22</v>
      </c>
      <c r="M9" s="7" t="n">
        <v>5</v>
      </c>
      <c r="N9" s="7" t="n">
        <v>5</v>
      </c>
      <c r="O9" s="7" t="n">
        <v>3</v>
      </c>
      <c r="P9" s="7" t="n">
        <v>1</v>
      </c>
      <c r="Q9" s="7" t="n">
        <v>4</v>
      </c>
      <c r="R9" s="7" t="n">
        <f aca="false">AVERAGE(M9:Q9)</f>
        <v>3.6</v>
      </c>
      <c r="S9" s="7" t="n">
        <f aca="false">ABS(R9-$W$4)</f>
        <v>0.00145985399999971</v>
      </c>
      <c r="T9" s="7" t="n">
        <f aca="false">POWER(S9,2)</f>
        <v>2.13117370131514E-006</v>
      </c>
      <c r="U9" s="2"/>
      <c r="V9" s="2"/>
      <c r="W9" s="2"/>
      <c r="X9" s="2"/>
      <c r="Y9" s="2"/>
      <c r="Z9" s="2"/>
      <c r="AA9" s="2"/>
      <c r="AB9" s="2"/>
    </row>
    <row r="10" customFormat="false" ht="15.75" hidden="false" customHeight="true" outlineLevel="0" collapsed="false">
      <c r="A10" s="7" t="s">
        <v>19</v>
      </c>
      <c r="B10" s="7" t="s">
        <v>20</v>
      </c>
      <c r="C10" s="7" t="n">
        <v>2</v>
      </c>
      <c r="D10" s="7" t="n">
        <v>3</v>
      </c>
      <c r="E10" s="7" t="n">
        <v>3</v>
      </c>
      <c r="F10" s="7" t="n">
        <v>5</v>
      </c>
      <c r="G10" s="7" t="n">
        <v>3</v>
      </c>
      <c r="H10" s="7" t="n">
        <f aca="false">AVERAGE(C10:G10)</f>
        <v>3.2</v>
      </c>
      <c r="I10" s="7" t="n">
        <f aca="false">ABS(H10-$W$3)</f>
        <v>0.302189781</v>
      </c>
      <c r="J10" s="7" t="n">
        <f aca="false">POWER(I10,2)</f>
        <v>0.091318663740828</v>
      </c>
      <c r="K10" s="7" t="s">
        <v>19</v>
      </c>
      <c r="L10" s="7" t="s">
        <v>20</v>
      </c>
      <c r="M10" s="7" t="n">
        <v>4</v>
      </c>
      <c r="N10" s="7" t="n">
        <v>4</v>
      </c>
      <c r="O10" s="7" t="n">
        <v>3</v>
      </c>
      <c r="P10" s="7" t="n">
        <v>2</v>
      </c>
      <c r="Q10" s="7" t="n">
        <v>4</v>
      </c>
      <c r="R10" s="7" t="n">
        <f aca="false">AVERAGE(M10:Q10)</f>
        <v>3.4</v>
      </c>
      <c r="S10" s="7" t="n">
        <f aca="false">ABS(R10-$W$4)</f>
        <v>0.201459854</v>
      </c>
      <c r="T10" s="7" t="n">
        <f aca="false">POWER(S10,2)</f>
        <v>0.0405860727737013</v>
      </c>
      <c r="U10" s="2"/>
      <c r="V10" s="2"/>
      <c r="W10" s="2"/>
      <c r="X10" s="2"/>
      <c r="Y10" s="2"/>
      <c r="Z10" s="2"/>
      <c r="AA10" s="2"/>
      <c r="AB10" s="2"/>
    </row>
    <row r="11" customFormat="false" ht="15.75" hidden="false" customHeight="true" outlineLevel="0" collapsed="false">
      <c r="A11" s="7" t="s">
        <v>25</v>
      </c>
      <c r="B11" s="7" t="s">
        <v>22</v>
      </c>
      <c r="C11" s="7" t="n">
        <v>3</v>
      </c>
      <c r="D11" s="7" t="n">
        <v>5</v>
      </c>
      <c r="E11" s="7" t="n">
        <v>4</v>
      </c>
      <c r="F11" s="7" t="n">
        <v>5</v>
      </c>
      <c r="G11" s="7" t="n">
        <v>1</v>
      </c>
      <c r="H11" s="7" t="n">
        <f aca="false">AVERAGE(C11:G11)</f>
        <v>3.6</v>
      </c>
      <c r="I11" s="7" t="n">
        <f aca="false">ABS(H11-$W$3)</f>
        <v>0.702189781</v>
      </c>
      <c r="J11" s="7" t="n">
        <f aca="false">POWER(I11,2)</f>
        <v>0.493070488540828</v>
      </c>
      <c r="K11" s="7" t="s">
        <v>25</v>
      </c>
      <c r="L11" s="7" t="s">
        <v>22</v>
      </c>
      <c r="M11" s="7" t="n">
        <v>4</v>
      </c>
      <c r="N11" s="7" t="n">
        <v>4</v>
      </c>
      <c r="O11" s="7" t="n">
        <v>4</v>
      </c>
      <c r="P11" s="7" t="n">
        <v>1</v>
      </c>
      <c r="Q11" s="7" t="n">
        <v>4</v>
      </c>
      <c r="R11" s="7" t="n">
        <f aca="false">AVERAGE(M11:Q11)</f>
        <v>3.4</v>
      </c>
      <c r="S11" s="7" t="n">
        <f aca="false">ABS(R11-$W$4)</f>
        <v>0.201459854</v>
      </c>
      <c r="T11" s="7" t="n">
        <f aca="false">POWER(S11,2)</f>
        <v>0.0405860727737013</v>
      </c>
      <c r="U11" s="2"/>
      <c r="V11" s="2"/>
      <c r="W11" s="2"/>
      <c r="X11" s="2"/>
      <c r="Y11" s="2"/>
      <c r="Z11" s="2"/>
      <c r="AA11" s="2"/>
      <c r="AB11" s="2"/>
    </row>
    <row r="12" customFormat="false" ht="15" hidden="false" customHeight="false" outlineLevel="0" collapsed="false">
      <c r="A12" s="7" t="s">
        <v>19</v>
      </c>
      <c r="B12" s="7" t="s">
        <v>26</v>
      </c>
      <c r="C12" s="7" t="n">
        <v>3</v>
      </c>
      <c r="D12" s="7" t="n">
        <v>3</v>
      </c>
      <c r="E12" s="7" t="n">
        <v>5</v>
      </c>
      <c r="F12" s="7" t="n">
        <v>4</v>
      </c>
      <c r="G12" s="7" t="n">
        <v>1</v>
      </c>
      <c r="H12" s="7" t="n">
        <f aca="false">AVERAGE(C12:G12)</f>
        <v>3.2</v>
      </c>
      <c r="I12" s="7" t="n">
        <f aca="false">ABS(H12-$W$3)</f>
        <v>0.302189781</v>
      </c>
      <c r="J12" s="7" t="n">
        <f aca="false">POWER(I12,2)</f>
        <v>0.091318663740828</v>
      </c>
      <c r="K12" s="7" t="s">
        <v>19</v>
      </c>
      <c r="L12" s="7" t="s">
        <v>26</v>
      </c>
      <c r="M12" s="7" t="n">
        <v>4</v>
      </c>
      <c r="N12" s="7" t="n">
        <v>4</v>
      </c>
      <c r="O12" s="7" t="n">
        <v>4</v>
      </c>
      <c r="P12" s="7" t="n">
        <v>2</v>
      </c>
      <c r="Q12" s="7" t="n">
        <v>5</v>
      </c>
      <c r="R12" s="7" t="n">
        <f aca="false">AVERAGE(M12:Q12)</f>
        <v>3.8</v>
      </c>
      <c r="S12" s="7" t="n">
        <f aca="false">ABS(R12-$W$4)</f>
        <v>0.198540146</v>
      </c>
      <c r="T12" s="7" t="n">
        <f aca="false">POWER(S12,2)</f>
        <v>0.0394181895737013</v>
      </c>
      <c r="U12" s="2"/>
      <c r="V12" s="2"/>
      <c r="W12" s="2"/>
      <c r="X12" s="2"/>
      <c r="Y12" s="2"/>
      <c r="Z12" s="2"/>
      <c r="AA12" s="2"/>
      <c r="AB12" s="2"/>
    </row>
    <row r="13" customFormat="false" ht="15.75" hidden="false" customHeight="true" outlineLevel="0" collapsed="false">
      <c r="A13" s="7" t="s">
        <v>24</v>
      </c>
      <c r="B13" s="7" t="s">
        <v>27</v>
      </c>
      <c r="C13" s="7" t="n">
        <v>1</v>
      </c>
      <c r="D13" s="7" t="n">
        <v>1</v>
      </c>
      <c r="E13" s="7" t="n">
        <v>3</v>
      </c>
      <c r="F13" s="7" t="n">
        <v>5</v>
      </c>
      <c r="G13" s="7" t="n">
        <v>1</v>
      </c>
      <c r="H13" s="7" t="n">
        <f aca="false">AVERAGE(C13:G13)</f>
        <v>2.2</v>
      </c>
      <c r="I13" s="7" t="n">
        <f aca="false">ABS(H13-$W$3)</f>
        <v>0.697810219</v>
      </c>
      <c r="J13" s="7" t="n">
        <f aca="false">POWER(I13,2)</f>
        <v>0.486939101740828</v>
      </c>
      <c r="K13" s="7" t="s">
        <v>24</v>
      </c>
      <c r="L13" s="7" t="s">
        <v>27</v>
      </c>
      <c r="M13" s="7" t="n">
        <v>4</v>
      </c>
      <c r="N13" s="7" t="n">
        <v>4</v>
      </c>
      <c r="O13" s="7" t="n">
        <v>3</v>
      </c>
      <c r="P13" s="7" t="n">
        <v>2</v>
      </c>
      <c r="Q13" s="7" t="n">
        <v>3</v>
      </c>
      <c r="R13" s="7" t="n">
        <f aca="false">AVERAGE(M13:Q13)</f>
        <v>3.2</v>
      </c>
      <c r="S13" s="7" t="n">
        <f aca="false">ABS(R13-$W$4)</f>
        <v>0.401459854</v>
      </c>
      <c r="T13" s="7" t="n">
        <f aca="false">POWER(S13,2)</f>
        <v>0.161170014373701</v>
      </c>
      <c r="U13" s="2"/>
      <c r="V13" s="2"/>
      <c r="W13" s="2"/>
      <c r="X13" s="2"/>
      <c r="Y13" s="2"/>
      <c r="Z13" s="2"/>
      <c r="AA13" s="2"/>
      <c r="AB13" s="2"/>
    </row>
    <row r="14" customFormat="false" ht="15" hidden="false" customHeight="false" outlineLevel="0" collapsed="false">
      <c r="A14" s="7" t="s">
        <v>19</v>
      </c>
      <c r="B14" s="7" t="s">
        <v>20</v>
      </c>
      <c r="C14" s="7" t="n">
        <v>4</v>
      </c>
      <c r="D14" s="7" t="n">
        <v>2</v>
      </c>
      <c r="E14" s="7" t="n">
        <v>1</v>
      </c>
      <c r="F14" s="7" t="n">
        <v>5</v>
      </c>
      <c r="G14" s="7" t="n">
        <v>2</v>
      </c>
      <c r="H14" s="7" t="n">
        <f aca="false">AVERAGE(C14:G14)</f>
        <v>2.8</v>
      </c>
      <c r="I14" s="7" t="n">
        <f aca="false">ABS(H14-$W$3)</f>
        <v>0.0978102190000003</v>
      </c>
      <c r="J14" s="7" t="n">
        <f aca="false">POWER(I14,2)</f>
        <v>0.00956683894082802</v>
      </c>
      <c r="K14" s="7" t="s">
        <v>19</v>
      </c>
      <c r="L14" s="7" t="s">
        <v>20</v>
      </c>
      <c r="M14" s="7" t="n">
        <v>3</v>
      </c>
      <c r="N14" s="7" t="n">
        <v>4</v>
      </c>
      <c r="O14" s="7" t="n">
        <v>4</v>
      </c>
      <c r="P14" s="7" t="n">
        <v>1</v>
      </c>
      <c r="Q14" s="7" t="n">
        <v>5</v>
      </c>
      <c r="R14" s="7" t="n">
        <f aca="false">AVERAGE(M14:Q14)</f>
        <v>3.4</v>
      </c>
      <c r="S14" s="7" t="n">
        <f aca="false">ABS(R14-$W$4)</f>
        <v>0.201459854</v>
      </c>
      <c r="T14" s="7" t="n">
        <f aca="false">POWER(S14,2)</f>
        <v>0.0405860727737013</v>
      </c>
      <c r="U14" s="2"/>
      <c r="V14" s="2"/>
      <c r="W14" s="2"/>
      <c r="X14" s="2"/>
      <c r="Y14" s="2"/>
      <c r="Z14" s="2"/>
      <c r="AA14" s="2"/>
      <c r="AB14" s="2"/>
    </row>
    <row r="15" customFormat="false" ht="15.75" hidden="false" customHeight="true" outlineLevel="0" collapsed="false">
      <c r="A15" s="7" t="s">
        <v>19</v>
      </c>
      <c r="B15" s="7" t="s">
        <v>26</v>
      </c>
      <c r="C15" s="7" t="n">
        <v>2</v>
      </c>
      <c r="D15" s="7" t="n">
        <v>2</v>
      </c>
      <c r="E15" s="7" t="n">
        <v>3</v>
      </c>
      <c r="F15" s="7" t="n">
        <v>4</v>
      </c>
      <c r="G15" s="7" t="n">
        <v>1</v>
      </c>
      <c r="H15" s="7" t="n">
        <f aca="false">AVERAGE(C15:G15)</f>
        <v>2.4</v>
      </c>
      <c r="I15" s="7" t="n">
        <f aca="false">ABS(H15-$W$3)</f>
        <v>0.497810219</v>
      </c>
      <c r="J15" s="7" t="n">
        <f aca="false">POWER(I15,2)</f>
        <v>0.247815014140828</v>
      </c>
      <c r="K15" s="7" t="s">
        <v>19</v>
      </c>
      <c r="L15" s="7" t="s">
        <v>26</v>
      </c>
      <c r="M15" s="7" t="n">
        <v>4</v>
      </c>
      <c r="N15" s="7" t="n">
        <v>2</v>
      </c>
      <c r="O15" s="7" t="n">
        <v>4</v>
      </c>
      <c r="P15" s="7" t="n">
        <v>2</v>
      </c>
      <c r="Q15" s="7" t="n">
        <v>4</v>
      </c>
      <c r="R15" s="7" t="n">
        <f aca="false">AVERAGE(M15:Q15)</f>
        <v>3.2</v>
      </c>
      <c r="S15" s="7" t="n">
        <f aca="false">ABS(R15-$W$4)</f>
        <v>0.401459854</v>
      </c>
      <c r="T15" s="7" t="n">
        <f aca="false">POWER(S15,2)</f>
        <v>0.161170014373701</v>
      </c>
      <c r="U15" s="2"/>
      <c r="V15" s="2"/>
      <c r="W15" s="2"/>
      <c r="X15" s="2"/>
      <c r="Y15" s="2"/>
      <c r="Z15" s="2"/>
      <c r="AA15" s="2"/>
      <c r="AB15" s="2"/>
    </row>
    <row r="16" customFormat="false" ht="15.75" hidden="false" customHeight="true" outlineLevel="0" collapsed="false">
      <c r="A16" s="7" t="s">
        <v>28</v>
      </c>
      <c r="B16" s="7" t="s">
        <v>27</v>
      </c>
      <c r="C16" s="7" t="n">
        <v>1</v>
      </c>
      <c r="D16" s="7" t="n">
        <v>3</v>
      </c>
      <c r="E16" s="7" t="n">
        <v>3</v>
      </c>
      <c r="F16" s="7" t="n">
        <v>5</v>
      </c>
      <c r="G16" s="7" t="n">
        <v>2</v>
      </c>
      <c r="H16" s="7" t="n">
        <f aca="false">AVERAGE(C16:G16)</f>
        <v>2.8</v>
      </c>
      <c r="I16" s="7" t="n">
        <f aca="false">ABS(H16-$W$3)</f>
        <v>0.0978102190000003</v>
      </c>
      <c r="J16" s="7" t="n">
        <f aca="false">POWER(I16,2)</f>
        <v>0.00956683894082802</v>
      </c>
      <c r="K16" s="7" t="s">
        <v>28</v>
      </c>
      <c r="L16" s="7" t="s">
        <v>27</v>
      </c>
      <c r="M16" s="7" t="n">
        <v>4</v>
      </c>
      <c r="N16" s="7" t="n">
        <v>4</v>
      </c>
      <c r="O16" s="7" t="n">
        <v>2</v>
      </c>
      <c r="P16" s="7" t="n">
        <v>2</v>
      </c>
      <c r="Q16" s="7" t="n">
        <v>5</v>
      </c>
      <c r="R16" s="7" t="n">
        <f aca="false">AVERAGE(M16:Q16)</f>
        <v>3.4</v>
      </c>
      <c r="S16" s="7" t="n">
        <f aca="false">ABS(R16-$W$4)</f>
        <v>0.201459854</v>
      </c>
      <c r="T16" s="7" t="n">
        <f aca="false">POWER(S16,2)</f>
        <v>0.0405860727737013</v>
      </c>
      <c r="U16" s="2"/>
      <c r="V16" s="2"/>
      <c r="W16" s="2"/>
      <c r="X16" s="2"/>
      <c r="Y16" s="2"/>
      <c r="Z16" s="2"/>
      <c r="AA16" s="2"/>
      <c r="AB16" s="2"/>
    </row>
    <row r="17" customFormat="false" ht="15.75" hidden="false" customHeight="true" outlineLevel="0" collapsed="false">
      <c r="A17" s="7" t="s">
        <v>23</v>
      </c>
      <c r="B17" s="7" t="s">
        <v>26</v>
      </c>
      <c r="C17" s="7" t="n">
        <v>3</v>
      </c>
      <c r="D17" s="7" t="n">
        <v>2</v>
      </c>
      <c r="E17" s="7" t="n">
        <v>3</v>
      </c>
      <c r="F17" s="7" t="n">
        <v>4</v>
      </c>
      <c r="G17" s="7" t="n">
        <v>3</v>
      </c>
      <c r="H17" s="7" t="n">
        <f aca="false">AVERAGE(C17:G17)</f>
        <v>3</v>
      </c>
      <c r="I17" s="7" t="n">
        <f aca="false">ABS(H17-$W$3)</f>
        <v>0.102189781</v>
      </c>
      <c r="J17" s="7" t="n">
        <f aca="false">POWER(I17,2)</f>
        <v>0.0104427513408279</v>
      </c>
      <c r="K17" s="7" t="s">
        <v>23</v>
      </c>
      <c r="L17" s="7" t="s">
        <v>26</v>
      </c>
      <c r="M17" s="7" t="n">
        <v>4</v>
      </c>
      <c r="N17" s="7" t="n">
        <v>2</v>
      </c>
      <c r="O17" s="7" t="n">
        <v>3</v>
      </c>
      <c r="P17" s="7" t="n">
        <v>2</v>
      </c>
      <c r="Q17" s="7" t="n">
        <v>5</v>
      </c>
      <c r="R17" s="7" t="n">
        <f aca="false">AVERAGE(M17:Q17)</f>
        <v>3.2</v>
      </c>
      <c r="S17" s="7" t="n">
        <f aca="false">ABS(R17-$W$4)</f>
        <v>0.401459854</v>
      </c>
      <c r="T17" s="7" t="n">
        <f aca="false">POWER(S17,2)</f>
        <v>0.161170014373701</v>
      </c>
      <c r="U17" s="2"/>
      <c r="V17" s="2"/>
      <c r="W17" s="2"/>
      <c r="X17" s="2"/>
      <c r="Y17" s="2"/>
      <c r="Z17" s="2"/>
      <c r="AA17" s="2"/>
      <c r="AB17" s="2"/>
    </row>
    <row r="18" customFormat="false" ht="15.75" hidden="false" customHeight="true" outlineLevel="0" collapsed="false">
      <c r="A18" s="7" t="s">
        <v>25</v>
      </c>
      <c r="B18" s="7" t="s">
        <v>27</v>
      </c>
      <c r="C18" s="7" t="n">
        <v>3</v>
      </c>
      <c r="D18" s="7" t="n">
        <v>3</v>
      </c>
      <c r="E18" s="7" t="n">
        <v>2</v>
      </c>
      <c r="F18" s="7" t="n">
        <v>3</v>
      </c>
      <c r="G18" s="7" t="n">
        <v>2</v>
      </c>
      <c r="H18" s="7" t="n">
        <f aca="false">AVERAGE(C18:G18)</f>
        <v>2.6</v>
      </c>
      <c r="I18" s="7" t="n">
        <f aca="false">ABS(H18-$W$3)</f>
        <v>0.297810219</v>
      </c>
      <c r="J18" s="7" t="n">
        <f aca="false">POWER(I18,2)</f>
        <v>0.088690926540828</v>
      </c>
      <c r="K18" s="7" t="s">
        <v>25</v>
      </c>
      <c r="L18" s="7" t="s">
        <v>27</v>
      </c>
      <c r="M18" s="7" t="n">
        <v>2</v>
      </c>
      <c r="N18" s="7" t="n">
        <v>3</v>
      </c>
      <c r="O18" s="7" t="n">
        <v>3</v>
      </c>
      <c r="P18" s="7" t="n">
        <v>2</v>
      </c>
      <c r="Q18" s="7" t="n">
        <v>5</v>
      </c>
      <c r="R18" s="7" t="n">
        <f aca="false">AVERAGE(M18:Q18)</f>
        <v>3</v>
      </c>
      <c r="S18" s="7" t="n">
        <f aca="false">ABS(R18-$W$4)</f>
        <v>0.601459854</v>
      </c>
      <c r="T18" s="7" t="n">
        <f aca="false">POWER(S18,2)</f>
        <v>0.361753955973701</v>
      </c>
      <c r="U18" s="2"/>
      <c r="V18" s="2"/>
      <c r="W18" s="2"/>
      <c r="X18" s="2"/>
      <c r="Y18" s="2"/>
      <c r="Z18" s="2"/>
      <c r="AA18" s="2"/>
      <c r="AB18" s="2"/>
    </row>
    <row r="19" customFormat="false" ht="15.75" hidden="false" customHeight="true" outlineLevel="0" collapsed="false">
      <c r="A19" s="7" t="s">
        <v>19</v>
      </c>
      <c r="B19" s="7" t="s">
        <v>20</v>
      </c>
      <c r="C19" s="7" t="n">
        <v>2</v>
      </c>
      <c r="D19" s="7" t="n">
        <v>3</v>
      </c>
      <c r="E19" s="7" t="n">
        <v>2</v>
      </c>
      <c r="F19" s="7" t="n">
        <v>5</v>
      </c>
      <c r="G19" s="7" t="n">
        <v>2</v>
      </c>
      <c r="H19" s="7" t="n">
        <f aca="false">AVERAGE(C19:G19)</f>
        <v>2.8</v>
      </c>
      <c r="I19" s="7" t="n">
        <f aca="false">ABS(H19-$W$3)</f>
        <v>0.0978102190000003</v>
      </c>
      <c r="J19" s="7" t="n">
        <f aca="false">POWER(I19,2)</f>
        <v>0.00956683894082802</v>
      </c>
      <c r="K19" s="7" t="s">
        <v>19</v>
      </c>
      <c r="L19" s="7" t="s">
        <v>20</v>
      </c>
      <c r="M19" s="7" t="n">
        <v>5</v>
      </c>
      <c r="N19" s="7" t="n">
        <v>5</v>
      </c>
      <c r="O19" s="7" t="n">
        <v>5</v>
      </c>
      <c r="P19" s="7" t="n">
        <v>2</v>
      </c>
      <c r="Q19" s="7" t="n">
        <v>5</v>
      </c>
      <c r="R19" s="7" t="n">
        <f aca="false">AVERAGE(M19:Q19)</f>
        <v>4.4</v>
      </c>
      <c r="S19" s="7" t="n">
        <f aca="false">ABS(R19-$W$4)</f>
        <v>0.798540146000001</v>
      </c>
      <c r="T19" s="7" t="n">
        <f aca="false">POWER(S19,2)</f>
        <v>0.637666364773702</v>
      </c>
      <c r="U19" s="2"/>
      <c r="V19" s="2"/>
      <c r="W19" s="2"/>
      <c r="X19" s="2"/>
      <c r="Y19" s="2"/>
      <c r="Z19" s="2"/>
      <c r="AA19" s="2"/>
      <c r="AB19" s="2"/>
    </row>
    <row r="20" customFormat="false" ht="15.75" hidden="false" customHeight="true" outlineLevel="0" collapsed="false">
      <c r="A20" s="7" t="s">
        <v>23</v>
      </c>
      <c r="B20" s="7" t="s">
        <v>20</v>
      </c>
      <c r="C20" s="7" t="n">
        <v>3</v>
      </c>
      <c r="D20" s="7" t="n">
        <v>3</v>
      </c>
      <c r="E20" s="7" t="n">
        <v>3</v>
      </c>
      <c r="F20" s="7" t="n">
        <v>4</v>
      </c>
      <c r="G20" s="7" t="n">
        <v>2</v>
      </c>
      <c r="H20" s="7" t="n">
        <f aca="false">AVERAGE(C20:G20)</f>
        <v>3</v>
      </c>
      <c r="I20" s="7" t="n">
        <f aca="false">ABS(H20-$W$3)</f>
        <v>0.102189781</v>
      </c>
      <c r="J20" s="7" t="n">
        <f aca="false">POWER(I20,2)</f>
        <v>0.0104427513408279</v>
      </c>
      <c r="K20" s="7" t="s">
        <v>23</v>
      </c>
      <c r="L20" s="7" t="s">
        <v>20</v>
      </c>
      <c r="M20" s="7" t="n">
        <v>3</v>
      </c>
      <c r="N20" s="7" t="n">
        <v>5</v>
      </c>
      <c r="O20" s="7" t="n">
        <v>4</v>
      </c>
      <c r="P20" s="7" t="n">
        <v>3</v>
      </c>
      <c r="Q20" s="7" t="n">
        <v>5</v>
      </c>
      <c r="R20" s="7" t="n">
        <f aca="false">AVERAGE(M20:Q20)</f>
        <v>4</v>
      </c>
      <c r="S20" s="7" t="n">
        <f aca="false">ABS(R20-$W$4)</f>
        <v>0.398540146</v>
      </c>
      <c r="T20" s="7" t="n">
        <f aca="false">POWER(S20,2)</f>
        <v>0.158834247973702</v>
      </c>
      <c r="U20" s="2"/>
      <c r="V20" s="2"/>
      <c r="W20" s="2"/>
      <c r="X20" s="2"/>
      <c r="Y20" s="2"/>
      <c r="Z20" s="2"/>
      <c r="AA20" s="2"/>
      <c r="AB20" s="2"/>
    </row>
    <row r="21" customFormat="false" ht="15.75" hidden="false" customHeight="true" outlineLevel="0" collapsed="false">
      <c r="A21" s="7" t="s">
        <v>19</v>
      </c>
      <c r="B21" s="7" t="s">
        <v>20</v>
      </c>
      <c r="C21" s="7" t="n">
        <v>2</v>
      </c>
      <c r="D21" s="7" t="n">
        <v>4</v>
      </c>
      <c r="E21" s="7" t="n">
        <v>2</v>
      </c>
      <c r="F21" s="7" t="n">
        <v>5</v>
      </c>
      <c r="G21" s="7" t="n">
        <v>3</v>
      </c>
      <c r="H21" s="7" t="n">
        <f aca="false">AVERAGE(C21:G21)</f>
        <v>3.2</v>
      </c>
      <c r="I21" s="7" t="n">
        <f aca="false">ABS(H21-$W$3)</f>
        <v>0.302189781</v>
      </c>
      <c r="J21" s="7" t="n">
        <f aca="false">POWER(I21,2)</f>
        <v>0.091318663740828</v>
      </c>
      <c r="K21" s="7" t="s">
        <v>19</v>
      </c>
      <c r="L21" s="7" t="s">
        <v>20</v>
      </c>
      <c r="M21" s="7" t="n">
        <v>5</v>
      </c>
      <c r="N21" s="7" t="n">
        <v>4</v>
      </c>
      <c r="O21" s="7" t="n">
        <v>3</v>
      </c>
      <c r="P21" s="7" t="n">
        <v>4</v>
      </c>
      <c r="Q21" s="7" t="n">
        <v>2</v>
      </c>
      <c r="R21" s="7" t="n">
        <f aca="false">AVERAGE(M21:Q21)</f>
        <v>3.6</v>
      </c>
      <c r="S21" s="7" t="n">
        <f aca="false">ABS(R21-$W$4)</f>
        <v>0.00145985399999971</v>
      </c>
      <c r="T21" s="7" t="n">
        <f aca="false">POWER(S21,2)</f>
        <v>2.13117370131514E-006</v>
      </c>
      <c r="U21" s="2"/>
      <c r="V21" s="2"/>
      <c r="W21" s="2"/>
      <c r="X21" s="2"/>
      <c r="Y21" s="2"/>
      <c r="Z21" s="2"/>
      <c r="AA21" s="2"/>
      <c r="AB21" s="2"/>
    </row>
    <row r="22" customFormat="false" ht="15" hidden="false" customHeight="false" outlineLevel="0" collapsed="false">
      <c r="A22" s="7" t="s">
        <v>19</v>
      </c>
      <c r="B22" s="7" t="s">
        <v>27</v>
      </c>
      <c r="C22" s="7" t="n">
        <v>2</v>
      </c>
      <c r="D22" s="7" t="n">
        <v>3</v>
      </c>
      <c r="E22" s="7" t="n">
        <v>4</v>
      </c>
      <c r="F22" s="7" t="n">
        <v>3</v>
      </c>
      <c r="G22" s="7" t="n">
        <v>2</v>
      </c>
      <c r="H22" s="7" t="n">
        <f aca="false">AVERAGE(C22:G22)</f>
        <v>2.8</v>
      </c>
      <c r="I22" s="7" t="n">
        <f aca="false">ABS(H22-$W$3)</f>
        <v>0.0978102190000003</v>
      </c>
      <c r="J22" s="7" t="n">
        <f aca="false">POWER(I22,2)</f>
        <v>0.00956683894082802</v>
      </c>
      <c r="K22" s="7" t="s">
        <v>19</v>
      </c>
      <c r="L22" s="7" t="s">
        <v>27</v>
      </c>
      <c r="M22" s="7" t="n">
        <v>2</v>
      </c>
      <c r="N22" s="7" t="n">
        <v>4</v>
      </c>
      <c r="O22" s="7" t="n">
        <v>5</v>
      </c>
      <c r="P22" s="7" t="n">
        <v>3</v>
      </c>
      <c r="Q22" s="7" t="n">
        <v>5</v>
      </c>
      <c r="R22" s="7" t="n">
        <f aca="false">AVERAGE(M22:Q22)</f>
        <v>3.8</v>
      </c>
      <c r="S22" s="7" t="n">
        <f aca="false">ABS(R22-$W$4)</f>
        <v>0.198540146</v>
      </c>
      <c r="T22" s="7" t="n">
        <f aca="false">POWER(S22,2)</f>
        <v>0.0394181895737013</v>
      </c>
      <c r="U22" s="2"/>
      <c r="V22" s="2"/>
      <c r="W22" s="2"/>
      <c r="X22" s="2"/>
      <c r="Y22" s="2"/>
      <c r="Z22" s="2"/>
      <c r="AA22" s="2"/>
      <c r="AB22" s="2"/>
    </row>
    <row r="23" customFormat="false" ht="15.75" hidden="false" customHeight="true" outlineLevel="0" collapsed="false">
      <c r="A23" s="7" t="s">
        <v>19</v>
      </c>
      <c r="B23" s="7" t="s">
        <v>26</v>
      </c>
      <c r="C23" s="7" t="n">
        <v>1</v>
      </c>
      <c r="D23" s="7" t="n">
        <v>5</v>
      </c>
      <c r="E23" s="7" t="n">
        <v>2</v>
      </c>
      <c r="F23" s="7" t="n">
        <v>5</v>
      </c>
      <c r="G23" s="7" t="n">
        <v>2</v>
      </c>
      <c r="H23" s="7" t="n">
        <f aca="false">AVERAGE(C23:G23)</f>
        <v>3</v>
      </c>
      <c r="I23" s="7" t="n">
        <f aca="false">ABS(H23-$W$3)</f>
        <v>0.102189781</v>
      </c>
      <c r="J23" s="7" t="n">
        <f aca="false">POWER(I23,2)</f>
        <v>0.0104427513408279</v>
      </c>
      <c r="K23" s="7" t="s">
        <v>19</v>
      </c>
      <c r="L23" s="7" t="s">
        <v>26</v>
      </c>
      <c r="M23" s="7" t="n">
        <v>4</v>
      </c>
      <c r="N23" s="7" t="n">
        <v>5</v>
      </c>
      <c r="O23" s="7" t="n">
        <v>3</v>
      </c>
      <c r="P23" s="7" t="n">
        <v>1</v>
      </c>
      <c r="Q23" s="7" t="n">
        <v>3</v>
      </c>
      <c r="R23" s="7" t="n">
        <f aca="false">AVERAGE(M23:Q23)</f>
        <v>3.2</v>
      </c>
      <c r="S23" s="7" t="n">
        <f aca="false">ABS(R23-$W$4)</f>
        <v>0.401459854</v>
      </c>
      <c r="T23" s="7" t="n">
        <f aca="false">POWER(S23,2)</f>
        <v>0.161170014373701</v>
      </c>
      <c r="U23" s="2"/>
      <c r="V23" s="2"/>
      <c r="W23" s="2"/>
      <c r="X23" s="2"/>
      <c r="Y23" s="2"/>
      <c r="Z23" s="2"/>
      <c r="AA23" s="2"/>
      <c r="AB23" s="2"/>
    </row>
    <row r="24" customFormat="false" ht="15.75" hidden="false" customHeight="true" outlineLevel="0" collapsed="false">
      <c r="A24" s="7" t="s">
        <v>24</v>
      </c>
      <c r="B24" s="7" t="s">
        <v>22</v>
      </c>
      <c r="C24" s="7" t="n">
        <v>3</v>
      </c>
      <c r="D24" s="7" t="n">
        <v>2</v>
      </c>
      <c r="E24" s="7" t="n">
        <v>4</v>
      </c>
      <c r="F24" s="7" t="n">
        <v>4</v>
      </c>
      <c r="G24" s="7" t="n">
        <v>1</v>
      </c>
      <c r="H24" s="7" t="n">
        <f aca="false">AVERAGE(C24:G24)</f>
        <v>2.8</v>
      </c>
      <c r="I24" s="7" t="n">
        <f aca="false">ABS(H24-$W$3)</f>
        <v>0.0978102190000003</v>
      </c>
      <c r="J24" s="7" t="n">
        <f aca="false">POWER(I24,2)</f>
        <v>0.00956683894082802</v>
      </c>
      <c r="K24" s="7" t="s">
        <v>24</v>
      </c>
      <c r="L24" s="7" t="s">
        <v>22</v>
      </c>
      <c r="M24" s="7" t="n">
        <v>5</v>
      </c>
      <c r="N24" s="7" t="n">
        <v>3</v>
      </c>
      <c r="O24" s="7" t="n">
        <v>4</v>
      </c>
      <c r="P24" s="7" t="n">
        <v>3</v>
      </c>
      <c r="Q24" s="7" t="n">
        <v>3</v>
      </c>
      <c r="R24" s="7" t="n">
        <f aca="false">AVERAGE(M24:Q24)</f>
        <v>3.6</v>
      </c>
      <c r="S24" s="7" t="n">
        <f aca="false">ABS(R24-$W$4)</f>
        <v>0.00145985399999971</v>
      </c>
      <c r="T24" s="7" t="n">
        <f aca="false">POWER(S24,2)</f>
        <v>2.13117370131514E-006</v>
      </c>
      <c r="U24" s="2"/>
      <c r="V24" s="2"/>
      <c r="W24" s="2"/>
      <c r="X24" s="2"/>
      <c r="Y24" s="2"/>
      <c r="Z24" s="2"/>
      <c r="AA24" s="2"/>
      <c r="AB24" s="2"/>
    </row>
    <row r="25" customFormat="false" ht="15.75" hidden="false" customHeight="true" outlineLevel="0" collapsed="false">
      <c r="A25" s="7" t="s">
        <v>23</v>
      </c>
      <c r="B25" s="7" t="s">
        <v>26</v>
      </c>
      <c r="C25" s="7" t="n">
        <v>3</v>
      </c>
      <c r="D25" s="7" t="n">
        <v>2</v>
      </c>
      <c r="E25" s="7" t="n">
        <v>3</v>
      </c>
      <c r="F25" s="7" t="n">
        <v>5</v>
      </c>
      <c r="G25" s="7" t="n">
        <v>2</v>
      </c>
      <c r="H25" s="7" t="n">
        <f aca="false">AVERAGE(C25:G25)</f>
        <v>3</v>
      </c>
      <c r="I25" s="7" t="n">
        <f aca="false">ABS(H25-$W$3)</f>
        <v>0.102189781</v>
      </c>
      <c r="J25" s="7" t="n">
        <f aca="false">POWER(I25,2)</f>
        <v>0.0104427513408279</v>
      </c>
      <c r="K25" s="7" t="s">
        <v>23</v>
      </c>
      <c r="L25" s="7" t="s">
        <v>26</v>
      </c>
      <c r="M25" s="7" t="n">
        <v>4</v>
      </c>
      <c r="N25" s="7" t="n">
        <v>4</v>
      </c>
      <c r="O25" s="7" t="n">
        <v>4</v>
      </c>
      <c r="P25" s="7" t="n">
        <v>3</v>
      </c>
      <c r="Q25" s="7" t="n">
        <v>5</v>
      </c>
      <c r="R25" s="7" t="n">
        <f aca="false">AVERAGE(M25:Q25)</f>
        <v>4</v>
      </c>
      <c r="S25" s="7" t="n">
        <f aca="false">ABS(R25-$W$4)</f>
        <v>0.398540146</v>
      </c>
      <c r="T25" s="7" t="n">
        <f aca="false">POWER(S25,2)</f>
        <v>0.158834247973702</v>
      </c>
      <c r="U25" s="2"/>
      <c r="V25" s="2"/>
      <c r="W25" s="2"/>
      <c r="X25" s="2"/>
      <c r="Y25" s="2"/>
      <c r="Z25" s="2"/>
      <c r="AA25" s="2"/>
      <c r="AB25" s="2"/>
    </row>
    <row r="26" customFormat="false" ht="15" hidden="false" customHeight="false" outlineLevel="0" collapsed="false">
      <c r="A26" s="7" t="s">
        <v>25</v>
      </c>
      <c r="B26" s="7" t="s">
        <v>27</v>
      </c>
      <c r="C26" s="7" t="n">
        <v>5</v>
      </c>
      <c r="D26" s="7" t="n">
        <v>1</v>
      </c>
      <c r="E26" s="7" t="n">
        <v>2</v>
      </c>
      <c r="F26" s="7" t="n">
        <v>5</v>
      </c>
      <c r="G26" s="7" t="n">
        <v>3</v>
      </c>
      <c r="H26" s="7" t="n">
        <f aca="false">AVERAGE(C26:G26)</f>
        <v>3.2</v>
      </c>
      <c r="I26" s="7" t="n">
        <f aca="false">ABS(H26-$W$3)</f>
        <v>0.302189781</v>
      </c>
      <c r="J26" s="7" t="n">
        <f aca="false">POWER(I26,2)</f>
        <v>0.091318663740828</v>
      </c>
      <c r="K26" s="7" t="s">
        <v>25</v>
      </c>
      <c r="L26" s="7" t="s">
        <v>27</v>
      </c>
      <c r="M26" s="7" t="n">
        <v>4</v>
      </c>
      <c r="N26" s="7" t="n">
        <v>4</v>
      </c>
      <c r="O26" s="7" t="n">
        <v>4</v>
      </c>
      <c r="P26" s="7" t="n">
        <v>3</v>
      </c>
      <c r="Q26" s="7" t="n">
        <v>3</v>
      </c>
      <c r="R26" s="7" t="n">
        <f aca="false">AVERAGE(M26:Q26)</f>
        <v>3.6</v>
      </c>
      <c r="S26" s="7" t="n">
        <f aca="false">ABS(R26-$W$4)</f>
        <v>0.00145985399999971</v>
      </c>
      <c r="T26" s="7" t="n">
        <f aca="false">POWER(S26,2)</f>
        <v>2.13117370131514E-006</v>
      </c>
      <c r="U26" s="2"/>
      <c r="V26" s="2"/>
      <c r="W26" s="2"/>
      <c r="X26" s="2"/>
      <c r="Y26" s="2"/>
      <c r="Z26" s="2"/>
      <c r="AA26" s="2"/>
      <c r="AB26" s="2"/>
    </row>
    <row r="27" customFormat="false" ht="15" hidden="false" customHeight="false" outlineLevel="0" collapsed="false">
      <c r="A27" s="7" t="s">
        <v>25</v>
      </c>
      <c r="B27" s="7" t="s">
        <v>22</v>
      </c>
      <c r="C27" s="7" t="n">
        <v>5</v>
      </c>
      <c r="D27" s="7" t="n">
        <v>3</v>
      </c>
      <c r="E27" s="7" t="n">
        <v>3</v>
      </c>
      <c r="F27" s="7" t="n">
        <v>4</v>
      </c>
      <c r="G27" s="7" t="n">
        <v>3</v>
      </c>
      <c r="H27" s="7" t="n">
        <f aca="false">AVERAGE(C27:G27)</f>
        <v>3.6</v>
      </c>
      <c r="I27" s="7" t="n">
        <f aca="false">ABS(H27-$W$3)</f>
        <v>0.702189781</v>
      </c>
      <c r="J27" s="7" t="n">
        <f aca="false">POWER(I27,2)</f>
        <v>0.493070488540828</v>
      </c>
      <c r="K27" s="7" t="s">
        <v>25</v>
      </c>
      <c r="L27" s="7" t="s">
        <v>22</v>
      </c>
      <c r="M27" s="7" t="n">
        <v>4</v>
      </c>
      <c r="N27" s="7" t="n">
        <v>4</v>
      </c>
      <c r="O27" s="7" t="n">
        <v>3</v>
      </c>
      <c r="P27" s="7" t="n">
        <v>1</v>
      </c>
      <c r="Q27" s="7" t="n">
        <v>5</v>
      </c>
      <c r="R27" s="7" t="n">
        <f aca="false">AVERAGE(M27:Q27)</f>
        <v>3.4</v>
      </c>
      <c r="S27" s="7" t="n">
        <f aca="false">ABS(R27-$W$4)</f>
        <v>0.201459854</v>
      </c>
      <c r="T27" s="7" t="n">
        <f aca="false">POWER(S27,2)</f>
        <v>0.0405860727737013</v>
      </c>
      <c r="U27" s="2"/>
      <c r="V27" s="2"/>
      <c r="W27" s="2"/>
      <c r="X27" s="2"/>
      <c r="Y27" s="2"/>
      <c r="Z27" s="2"/>
      <c r="AA27" s="2"/>
      <c r="AB27" s="2"/>
    </row>
    <row r="28" customFormat="false" ht="15.75" hidden="false" customHeight="true" outlineLevel="0" collapsed="false">
      <c r="A28" s="7" t="s">
        <v>28</v>
      </c>
      <c r="B28" s="7" t="s">
        <v>27</v>
      </c>
      <c r="C28" s="7" t="n">
        <v>2</v>
      </c>
      <c r="D28" s="7" t="n">
        <v>1</v>
      </c>
      <c r="E28" s="7" t="n">
        <v>2</v>
      </c>
      <c r="F28" s="7" t="n">
        <v>5</v>
      </c>
      <c r="G28" s="7" t="n">
        <v>3</v>
      </c>
      <c r="H28" s="7" t="n">
        <f aca="false">AVERAGE(C28:G28)</f>
        <v>2.6</v>
      </c>
      <c r="I28" s="7" t="n">
        <f aca="false">ABS(H28-$W$3)</f>
        <v>0.297810219</v>
      </c>
      <c r="J28" s="7" t="n">
        <f aca="false">POWER(I28,2)</f>
        <v>0.088690926540828</v>
      </c>
      <c r="K28" s="7" t="s">
        <v>28</v>
      </c>
      <c r="L28" s="7" t="s">
        <v>27</v>
      </c>
      <c r="M28" s="7" t="n">
        <v>5</v>
      </c>
      <c r="N28" s="7" t="n">
        <v>5</v>
      </c>
      <c r="O28" s="7" t="n">
        <v>4</v>
      </c>
      <c r="P28" s="7" t="n">
        <v>3</v>
      </c>
      <c r="Q28" s="7" t="n">
        <v>4</v>
      </c>
      <c r="R28" s="7" t="n">
        <f aca="false">AVERAGE(M28:Q28)</f>
        <v>4.2</v>
      </c>
      <c r="S28" s="7" t="n">
        <f aca="false">ABS(R28-$W$4)</f>
        <v>0.598540146</v>
      </c>
      <c r="T28" s="7" t="n">
        <f aca="false">POWER(S28,2)</f>
        <v>0.358250306373702</v>
      </c>
      <c r="U28" s="2"/>
      <c r="V28" s="2"/>
      <c r="W28" s="2"/>
      <c r="X28" s="2"/>
      <c r="Y28" s="2"/>
      <c r="Z28" s="2"/>
      <c r="AA28" s="2"/>
      <c r="AB28" s="2"/>
    </row>
    <row r="29" customFormat="false" ht="15.75" hidden="false" customHeight="true" outlineLevel="0" collapsed="false">
      <c r="A29" s="7" t="s">
        <v>23</v>
      </c>
      <c r="B29" s="7" t="s">
        <v>20</v>
      </c>
      <c r="C29" s="7" t="n">
        <v>3</v>
      </c>
      <c r="D29" s="7" t="n">
        <v>3</v>
      </c>
      <c r="E29" s="7" t="n">
        <v>1</v>
      </c>
      <c r="F29" s="7" t="n">
        <v>5</v>
      </c>
      <c r="G29" s="7" t="n">
        <v>3</v>
      </c>
      <c r="H29" s="7" t="n">
        <f aca="false">AVERAGE(C29:G29)</f>
        <v>3</v>
      </c>
      <c r="I29" s="7" t="n">
        <f aca="false">ABS(H29-$W$3)</f>
        <v>0.102189781</v>
      </c>
      <c r="J29" s="7" t="n">
        <f aca="false">POWER(I29,2)</f>
        <v>0.0104427513408279</v>
      </c>
      <c r="K29" s="7" t="s">
        <v>23</v>
      </c>
      <c r="L29" s="7" t="s">
        <v>20</v>
      </c>
      <c r="M29" s="7" t="n">
        <v>4</v>
      </c>
      <c r="N29" s="7" t="n">
        <v>4</v>
      </c>
      <c r="O29" s="7" t="n">
        <v>3</v>
      </c>
      <c r="P29" s="7" t="n">
        <v>2</v>
      </c>
      <c r="Q29" s="7" t="n">
        <v>5</v>
      </c>
      <c r="R29" s="7" t="n">
        <f aca="false">AVERAGE(M29:Q29)</f>
        <v>3.6</v>
      </c>
      <c r="S29" s="7" t="n">
        <f aca="false">ABS(R29-$W$4)</f>
        <v>0.00145985399999971</v>
      </c>
      <c r="T29" s="7" t="n">
        <f aca="false">POWER(S29,2)</f>
        <v>2.13117370131514E-006</v>
      </c>
      <c r="U29" s="2"/>
      <c r="V29" s="2"/>
      <c r="W29" s="2"/>
      <c r="X29" s="2"/>
      <c r="Y29" s="2"/>
      <c r="Z29" s="2"/>
      <c r="AA29" s="2"/>
      <c r="AB29" s="2"/>
    </row>
    <row r="30" customFormat="false" ht="15.75" hidden="false" customHeight="true" outlineLevel="0" collapsed="false">
      <c r="A30" s="7" t="s">
        <v>19</v>
      </c>
      <c r="B30" s="7" t="s">
        <v>20</v>
      </c>
      <c r="C30" s="7" t="n">
        <v>3</v>
      </c>
      <c r="D30" s="7" t="n">
        <v>4</v>
      </c>
      <c r="E30" s="7" t="n">
        <v>1</v>
      </c>
      <c r="F30" s="7" t="n">
        <v>5</v>
      </c>
      <c r="G30" s="7" t="n">
        <v>1</v>
      </c>
      <c r="H30" s="7" t="n">
        <f aca="false">AVERAGE(C30:G30)</f>
        <v>2.8</v>
      </c>
      <c r="I30" s="7" t="n">
        <f aca="false">ABS(H30-$W$3)</f>
        <v>0.0978102190000003</v>
      </c>
      <c r="J30" s="7" t="n">
        <f aca="false">POWER(I30,2)</f>
        <v>0.00956683894082802</v>
      </c>
      <c r="K30" s="7" t="s">
        <v>19</v>
      </c>
      <c r="L30" s="7" t="s">
        <v>20</v>
      </c>
      <c r="M30" s="7" t="n">
        <v>5</v>
      </c>
      <c r="N30" s="7" t="n">
        <v>4</v>
      </c>
      <c r="O30" s="7" t="n">
        <v>4</v>
      </c>
      <c r="P30" s="7" t="n">
        <v>1</v>
      </c>
      <c r="Q30" s="7" t="n">
        <v>5</v>
      </c>
      <c r="R30" s="7" t="n">
        <f aca="false">AVERAGE(M30:Q30)</f>
        <v>3.8</v>
      </c>
      <c r="S30" s="7" t="n">
        <f aca="false">ABS(R30-$W$4)</f>
        <v>0.198540146</v>
      </c>
      <c r="T30" s="7" t="n">
        <f aca="false">POWER(S30,2)</f>
        <v>0.0394181895737013</v>
      </c>
      <c r="U30" s="2"/>
      <c r="V30" s="2"/>
      <c r="W30" s="2"/>
      <c r="X30" s="2"/>
      <c r="Y30" s="2"/>
      <c r="Z30" s="2"/>
      <c r="AA30" s="2"/>
      <c r="AB30" s="2"/>
    </row>
    <row r="31" customFormat="false" ht="15.75" hidden="false" customHeight="true" outlineLevel="0" collapsed="false">
      <c r="A31" s="7" t="s">
        <v>25</v>
      </c>
      <c r="B31" s="7" t="s">
        <v>22</v>
      </c>
      <c r="C31" s="7" t="n">
        <v>1</v>
      </c>
      <c r="D31" s="7" t="n">
        <v>2</v>
      </c>
      <c r="E31" s="7" t="n">
        <v>3</v>
      </c>
      <c r="F31" s="7" t="n">
        <v>4</v>
      </c>
      <c r="G31" s="7" t="n">
        <v>2</v>
      </c>
      <c r="H31" s="7" t="n">
        <f aca="false">AVERAGE(C31:G31)</f>
        <v>2.4</v>
      </c>
      <c r="I31" s="7" t="n">
        <f aca="false">ABS(H31-$W$3)</f>
        <v>0.497810219</v>
      </c>
      <c r="J31" s="7" t="n">
        <f aca="false">POWER(I31,2)</f>
        <v>0.247815014140828</v>
      </c>
      <c r="K31" s="7" t="s">
        <v>25</v>
      </c>
      <c r="L31" s="7" t="s">
        <v>22</v>
      </c>
      <c r="M31" s="7" t="n">
        <v>4</v>
      </c>
      <c r="N31" s="7" t="n">
        <v>4</v>
      </c>
      <c r="O31" s="7" t="n">
        <v>3</v>
      </c>
      <c r="P31" s="7" t="n">
        <v>1</v>
      </c>
      <c r="Q31" s="7" t="n">
        <v>5</v>
      </c>
      <c r="R31" s="7" t="n">
        <f aca="false">AVERAGE(M31:Q31)</f>
        <v>3.4</v>
      </c>
      <c r="S31" s="7" t="n">
        <f aca="false">ABS(R31-$W$4)</f>
        <v>0.201459854</v>
      </c>
      <c r="T31" s="7" t="n">
        <f aca="false">POWER(S31,2)</f>
        <v>0.0405860727737013</v>
      </c>
      <c r="U31" s="2"/>
      <c r="V31" s="2"/>
      <c r="W31" s="2"/>
      <c r="X31" s="2"/>
      <c r="Y31" s="2"/>
      <c r="Z31" s="2"/>
      <c r="AA31" s="2"/>
      <c r="AB31" s="2"/>
    </row>
    <row r="32" customFormat="false" ht="15.75" hidden="false" customHeight="true" outlineLevel="0" collapsed="false">
      <c r="A32" s="7" t="s">
        <v>19</v>
      </c>
      <c r="B32" s="7" t="s">
        <v>27</v>
      </c>
      <c r="C32" s="7" t="n">
        <v>2</v>
      </c>
      <c r="D32" s="7" t="n">
        <v>2</v>
      </c>
      <c r="E32" s="7" t="n">
        <v>3</v>
      </c>
      <c r="F32" s="7" t="n">
        <v>4</v>
      </c>
      <c r="G32" s="7" t="n">
        <v>3</v>
      </c>
      <c r="H32" s="7" t="n">
        <f aca="false">AVERAGE(C32:G32)</f>
        <v>2.8</v>
      </c>
      <c r="I32" s="7" t="n">
        <f aca="false">ABS(H32-$W$3)</f>
        <v>0.0978102190000003</v>
      </c>
      <c r="J32" s="7" t="n">
        <f aca="false">POWER(I32,2)</f>
        <v>0.00956683894082802</v>
      </c>
      <c r="K32" s="7" t="s">
        <v>19</v>
      </c>
      <c r="L32" s="7" t="s">
        <v>27</v>
      </c>
      <c r="M32" s="7" t="n">
        <v>3</v>
      </c>
      <c r="N32" s="7" t="n">
        <v>2</v>
      </c>
      <c r="O32" s="7" t="n">
        <v>4</v>
      </c>
      <c r="P32" s="7" t="n">
        <v>2</v>
      </c>
      <c r="Q32" s="7" t="n">
        <v>5</v>
      </c>
      <c r="R32" s="7" t="n">
        <f aca="false">AVERAGE(M32:Q32)</f>
        <v>3.2</v>
      </c>
      <c r="S32" s="7" t="n">
        <f aca="false">ABS(R32-$W$4)</f>
        <v>0.401459854</v>
      </c>
      <c r="T32" s="7" t="n">
        <f aca="false">POWER(S32,2)</f>
        <v>0.161170014373701</v>
      </c>
      <c r="U32" s="2"/>
      <c r="V32" s="2"/>
      <c r="W32" s="2"/>
      <c r="X32" s="2"/>
      <c r="Y32" s="2"/>
      <c r="Z32" s="2"/>
      <c r="AA32" s="2"/>
      <c r="AB32" s="2"/>
    </row>
    <row r="33" customFormat="false" ht="15.75" hidden="false" customHeight="true" outlineLevel="0" collapsed="false">
      <c r="A33" s="7" t="s">
        <v>24</v>
      </c>
      <c r="B33" s="7" t="s">
        <v>22</v>
      </c>
      <c r="C33" s="7" t="n">
        <v>1</v>
      </c>
      <c r="D33" s="7" t="n">
        <v>1</v>
      </c>
      <c r="E33" s="7" t="n">
        <v>5</v>
      </c>
      <c r="F33" s="7" t="n">
        <v>5</v>
      </c>
      <c r="G33" s="7" t="n">
        <v>1</v>
      </c>
      <c r="H33" s="7" t="n">
        <f aca="false">AVERAGE(C33:G33)</f>
        <v>2.6</v>
      </c>
      <c r="I33" s="7" t="n">
        <f aca="false">ABS(H33-$W$3)</f>
        <v>0.297810219</v>
      </c>
      <c r="J33" s="7" t="n">
        <f aca="false">POWER(I33,2)</f>
        <v>0.088690926540828</v>
      </c>
      <c r="K33" s="7" t="s">
        <v>24</v>
      </c>
      <c r="L33" s="7" t="s">
        <v>22</v>
      </c>
      <c r="M33" s="7" t="n">
        <v>2</v>
      </c>
      <c r="N33" s="7" t="n">
        <v>2</v>
      </c>
      <c r="O33" s="7" t="n">
        <v>4</v>
      </c>
      <c r="P33" s="7" t="n">
        <v>1</v>
      </c>
      <c r="Q33" s="7" t="n">
        <v>4</v>
      </c>
      <c r="R33" s="7" t="n">
        <f aca="false">AVERAGE(M33:Q33)</f>
        <v>2.6</v>
      </c>
      <c r="S33" s="7" t="n">
        <f aca="false">ABS(R33-$W$4)</f>
        <v>1.001459854</v>
      </c>
      <c r="T33" s="7" t="n">
        <f aca="false">POWER(S33,2)</f>
        <v>1.0029218391737</v>
      </c>
      <c r="U33" s="2"/>
      <c r="V33" s="2"/>
      <c r="W33" s="2"/>
      <c r="X33" s="2"/>
      <c r="Y33" s="2"/>
      <c r="Z33" s="2"/>
      <c r="AA33" s="2"/>
      <c r="AB33" s="2"/>
    </row>
    <row r="34" customFormat="false" ht="15.75" hidden="false" customHeight="true" outlineLevel="0" collapsed="false">
      <c r="A34" s="7" t="s">
        <v>24</v>
      </c>
      <c r="B34" s="7" t="s">
        <v>22</v>
      </c>
      <c r="C34" s="7" t="n">
        <v>3</v>
      </c>
      <c r="D34" s="7" t="n">
        <v>4</v>
      </c>
      <c r="E34" s="7" t="n">
        <v>3</v>
      </c>
      <c r="F34" s="7" t="n">
        <v>4</v>
      </c>
      <c r="G34" s="7" t="n">
        <v>2</v>
      </c>
      <c r="H34" s="7" t="n">
        <f aca="false">AVERAGE(C34:G34)</f>
        <v>3.2</v>
      </c>
      <c r="I34" s="7" t="n">
        <f aca="false">ABS(H34-$W$3)</f>
        <v>0.302189781</v>
      </c>
      <c r="J34" s="7" t="n">
        <f aca="false">POWER(I34,2)</f>
        <v>0.091318663740828</v>
      </c>
      <c r="K34" s="7" t="s">
        <v>24</v>
      </c>
      <c r="L34" s="7" t="s">
        <v>22</v>
      </c>
      <c r="M34" s="7" t="n">
        <v>2</v>
      </c>
      <c r="N34" s="7" t="n">
        <v>4</v>
      </c>
      <c r="O34" s="7" t="n">
        <v>4</v>
      </c>
      <c r="P34" s="7" t="n">
        <v>1</v>
      </c>
      <c r="Q34" s="7" t="n">
        <v>4</v>
      </c>
      <c r="R34" s="7" t="n">
        <f aca="false">AVERAGE(M34:Q34)</f>
        <v>3</v>
      </c>
      <c r="S34" s="7" t="n">
        <f aca="false">ABS(R34-$W$4)</f>
        <v>0.601459854</v>
      </c>
      <c r="T34" s="7" t="n">
        <f aca="false">POWER(S34,2)</f>
        <v>0.361753955973701</v>
      </c>
      <c r="U34" s="2"/>
      <c r="V34" s="2"/>
      <c r="W34" s="2"/>
      <c r="X34" s="2"/>
      <c r="Y34" s="2"/>
      <c r="Z34" s="2"/>
      <c r="AA34" s="2"/>
      <c r="AB34" s="2"/>
    </row>
    <row r="35" customFormat="false" ht="15.75" hidden="false" customHeight="true" outlineLevel="0" collapsed="false">
      <c r="A35" s="7" t="s">
        <v>23</v>
      </c>
      <c r="B35" s="7" t="s">
        <v>20</v>
      </c>
      <c r="C35" s="7" t="n">
        <v>3</v>
      </c>
      <c r="D35" s="7" t="n">
        <v>2</v>
      </c>
      <c r="E35" s="7" t="n">
        <v>3</v>
      </c>
      <c r="F35" s="7" t="n">
        <v>5</v>
      </c>
      <c r="G35" s="7" t="n">
        <v>2</v>
      </c>
      <c r="H35" s="7" t="n">
        <f aca="false">AVERAGE(C35:G35)</f>
        <v>3</v>
      </c>
      <c r="I35" s="7" t="n">
        <f aca="false">ABS(H35-$W$3)</f>
        <v>0.102189781</v>
      </c>
      <c r="J35" s="7" t="n">
        <f aca="false">POWER(I35,2)</f>
        <v>0.0104427513408279</v>
      </c>
      <c r="K35" s="7" t="s">
        <v>23</v>
      </c>
      <c r="L35" s="7" t="s">
        <v>20</v>
      </c>
      <c r="M35" s="7" t="n">
        <v>4</v>
      </c>
      <c r="N35" s="7" t="n">
        <v>3</v>
      </c>
      <c r="O35" s="7" t="n">
        <v>1</v>
      </c>
      <c r="P35" s="7" t="n">
        <v>1</v>
      </c>
      <c r="Q35" s="7" t="n">
        <v>4</v>
      </c>
      <c r="R35" s="7" t="n">
        <f aca="false">AVERAGE(M35:Q35)</f>
        <v>2.6</v>
      </c>
      <c r="S35" s="7" t="n">
        <f aca="false">ABS(R35-$W$4)</f>
        <v>1.001459854</v>
      </c>
      <c r="T35" s="7" t="n">
        <f aca="false">POWER(S35,2)</f>
        <v>1.0029218391737</v>
      </c>
      <c r="U35" s="2"/>
      <c r="V35" s="2"/>
      <c r="W35" s="2"/>
      <c r="X35" s="2"/>
      <c r="Y35" s="2"/>
      <c r="Z35" s="2"/>
      <c r="AA35" s="2"/>
      <c r="AB35" s="2"/>
    </row>
    <row r="36" customFormat="false" ht="15.75" hidden="false" customHeight="true" outlineLevel="0" collapsed="false">
      <c r="A36" s="7" t="s">
        <v>25</v>
      </c>
      <c r="B36" s="7" t="s">
        <v>20</v>
      </c>
      <c r="C36" s="7" t="n">
        <v>4</v>
      </c>
      <c r="D36" s="7" t="n">
        <v>2</v>
      </c>
      <c r="E36" s="7" t="n">
        <v>4</v>
      </c>
      <c r="F36" s="7" t="n">
        <v>4</v>
      </c>
      <c r="G36" s="7" t="n">
        <v>2</v>
      </c>
      <c r="H36" s="7" t="n">
        <f aca="false">AVERAGE(C36:G36)</f>
        <v>3.2</v>
      </c>
      <c r="I36" s="7" t="n">
        <f aca="false">ABS(H36-$W$3)</f>
        <v>0.302189781</v>
      </c>
      <c r="J36" s="7" t="n">
        <f aca="false">POWER(I36,2)</f>
        <v>0.091318663740828</v>
      </c>
      <c r="K36" s="7" t="s">
        <v>25</v>
      </c>
      <c r="L36" s="7" t="s">
        <v>20</v>
      </c>
      <c r="M36" s="7" t="n">
        <v>5</v>
      </c>
      <c r="N36" s="7" t="n">
        <v>4</v>
      </c>
      <c r="O36" s="7" t="n">
        <v>3</v>
      </c>
      <c r="P36" s="7" t="n">
        <v>2</v>
      </c>
      <c r="Q36" s="7" t="n">
        <v>3</v>
      </c>
      <c r="R36" s="7" t="n">
        <f aca="false">AVERAGE(M36:Q36)</f>
        <v>3.4</v>
      </c>
      <c r="S36" s="7" t="n">
        <f aca="false">ABS(R36-$W$4)</f>
        <v>0.201459854</v>
      </c>
      <c r="T36" s="7" t="n">
        <f aca="false">POWER(S36,2)</f>
        <v>0.0405860727737013</v>
      </c>
      <c r="U36" s="2"/>
      <c r="V36" s="2"/>
      <c r="W36" s="2"/>
      <c r="X36" s="2"/>
      <c r="Y36" s="2"/>
      <c r="Z36" s="2"/>
      <c r="AA36" s="2"/>
      <c r="AB36" s="2"/>
    </row>
    <row r="37" customFormat="false" ht="15.75" hidden="false" customHeight="true" outlineLevel="0" collapsed="false">
      <c r="A37" s="7" t="s">
        <v>25</v>
      </c>
      <c r="B37" s="7" t="s">
        <v>20</v>
      </c>
      <c r="C37" s="7" t="n">
        <v>2</v>
      </c>
      <c r="D37" s="7" t="n">
        <v>1</v>
      </c>
      <c r="E37" s="7" t="n">
        <v>3</v>
      </c>
      <c r="F37" s="7" t="n">
        <v>5</v>
      </c>
      <c r="G37" s="7" t="n">
        <v>1</v>
      </c>
      <c r="H37" s="7" t="n">
        <f aca="false">AVERAGE(C37:G37)</f>
        <v>2.4</v>
      </c>
      <c r="I37" s="7" t="n">
        <f aca="false">ABS(H37-$W$3)</f>
        <v>0.497810219</v>
      </c>
      <c r="J37" s="7" t="n">
        <f aca="false">POWER(I37,2)</f>
        <v>0.247815014140828</v>
      </c>
      <c r="K37" s="7" t="s">
        <v>25</v>
      </c>
      <c r="L37" s="7" t="s">
        <v>20</v>
      </c>
      <c r="M37" s="7" t="n">
        <v>3</v>
      </c>
      <c r="N37" s="7" t="n">
        <v>3</v>
      </c>
      <c r="O37" s="7" t="n">
        <v>5</v>
      </c>
      <c r="P37" s="7" t="n">
        <v>4</v>
      </c>
      <c r="Q37" s="7" t="n">
        <v>5</v>
      </c>
      <c r="R37" s="7" t="n">
        <f aca="false">AVERAGE(M37:Q37)</f>
        <v>4</v>
      </c>
      <c r="S37" s="7" t="n">
        <f aca="false">ABS(R37-$W$4)</f>
        <v>0.398540146</v>
      </c>
      <c r="T37" s="7" t="n">
        <f aca="false">POWER(S37,2)</f>
        <v>0.158834247973702</v>
      </c>
      <c r="U37" s="2"/>
      <c r="V37" s="2"/>
      <c r="W37" s="2"/>
      <c r="X37" s="2"/>
      <c r="Y37" s="2"/>
      <c r="Z37" s="2"/>
      <c r="AA37" s="2"/>
      <c r="AB37" s="2"/>
    </row>
    <row r="38" customFormat="false" ht="15.75" hidden="false" customHeight="true" outlineLevel="0" collapsed="false">
      <c r="A38" s="7" t="s">
        <v>19</v>
      </c>
      <c r="B38" s="7" t="s">
        <v>20</v>
      </c>
      <c r="C38" s="7" t="n">
        <v>3</v>
      </c>
      <c r="D38" s="7" t="n">
        <v>2</v>
      </c>
      <c r="E38" s="7" t="n">
        <v>3</v>
      </c>
      <c r="F38" s="7" t="n">
        <v>5</v>
      </c>
      <c r="G38" s="7" t="n">
        <v>2</v>
      </c>
      <c r="H38" s="7" t="n">
        <f aca="false">AVERAGE(C38:G38)</f>
        <v>3</v>
      </c>
      <c r="I38" s="7" t="n">
        <f aca="false">ABS(H38-$W$3)</f>
        <v>0.102189781</v>
      </c>
      <c r="J38" s="7" t="n">
        <f aca="false">POWER(I38,2)</f>
        <v>0.0104427513408279</v>
      </c>
      <c r="K38" s="7" t="s">
        <v>19</v>
      </c>
      <c r="L38" s="7" t="s">
        <v>20</v>
      </c>
      <c r="M38" s="7" t="n">
        <v>4</v>
      </c>
      <c r="N38" s="7" t="n">
        <v>4</v>
      </c>
      <c r="O38" s="7" t="n">
        <v>1</v>
      </c>
      <c r="P38" s="7" t="n">
        <v>3</v>
      </c>
      <c r="Q38" s="7" t="n">
        <v>4</v>
      </c>
      <c r="R38" s="7" t="n">
        <f aca="false">AVERAGE(M38:Q38)</f>
        <v>3.2</v>
      </c>
      <c r="S38" s="7" t="n">
        <f aca="false">ABS(R38-$W$4)</f>
        <v>0.401459854</v>
      </c>
      <c r="T38" s="7" t="n">
        <f aca="false">POWER(S38,2)</f>
        <v>0.161170014373701</v>
      </c>
      <c r="U38" s="2"/>
      <c r="V38" s="2"/>
      <c r="W38" s="2"/>
      <c r="X38" s="2"/>
      <c r="Y38" s="2"/>
      <c r="Z38" s="2"/>
      <c r="AA38" s="2"/>
      <c r="AB38" s="2"/>
    </row>
    <row r="39" customFormat="false" ht="15" hidden="false" customHeight="false" outlineLevel="0" collapsed="false">
      <c r="A39" s="7" t="s">
        <v>25</v>
      </c>
      <c r="B39" s="7" t="s">
        <v>27</v>
      </c>
      <c r="C39" s="7" t="n">
        <v>1</v>
      </c>
      <c r="D39" s="7" t="n">
        <v>5</v>
      </c>
      <c r="E39" s="7" t="n">
        <v>3</v>
      </c>
      <c r="F39" s="7" t="n">
        <v>5</v>
      </c>
      <c r="G39" s="7" t="n">
        <v>2</v>
      </c>
      <c r="H39" s="7" t="n">
        <f aca="false">AVERAGE(C39:G39)</f>
        <v>3.2</v>
      </c>
      <c r="I39" s="7" t="n">
        <f aca="false">ABS(H39-$W$3)</f>
        <v>0.302189781</v>
      </c>
      <c r="J39" s="7" t="n">
        <f aca="false">POWER(I39,2)</f>
        <v>0.091318663740828</v>
      </c>
      <c r="K39" s="7" t="s">
        <v>25</v>
      </c>
      <c r="L39" s="7" t="s">
        <v>27</v>
      </c>
      <c r="M39" s="7" t="n">
        <v>4</v>
      </c>
      <c r="N39" s="7" t="n">
        <v>4</v>
      </c>
      <c r="O39" s="7" t="n">
        <v>3</v>
      </c>
      <c r="P39" s="7" t="n">
        <v>4</v>
      </c>
      <c r="Q39" s="7" t="n">
        <v>5</v>
      </c>
      <c r="R39" s="7" t="n">
        <f aca="false">AVERAGE(M39:Q39)</f>
        <v>4</v>
      </c>
      <c r="S39" s="7" t="n">
        <f aca="false">ABS(R39-$W$4)</f>
        <v>0.398540146</v>
      </c>
      <c r="T39" s="7" t="n">
        <f aca="false">POWER(S39,2)</f>
        <v>0.158834247973702</v>
      </c>
      <c r="U39" s="2"/>
      <c r="V39" s="2"/>
      <c r="W39" s="2"/>
      <c r="X39" s="2"/>
      <c r="Y39" s="2"/>
      <c r="Z39" s="2"/>
      <c r="AA39" s="2"/>
      <c r="AB39" s="2"/>
    </row>
    <row r="40" customFormat="false" ht="15.75" hidden="false" customHeight="true" outlineLevel="0" collapsed="false">
      <c r="A40" s="7" t="s">
        <v>19</v>
      </c>
      <c r="B40" s="7" t="s">
        <v>27</v>
      </c>
      <c r="C40" s="7" t="n">
        <v>2</v>
      </c>
      <c r="D40" s="7" t="n">
        <v>4</v>
      </c>
      <c r="E40" s="7" t="n">
        <v>4</v>
      </c>
      <c r="F40" s="7" t="n">
        <v>5</v>
      </c>
      <c r="G40" s="7" t="n">
        <v>1</v>
      </c>
      <c r="H40" s="7" t="n">
        <f aca="false">AVERAGE(C40:G40)</f>
        <v>3.2</v>
      </c>
      <c r="I40" s="7" t="n">
        <f aca="false">ABS(H40-$W$3)</f>
        <v>0.302189781</v>
      </c>
      <c r="J40" s="7" t="n">
        <f aca="false">POWER(I40,2)</f>
        <v>0.091318663740828</v>
      </c>
      <c r="K40" s="7" t="s">
        <v>19</v>
      </c>
      <c r="L40" s="7" t="s">
        <v>27</v>
      </c>
      <c r="M40" s="7" t="n">
        <v>4</v>
      </c>
      <c r="N40" s="7" t="n">
        <v>5</v>
      </c>
      <c r="O40" s="7" t="n">
        <v>3</v>
      </c>
      <c r="P40" s="7" t="n">
        <v>4</v>
      </c>
      <c r="Q40" s="7" t="n">
        <v>3</v>
      </c>
      <c r="R40" s="7" t="n">
        <f aca="false">AVERAGE(M40:Q40)</f>
        <v>3.8</v>
      </c>
      <c r="S40" s="7" t="n">
        <f aca="false">ABS(R40-$W$4)</f>
        <v>0.198540146</v>
      </c>
      <c r="T40" s="7" t="n">
        <f aca="false">POWER(S40,2)</f>
        <v>0.0394181895737013</v>
      </c>
      <c r="U40" s="2"/>
      <c r="V40" s="2"/>
      <c r="W40" s="2"/>
      <c r="X40" s="2"/>
      <c r="Y40" s="2"/>
      <c r="Z40" s="2"/>
      <c r="AA40" s="2"/>
      <c r="AB40" s="2"/>
    </row>
    <row r="41" customFormat="false" ht="15.75" hidden="false" customHeight="true" outlineLevel="0" collapsed="false">
      <c r="A41" s="7" t="s">
        <v>23</v>
      </c>
      <c r="B41" s="7" t="s">
        <v>22</v>
      </c>
      <c r="C41" s="7" t="n">
        <v>1</v>
      </c>
      <c r="D41" s="7" t="n">
        <v>2</v>
      </c>
      <c r="E41" s="7" t="n">
        <v>4</v>
      </c>
      <c r="F41" s="7" t="n">
        <v>5</v>
      </c>
      <c r="G41" s="7" t="n">
        <v>4</v>
      </c>
      <c r="H41" s="7" t="n">
        <f aca="false">AVERAGE(C41:G41)</f>
        <v>3.2</v>
      </c>
      <c r="I41" s="7" t="n">
        <f aca="false">ABS(H41-$W$3)</f>
        <v>0.302189781</v>
      </c>
      <c r="J41" s="7" t="n">
        <f aca="false">POWER(I41,2)</f>
        <v>0.091318663740828</v>
      </c>
      <c r="K41" s="7" t="s">
        <v>23</v>
      </c>
      <c r="L41" s="7" t="s">
        <v>22</v>
      </c>
      <c r="M41" s="7" t="n">
        <v>4</v>
      </c>
      <c r="N41" s="7" t="n">
        <v>4</v>
      </c>
      <c r="O41" s="7" t="n">
        <v>1</v>
      </c>
      <c r="P41" s="7" t="n">
        <v>2</v>
      </c>
      <c r="Q41" s="7" t="n">
        <v>5</v>
      </c>
      <c r="R41" s="7" t="n">
        <f aca="false">AVERAGE(M41:Q41)</f>
        <v>3.2</v>
      </c>
      <c r="S41" s="7" t="n">
        <f aca="false">ABS(R41-$W$4)</f>
        <v>0.401459854</v>
      </c>
      <c r="T41" s="7" t="n">
        <f aca="false">POWER(S41,2)</f>
        <v>0.161170014373701</v>
      </c>
      <c r="U41" s="2"/>
      <c r="V41" s="2"/>
      <c r="W41" s="2"/>
      <c r="X41" s="2"/>
      <c r="Y41" s="2"/>
      <c r="Z41" s="2"/>
      <c r="AA41" s="2"/>
      <c r="AB41" s="2"/>
    </row>
    <row r="42" customFormat="false" ht="15.75" hidden="false" customHeight="true" outlineLevel="0" collapsed="false">
      <c r="A42" s="7" t="s">
        <v>23</v>
      </c>
      <c r="B42" s="7" t="s">
        <v>22</v>
      </c>
      <c r="C42" s="7" t="n">
        <v>1</v>
      </c>
      <c r="D42" s="7" t="n">
        <v>4</v>
      </c>
      <c r="E42" s="7" t="n">
        <v>3</v>
      </c>
      <c r="F42" s="7" t="n">
        <v>4</v>
      </c>
      <c r="G42" s="7" t="n">
        <v>2</v>
      </c>
      <c r="H42" s="7" t="n">
        <f aca="false">AVERAGE(C42:G42)</f>
        <v>2.8</v>
      </c>
      <c r="I42" s="7" t="n">
        <f aca="false">ABS(H42-$W$3)</f>
        <v>0.0978102190000003</v>
      </c>
      <c r="J42" s="7" t="n">
        <f aca="false">POWER(I42,2)</f>
        <v>0.00956683894082802</v>
      </c>
      <c r="K42" s="7" t="s">
        <v>23</v>
      </c>
      <c r="L42" s="7" t="s">
        <v>22</v>
      </c>
      <c r="M42" s="7" t="n">
        <v>5</v>
      </c>
      <c r="N42" s="7" t="n">
        <v>4</v>
      </c>
      <c r="O42" s="7" t="n">
        <v>4</v>
      </c>
      <c r="P42" s="7" t="n">
        <v>2</v>
      </c>
      <c r="Q42" s="7" t="n">
        <v>5</v>
      </c>
      <c r="R42" s="7" t="n">
        <f aca="false">AVERAGE(M42:Q42)</f>
        <v>4</v>
      </c>
      <c r="S42" s="7" t="n">
        <f aca="false">ABS(R42-$W$4)</f>
        <v>0.398540146</v>
      </c>
      <c r="T42" s="7" t="n">
        <f aca="false">POWER(S42,2)</f>
        <v>0.158834247973702</v>
      </c>
      <c r="U42" s="2"/>
      <c r="V42" s="2"/>
      <c r="W42" s="2"/>
      <c r="X42" s="2"/>
      <c r="Y42" s="2"/>
      <c r="Z42" s="2"/>
      <c r="AA42" s="2"/>
      <c r="AB42" s="2"/>
    </row>
    <row r="43" customFormat="false" ht="15" hidden="false" customHeight="false" outlineLevel="0" collapsed="false">
      <c r="A43" s="7" t="s">
        <v>25</v>
      </c>
      <c r="B43" s="7" t="s">
        <v>27</v>
      </c>
      <c r="C43" s="7" t="n">
        <v>5</v>
      </c>
      <c r="D43" s="7" t="n">
        <v>1</v>
      </c>
      <c r="E43" s="7" t="n">
        <v>2</v>
      </c>
      <c r="F43" s="7" t="n">
        <v>4</v>
      </c>
      <c r="G43" s="7" t="n">
        <v>2</v>
      </c>
      <c r="H43" s="7" t="n">
        <f aca="false">AVERAGE(C43:G43)</f>
        <v>2.8</v>
      </c>
      <c r="I43" s="7" t="n">
        <f aca="false">ABS(H43-$W$3)</f>
        <v>0.0978102190000003</v>
      </c>
      <c r="J43" s="7" t="n">
        <f aca="false">POWER(I43,2)</f>
        <v>0.00956683894082802</v>
      </c>
      <c r="K43" s="7" t="s">
        <v>25</v>
      </c>
      <c r="L43" s="7" t="s">
        <v>27</v>
      </c>
      <c r="M43" s="7" t="n">
        <v>4</v>
      </c>
      <c r="N43" s="7" t="n">
        <v>4</v>
      </c>
      <c r="O43" s="7" t="n">
        <v>4</v>
      </c>
      <c r="P43" s="7" t="n">
        <v>1</v>
      </c>
      <c r="Q43" s="7" t="n">
        <v>5</v>
      </c>
      <c r="R43" s="7" t="n">
        <f aca="false">AVERAGE(M43:Q43)</f>
        <v>3.6</v>
      </c>
      <c r="S43" s="7" t="n">
        <f aca="false">ABS(R43-$W$4)</f>
        <v>0.00145985399999971</v>
      </c>
      <c r="T43" s="7" t="n">
        <f aca="false">POWER(S43,2)</f>
        <v>2.13117370131514E-006</v>
      </c>
      <c r="U43" s="2"/>
      <c r="V43" s="2"/>
      <c r="W43" s="2"/>
      <c r="X43" s="2"/>
      <c r="Y43" s="2"/>
      <c r="Z43" s="2"/>
      <c r="AA43" s="2"/>
      <c r="AB43" s="2"/>
    </row>
    <row r="44" customFormat="false" ht="15.75" hidden="false" customHeight="true" outlineLevel="0" collapsed="false">
      <c r="A44" s="7" t="s">
        <v>19</v>
      </c>
      <c r="B44" s="7" t="s">
        <v>20</v>
      </c>
      <c r="C44" s="7" t="n">
        <v>2</v>
      </c>
      <c r="D44" s="7" t="n">
        <v>3</v>
      </c>
      <c r="E44" s="7" t="n">
        <v>2</v>
      </c>
      <c r="F44" s="7" t="n">
        <v>4</v>
      </c>
      <c r="G44" s="7" t="n">
        <v>1</v>
      </c>
      <c r="H44" s="7" t="n">
        <f aca="false">AVERAGE(C44:G44)</f>
        <v>2.4</v>
      </c>
      <c r="I44" s="7" t="n">
        <f aca="false">ABS(H44-$W$3)</f>
        <v>0.497810219</v>
      </c>
      <c r="J44" s="7" t="n">
        <f aca="false">POWER(I44,2)</f>
        <v>0.247815014140828</v>
      </c>
      <c r="K44" s="7" t="s">
        <v>19</v>
      </c>
      <c r="L44" s="7" t="s">
        <v>20</v>
      </c>
      <c r="M44" s="7" t="n">
        <v>5</v>
      </c>
      <c r="N44" s="7" t="n">
        <v>2</v>
      </c>
      <c r="O44" s="7" t="n">
        <v>3</v>
      </c>
      <c r="P44" s="7" t="n">
        <v>4</v>
      </c>
      <c r="Q44" s="7" t="n">
        <v>5</v>
      </c>
      <c r="R44" s="7" t="n">
        <f aca="false">AVERAGE(M44:Q44)</f>
        <v>3.8</v>
      </c>
      <c r="S44" s="7" t="n">
        <f aca="false">ABS(R44-$W$4)</f>
        <v>0.198540146</v>
      </c>
      <c r="T44" s="7" t="n">
        <f aca="false">POWER(S44,2)</f>
        <v>0.0394181895737013</v>
      </c>
      <c r="U44" s="2"/>
      <c r="V44" s="2"/>
      <c r="W44" s="2"/>
      <c r="X44" s="2"/>
      <c r="Y44" s="2"/>
      <c r="Z44" s="2"/>
      <c r="AA44" s="2"/>
      <c r="AB44" s="2"/>
    </row>
    <row r="45" customFormat="false" ht="15.75" hidden="false" customHeight="true" outlineLevel="0" collapsed="false">
      <c r="A45" s="7" t="s">
        <v>19</v>
      </c>
      <c r="B45" s="7" t="s">
        <v>20</v>
      </c>
      <c r="C45" s="7" t="n">
        <v>3</v>
      </c>
      <c r="D45" s="7" t="n">
        <v>4</v>
      </c>
      <c r="E45" s="7" t="n">
        <v>3</v>
      </c>
      <c r="F45" s="7" t="n">
        <v>5</v>
      </c>
      <c r="G45" s="7" t="n">
        <v>3</v>
      </c>
      <c r="H45" s="7" t="n">
        <f aca="false">AVERAGE(C45:G45)</f>
        <v>3.6</v>
      </c>
      <c r="I45" s="7" t="n">
        <f aca="false">ABS(H45-$W$3)</f>
        <v>0.702189781</v>
      </c>
      <c r="J45" s="7" t="n">
        <f aca="false">POWER(I45,2)</f>
        <v>0.493070488540828</v>
      </c>
      <c r="K45" s="7" t="s">
        <v>19</v>
      </c>
      <c r="L45" s="7" t="s">
        <v>20</v>
      </c>
      <c r="M45" s="7" t="n">
        <v>2</v>
      </c>
      <c r="N45" s="7" t="n">
        <v>4</v>
      </c>
      <c r="O45" s="7" t="n">
        <v>3</v>
      </c>
      <c r="P45" s="7" t="n">
        <v>3</v>
      </c>
      <c r="Q45" s="7" t="n">
        <v>5</v>
      </c>
      <c r="R45" s="7" t="n">
        <f aca="false">AVERAGE(M45:Q45)</f>
        <v>3.4</v>
      </c>
      <c r="S45" s="7" t="n">
        <f aca="false">ABS(R45-$W$4)</f>
        <v>0.201459854</v>
      </c>
      <c r="T45" s="7" t="n">
        <f aca="false">POWER(S45,2)</f>
        <v>0.0405860727737013</v>
      </c>
      <c r="U45" s="2"/>
      <c r="V45" s="2"/>
      <c r="W45" s="2"/>
      <c r="X45" s="2"/>
      <c r="Y45" s="2"/>
      <c r="Z45" s="2"/>
      <c r="AA45" s="2"/>
      <c r="AB45" s="2"/>
    </row>
    <row r="46" customFormat="false" ht="15.75" hidden="false" customHeight="true" outlineLevel="0" collapsed="false">
      <c r="A46" s="7" t="s">
        <v>19</v>
      </c>
      <c r="B46" s="7" t="s">
        <v>22</v>
      </c>
      <c r="C46" s="7" t="n">
        <v>3</v>
      </c>
      <c r="D46" s="7" t="n">
        <v>2</v>
      </c>
      <c r="E46" s="7" t="n">
        <v>1</v>
      </c>
      <c r="F46" s="7" t="n">
        <v>4</v>
      </c>
      <c r="G46" s="7" t="n">
        <v>1</v>
      </c>
      <c r="H46" s="7" t="n">
        <f aca="false">AVERAGE(C46:G46)</f>
        <v>2.2</v>
      </c>
      <c r="I46" s="7" t="n">
        <f aca="false">ABS(H46-$W$3)</f>
        <v>0.697810219</v>
      </c>
      <c r="J46" s="7" t="n">
        <f aca="false">POWER(I46,2)</f>
        <v>0.486939101740828</v>
      </c>
      <c r="K46" s="7" t="s">
        <v>19</v>
      </c>
      <c r="L46" s="7" t="s">
        <v>22</v>
      </c>
      <c r="M46" s="7" t="n">
        <v>4</v>
      </c>
      <c r="N46" s="7" t="n">
        <v>4</v>
      </c>
      <c r="O46" s="7" t="n">
        <v>4</v>
      </c>
      <c r="P46" s="7" t="n">
        <v>2</v>
      </c>
      <c r="Q46" s="7" t="n">
        <v>5</v>
      </c>
      <c r="R46" s="7" t="n">
        <f aca="false">AVERAGE(M46:Q46)</f>
        <v>3.8</v>
      </c>
      <c r="S46" s="7" t="n">
        <f aca="false">ABS(R46-$W$4)</f>
        <v>0.198540146</v>
      </c>
      <c r="T46" s="7" t="n">
        <f aca="false">POWER(S46,2)</f>
        <v>0.0394181895737013</v>
      </c>
      <c r="U46" s="2"/>
      <c r="V46" s="2"/>
      <c r="W46" s="2"/>
      <c r="X46" s="2"/>
      <c r="Y46" s="2"/>
      <c r="Z46" s="2"/>
      <c r="AA46" s="2"/>
      <c r="AB46" s="2"/>
    </row>
    <row r="47" customFormat="false" ht="15" hidden="false" customHeight="false" outlineLevel="0" collapsed="false">
      <c r="A47" s="7" t="s">
        <v>23</v>
      </c>
      <c r="B47" s="7" t="s">
        <v>27</v>
      </c>
      <c r="C47" s="7" t="n">
        <v>2</v>
      </c>
      <c r="D47" s="7" t="n">
        <v>2</v>
      </c>
      <c r="E47" s="7" t="n">
        <v>2</v>
      </c>
      <c r="F47" s="7" t="n">
        <v>5</v>
      </c>
      <c r="G47" s="7" t="n">
        <v>2</v>
      </c>
      <c r="H47" s="7" t="n">
        <f aca="false">AVERAGE(C47:G47)</f>
        <v>2.6</v>
      </c>
      <c r="I47" s="7" t="n">
        <f aca="false">ABS(H47-$W$3)</f>
        <v>0.297810219</v>
      </c>
      <c r="J47" s="7" t="n">
        <f aca="false">POWER(I47,2)</f>
        <v>0.088690926540828</v>
      </c>
      <c r="K47" s="7" t="s">
        <v>23</v>
      </c>
      <c r="L47" s="7" t="s">
        <v>27</v>
      </c>
      <c r="M47" s="7" t="n">
        <v>3</v>
      </c>
      <c r="N47" s="7" t="n">
        <v>1</v>
      </c>
      <c r="O47" s="7" t="n">
        <v>3</v>
      </c>
      <c r="P47" s="7" t="n">
        <v>2</v>
      </c>
      <c r="Q47" s="7" t="n">
        <v>5</v>
      </c>
      <c r="R47" s="7" t="n">
        <f aca="false">AVERAGE(M47:Q47)</f>
        <v>2.8</v>
      </c>
      <c r="S47" s="7" t="n">
        <f aca="false">ABS(R47-$W$4)</f>
        <v>0.801459854</v>
      </c>
      <c r="T47" s="7" t="n">
        <f aca="false">POWER(S47,2)</f>
        <v>0.642337897573701</v>
      </c>
      <c r="U47" s="2"/>
      <c r="V47" s="2"/>
      <c r="W47" s="2"/>
      <c r="X47" s="2"/>
      <c r="Y47" s="2"/>
      <c r="Z47" s="2"/>
      <c r="AA47" s="2"/>
      <c r="AB47" s="2"/>
    </row>
    <row r="48" customFormat="false" ht="15" hidden="false" customHeight="false" outlineLevel="0" collapsed="false">
      <c r="A48" s="7" t="s">
        <v>23</v>
      </c>
      <c r="B48" s="7" t="s">
        <v>22</v>
      </c>
      <c r="C48" s="7" t="n">
        <v>3</v>
      </c>
      <c r="D48" s="7" t="n">
        <v>3</v>
      </c>
      <c r="E48" s="7" t="n">
        <v>2</v>
      </c>
      <c r="F48" s="7" t="n">
        <v>5</v>
      </c>
      <c r="G48" s="7" t="n">
        <v>2</v>
      </c>
      <c r="H48" s="7" t="n">
        <f aca="false">AVERAGE(C48:G48)</f>
        <v>3</v>
      </c>
      <c r="I48" s="7" t="n">
        <f aca="false">ABS(H48-$W$3)</f>
        <v>0.102189781</v>
      </c>
      <c r="J48" s="7" t="n">
        <f aca="false">POWER(I48,2)</f>
        <v>0.0104427513408279</v>
      </c>
      <c r="K48" s="7" t="s">
        <v>23</v>
      </c>
      <c r="L48" s="7" t="s">
        <v>22</v>
      </c>
      <c r="M48" s="7" t="n">
        <v>4</v>
      </c>
      <c r="N48" s="7" t="n">
        <v>5</v>
      </c>
      <c r="O48" s="7" t="n">
        <v>4</v>
      </c>
      <c r="P48" s="7" t="n">
        <v>1</v>
      </c>
      <c r="Q48" s="7" t="n">
        <v>4</v>
      </c>
      <c r="R48" s="7" t="n">
        <f aca="false">AVERAGE(M48:Q48)</f>
        <v>3.6</v>
      </c>
      <c r="S48" s="7" t="n">
        <f aca="false">ABS(R48-$W$4)</f>
        <v>0.00145985399999971</v>
      </c>
      <c r="T48" s="7" t="n">
        <f aca="false">POWER(S48,2)</f>
        <v>2.13117370131514E-006</v>
      </c>
      <c r="U48" s="2"/>
      <c r="V48" s="2"/>
      <c r="W48" s="2"/>
      <c r="X48" s="2"/>
      <c r="Y48" s="2"/>
      <c r="Z48" s="2"/>
      <c r="AA48" s="2"/>
      <c r="AB48" s="2"/>
    </row>
    <row r="49" customFormat="false" ht="15" hidden="false" customHeight="false" outlineLevel="0" collapsed="false">
      <c r="A49" s="7" t="s">
        <v>19</v>
      </c>
      <c r="B49" s="7" t="s">
        <v>27</v>
      </c>
      <c r="C49" s="7" t="n">
        <v>1</v>
      </c>
      <c r="D49" s="7" t="n">
        <v>1</v>
      </c>
      <c r="E49" s="7" t="n">
        <v>4</v>
      </c>
      <c r="F49" s="7" t="n">
        <v>5</v>
      </c>
      <c r="G49" s="7" t="n">
        <v>2</v>
      </c>
      <c r="H49" s="7" t="n">
        <f aca="false">AVERAGE(C49:G49)</f>
        <v>2.6</v>
      </c>
      <c r="I49" s="7" t="n">
        <f aca="false">ABS(H49-$W$3)</f>
        <v>0.297810219</v>
      </c>
      <c r="J49" s="7" t="n">
        <f aca="false">POWER(I49,2)</f>
        <v>0.088690926540828</v>
      </c>
      <c r="K49" s="7" t="s">
        <v>19</v>
      </c>
      <c r="L49" s="7" t="s">
        <v>27</v>
      </c>
      <c r="M49" s="7" t="n">
        <v>4</v>
      </c>
      <c r="N49" s="7" t="n">
        <v>5</v>
      </c>
      <c r="O49" s="7" t="n">
        <v>2</v>
      </c>
      <c r="P49" s="7" t="n">
        <v>1</v>
      </c>
      <c r="Q49" s="7" t="n">
        <v>5</v>
      </c>
      <c r="R49" s="7" t="n">
        <f aca="false">AVERAGE(M49:Q49)</f>
        <v>3.4</v>
      </c>
      <c r="S49" s="7" t="n">
        <f aca="false">ABS(R49-$W$4)</f>
        <v>0.201459854</v>
      </c>
      <c r="T49" s="7" t="n">
        <f aca="false">POWER(S49,2)</f>
        <v>0.0405860727737013</v>
      </c>
      <c r="U49" s="2"/>
      <c r="V49" s="2"/>
      <c r="W49" s="2"/>
      <c r="X49" s="2"/>
      <c r="Y49" s="2"/>
      <c r="Z49" s="2"/>
      <c r="AA49" s="2"/>
      <c r="AB49" s="2"/>
    </row>
    <row r="50" customFormat="false" ht="15" hidden="false" customHeight="false" outlineLevel="0" collapsed="false">
      <c r="A50" s="7" t="s">
        <v>24</v>
      </c>
      <c r="B50" s="7" t="s">
        <v>27</v>
      </c>
      <c r="C50" s="7" t="n">
        <v>1</v>
      </c>
      <c r="D50" s="7" t="n">
        <v>2</v>
      </c>
      <c r="E50" s="7" t="n">
        <v>2</v>
      </c>
      <c r="F50" s="7" t="n">
        <v>4</v>
      </c>
      <c r="G50" s="7" t="n">
        <v>3</v>
      </c>
      <c r="H50" s="7" t="n">
        <f aca="false">AVERAGE(C50:G50)</f>
        <v>2.4</v>
      </c>
      <c r="I50" s="7" t="n">
        <f aca="false">ABS(H50-$W$3)</f>
        <v>0.497810219</v>
      </c>
      <c r="J50" s="7" t="n">
        <f aca="false">POWER(I50,2)</f>
        <v>0.247815014140828</v>
      </c>
      <c r="K50" s="7" t="s">
        <v>24</v>
      </c>
      <c r="L50" s="7" t="s">
        <v>27</v>
      </c>
      <c r="M50" s="7" t="n">
        <v>4</v>
      </c>
      <c r="N50" s="7" t="n">
        <v>4</v>
      </c>
      <c r="O50" s="7" t="n">
        <v>5</v>
      </c>
      <c r="P50" s="7" t="n">
        <v>1</v>
      </c>
      <c r="Q50" s="7" t="n">
        <v>3</v>
      </c>
      <c r="R50" s="7" t="n">
        <f aca="false">AVERAGE(M50:Q50)</f>
        <v>3.4</v>
      </c>
      <c r="S50" s="7" t="n">
        <f aca="false">ABS(R50-$W$4)</f>
        <v>0.201459854</v>
      </c>
      <c r="T50" s="7" t="n">
        <f aca="false">POWER(S50,2)</f>
        <v>0.0405860727737013</v>
      </c>
      <c r="U50" s="2"/>
      <c r="V50" s="2"/>
      <c r="W50" s="2"/>
      <c r="X50" s="2"/>
      <c r="Y50" s="2"/>
      <c r="Z50" s="2"/>
      <c r="AA50" s="2"/>
      <c r="AB50" s="2"/>
    </row>
    <row r="51" customFormat="false" ht="15" hidden="false" customHeight="false" outlineLevel="0" collapsed="false">
      <c r="A51" s="7" t="s">
        <v>25</v>
      </c>
      <c r="B51" s="7" t="s">
        <v>27</v>
      </c>
      <c r="C51" s="7" t="n">
        <v>4</v>
      </c>
      <c r="D51" s="7" t="n">
        <v>2</v>
      </c>
      <c r="E51" s="7" t="n">
        <v>4</v>
      </c>
      <c r="F51" s="7" t="n">
        <v>5</v>
      </c>
      <c r="G51" s="7" t="n">
        <v>1</v>
      </c>
      <c r="H51" s="7" t="n">
        <f aca="false">AVERAGE(C51:G51)</f>
        <v>3.2</v>
      </c>
      <c r="I51" s="7" t="n">
        <f aca="false">ABS(H51-$W$3)</f>
        <v>0.302189781</v>
      </c>
      <c r="J51" s="7" t="n">
        <f aca="false">POWER(I51,2)</f>
        <v>0.091318663740828</v>
      </c>
      <c r="K51" s="7" t="s">
        <v>25</v>
      </c>
      <c r="L51" s="7" t="s">
        <v>27</v>
      </c>
      <c r="M51" s="7" t="n">
        <v>5</v>
      </c>
      <c r="N51" s="7" t="n">
        <v>3</v>
      </c>
      <c r="O51" s="7" t="n">
        <v>1</v>
      </c>
      <c r="P51" s="7" t="n">
        <v>4</v>
      </c>
      <c r="Q51" s="7" t="n">
        <v>5</v>
      </c>
      <c r="R51" s="7" t="n">
        <f aca="false">AVERAGE(M51:Q51)</f>
        <v>3.6</v>
      </c>
      <c r="S51" s="7" t="n">
        <f aca="false">ABS(R51-$W$4)</f>
        <v>0.00145985399999971</v>
      </c>
      <c r="T51" s="7" t="n">
        <f aca="false">POWER(S51,2)</f>
        <v>2.13117370131514E-006</v>
      </c>
      <c r="U51" s="2"/>
      <c r="V51" s="2"/>
      <c r="W51" s="2"/>
      <c r="X51" s="2"/>
      <c r="Y51" s="2"/>
      <c r="Z51" s="2"/>
      <c r="AA51" s="2"/>
      <c r="AB51" s="2"/>
    </row>
    <row r="52" customFormat="false" ht="15.75" hidden="false" customHeight="true" outlineLevel="0" collapsed="false">
      <c r="A52" s="7" t="s">
        <v>19</v>
      </c>
      <c r="B52" s="7" t="s">
        <v>26</v>
      </c>
      <c r="C52" s="7" t="n">
        <v>3</v>
      </c>
      <c r="D52" s="7" t="n">
        <v>4</v>
      </c>
      <c r="E52" s="7" t="n">
        <v>4</v>
      </c>
      <c r="F52" s="7" t="n">
        <v>4</v>
      </c>
      <c r="G52" s="7" t="n">
        <v>1</v>
      </c>
      <c r="H52" s="7" t="n">
        <f aca="false">AVERAGE(C52:G52)</f>
        <v>3.2</v>
      </c>
      <c r="I52" s="7" t="n">
        <f aca="false">ABS(H52-$W$3)</f>
        <v>0.302189781</v>
      </c>
      <c r="J52" s="7" t="n">
        <f aca="false">POWER(I52,2)</f>
        <v>0.091318663740828</v>
      </c>
      <c r="K52" s="7" t="s">
        <v>19</v>
      </c>
      <c r="L52" s="7" t="s">
        <v>26</v>
      </c>
      <c r="M52" s="7" t="n">
        <v>4</v>
      </c>
      <c r="N52" s="7" t="n">
        <v>5</v>
      </c>
      <c r="O52" s="7" t="n">
        <v>5</v>
      </c>
      <c r="P52" s="7" t="n">
        <v>3</v>
      </c>
      <c r="Q52" s="7" t="n">
        <v>5</v>
      </c>
      <c r="R52" s="7" t="n">
        <f aca="false">AVERAGE(M52:Q52)</f>
        <v>4.4</v>
      </c>
      <c r="S52" s="7" t="n">
        <f aca="false">ABS(R52-$W$4)</f>
        <v>0.798540146000001</v>
      </c>
      <c r="T52" s="7" t="n">
        <f aca="false">POWER(S52,2)</f>
        <v>0.637666364773702</v>
      </c>
      <c r="U52" s="2"/>
      <c r="V52" s="2"/>
      <c r="W52" s="2"/>
      <c r="X52" s="2"/>
      <c r="Y52" s="2"/>
      <c r="Z52" s="2"/>
      <c r="AA52" s="2"/>
      <c r="AB52" s="2"/>
    </row>
    <row r="53" customFormat="false" ht="15.75" hidden="false" customHeight="true" outlineLevel="0" collapsed="false">
      <c r="A53" s="7" t="s">
        <v>19</v>
      </c>
      <c r="B53" s="7" t="s">
        <v>26</v>
      </c>
      <c r="C53" s="7" t="n">
        <v>1</v>
      </c>
      <c r="D53" s="7" t="n">
        <v>1</v>
      </c>
      <c r="E53" s="7" t="n">
        <v>2</v>
      </c>
      <c r="F53" s="7" t="n">
        <v>3</v>
      </c>
      <c r="G53" s="7" t="n">
        <v>1</v>
      </c>
      <c r="H53" s="7" t="n">
        <f aca="false">AVERAGE(C53:G53)</f>
        <v>1.6</v>
      </c>
      <c r="I53" s="7" t="n">
        <f aca="false">ABS(H53-$W$3)</f>
        <v>1.297810219</v>
      </c>
      <c r="J53" s="7" t="n">
        <f aca="false">POWER(I53,2)</f>
        <v>1.68431136454083</v>
      </c>
      <c r="K53" s="7" t="s">
        <v>19</v>
      </c>
      <c r="L53" s="7" t="s">
        <v>26</v>
      </c>
      <c r="M53" s="7" t="n">
        <v>5</v>
      </c>
      <c r="N53" s="7" t="n">
        <v>5</v>
      </c>
      <c r="O53" s="7" t="n">
        <v>4</v>
      </c>
      <c r="P53" s="7" t="n">
        <v>2</v>
      </c>
      <c r="Q53" s="7" t="n">
        <v>3</v>
      </c>
      <c r="R53" s="7" t="n">
        <f aca="false">AVERAGE(M53:Q53)</f>
        <v>3.8</v>
      </c>
      <c r="S53" s="7" t="n">
        <f aca="false">ABS(R53-$W$4)</f>
        <v>0.198540146</v>
      </c>
      <c r="T53" s="7" t="n">
        <f aca="false">POWER(S53,2)</f>
        <v>0.0394181895737013</v>
      </c>
      <c r="U53" s="2"/>
      <c r="V53" s="2"/>
      <c r="W53" s="2"/>
      <c r="X53" s="2"/>
      <c r="Y53" s="2"/>
      <c r="Z53" s="2"/>
      <c r="AA53" s="2"/>
      <c r="AB53" s="2"/>
    </row>
    <row r="54" customFormat="false" ht="15.75" hidden="false" customHeight="true" outlineLevel="0" collapsed="false">
      <c r="A54" s="7" t="s">
        <v>23</v>
      </c>
      <c r="B54" s="7" t="s">
        <v>22</v>
      </c>
      <c r="C54" s="7" t="n">
        <v>3</v>
      </c>
      <c r="D54" s="7" t="n">
        <v>2</v>
      </c>
      <c r="E54" s="7" t="n">
        <v>2</v>
      </c>
      <c r="F54" s="7" t="n">
        <v>5</v>
      </c>
      <c r="G54" s="7" t="n">
        <v>2</v>
      </c>
      <c r="H54" s="7" t="n">
        <f aca="false">AVERAGE(C54:G54)</f>
        <v>2.8</v>
      </c>
      <c r="I54" s="7" t="n">
        <f aca="false">ABS(H54-$W$3)</f>
        <v>0.0978102190000003</v>
      </c>
      <c r="J54" s="7" t="n">
        <f aca="false">POWER(I54,2)</f>
        <v>0.00956683894082802</v>
      </c>
      <c r="K54" s="7" t="s">
        <v>23</v>
      </c>
      <c r="L54" s="7" t="s">
        <v>22</v>
      </c>
      <c r="M54" s="7" t="n">
        <v>3</v>
      </c>
      <c r="N54" s="7" t="n">
        <v>5</v>
      </c>
      <c r="O54" s="7" t="n">
        <v>3</v>
      </c>
      <c r="P54" s="7" t="n">
        <v>1</v>
      </c>
      <c r="Q54" s="7" t="n">
        <v>3</v>
      </c>
      <c r="R54" s="7" t="n">
        <f aca="false">AVERAGE(M54:Q54)</f>
        <v>3</v>
      </c>
      <c r="S54" s="7" t="n">
        <f aca="false">ABS(R54-$W$4)</f>
        <v>0.601459854</v>
      </c>
      <c r="T54" s="7" t="n">
        <f aca="false">POWER(S54,2)</f>
        <v>0.361753955973701</v>
      </c>
      <c r="U54" s="2"/>
      <c r="V54" s="2"/>
      <c r="W54" s="2"/>
      <c r="X54" s="2"/>
      <c r="Y54" s="2"/>
      <c r="Z54" s="2"/>
      <c r="AA54" s="2"/>
      <c r="AB54" s="2"/>
    </row>
    <row r="55" customFormat="false" ht="15.75" hidden="false" customHeight="true" outlineLevel="0" collapsed="false">
      <c r="A55" s="7" t="s">
        <v>24</v>
      </c>
      <c r="B55" s="7" t="s">
        <v>22</v>
      </c>
      <c r="C55" s="7" t="n">
        <v>2</v>
      </c>
      <c r="D55" s="7" t="n">
        <v>3</v>
      </c>
      <c r="E55" s="7" t="n">
        <v>2</v>
      </c>
      <c r="F55" s="7" t="n">
        <v>4</v>
      </c>
      <c r="G55" s="7" t="n">
        <v>1</v>
      </c>
      <c r="H55" s="7" t="n">
        <f aca="false">AVERAGE(C55:G55)</f>
        <v>2.4</v>
      </c>
      <c r="I55" s="7" t="n">
        <f aca="false">ABS(H55-$W$3)</f>
        <v>0.497810219</v>
      </c>
      <c r="J55" s="7" t="n">
        <f aca="false">POWER(I55,2)</f>
        <v>0.247815014140828</v>
      </c>
      <c r="K55" s="7" t="s">
        <v>24</v>
      </c>
      <c r="L55" s="7" t="s">
        <v>22</v>
      </c>
      <c r="M55" s="7" t="n">
        <v>4</v>
      </c>
      <c r="N55" s="7" t="n">
        <v>2</v>
      </c>
      <c r="O55" s="7" t="n">
        <v>4</v>
      </c>
      <c r="P55" s="7" t="n">
        <v>2</v>
      </c>
      <c r="Q55" s="7" t="n">
        <v>3</v>
      </c>
      <c r="R55" s="7" t="n">
        <f aca="false">AVERAGE(M55:Q55)</f>
        <v>3</v>
      </c>
      <c r="S55" s="7" t="n">
        <f aca="false">ABS(R55-$W$4)</f>
        <v>0.601459854</v>
      </c>
      <c r="T55" s="7" t="n">
        <f aca="false">POWER(S55,2)</f>
        <v>0.361753955973701</v>
      </c>
      <c r="U55" s="2"/>
      <c r="V55" s="2"/>
      <c r="W55" s="2"/>
      <c r="X55" s="2"/>
      <c r="Y55" s="2"/>
      <c r="Z55" s="2"/>
      <c r="AA55" s="2"/>
      <c r="AB55" s="2"/>
    </row>
    <row r="56" customFormat="false" ht="15.75" hidden="false" customHeight="true" outlineLevel="0" collapsed="false">
      <c r="A56" s="7" t="s">
        <v>28</v>
      </c>
      <c r="B56" s="7" t="s">
        <v>20</v>
      </c>
      <c r="C56" s="7" t="n">
        <v>5</v>
      </c>
      <c r="D56" s="7" t="n">
        <v>2</v>
      </c>
      <c r="E56" s="7" t="n">
        <v>2</v>
      </c>
      <c r="F56" s="7" t="n">
        <v>5</v>
      </c>
      <c r="G56" s="7" t="n">
        <v>3</v>
      </c>
      <c r="H56" s="7" t="n">
        <f aca="false">AVERAGE(C56:G56)</f>
        <v>3.4</v>
      </c>
      <c r="I56" s="7" t="n">
        <f aca="false">ABS(H56-$W$3)</f>
        <v>0.502189781</v>
      </c>
      <c r="J56" s="7" t="n">
        <f aca="false">POWER(I56,2)</f>
        <v>0.252194576140828</v>
      </c>
      <c r="K56" s="7" t="s">
        <v>28</v>
      </c>
      <c r="L56" s="7" t="s">
        <v>20</v>
      </c>
      <c r="M56" s="7" t="n">
        <v>2</v>
      </c>
      <c r="N56" s="7" t="n">
        <v>5</v>
      </c>
      <c r="O56" s="7" t="n">
        <v>5</v>
      </c>
      <c r="P56" s="7" t="n">
        <v>2</v>
      </c>
      <c r="Q56" s="7" t="n">
        <v>5</v>
      </c>
      <c r="R56" s="7" t="n">
        <f aca="false">AVERAGE(M56:Q56)</f>
        <v>3.8</v>
      </c>
      <c r="S56" s="7" t="n">
        <f aca="false">ABS(R56-$W$4)</f>
        <v>0.198540146</v>
      </c>
      <c r="T56" s="7" t="n">
        <f aca="false">POWER(S56,2)</f>
        <v>0.0394181895737013</v>
      </c>
      <c r="U56" s="2"/>
      <c r="V56" s="2"/>
      <c r="W56" s="2"/>
      <c r="X56" s="2"/>
      <c r="Y56" s="2"/>
      <c r="Z56" s="2"/>
      <c r="AA56" s="2"/>
      <c r="AB56" s="2"/>
    </row>
    <row r="57" customFormat="false" ht="15.75" hidden="false" customHeight="true" outlineLevel="0" collapsed="false">
      <c r="A57" s="7" t="s">
        <v>23</v>
      </c>
      <c r="B57" s="7" t="s">
        <v>22</v>
      </c>
      <c r="C57" s="7" t="n">
        <v>2</v>
      </c>
      <c r="D57" s="7" t="n">
        <v>2</v>
      </c>
      <c r="E57" s="7" t="n">
        <v>2</v>
      </c>
      <c r="F57" s="7" t="n">
        <v>5</v>
      </c>
      <c r="G57" s="7" t="n">
        <v>2</v>
      </c>
      <c r="H57" s="7" t="n">
        <f aca="false">AVERAGE(C57:G57)</f>
        <v>2.6</v>
      </c>
      <c r="I57" s="7" t="n">
        <f aca="false">ABS(H57-$W$3)</f>
        <v>0.297810219</v>
      </c>
      <c r="J57" s="7" t="n">
        <f aca="false">POWER(I57,2)</f>
        <v>0.088690926540828</v>
      </c>
      <c r="K57" s="7" t="s">
        <v>23</v>
      </c>
      <c r="L57" s="7" t="s">
        <v>22</v>
      </c>
      <c r="M57" s="7" t="n">
        <v>1</v>
      </c>
      <c r="N57" s="7" t="n">
        <v>4</v>
      </c>
      <c r="O57" s="7" t="n">
        <v>4</v>
      </c>
      <c r="P57" s="7" t="n">
        <v>2</v>
      </c>
      <c r="Q57" s="7" t="n">
        <v>5</v>
      </c>
      <c r="R57" s="7" t="n">
        <f aca="false">AVERAGE(M57:Q57)</f>
        <v>3.2</v>
      </c>
      <c r="S57" s="7" t="n">
        <f aca="false">ABS(R57-$W$4)</f>
        <v>0.401459854</v>
      </c>
      <c r="T57" s="7" t="n">
        <f aca="false">POWER(S57,2)</f>
        <v>0.161170014373701</v>
      </c>
      <c r="U57" s="2"/>
      <c r="V57" s="2"/>
      <c r="W57" s="2"/>
      <c r="X57" s="2"/>
      <c r="Y57" s="2"/>
      <c r="Z57" s="2"/>
      <c r="AA57" s="2"/>
      <c r="AB57" s="2"/>
    </row>
    <row r="58" customFormat="false" ht="15.75" hidden="false" customHeight="true" outlineLevel="0" collapsed="false">
      <c r="A58" s="7" t="s">
        <v>25</v>
      </c>
      <c r="B58" s="7" t="s">
        <v>27</v>
      </c>
      <c r="C58" s="7" t="n">
        <v>2</v>
      </c>
      <c r="D58" s="7" t="n">
        <v>1</v>
      </c>
      <c r="E58" s="7" t="n">
        <v>1</v>
      </c>
      <c r="F58" s="7" t="n">
        <v>4</v>
      </c>
      <c r="G58" s="7" t="n">
        <v>3</v>
      </c>
      <c r="H58" s="7" t="n">
        <f aca="false">AVERAGE(C58:G58)</f>
        <v>2.2</v>
      </c>
      <c r="I58" s="7" t="n">
        <f aca="false">ABS(H58-$W$3)</f>
        <v>0.697810219</v>
      </c>
      <c r="J58" s="7" t="n">
        <f aca="false">POWER(I58,2)</f>
        <v>0.486939101740828</v>
      </c>
      <c r="K58" s="7" t="s">
        <v>25</v>
      </c>
      <c r="L58" s="7" t="s">
        <v>27</v>
      </c>
      <c r="M58" s="7" t="n">
        <v>3</v>
      </c>
      <c r="N58" s="7" t="n">
        <v>4</v>
      </c>
      <c r="O58" s="7" t="n">
        <v>5</v>
      </c>
      <c r="P58" s="7" t="n">
        <v>3</v>
      </c>
      <c r="Q58" s="7" t="n">
        <v>4</v>
      </c>
      <c r="R58" s="7" t="n">
        <f aca="false">AVERAGE(M58:Q58)</f>
        <v>3.8</v>
      </c>
      <c r="S58" s="7" t="n">
        <f aca="false">ABS(R58-$W$4)</f>
        <v>0.198540146</v>
      </c>
      <c r="T58" s="7" t="n">
        <f aca="false">POWER(S58,2)</f>
        <v>0.0394181895737013</v>
      </c>
      <c r="U58" s="2"/>
      <c r="V58" s="2"/>
      <c r="W58" s="2"/>
      <c r="X58" s="2"/>
      <c r="Y58" s="2"/>
      <c r="Z58" s="2"/>
      <c r="AA58" s="2"/>
      <c r="AB58" s="2"/>
    </row>
    <row r="59" customFormat="false" ht="15.75" hidden="false" customHeight="true" outlineLevel="0" collapsed="false">
      <c r="A59" s="7" t="s">
        <v>24</v>
      </c>
      <c r="B59" s="7" t="s">
        <v>22</v>
      </c>
      <c r="C59" s="7" t="n">
        <v>3</v>
      </c>
      <c r="D59" s="7" t="n">
        <v>2</v>
      </c>
      <c r="E59" s="7" t="n">
        <v>1</v>
      </c>
      <c r="F59" s="7" t="n">
        <v>4</v>
      </c>
      <c r="G59" s="7" t="n">
        <v>2</v>
      </c>
      <c r="H59" s="7" t="n">
        <f aca="false">AVERAGE(C59:G59)</f>
        <v>2.4</v>
      </c>
      <c r="I59" s="7" t="n">
        <f aca="false">ABS(H59-$W$3)</f>
        <v>0.497810219</v>
      </c>
      <c r="J59" s="7" t="n">
        <f aca="false">POWER(I59,2)</f>
        <v>0.247815014140828</v>
      </c>
      <c r="K59" s="7" t="s">
        <v>24</v>
      </c>
      <c r="L59" s="7" t="s">
        <v>22</v>
      </c>
      <c r="M59" s="7" t="n">
        <v>3</v>
      </c>
      <c r="N59" s="7" t="n">
        <v>4</v>
      </c>
      <c r="O59" s="7" t="n">
        <v>3</v>
      </c>
      <c r="P59" s="7" t="n">
        <v>2</v>
      </c>
      <c r="Q59" s="7" t="n">
        <v>4</v>
      </c>
      <c r="R59" s="7" t="n">
        <f aca="false">AVERAGE(M59:Q59)</f>
        <v>3.2</v>
      </c>
      <c r="S59" s="7" t="n">
        <f aca="false">ABS(R59-$W$4)</f>
        <v>0.401459854</v>
      </c>
      <c r="T59" s="7" t="n">
        <f aca="false">POWER(S59,2)</f>
        <v>0.161170014373701</v>
      </c>
      <c r="U59" s="2"/>
      <c r="V59" s="2"/>
      <c r="W59" s="2"/>
      <c r="X59" s="2"/>
      <c r="Y59" s="2"/>
      <c r="Z59" s="2"/>
      <c r="AA59" s="2"/>
      <c r="AB59" s="2"/>
    </row>
    <row r="60" customFormat="false" ht="15.75" hidden="false" customHeight="true" outlineLevel="0" collapsed="false">
      <c r="A60" s="7" t="s">
        <v>19</v>
      </c>
      <c r="B60" s="7" t="s">
        <v>20</v>
      </c>
      <c r="C60" s="7" t="n">
        <v>3</v>
      </c>
      <c r="D60" s="7" t="n">
        <v>2</v>
      </c>
      <c r="E60" s="7" t="n">
        <v>2</v>
      </c>
      <c r="F60" s="7" t="n">
        <v>5</v>
      </c>
      <c r="G60" s="7" t="n">
        <v>1</v>
      </c>
      <c r="H60" s="7" t="n">
        <f aca="false">AVERAGE(C60:G60)</f>
        <v>2.6</v>
      </c>
      <c r="I60" s="7" t="n">
        <f aca="false">ABS(H60-$W$3)</f>
        <v>0.297810219</v>
      </c>
      <c r="J60" s="7" t="n">
        <f aca="false">POWER(I60,2)</f>
        <v>0.088690926540828</v>
      </c>
      <c r="K60" s="7" t="s">
        <v>19</v>
      </c>
      <c r="L60" s="7" t="s">
        <v>20</v>
      </c>
      <c r="M60" s="7" t="n">
        <v>4</v>
      </c>
      <c r="N60" s="7" t="n">
        <v>1</v>
      </c>
      <c r="O60" s="7" t="n">
        <v>4</v>
      </c>
      <c r="P60" s="7" t="n">
        <v>3</v>
      </c>
      <c r="Q60" s="7" t="n">
        <v>3</v>
      </c>
      <c r="R60" s="7" t="n">
        <f aca="false">AVERAGE(M60:Q60)</f>
        <v>3</v>
      </c>
      <c r="S60" s="7" t="n">
        <f aca="false">ABS(R60-$W$4)</f>
        <v>0.601459854</v>
      </c>
      <c r="T60" s="7" t="n">
        <f aca="false">POWER(S60,2)</f>
        <v>0.361753955973701</v>
      </c>
      <c r="U60" s="2"/>
      <c r="V60" s="2"/>
      <c r="W60" s="2"/>
      <c r="X60" s="2"/>
      <c r="Y60" s="2"/>
      <c r="Z60" s="2"/>
      <c r="AA60" s="2"/>
      <c r="AB60" s="2"/>
    </row>
    <row r="61" customFormat="false" ht="15" hidden="false" customHeight="false" outlineLevel="0" collapsed="false">
      <c r="A61" s="7" t="s">
        <v>19</v>
      </c>
      <c r="B61" s="7" t="s">
        <v>27</v>
      </c>
      <c r="C61" s="7" t="n">
        <v>3</v>
      </c>
      <c r="D61" s="7" t="n">
        <v>2</v>
      </c>
      <c r="E61" s="7" t="n">
        <v>2</v>
      </c>
      <c r="F61" s="7" t="n">
        <v>4</v>
      </c>
      <c r="G61" s="7" t="n">
        <v>1</v>
      </c>
      <c r="H61" s="7" t="n">
        <f aca="false">AVERAGE(C61:G61)</f>
        <v>2.4</v>
      </c>
      <c r="I61" s="7" t="n">
        <f aca="false">ABS(H61-$W$3)</f>
        <v>0.497810219</v>
      </c>
      <c r="J61" s="7" t="n">
        <f aca="false">POWER(I61,2)</f>
        <v>0.247815014140828</v>
      </c>
      <c r="K61" s="7" t="s">
        <v>19</v>
      </c>
      <c r="L61" s="7" t="s">
        <v>27</v>
      </c>
      <c r="M61" s="7" t="n">
        <v>5</v>
      </c>
      <c r="N61" s="7" t="n">
        <v>5</v>
      </c>
      <c r="O61" s="7" t="n">
        <v>4</v>
      </c>
      <c r="P61" s="7" t="n">
        <v>3</v>
      </c>
      <c r="Q61" s="7" t="n">
        <v>4</v>
      </c>
      <c r="R61" s="7" t="n">
        <f aca="false">AVERAGE(M61:Q61)</f>
        <v>4.2</v>
      </c>
      <c r="S61" s="7" t="n">
        <f aca="false">ABS(R61-$W$4)</f>
        <v>0.598540146</v>
      </c>
      <c r="T61" s="7" t="n">
        <f aca="false">POWER(S61,2)</f>
        <v>0.358250306373702</v>
      </c>
      <c r="U61" s="2"/>
      <c r="V61" s="2"/>
      <c r="W61" s="2"/>
      <c r="X61" s="2"/>
      <c r="Y61" s="2"/>
      <c r="Z61" s="2"/>
      <c r="AA61" s="2"/>
      <c r="AB61" s="2"/>
    </row>
    <row r="62" customFormat="false" ht="15.75" hidden="false" customHeight="true" outlineLevel="0" collapsed="false">
      <c r="A62" s="7" t="s">
        <v>19</v>
      </c>
      <c r="B62" s="7" t="s">
        <v>27</v>
      </c>
      <c r="C62" s="7" t="n">
        <v>3</v>
      </c>
      <c r="D62" s="7" t="n">
        <v>2</v>
      </c>
      <c r="E62" s="7" t="n">
        <v>2</v>
      </c>
      <c r="F62" s="7" t="n">
        <v>5</v>
      </c>
      <c r="G62" s="7" t="n">
        <v>2</v>
      </c>
      <c r="H62" s="7" t="n">
        <f aca="false">AVERAGE(C62:G62)</f>
        <v>2.8</v>
      </c>
      <c r="I62" s="7" t="n">
        <f aca="false">ABS(H62-$W$3)</f>
        <v>0.0978102190000003</v>
      </c>
      <c r="J62" s="7" t="n">
        <f aca="false">POWER(I62,2)</f>
        <v>0.00956683894082802</v>
      </c>
      <c r="K62" s="7" t="s">
        <v>19</v>
      </c>
      <c r="L62" s="7" t="s">
        <v>27</v>
      </c>
      <c r="M62" s="7" t="n">
        <v>4</v>
      </c>
      <c r="N62" s="7" t="n">
        <v>4</v>
      </c>
      <c r="O62" s="7" t="n">
        <v>3</v>
      </c>
      <c r="P62" s="7" t="n">
        <v>1</v>
      </c>
      <c r="Q62" s="7" t="n">
        <v>5</v>
      </c>
      <c r="R62" s="7" t="n">
        <f aca="false">AVERAGE(M62:Q62)</f>
        <v>3.4</v>
      </c>
      <c r="S62" s="7" t="n">
        <f aca="false">ABS(R62-$W$4)</f>
        <v>0.201459854</v>
      </c>
      <c r="T62" s="7" t="n">
        <f aca="false">POWER(S62,2)</f>
        <v>0.0405860727737013</v>
      </c>
      <c r="U62" s="2"/>
      <c r="V62" s="2"/>
      <c r="W62" s="2"/>
      <c r="X62" s="2"/>
      <c r="Y62" s="2"/>
      <c r="Z62" s="2"/>
      <c r="AA62" s="2"/>
      <c r="AB62" s="2"/>
    </row>
    <row r="63" customFormat="false" ht="15.75" hidden="false" customHeight="true" outlineLevel="0" collapsed="false">
      <c r="A63" s="7" t="s">
        <v>24</v>
      </c>
      <c r="B63" s="7" t="s">
        <v>22</v>
      </c>
      <c r="C63" s="7" t="n">
        <v>5</v>
      </c>
      <c r="D63" s="7" t="n">
        <v>1</v>
      </c>
      <c r="E63" s="7" t="n">
        <v>4</v>
      </c>
      <c r="F63" s="7" t="n">
        <v>5</v>
      </c>
      <c r="G63" s="7" t="n">
        <v>1</v>
      </c>
      <c r="H63" s="7" t="n">
        <f aca="false">AVERAGE(C63:G63)</f>
        <v>3.2</v>
      </c>
      <c r="I63" s="7" t="n">
        <f aca="false">ABS(H63-$W$3)</f>
        <v>0.302189781</v>
      </c>
      <c r="J63" s="7" t="n">
        <f aca="false">POWER(I63,2)</f>
        <v>0.091318663740828</v>
      </c>
      <c r="K63" s="7" t="s">
        <v>24</v>
      </c>
      <c r="L63" s="7" t="s">
        <v>22</v>
      </c>
      <c r="M63" s="7" t="n">
        <v>2</v>
      </c>
      <c r="N63" s="7" t="n">
        <v>4</v>
      </c>
      <c r="O63" s="7" t="n">
        <v>2</v>
      </c>
      <c r="P63" s="7" t="n">
        <v>2</v>
      </c>
      <c r="Q63" s="7" t="n">
        <v>5</v>
      </c>
      <c r="R63" s="7" t="n">
        <f aca="false">AVERAGE(M63:Q63)</f>
        <v>3</v>
      </c>
      <c r="S63" s="7" t="n">
        <f aca="false">ABS(R63-$W$4)</f>
        <v>0.601459854</v>
      </c>
      <c r="T63" s="7" t="n">
        <f aca="false">POWER(S63,2)</f>
        <v>0.361753955973701</v>
      </c>
      <c r="U63" s="2"/>
      <c r="V63" s="2"/>
      <c r="W63" s="2"/>
      <c r="X63" s="2"/>
      <c r="Y63" s="2"/>
      <c r="Z63" s="2"/>
      <c r="AA63" s="2"/>
      <c r="AB63" s="2"/>
    </row>
    <row r="64" customFormat="false" ht="15.75" hidden="false" customHeight="true" outlineLevel="0" collapsed="false">
      <c r="A64" s="7" t="s">
        <v>19</v>
      </c>
      <c r="B64" s="7" t="s">
        <v>20</v>
      </c>
      <c r="C64" s="7" t="n">
        <v>3</v>
      </c>
      <c r="D64" s="7" t="n">
        <v>1</v>
      </c>
      <c r="E64" s="7" t="n">
        <v>2</v>
      </c>
      <c r="F64" s="7" t="n">
        <v>5</v>
      </c>
      <c r="G64" s="7" t="n">
        <v>3</v>
      </c>
      <c r="H64" s="7" t="n">
        <f aca="false">AVERAGE(C64:G64)</f>
        <v>2.8</v>
      </c>
      <c r="I64" s="7" t="n">
        <f aca="false">ABS(H64-$W$3)</f>
        <v>0.0978102190000003</v>
      </c>
      <c r="J64" s="7" t="n">
        <f aca="false">POWER(I64,2)</f>
        <v>0.00956683894082802</v>
      </c>
      <c r="K64" s="7" t="s">
        <v>19</v>
      </c>
      <c r="L64" s="7" t="s">
        <v>20</v>
      </c>
      <c r="M64" s="7" t="n">
        <v>4</v>
      </c>
      <c r="N64" s="7" t="n">
        <v>4</v>
      </c>
      <c r="O64" s="7" t="n">
        <v>3</v>
      </c>
      <c r="P64" s="7" t="n">
        <v>1</v>
      </c>
      <c r="Q64" s="7" t="n">
        <v>4</v>
      </c>
      <c r="R64" s="7" t="n">
        <f aca="false">AVERAGE(M64:Q64)</f>
        <v>3.2</v>
      </c>
      <c r="S64" s="7" t="n">
        <f aca="false">ABS(R64-$W$4)</f>
        <v>0.401459854</v>
      </c>
      <c r="T64" s="7" t="n">
        <f aca="false">POWER(S64,2)</f>
        <v>0.161170014373701</v>
      </c>
      <c r="U64" s="2"/>
      <c r="V64" s="2"/>
      <c r="W64" s="2"/>
      <c r="X64" s="2"/>
      <c r="Y64" s="2"/>
      <c r="Z64" s="2"/>
      <c r="AA64" s="2"/>
      <c r="AB64" s="2"/>
    </row>
    <row r="65" customFormat="false" ht="15.75" hidden="false" customHeight="true" outlineLevel="0" collapsed="false">
      <c r="A65" s="7" t="s">
        <v>25</v>
      </c>
      <c r="B65" s="7" t="s">
        <v>22</v>
      </c>
      <c r="C65" s="7" t="n">
        <v>2</v>
      </c>
      <c r="D65" s="7" t="n">
        <v>2</v>
      </c>
      <c r="E65" s="7" t="n">
        <v>3</v>
      </c>
      <c r="F65" s="7" t="n">
        <v>4</v>
      </c>
      <c r="G65" s="7" t="n">
        <v>5</v>
      </c>
      <c r="H65" s="7" t="n">
        <f aca="false">AVERAGE(C65:G65)</f>
        <v>3.2</v>
      </c>
      <c r="I65" s="7" t="n">
        <f aca="false">ABS(H65-$W$3)</f>
        <v>0.302189781</v>
      </c>
      <c r="J65" s="7" t="n">
        <f aca="false">POWER(I65,2)</f>
        <v>0.091318663740828</v>
      </c>
      <c r="K65" s="7" t="s">
        <v>25</v>
      </c>
      <c r="L65" s="7" t="s">
        <v>22</v>
      </c>
      <c r="M65" s="7" t="n">
        <v>4</v>
      </c>
      <c r="N65" s="7" t="n">
        <v>3</v>
      </c>
      <c r="O65" s="7" t="n">
        <v>2</v>
      </c>
      <c r="P65" s="7" t="n">
        <v>1</v>
      </c>
      <c r="Q65" s="7" t="n">
        <v>4</v>
      </c>
      <c r="R65" s="7" t="n">
        <f aca="false">AVERAGE(M65:Q65)</f>
        <v>2.8</v>
      </c>
      <c r="S65" s="7" t="n">
        <f aca="false">ABS(R65-$W$4)</f>
        <v>0.801459854</v>
      </c>
      <c r="T65" s="7" t="n">
        <f aca="false">POWER(S65,2)</f>
        <v>0.642337897573701</v>
      </c>
      <c r="U65" s="2"/>
      <c r="V65" s="2"/>
      <c r="W65" s="2"/>
      <c r="X65" s="2"/>
      <c r="Y65" s="2"/>
      <c r="Z65" s="2"/>
      <c r="AA65" s="2"/>
      <c r="AB65" s="2"/>
    </row>
    <row r="66" customFormat="false" ht="15.75" hidden="false" customHeight="true" outlineLevel="0" collapsed="false">
      <c r="A66" s="7" t="s">
        <v>19</v>
      </c>
      <c r="B66" s="7" t="s">
        <v>27</v>
      </c>
      <c r="C66" s="7" t="n">
        <v>1</v>
      </c>
      <c r="D66" s="7" t="n">
        <v>3</v>
      </c>
      <c r="E66" s="7" t="n">
        <v>5</v>
      </c>
      <c r="F66" s="7" t="n">
        <v>4</v>
      </c>
      <c r="G66" s="7" t="n">
        <v>4</v>
      </c>
      <c r="H66" s="7" t="n">
        <f aca="false">AVERAGE(C66:G66)</f>
        <v>3.4</v>
      </c>
      <c r="I66" s="7" t="n">
        <f aca="false">ABS(H66-$W$3)</f>
        <v>0.502189781</v>
      </c>
      <c r="J66" s="7" t="n">
        <f aca="false">POWER(I66,2)</f>
        <v>0.252194576140828</v>
      </c>
      <c r="K66" s="7" t="s">
        <v>19</v>
      </c>
      <c r="L66" s="7" t="s">
        <v>27</v>
      </c>
      <c r="M66" s="7" t="n">
        <v>4</v>
      </c>
      <c r="N66" s="7" t="n">
        <v>4</v>
      </c>
      <c r="O66" s="7" t="n">
        <v>5</v>
      </c>
      <c r="P66" s="7" t="n">
        <v>2</v>
      </c>
      <c r="Q66" s="7" t="n">
        <v>5</v>
      </c>
      <c r="R66" s="7" t="n">
        <f aca="false">AVERAGE(M66:Q66)</f>
        <v>4</v>
      </c>
      <c r="S66" s="7" t="n">
        <f aca="false">ABS(R66-$W$4)</f>
        <v>0.398540146</v>
      </c>
      <c r="T66" s="7" t="n">
        <f aca="false">POWER(S66,2)</f>
        <v>0.158834247973702</v>
      </c>
      <c r="U66" s="2"/>
      <c r="V66" s="2"/>
      <c r="W66" s="2"/>
      <c r="X66" s="2"/>
      <c r="Y66" s="2"/>
      <c r="Z66" s="2"/>
      <c r="AA66" s="2"/>
      <c r="AB66" s="2"/>
    </row>
    <row r="67" customFormat="false" ht="15.75" hidden="false" customHeight="true" outlineLevel="0" collapsed="false">
      <c r="A67" s="7" t="s">
        <v>19</v>
      </c>
      <c r="B67" s="7" t="s">
        <v>20</v>
      </c>
      <c r="C67" s="7" t="n">
        <v>1</v>
      </c>
      <c r="D67" s="7" t="n">
        <v>4</v>
      </c>
      <c r="E67" s="7" t="n">
        <v>3</v>
      </c>
      <c r="F67" s="7" t="n">
        <v>4</v>
      </c>
      <c r="G67" s="7" t="n">
        <v>2</v>
      </c>
      <c r="H67" s="7" t="n">
        <f aca="false">AVERAGE(C67:G67)</f>
        <v>2.8</v>
      </c>
      <c r="I67" s="7" t="n">
        <f aca="false">ABS(H67-$W$3)</f>
        <v>0.0978102190000003</v>
      </c>
      <c r="J67" s="7" t="n">
        <f aca="false">POWER(I67,2)</f>
        <v>0.00956683894082802</v>
      </c>
      <c r="K67" s="7" t="s">
        <v>19</v>
      </c>
      <c r="L67" s="7" t="s">
        <v>20</v>
      </c>
      <c r="M67" s="7" t="n">
        <v>3</v>
      </c>
      <c r="N67" s="7" t="n">
        <v>4</v>
      </c>
      <c r="O67" s="7" t="n">
        <v>5</v>
      </c>
      <c r="P67" s="7" t="n">
        <v>1</v>
      </c>
      <c r="Q67" s="7" t="n">
        <v>5</v>
      </c>
      <c r="R67" s="7" t="n">
        <f aca="false">AVERAGE(M67:Q67)</f>
        <v>3.6</v>
      </c>
      <c r="S67" s="7" t="n">
        <f aca="false">ABS(R67-$W$4)</f>
        <v>0.00145985399999971</v>
      </c>
      <c r="T67" s="7" t="n">
        <f aca="false">POWER(S67,2)</f>
        <v>2.13117370131514E-006</v>
      </c>
      <c r="U67" s="2"/>
      <c r="V67" s="2"/>
      <c r="W67" s="2"/>
      <c r="X67" s="2"/>
      <c r="Y67" s="2"/>
      <c r="Z67" s="2"/>
      <c r="AA67" s="2"/>
      <c r="AB67" s="2"/>
    </row>
    <row r="68" customFormat="false" ht="15.75" hidden="false" customHeight="true" outlineLevel="0" collapsed="false">
      <c r="A68" s="7" t="s">
        <v>28</v>
      </c>
      <c r="B68" s="7" t="s">
        <v>27</v>
      </c>
      <c r="C68" s="7" t="n">
        <v>3</v>
      </c>
      <c r="D68" s="7" t="n">
        <v>2</v>
      </c>
      <c r="E68" s="7" t="n">
        <v>3</v>
      </c>
      <c r="F68" s="7" t="n">
        <v>5</v>
      </c>
      <c r="G68" s="7" t="n">
        <v>2</v>
      </c>
      <c r="H68" s="7" t="n">
        <f aca="false">AVERAGE(C68:G68)</f>
        <v>3</v>
      </c>
      <c r="I68" s="7" t="n">
        <f aca="false">ABS(H68-$W$3)</f>
        <v>0.102189781</v>
      </c>
      <c r="J68" s="7" t="n">
        <f aca="false">POWER(I68,2)</f>
        <v>0.0104427513408279</v>
      </c>
      <c r="K68" s="7" t="s">
        <v>28</v>
      </c>
      <c r="L68" s="7" t="s">
        <v>27</v>
      </c>
      <c r="M68" s="7" t="n">
        <v>4</v>
      </c>
      <c r="N68" s="7" t="n">
        <v>2</v>
      </c>
      <c r="O68" s="7" t="n">
        <v>5</v>
      </c>
      <c r="P68" s="7" t="n">
        <v>3</v>
      </c>
      <c r="Q68" s="7" t="n">
        <v>5</v>
      </c>
      <c r="R68" s="7" t="n">
        <f aca="false">AVERAGE(M68:Q68)</f>
        <v>3.8</v>
      </c>
      <c r="S68" s="7" t="n">
        <f aca="false">ABS(R68-$W$4)</f>
        <v>0.198540146</v>
      </c>
      <c r="T68" s="7" t="n">
        <f aca="false">POWER(S68,2)</f>
        <v>0.0394181895737013</v>
      </c>
      <c r="U68" s="2"/>
      <c r="V68" s="2"/>
      <c r="W68" s="2"/>
      <c r="X68" s="2"/>
      <c r="Y68" s="2"/>
      <c r="Z68" s="2"/>
      <c r="AA68" s="2"/>
      <c r="AB68" s="2"/>
    </row>
    <row r="69" customFormat="false" ht="15.75" hidden="false" customHeight="true" outlineLevel="0" collapsed="false">
      <c r="A69" s="7" t="s">
        <v>28</v>
      </c>
      <c r="B69" s="7" t="s">
        <v>22</v>
      </c>
      <c r="C69" s="7" t="n">
        <v>3</v>
      </c>
      <c r="D69" s="7" t="n">
        <v>2</v>
      </c>
      <c r="E69" s="7" t="n">
        <v>4</v>
      </c>
      <c r="F69" s="7" t="n">
        <v>4</v>
      </c>
      <c r="G69" s="7" t="n">
        <v>2</v>
      </c>
      <c r="H69" s="7" t="n">
        <f aca="false">AVERAGE(C69:G69)</f>
        <v>3</v>
      </c>
      <c r="I69" s="7" t="n">
        <f aca="false">ABS(H69-$W$3)</f>
        <v>0.102189781</v>
      </c>
      <c r="J69" s="7" t="n">
        <f aca="false">POWER(I69,2)</f>
        <v>0.0104427513408279</v>
      </c>
      <c r="K69" s="7" t="s">
        <v>28</v>
      </c>
      <c r="L69" s="7" t="s">
        <v>22</v>
      </c>
      <c r="M69" s="7" t="n">
        <v>5</v>
      </c>
      <c r="N69" s="7" t="n">
        <v>5</v>
      </c>
      <c r="O69" s="7" t="n">
        <v>3</v>
      </c>
      <c r="P69" s="7" t="n">
        <v>2</v>
      </c>
      <c r="Q69" s="7" t="n">
        <v>5</v>
      </c>
      <c r="R69" s="7" t="n">
        <f aca="false">AVERAGE(M69:Q69)</f>
        <v>4</v>
      </c>
      <c r="S69" s="7" t="n">
        <f aca="false">ABS(R69-$W$4)</f>
        <v>0.398540146</v>
      </c>
      <c r="T69" s="7" t="n">
        <f aca="false">POWER(S69,2)</f>
        <v>0.158834247973702</v>
      </c>
      <c r="U69" s="2"/>
      <c r="V69" s="2"/>
      <c r="W69" s="2"/>
      <c r="X69" s="2"/>
      <c r="Y69" s="2"/>
      <c r="Z69" s="2"/>
      <c r="AA69" s="2"/>
      <c r="AB69" s="2"/>
    </row>
    <row r="70" customFormat="false" ht="15.75" hidden="false" customHeight="true" outlineLevel="0" collapsed="false">
      <c r="A70" s="7" t="s">
        <v>24</v>
      </c>
      <c r="B70" s="7" t="s">
        <v>20</v>
      </c>
      <c r="C70" s="7" t="n">
        <v>3</v>
      </c>
      <c r="D70" s="7" t="n">
        <v>2</v>
      </c>
      <c r="E70" s="7" t="n">
        <v>2</v>
      </c>
      <c r="F70" s="7" t="n">
        <v>5</v>
      </c>
      <c r="G70" s="7" t="n">
        <v>2</v>
      </c>
      <c r="H70" s="7" t="n">
        <f aca="false">AVERAGE(C70:G70)</f>
        <v>2.8</v>
      </c>
      <c r="I70" s="7" t="n">
        <f aca="false">ABS(H70-$W$3)</f>
        <v>0.0978102190000003</v>
      </c>
      <c r="J70" s="7" t="n">
        <f aca="false">POWER(I70,2)</f>
        <v>0.00956683894082802</v>
      </c>
      <c r="K70" s="7" t="s">
        <v>24</v>
      </c>
      <c r="L70" s="7" t="s">
        <v>20</v>
      </c>
      <c r="M70" s="7" t="n">
        <v>5</v>
      </c>
      <c r="N70" s="7" t="n">
        <v>4</v>
      </c>
      <c r="O70" s="7" t="n">
        <v>5</v>
      </c>
      <c r="P70" s="7" t="n">
        <v>2</v>
      </c>
      <c r="Q70" s="7" t="n">
        <v>5</v>
      </c>
      <c r="R70" s="7" t="n">
        <f aca="false">AVERAGE(M70:Q70)</f>
        <v>4.2</v>
      </c>
      <c r="S70" s="7" t="n">
        <f aca="false">ABS(R70-$W$4)</f>
        <v>0.598540146</v>
      </c>
      <c r="T70" s="7" t="n">
        <f aca="false">POWER(S70,2)</f>
        <v>0.358250306373702</v>
      </c>
      <c r="U70" s="2"/>
      <c r="V70" s="2"/>
      <c r="W70" s="2"/>
      <c r="X70" s="2"/>
      <c r="Y70" s="2"/>
      <c r="Z70" s="2"/>
      <c r="AA70" s="2"/>
      <c r="AB70" s="2"/>
    </row>
    <row r="71" customFormat="false" ht="15.75" hidden="false" customHeight="true" outlineLevel="0" collapsed="false">
      <c r="A71" s="7" t="s">
        <v>24</v>
      </c>
      <c r="B71" s="7" t="s">
        <v>27</v>
      </c>
      <c r="C71" s="7" t="n">
        <v>1</v>
      </c>
      <c r="D71" s="7" t="n">
        <v>3</v>
      </c>
      <c r="E71" s="7" t="n">
        <v>4</v>
      </c>
      <c r="F71" s="7" t="n">
        <v>4</v>
      </c>
      <c r="G71" s="7" t="n">
        <v>2</v>
      </c>
      <c r="H71" s="7" t="n">
        <f aca="false">AVERAGE(C71:G71)</f>
        <v>2.8</v>
      </c>
      <c r="I71" s="7" t="n">
        <f aca="false">ABS(H71-$W$3)</f>
        <v>0.0978102190000003</v>
      </c>
      <c r="J71" s="7" t="n">
        <f aca="false">POWER(I71,2)</f>
        <v>0.00956683894082802</v>
      </c>
      <c r="K71" s="7" t="s">
        <v>24</v>
      </c>
      <c r="L71" s="7" t="s">
        <v>27</v>
      </c>
      <c r="M71" s="7" t="n">
        <v>4</v>
      </c>
      <c r="N71" s="7" t="n">
        <v>5</v>
      </c>
      <c r="O71" s="7" t="n">
        <v>5</v>
      </c>
      <c r="P71" s="7" t="n">
        <v>3</v>
      </c>
      <c r="Q71" s="7" t="n">
        <v>5</v>
      </c>
      <c r="R71" s="7" t="n">
        <f aca="false">AVERAGE(M71:Q71)</f>
        <v>4.4</v>
      </c>
      <c r="S71" s="7" t="n">
        <f aca="false">ABS(R71-$W$4)</f>
        <v>0.798540146000001</v>
      </c>
      <c r="T71" s="7" t="n">
        <f aca="false">POWER(S71,2)</f>
        <v>0.637666364773702</v>
      </c>
      <c r="U71" s="2"/>
      <c r="V71" s="2"/>
      <c r="W71" s="2"/>
      <c r="X71" s="2"/>
      <c r="Y71" s="2"/>
      <c r="Z71" s="2"/>
      <c r="AA71" s="2"/>
      <c r="AB71" s="2"/>
    </row>
    <row r="72" customFormat="false" ht="15.75" hidden="false" customHeight="true" outlineLevel="0" collapsed="false">
      <c r="A72" s="7" t="s">
        <v>23</v>
      </c>
      <c r="B72" s="7" t="s">
        <v>26</v>
      </c>
      <c r="C72" s="7" t="n">
        <v>1</v>
      </c>
      <c r="D72" s="7" t="n">
        <v>3</v>
      </c>
      <c r="E72" s="7" t="n">
        <v>4</v>
      </c>
      <c r="F72" s="7" t="n">
        <v>4</v>
      </c>
      <c r="G72" s="7" t="n">
        <v>2</v>
      </c>
      <c r="H72" s="7" t="n">
        <f aca="false">AVERAGE(C72:G72)</f>
        <v>2.8</v>
      </c>
      <c r="I72" s="7" t="n">
        <f aca="false">ABS(H72-$W$3)</f>
        <v>0.0978102190000003</v>
      </c>
      <c r="J72" s="7" t="n">
        <f aca="false">POWER(I72,2)</f>
        <v>0.00956683894082802</v>
      </c>
      <c r="K72" s="7" t="s">
        <v>23</v>
      </c>
      <c r="L72" s="7" t="s">
        <v>26</v>
      </c>
      <c r="M72" s="7" t="n">
        <v>4</v>
      </c>
      <c r="N72" s="7" t="n">
        <v>4</v>
      </c>
      <c r="O72" s="7" t="n">
        <v>4</v>
      </c>
      <c r="P72" s="7" t="n">
        <v>2</v>
      </c>
      <c r="Q72" s="7" t="n">
        <v>5</v>
      </c>
      <c r="R72" s="7" t="n">
        <f aca="false">AVERAGE(M72:Q72)</f>
        <v>3.8</v>
      </c>
      <c r="S72" s="7" t="n">
        <f aca="false">ABS(R72-$W$4)</f>
        <v>0.198540146</v>
      </c>
      <c r="T72" s="7" t="n">
        <f aca="false">POWER(S72,2)</f>
        <v>0.0394181895737013</v>
      </c>
      <c r="U72" s="2"/>
      <c r="V72" s="2"/>
      <c r="W72" s="2"/>
      <c r="X72" s="2"/>
      <c r="Y72" s="2"/>
      <c r="Z72" s="2"/>
      <c r="AA72" s="2"/>
      <c r="AB72" s="2"/>
    </row>
    <row r="73" customFormat="false" ht="15.75" hidden="false" customHeight="true" outlineLevel="0" collapsed="false">
      <c r="A73" s="7" t="s">
        <v>19</v>
      </c>
      <c r="B73" s="7" t="s">
        <v>20</v>
      </c>
      <c r="C73" s="7" t="n">
        <v>1</v>
      </c>
      <c r="D73" s="7" t="n">
        <v>3</v>
      </c>
      <c r="E73" s="7" t="n">
        <v>3</v>
      </c>
      <c r="F73" s="7" t="n">
        <v>5</v>
      </c>
      <c r="G73" s="7" t="n">
        <v>3</v>
      </c>
      <c r="H73" s="7" t="n">
        <f aca="false">AVERAGE(C73:G73)</f>
        <v>3</v>
      </c>
      <c r="I73" s="7" t="n">
        <f aca="false">ABS(H73-$W$3)</f>
        <v>0.102189781</v>
      </c>
      <c r="J73" s="7" t="n">
        <f aca="false">POWER(I73,2)</f>
        <v>0.0104427513408279</v>
      </c>
      <c r="K73" s="7" t="s">
        <v>19</v>
      </c>
      <c r="L73" s="7" t="s">
        <v>20</v>
      </c>
      <c r="M73" s="7" t="n">
        <v>4</v>
      </c>
      <c r="N73" s="7" t="n">
        <v>4</v>
      </c>
      <c r="O73" s="7" t="n">
        <v>2</v>
      </c>
      <c r="P73" s="7" t="n">
        <v>4</v>
      </c>
      <c r="Q73" s="7" t="n">
        <v>3</v>
      </c>
      <c r="R73" s="7" t="n">
        <f aca="false">AVERAGE(M73:Q73)</f>
        <v>3.4</v>
      </c>
      <c r="S73" s="7" t="n">
        <f aca="false">ABS(R73-$W$4)</f>
        <v>0.201459854</v>
      </c>
      <c r="T73" s="7" t="n">
        <f aca="false">POWER(S73,2)</f>
        <v>0.0405860727737013</v>
      </c>
      <c r="U73" s="2"/>
      <c r="V73" s="2"/>
      <c r="W73" s="2"/>
      <c r="X73" s="2"/>
      <c r="Y73" s="2"/>
      <c r="Z73" s="2"/>
      <c r="AA73" s="2"/>
      <c r="AB73" s="2"/>
    </row>
    <row r="74" customFormat="false" ht="15.75" hidden="false" customHeight="true" outlineLevel="0" collapsed="false">
      <c r="A74" s="7" t="s">
        <v>25</v>
      </c>
      <c r="B74" s="7" t="s">
        <v>22</v>
      </c>
      <c r="C74" s="7" t="n">
        <v>3</v>
      </c>
      <c r="D74" s="7" t="n">
        <v>4</v>
      </c>
      <c r="E74" s="7" t="n">
        <v>1</v>
      </c>
      <c r="F74" s="7" t="n">
        <v>5</v>
      </c>
      <c r="G74" s="7" t="n">
        <v>3</v>
      </c>
      <c r="H74" s="7" t="n">
        <f aca="false">AVERAGE(C74:G74)</f>
        <v>3.2</v>
      </c>
      <c r="I74" s="7" t="n">
        <f aca="false">ABS(H74-$W$3)</f>
        <v>0.302189781</v>
      </c>
      <c r="J74" s="7" t="n">
        <f aca="false">POWER(I74,2)</f>
        <v>0.091318663740828</v>
      </c>
      <c r="K74" s="7" t="s">
        <v>25</v>
      </c>
      <c r="L74" s="7" t="s">
        <v>22</v>
      </c>
      <c r="M74" s="7" t="n">
        <v>4</v>
      </c>
      <c r="N74" s="7" t="n">
        <v>5</v>
      </c>
      <c r="O74" s="7" t="n">
        <v>1</v>
      </c>
      <c r="P74" s="7" t="n">
        <v>3</v>
      </c>
      <c r="Q74" s="7" t="n">
        <v>5</v>
      </c>
      <c r="R74" s="7" t="n">
        <f aca="false">AVERAGE(M74:Q74)</f>
        <v>3.6</v>
      </c>
      <c r="S74" s="7" t="n">
        <f aca="false">ABS(R74-$W$4)</f>
        <v>0.00145985399999971</v>
      </c>
      <c r="T74" s="7" t="n">
        <f aca="false">POWER(S74,2)</f>
        <v>2.13117370131514E-006</v>
      </c>
      <c r="U74" s="2"/>
      <c r="V74" s="2"/>
      <c r="W74" s="2"/>
      <c r="X74" s="2"/>
      <c r="Y74" s="2"/>
      <c r="Z74" s="2"/>
      <c r="AA74" s="2"/>
      <c r="AB74" s="2"/>
    </row>
    <row r="75" customFormat="false" ht="15.75" hidden="false" customHeight="true" outlineLevel="0" collapsed="false">
      <c r="A75" s="7" t="s">
        <v>19</v>
      </c>
      <c r="B75" s="7" t="s">
        <v>27</v>
      </c>
      <c r="C75" s="7" t="n">
        <v>1</v>
      </c>
      <c r="D75" s="7" t="n">
        <v>4</v>
      </c>
      <c r="E75" s="7" t="n">
        <v>2</v>
      </c>
      <c r="F75" s="7" t="n">
        <v>3</v>
      </c>
      <c r="G75" s="7" t="n">
        <v>2</v>
      </c>
      <c r="H75" s="7" t="n">
        <f aca="false">AVERAGE(C75:G75)</f>
        <v>2.4</v>
      </c>
      <c r="I75" s="7" t="n">
        <f aca="false">ABS(H75-$W$3)</f>
        <v>0.497810219</v>
      </c>
      <c r="J75" s="7" t="n">
        <f aca="false">POWER(I75,2)</f>
        <v>0.247815014140828</v>
      </c>
      <c r="K75" s="7" t="s">
        <v>19</v>
      </c>
      <c r="L75" s="7" t="s">
        <v>27</v>
      </c>
      <c r="M75" s="7" t="n">
        <v>4</v>
      </c>
      <c r="N75" s="7" t="n">
        <v>4</v>
      </c>
      <c r="O75" s="7" t="n">
        <v>4</v>
      </c>
      <c r="P75" s="7" t="n">
        <v>2</v>
      </c>
      <c r="Q75" s="7" t="n">
        <v>5</v>
      </c>
      <c r="R75" s="7" t="n">
        <f aca="false">AVERAGE(M75:Q75)</f>
        <v>3.8</v>
      </c>
      <c r="S75" s="7" t="n">
        <f aca="false">ABS(R75-$W$4)</f>
        <v>0.198540146</v>
      </c>
      <c r="T75" s="7" t="n">
        <f aca="false">POWER(S75,2)</f>
        <v>0.0394181895737013</v>
      </c>
      <c r="U75" s="2"/>
      <c r="V75" s="2"/>
      <c r="W75" s="2"/>
      <c r="X75" s="2"/>
      <c r="Y75" s="2"/>
      <c r="Z75" s="2"/>
      <c r="AA75" s="2"/>
      <c r="AB75" s="2"/>
    </row>
    <row r="76" customFormat="false" ht="15.75" hidden="false" customHeight="true" outlineLevel="0" collapsed="false">
      <c r="A76" s="7" t="s">
        <v>25</v>
      </c>
      <c r="B76" s="7" t="s">
        <v>22</v>
      </c>
      <c r="C76" s="7" t="n">
        <v>4</v>
      </c>
      <c r="D76" s="7" t="n">
        <v>2</v>
      </c>
      <c r="E76" s="7" t="n">
        <v>5</v>
      </c>
      <c r="F76" s="7" t="n">
        <v>5</v>
      </c>
      <c r="G76" s="7" t="n">
        <v>3</v>
      </c>
      <c r="H76" s="7" t="n">
        <f aca="false">AVERAGE(C76:G76)</f>
        <v>3.8</v>
      </c>
      <c r="I76" s="7" t="n">
        <f aca="false">ABS(H76-$W$3)</f>
        <v>0.902189781</v>
      </c>
      <c r="J76" s="7" t="n">
        <f aca="false">POWER(I76,2)</f>
        <v>0.813946400940827</v>
      </c>
      <c r="K76" s="7" t="s">
        <v>25</v>
      </c>
      <c r="L76" s="7" t="s">
        <v>22</v>
      </c>
      <c r="M76" s="7" t="n">
        <v>3</v>
      </c>
      <c r="N76" s="7" t="n">
        <v>5</v>
      </c>
      <c r="O76" s="7" t="n">
        <v>5</v>
      </c>
      <c r="P76" s="7" t="n">
        <v>2</v>
      </c>
      <c r="Q76" s="7" t="n">
        <v>5</v>
      </c>
      <c r="R76" s="7" t="n">
        <f aca="false">AVERAGE(M76:Q76)</f>
        <v>4</v>
      </c>
      <c r="S76" s="7" t="n">
        <f aca="false">ABS(R76-$W$4)</f>
        <v>0.398540146</v>
      </c>
      <c r="T76" s="7" t="n">
        <f aca="false">POWER(S76,2)</f>
        <v>0.158834247973702</v>
      </c>
      <c r="U76" s="2"/>
      <c r="V76" s="2"/>
      <c r="W76" s="2"/>
      <c r="X76" s="2"/>
      <c r="Y76" s="2"/>
      <c r="Z76" s="2"/>
      <c r="AA76" s="2"/>
      <c r="AB76" s="2"/>
    </row>
    <row r="77" customFormat="false" ht="15.75" hidden="false" customHeight="true" outlineLevel="0" collapsed="false">
      <c r="A77" s="7" t="s">
        <v>19</v>
      </c>
      <c r="B77" s="7" t="s">
        <v>20</v>
      </c>
      <c r="C77" s="7" t="n">
        <v>2</v>
      </c>
      <c r="D77" s="7" t="n">
        <v>2</v>
      </c>
      <c r="E77" s="7" t="n">
        <v>3</v>
      </c>
      <c r="F77" s="7" t="n">
        <v>3</v>
      </c>
      <c r="G77" s="7" t="n">
        <v>1</v>
      </c>
      <c r="H77" s="7" t="n">
        <f aca="false">AVERAGE(C77:G77)</f>
        <v>2.2</v>
      </c>
      <c r="I77" s="7" t="n">
        <f aca="false">ABS(H77-$W$3)</f>
        <v>0.697810219</v>
      </c>
      <c r="J77" s="7" t="n">
        <f aca="false">POWER(I77,2)</f>
        <v>0.486939101740828</v>
      </c>
      <c r="K77" s="7" t="s">
        <v>19</v>
      </c>
      <c r="L77" s="7" t="s">
        <v>20</v>
      </c>
      <c r="M77" s="7" t="n">
        <v>2</v>
      </c>
      <c r="N77" s="7" t="n">
        <v>5</v>
      </c>
      <c r="O77" s="7" t="n">
        <v>4</v>
      </c>
      <c r="P77" s="7" t="n">
        <v>5</v>
      </c>
      <c r="Q77" s="7" t="n">
        <v>5</v>
      </c>
      <c r="R77" s="7" t="n">
        <f aca="false">AVERAGE(M77:Q77)</f>
        <v>4.2</v>
      </c>
      <c r="S77" s="7" t="n">
        <f aca="false">ABS(R77-$W$4)</f>
        <v>0.598540146</v>
      </c>
      <c r="T77" s="7" t="n">
        <f aca="false">POWER(S77,2)</f>
        <v>0.358250306373702</v>
      </c>
      <c r="U77" s="2"/>
      <c r="V77" s="2"/>
      <c r="W77" s="2"/>
      <c r="X77" s="2"/>
      <c r="Y77" s="2"/>
      <c r="Z77" s="2"/>
      <c r="AA77" s="2"/>
      <c r="AB77" s="2"/>
    </row>
    <row r="78" customFormat="false" ht="15.75" hidden="false" customHeight="true" outlineLevel="0" collapsed="false">
      <c r="A78" s="7" t="s">
        <v>25</v>
      </c>
      <c r="B78" s="7" t="s">
        <v>22</v>
      </c>
      <c r="C78" s="7" t="n">
        <v>2</v>
      </c>
      <c r="D78" s="7" t="n">
        <v>2</v>
      </c>
      <c r="E78" s="7" t="n">
        <v>3</v>
      </c>
      <c r="F78" s="7" t="n">
        <v>5</v>
      </c>
      <c r="G78" s="7" t="n">
        <v>1</v>
      </c>
      <c r="H78" s="7" t="n">
        <f aca="false">AVERAGE(C78:G78)</f>
        <v>2.6</v>
      </c>
      <c r="I78" s="7" t="n">
        <f aca="false">ABS(H78-$W$3)</f>
        <v>0.297810219</v>
      </c>
      <c r="J78" s="7" t="n">
        <f aca="false">POWER(I78,2)</f>
        <v>0.088690926540828</v>
      </c>
      <c r="K78" s="7" t="s">
        <v>25</v>
      </c>
      <c r="L78" s="7" t="s">
        <v>22</v>
      </c>
      <c r="M78" s="7" t="n">
        <v>5</v>
      </c>
      <c r="N78" s="7" t="n">
        <v>4</v>
      </c>
      <c r="O78" s="7" t="n">
        <v>3</v>
      </c>
      <c r="P78" s="7" t="n">
        <v>2</v>
      </c>
      <c r="Q78" s="7" t="n">
        <v>5</v>
      </c>
      <c r="R78" s="7" t="n">
        <f aca="false">AVERAGE(M78:Q78)</f>
        <v>3.8</v>
      </c>
      <c r="S78" s="7" t="n">
        <f aca="false">ABS(R78-$W$4)</f>
        <v>0.198540146</v>
      </c>
      <c r="T78" s="7" t="n">
        <f aca="false">POWER(S78,2)</f>
        <v>0.0394181895737013</v>
      </c>
      <c r="U78" s="2"/>
      <c r="V78" s="2"/>
      <c r="W78" s="2"/>
      <c r="X78" s="2"/>
      <c r="Y78" s="2"/>
      <c r="Z78" s="2"/>
      <c r="AA78" s="2"/>
      <c r="AB78" s="2"/>
    </row>
    <row r="79" customFormat="false" ht="15.75" hidden="false" customHeight="true" outlineLevel="0" collapsed="false">
      <c r="A79" s="7" t="s">
        <v>19</v>
      </c>
      <c r="B79" s="7" t="s">
        <v>20</v>
      </c>
      <c r="C79" s="7" t="n">
        <v>3</v>
      </c>
      <c r="D79" s="7" t="n">
        <v>3</v>
      </c>
      <c r="E79" s="7" t="n">
        <v>1</v>
      </c>
      <c r="F79" s="7" t="n">
        <v>4</v>
      </c>
      <c r="G79" s="7" t="n">
        <v>2</v>
      </c>
      <c r="H79" s="7" t="n">
        <f aca="false">AVERAGE(C79:G79)</f>
        <v>2.6</v>
      </c>
      <c r="I79" s="7" t="n">
        <f aca="false">ABS(H79-$W$3)</f>
        <v>0.297810219</v>
      </c>
      <c r="J79" s="7" t="n">
        <f aca="false">POWER(I79,2)</f>
        <v>0.088690926540828</v>
      </c>
      <c r="K79" s="7" t="s">
        <v>19</v>
      </c>
      <c r="L79" s="7" t="s">
        <v>20</v>
      </c>
      <c r="M79" s="7" t="n">
        <v>2</v>
      </c>
      <c r="N79" s="7" t="n">
        <v>4</v>
      </c>
      <c r="O79" s="7" t="n">
        <v>3</v>
      </c>
      <c r="P79" s="7" t="n">
        <v>5</v>
      </c>
      <c r="Q79" s="7" t="n">
        <v>5</v>
      </c>
      <c r="R79" s="7" t="n">
        <f aca="false">AVERAGE(M79:Q79)</f>
        <v>3.8</v>
      </c>
      <c r="S79" s="7" t="n">
        <f aca="false">ABS(R79-$W$4)</f>
        <v>0.198540146</v>
      </c>
      <c r="T79" s="7" t="n">
        <f aca="false">POWER(S79,2)</f>
        <v>0.0394181895737013</v>
      </c>
      <c r="U79" s="2"/>
      <c r="V79" s="2"/>
      <c r="W79" s="2"/>
      <c r="X79" s="2"/>
      <c r="Y79" s="2"/>
      <c r="Z79" s="2"/>
      <c r="AA79" s="2"/>
      <c r="AB79" s="2"/>
    </row>
    <row r="80" customFormat="false" ht="15.75" hidden="false" customHeight="true" outlineLevel="0" collapsed="false">
      <c r="A80" s="7" t="s">
        <v>19</v>
      </c>
      <c r="B80" s="7" t="s">
        <v>27</v>
      </c>
      <c r="C80" s="7" t="n">
        <v>3</v>
      </c>
      <c r="D80" s="7" t="n">
        <v>3</v>
      </c>
      <c r="E80" s="7" t="n">
        <v>2</v>
      </c>
      <c r="F80" s="7" t="n">
        <v>4</v>
      </c>
      <c r="G80" s="7" t="n">
        <v>2</v>
      </c>
      <c r="H80" s="7" t="n">
        <f aca="false">AVERAGE(C80:G80)</f>
        <v>2.8</v>
      </c>
      <c r="I80" s="7" t="n">
        <f aca="false">ABS(H80-$W$3)</f>
        <v>0.0978102190000003</v>
      </c>
      <c r="J80" s="7" t="n">
        <f aca="false">POWER(I80,2)</f>
        <v>0.00956683894082802</v>
      </c>
      <c r="K80" s="7" t="s">
        <v>19</v>
      </c>
      <c r="L80" s="7" t="s">
        <v>27</v>
      </c>
      <c r="M80" s="7" t="n">
        <v>4</v>
      </c>
      <c r="N80" s="7" t="n">
        <v>5</v>
      </c>
      <c r="O80" s="7" t="n">
        <v>4</v>
      </c>
      <c r="P80" s="7" t="n">
        <v>2</v>
      </c>
      <c r="Q80" s="7" t="n">
        <v>5</v>
      </c>
      <c r="R80" s="7" t="n">
        <f aca="false">AVERAGE(M80:Q80)</f>
        <v>4</v>
      </c>
      <c r="S80" s="7" t="n">
        <f aca="false">ABS(R80-$W$4)</f>
        <v>0.398540146</v>
      </c>
      <c r="T80" s="7" t="n">
        <f aca="false">POWER(S80,2)</f>
        <v>0.158834247973702</v>
      </c>
      <c r="U80" s="2"/>
      <c r="V80" s="2"/>
      <c r="W80" s="2"/>
      <c r="X80" s="2"/>
      <c r="Y80" s="2"/>
      <c r="Z80" s="2"/>
      <c r="AA80" s="2"/>
      <c r="AB80" s="2"/>
    </row>
    <row r="81" customFormat="false" ht="15.75" hidden="false" customHeight="true" outlineLevel="0" collapsed="false">
      <c r="A81" s="7" t="s">
        <v>24</v>
      </c>
      <c r="B81" s="7" t="s">
        <v>27</v>
      </c>
      <c r="C81" s="7" t="n">
        <v>3</v>
      </c>
      <c r="D81" s="7" t="n">
        <v>2</v>
      </c>
      <c r="E81" s="7" t="n">
        <v>2</v>
      </c>
      <c r="F81" s="7" t="n">
        <v>5</v>
      </c>
      <c r="G81" s="7" t="n">
        <v>1</v>
      </c>
      <c r="H81" s="7" t="n">
        <f aca="false">AVERAGE(C81:G81)</f>
        <v>2.6</v>
      </c>
      <c r="I81" s="7" t="n">
        <f aca="false">ABS(H81-$W$3)</f>
        <v>0.297810219</v>
      </c>
      <c r="J81" s="7" t="n">
        <f aca="false">POWER(I81,2)</f>
        <v>0.088690926540828</v>
      </c>
      <c r="K81" s="7" t="s">
        <v>24</v>
      </c>
      <c r="L81" s="7" t="s">
        <v>27</v>
      </c>
      <c r="M81" s="7" t="n">
        <v>4</v>
      </c>
      <c r="N81" s="7" t="n">
        <v>5</v>
      </c>
      <c r="O81" s="7" t="n">
        <v>2</v>
      </c>
      <c r="P81" s="7" t="n">
        <v>4</v>
      </c>
      <c r="Q81" s="7" t="n">
        <v>5</v>
      </c>
      <c r="R81" s="7" t="n">
        <f aca="false">AVERAGE(M81:Q81)</f>
        <v>4</v>
      </c>
      <c r="S81" s="7" t="n">
        <f aca="false">ABS(R81-$W$4)</f>
        <v>0.398540146</v>
      </c>
      <c r="T81" s="7" t="n">
        <f aca="false">POWER(S81,2)</f>
        <v>0.158834247973702</v>
      </c>
      <c r="U81" s="2"/>
      <c r="V81" s="2"/>
      <c r="W81" s="2"/>
      <c r="X81" s="2"/>
      <c r="Y81" s="2"/>
      <c r="Z81" s="2"/>
      <c r="AA81" s="2"/>
      <c r="AB81" s="2"/>
    </row>
    <row r="82" customFormat="false" ht="15.75" hidden="false" customHeight="true" outlineLevel="0" collapsed="false">
      <c r="A82" s="7" t="s">
        <v>24</v>
      </c>
      <c r="B82" s="7" t="s">
        <v>22</v>
      </c>
      <c r="C82" s="7" t="n">
        <v>4</v>
      </c>
      <c r="D82" s="7" t="n">
        <v>5</v>
      </c>
      <c r="E82" s="7" t="n">
        <v>4</v>
      </c>
      <c r="F82" s="7" t="n">
        <v>5</v>
      </c>
      <c r="G82" s="7" t="n">
        <v>3</v>
      </c>
      <c r="H82" s="7" t="n">
        <f aca="false">AVERAGE(C82:G82)</f>
        <v>4.2</v>
      </c>
      <c r="I82" s="7" t="n">
        <f aca="false">ABS(H82-$W$3)</f>
        <v>1.302189781</v>
      </c>
      <c r="J82" s="7" t="n">
        <f aca="false">POWER(I82,2)</f>
        <v>1.69569822574083</v>
      </c>
      <c r="K82" s="7" t="s">
        <v>24</v>
      </c>
      <c r="L82" s="7" t="s">
        <v>22</v>
      </c>
      <c r="M82" s="7" t="n">
        <v>2</v>
      </c>
      <c r="N82" s="7" t="n">
        <v>3</v>
      </c>
      <c r="O82" s="7" t="n">
        <v>5</v>
      </c>
      <c r="P82" s="7" t="n">
        <v>2</v>
      </c>
      <c r="Q82" s="7" t="n">
        <v>5</v>
      </c>
      <c r="R82" s="7" t="n">
        <f aca="false">AVERAGE(M82:Q82)</f>
        <v>3.4</v>
      </c>
      <c r="S82" s="7" t="n">
        <f aca="false">ABS(R82-$W$4)</f>
        <v>0.201459854</v>
      </c>
      <c r="T82" s="7" t="n">
        <f aca="false">POWER(S82,2)</f>
        <v>0.0405860727737013</v>
      </c>
      <c r="U82" s="2"/>
      <c r="V82" s="2"/>
      <c r="W82" s="2"/>
      <c r="X82" s="2"/>
      <c r="Y82" s="2"/>
      <c r="Z82" s="2"/>
      <c r="AA82" s="2"/>
      <c r="AB82" s="2"/>
    </row>
    <row r="83" customFormat="false" ht="15.75" hidden="false" customHeight="true" outlineLevel="0" collapsed="false">
      <c r="A83" s="7" t="s">
        <v>19</v>
      </c>
      <c r="B83" s="7" t="s">
        <v>27</v>
      </c>
      <c r="C83" s="7" t="n">
        <v>2</v>
      </c>
      <c r="D83" s="7" t="n">
        <v>4</v>
      </c>
      <c r="E83" s="7" t="n">
        <v>2</v>
      </c>
      <c r="F83" s="7" t="n">
        <v>3</v>
      </c>
      <c r="G83" s="7" t="n">
        <v>1</v>
      </c>
      <c r="H83" s="7" t="n">
        <f aca="false">AVERAGE(C83:G83)</f>
        <v>2.4</v>
      </c>
      <c r="I83" s="7" t="n">
        <f aca="false">ABS(H83-$W$3)</f>
        <v>0.497810219</v>
      </c>
      <c r="J83" s="7" t="n">
        <f aca="false">POWER(I83,2)</f>
        <v>0.247815014140828</v>
      </c>
      <c r="K83" s="7" t="s">
        <v>19</v>
      </c>
      <c r="L83" s="7" t="s">
        <v>27</v>
      </c>
      <c r="M83" s="7" t="n">
        <v>5</v>
      </c>
      <c r="N83" s="7" t="n">
        <v>5</v>
      </c>
      <c r="O83" s="7" t="n">
        <v>4</v>
      </c>
      <c r="P83" s="7" t="n">
        <v>2</v>
      </c>
      <c r="Q83" s="7" t="n">
        <v>4</v>
      </c>
      <c r="R83" s="7" t="n">
        <f aca="false">AVERAGE(M83:Q83)</f>
        <v>4</v>
      </c>
      <c r="S83" s="7" t="n">
        <f aca="false">ABS(R83-$W$4)</f>
        <v>0.398540146</v>
      </c>
      <c r="T83" s="7" t="n">
        <f aca="false">POWER(S83,2)</f>
        <v>0.158834247973702</v>
      </c>
      <c r="U83" s="2"/>
      <c r="V83" s="2"/>
      <c r="W83" s="2"/>
      <c r="X83" s="2"/>
      <c r="Y83" s="2"/>
      <c r="Z83" s="2"/>
      <c r="AA83" s="2"/>
      <c r="AB83" s="2"/>
    </row>
    <row r="84" customFormat="false" ht="15.75" hidden="false" customHeight="true" outlineLevel="0" collapsed="false">
      <c r="A84" s="7" t="s">
        <v>25</v>
      </c>
      <c r="B84" s="7" t="s">
        <v>22</v>
      </c>
      <c r="C84" s="7" t="n">
        <v>2</v>
      </c>
      <c r="D84" s="7" t="n">
        <v>3</v>
      </c>
      <c r="E84" s="7" t="n">
        <v>2</v>
      </c>
      <c r="F84" s="7" t="n">
        <v>5</v>
      </c>
      <c r="G84" s="7" t="n">
        <v>1</v>
      </c>
      <c r="H84" s="7" t="n">
        <f aca="false">AVERAGE(C84:G84)</f>
        <v>2.6</v>
      </c>
      <c r="I84" s="7" t="n">
        <f aca="false">ABS(H84-$W$3)</f>
        <v>0.297810219</v>
      </c>
      <c r="J84" s="7" t="n">
        <f aca="false">POWER(I84,2)</f>
        <v>0.088690926540828</v>
      </c>
      <c r="K84" s="7" t="s">
        <v>25</v>
      </c>
      <c r="L84" s="7" t="s">
        <v>22</v>
      </c>
      <c r="M84" s="7" t="n">
        <v>4</v>
      </c>
      <c r="N84" s="7" t="n">
        <v>4</v>
      </c>
      <c r="O84" s="7" t="n">
        <v>5</v>
      </c>
      <c r="P84" s="7" t="n">
        <v>3</v>
      </c>
      <c r="Q84" s="7" t="n">
        <v>5</v>
      </c>
      <c r="R84" s="7" t="n">
        <f aca="false">AVERAGE(M84:Q84)</f>
        <v>4.2</v>
      </c>
      <c r="S84" s="7" t="n">
        <f aca="false">ABS(R84-$W$4)</f>
        <v>0.598540146</v>
      </c>
      <c r="T84" s="7" t="n">
        <f aca="false">POWER(S84,2)</f>
        <v>0.358250306373702</v>
      </c>
      <c r="U84" s="2"/>
      <c r="V84" s="2"/>
      <c r="W84" s="2"/>
      <c r="X84" s="2"/>
      <c r="Y84" s="2"/>
      <c r="Z84" s="2"/>
      <c r="AA84" s="2"/>
      <c r="AB84" s="2"/>
    </row>
    <row r="85" customFormat="false" ht="15.75" hidden="false" customHeight="true" outlineLevel="0" collapsed="false">
      <c r="A85" s="7" t="s">
        <v>19</v>
      </c>
      <c r="B85" s="7" t="s">
        <v>27</v>
      </c>
      <c r="C85" s="7" t="n">
        <v>3</v>
      </c>
      <c r="D85" s="7" t="n">
        <v>3</v>
      </c>
      <c r="E85" s="7" t="n">
        <v>1</v>
      </c>
      <c r="F85" s="7" t="n">
        <v>4</v>
      </c>
      <c r="G85" s="7" t="n">
        <v>2</v>
      </c>
      <c r="H85" s="7" t="n">
        <f aca="false">AVERAGE(C85:G85)</f>
        <v>2.6</v>
      </c>
      <c r="I85" s="7" t="n">
        <f aca="false">ABS(H85-$W$3)</f>
        <v>0.297810219</v>
      </c>
      <c r="J85" s="7" t="n">
        <f aca="false">POWER(I85,2)</f>
        <v>0.088690926540828</v>
      </c>
      <c r="K85" s="7" t="s">
        <v>19</v>
      </c>
      <c r="L85" s="7" t="s">
        <v>27</v>
      </c>
      <c r="M85" s="7" t="n">
        <v>4</v>
      </c>
      <c r="N85" s="7" t="n">
        <v>4</v>
      </c>
      <c r="O85" s="7" t="n">
        <v>2</v>
      </c>
      <c r="P85" s="7" t="n">
        <v>1</v>
      </c>
      <c r="Q85" s="7" t="n">
        <v>5</v>
      </c>
      <c r="R85" s="7" t="n">
        <f aca="false">AVERAGE(M85:Q85)</f>
        <v>3.2</v>
      </c>
      <c r="S85" s="7" t="n">
        <f aca="false">ABS(R85-$W$4)</f>
        <v>0.401459854</v>
      </c>
      <c r="T85" s="7" t="n">
        <f aca="false">POWER(S85,2)</f>
        <v>0.161170014373701</v>
      </c>
      <c r="U85" s="2"/>
      <c r="V85" s="2"/>
      <c r="W85" s="2"/>
      <c r="X85" s="2"/>
      <c r="Y85" s="2"/>
      <c r="Z85" s="2"/>
      <c r="AA85" s="2"/>
      <c r="AB85" s="2"/>
    </row>
    <row r="86" customFormat="false" ht="15.75" hidden="false" customHeight="true" outlineLevel="0" collapsed="false">
      <c r="A86" s="7" t="s">
        <v>19</v>
      </c>
      <c r="B86" s="7" t="s">
        <v>20</v>
      </c>
      <c r="C86" s="7" t="n">
        <v>1</v>
      </c>
      <c r="D86" s="7" t="n">
        <v>3</v>
      </c>
      <c r="E86" s="7" t="n">
        <v>4</v>
      </c>
      <c r="F86" s="7" t="n">
        <v>3</v>
      </c>
      <c r="G86" s="7" t="n">
        <v>1</v>
      </c>
      <c r="H86" s="7" t="n">
        <f aca="false">AVERAGE(C86:G86)</f>
        <v>2.4</v>
      </c>
      <c r="I86" s="7" t="n">
        <f aca="false">ABS(H86-$W$3)</f>
        <v>0.497810219</v>
      </c>
      <c r="J86" s="7" t="n">
        <f aca="false">POWER(I86,2)</f>
        <v>0.247815014140828</v>
      </c>
      <c r="K86" s="7" t="s">
        <v>19</v>
      </c>
      <c r="L86" s="7" t="s">
        <v>20</v>
      </c>
      <c r="M86" s="7" t="n">
        <v>5</v>
      </c>
      <c r="N86" s="7" t="n">
        <v>3</v>
      </c>
      <c r="O86" s="7" t="n">
        <v>4</v>
      </c>
      <c r="P86" s="7" t="n">
        <v>2</v>
      </c>
      <c r="Q86" s="7" t="n">
        <v>5</v>
      </c>
      <c r="R86" s="7" t="n">
        <f aca="false">AVERAGE(M86:Q86)</f>
        <v>3.8</v>
      </c>
      <c r="S86" s="7" t="n">
        <f aca="false">ABS(R86-$W$4)</f>
        <v>0.198540146</v>
      </c>
      <c r="T86" s="7" t="n">
        <f aca="false">POWER(S86,2)</f>
        <v>0.0394181895737013</v>
      </c>
      <c r="U86" s="2"/>
      <c r="V86" s="2"/>
      <c r="W86" s="2"/>
      <c r="X86" s="2"/>
      <c r="Y86" s="2"/>
      <c r="Z86" s="2"/>
      <c r="AA86" s="2"/>
      <c r="AB86" s="2"/>
    </row>
    <row r="87" customFormat="false" ht="15.75" hidden="false" customHeight="true" outlineLevel="0" collapsed="false">
      <c r="A87" s="7" t="s">
        <v>25</v>
      </c>
      <c r="B87" s="7" t="s">
        <v>22</v>
      </c>
      <c r="C87" s="7" t="n">
        <v>2</v>
      </c>
      <c r="D87" s="7" t="n">
        <v>2</v>
      </c>
      <c r="E87" s="7" t="n">
        <v>4</v>
      </c>
      <c r="F87" s="7" t="n">
        <v>5</v>
      </c>
      <c r="G87" s="7" t="n">
        <v>3</v>
      </c>
      <c r="H87" s="7" t="n">
        <f aca="false">AVERAGE(C87:G87)</f>
        <v>3.2</v>
      </c>
      <c r="I87" s="7" t="n">
        <f aca="false">ABS(H87-$W$3)</f>
        <v>0.302189781</v>
      </c>
      <c r="J87" s="7" t="n">
        <f aca="false">POWER(I87,2)</f>
        <v>0.091318663740828</v>
      </c>
      <c r="K87" s="7" t="s">
        <v>25</v>
      </c>
      <c r="L87" s="7" t="s">
        <v>22</v>
      </c>
      <c r="M87" s="7" t="n">
        <v>4</v>
      </c>
      <c r="N87" s="7" t="n">
        <v>3</v>
      </c>
      <c r="O87" s="7" t="n">
        <v>2</v>
      </c>
      <c r="P87" s="7" t="n">
        <v>2</v>
      </c>
      <c r="Q87" s="7" t="n">
        <v>4</v>
      </c>
      <c r="R87" s="7" t="n">
        <f aca="false">AVERAGE(M87:Q87)</f>
        <v>3</v>
      </c>
      <c r="S87" s="7" t="n">
        <f aca="false">ABS(R87-$W$4)</f>
        <v>0.601459854</v>
      </c>
      <c r="T87" s="7" t="n">
        <f aca="false">POWER(S87,2)</f>
        <v>0.361753955973701</v>
      </c>
      <c r="U87" s="2"/>
      <c r="V87" s="2"/>
      <c r="W87" s="2"/>
      <c r="X87" s="2"/>
      <c r="Y87" s="2"/>
      <c r="Z87" s="2"/>
      <c r="AA87" s="2"/>
      <c r="AB87" s="2"/>
    </row>
    <row r="88" customFormat="false" ht="15.75" hidden="false" customHeight="true" outlineLevel="0" collapsed="false">
      <c r="A88" s="7" t="s">
        <v>28</v>
      </c>
      <c r="B88" s="7" t="s">
        <v>20</v>
      </c>
      <c r="C88" s="7" t="n">
        <v>1</v>
      </c>
      <c r="D88" s="7" t="n">
        <v>3</v>
      </c>
      <c r="E88" s="7" t="n">
        <v>3</v>
      </c>
      <c r="F88" s="7" t="n">
        <v>3</v>
      </c>
      <c r="G88" s="7" t="n">
        <v>1</v>
      </c>
      <c r="H88" s="7" t="n">
        <f aca="false">AVERAGE(C88:G88)</f>
        <v>2.2</v>
      </c>
      <c r="I88" s="7" t="n">
        <f aca="false">ABS(H88-$W$3)</f>
        <v>0.697810219</v>
      </c>
      <c r="J88" s="7" t="n">
        <f aca="false">POWER(I88,2)</f>
        <v>0.486939101740828</v>
      </c>
      <c r="K88" s="7" t="s">
        <v>28</v>
      </c>
      <c r="L88" s="7" t="s">
        <v>20</v>
      </c>
      <c r="M88" s="7" t="n">
        <v>4</v>
      </c>
      <c r="N88" s="7" t="n">
        <v>4</v>
      </c>
      <c r="O88" s="7" t="n">
        <v>3</v>
      </c>
      <c r="P88" s="7" t="n">
        <v>2</v>
      </c>
      <c r="Q88" s="7" t="n">
        <v>5</v>
      </c>
      <c r="R88" s="7" t="n">
        <f aca="false">AVERAGE(M88:Q88)</f>
        <v>3.6</v>
      </c>
      <c r="S88" s="7" t="n">
        <f aca="false">ABS(R88-$W$4)</f>
        <v>0.00145985399999971</v>
      </c>
      <c r="T88" s="7" t="n">
        <f aca="false">POWER(S88,2)</f>
        <v>2.13117370131514E-006</v>
      </c>
      <c r="U88" s="2"/>
      <c r="V88" s="2"/>
      <c r="W88" s="2"/>
      <c r="X88" s="2"/>
      <c r="Y88" s="2"/>
      <c r="Z88" s="2"/>
      <c r="AA88" s="2"/>
      <c r="AB88" s="2"/>
    </row>
    <row r="89" customFormat="false" ht="15" hidden="false" customHeight="false" outlineLevel="0" collapsed="false">
      <c r="A89" s="7" t="s">
        <v>19</v>
      </c>
      <c r="B89" s="7" t="s">
        <v>22</v>
      </c>
      <c r="C89" s="7" t="n">
        <v>2</v>
      </c>
      <c r="D89" s="7" t="n">
        <v>3</v>
      </c>
      <c r="E89" s="7" t="n">
        <v>3</v>
      </c>
      <c r="F89" s="7" t="n">
        <v>5</v>
      </c>
      <c r="G89" s="7" t="n">
        <v>2</v>
      </c>
      <c r="H89" s="7" t="n">
        <f aca="false">AVERAGE(C89:G89)</f>
        <v>3</v>
      </c>
      <c r="I89" s="7" t="n">
        <f aca="false">ABS(H89-$W$3)</f>
        <v>0.102189781</v>
      </c>
      <c r="J89" s="7" t="n">
        <f aca="false">POWER(I89,2)</f>
        <v>0.0104427513408279</v>
      </c>
      <c r="K89" s="7" t="s">
        <v>19</v>
      </c>
      <c r="L89" s="7" t="s">
        <v>22</v>
      </c>
      <c r="M89" s="7" t="n">
        <v>5</v>
      </c>
      <c r="N89" s="7" t="n">
        <v>4</v>
      </c>
      <c r="O89" s="7" t="n">
        <v>4</v>
      </c>
      <c r="P89" s="7" t="n">
        <v>3</v>
      </c>
      <c r="Q89" s="7" t="n">
        <v>5</v>
      </c>
      <c r="R89" s="7" t="n">
        <f aca="false">AVERAGE(M89:Q89)</f>
        <v>4.2</v>
      </c>
      <c r="S89" s="7" t="n">
        <f aca="false">ABS(R89-$W$4)</f>
        <v>0.598540146</v>
      </c>
      <c r="T89" s="7" t="n">
        <f aca="false">POWER(S89,2)</f>
        <v>0.358250306373702</v>
      </c>
      <c r="U89" s="2"/>
      <c r="V89" s="2"/>
      <c r="W89" s="2"/>
      <c r="X89" s="2"/>
      <c r="Y89" s="2"/>
      <c r="Z89" s="2"/>
      <c r="AA89" s="2"/>
      <c r="AB89" s="2"/>
    </row>
    <row r="90" customFormat="false" ht="15" hidden="false" customHeight="false" outlineLevel="0" collapsed="false">
      <c r="A90" s="7" t="s">
        <v>19</v>
      </c>
      <c r="B90" s="7" t="s">
        <v>22</v>
      </c>
      <c r="C90" s="7" t="n">
        <v>2</v>
      </c>
      <c r="D90" s="7" t="n">
        <v>5</v>
      </c>
      <c r="E90" s="7" t="n">
        <v>3</v>
      </c>
      <c r="F90" s="7" t="n">
        <v>4</v>
      </c>
      <c r="G90" s="7" t="n">
        <v>4</v>
      </c>
      <c r="H90" s="7" t="n">
        <f aca="false">AVERAGE(C90:G90)</f>
        <v>3.6</v>
      </c>
      <c r="I90" s="7" t="n">
        <f aca="false">ABS(H90-$W$3)</f>
        <v>0.702189781</v>
      </c>
      <c r="J90" s="7" t="n">
        <f aca="false">POWER(I90,2)</f>
        <v>0.493070488540828</v>
      </c>
      <c r="K90" s="7" t="s">
        <v>19</v>
      </c>
      <c r="L90" s="7" t="s">
        <v>22</v>
      </c>
      <c r="M90" s="7" t="n">
        <v>4</v>
      </c>
      <c r="N90" s="7" t="n">
        <v>1</v>
      </c>
      <c r="O90" s="7" t="n">
        <v>3</v>
      </c>
      <c r="P90" s="7" t="n">
        <v>3</v>
      </c>
      <c r="Q90" s="7" t="n">
        <v>5</v>
      </c>
      <c r="R90" s="7" t="n">
        <f aca="false">AVERAGE(M90:Q90)</f>
        <v>3.2</v>
      </c>
      <c r="S90" s="7" t="n">
        <f aca="false">ABS(R90-$W$4)</f>
        <v>0.401459854</v>
      </c>
      <c r="T90" s="7" t="n">
        <f aca="false">POWER(S90,2)</f>
        <v>0.161170014373701</v>
      </c>
      <c r="U90" s="2"/>
      <c r="V90" s="2"/>
      <c r="W90" s="2"/>
      <c r="X90" s="2"/>
      <c r="Y90" s="2"/>
      <c r="Z90" s="2"/>
      <c r="AA90" s="2"/>
      <c r="AB90" s="2"/>
    </row>
    <row r="91" customFormat="false" ht="15" hidden="false" customHeight="false" outlineLevel="0" collapsed="false">
      <c r="A91" s="7" t="s">
        <v>25</v>
      </c>
      <c r="B91" s="7" t="s">
        <v>27</v>
      </c>
      <c r="C91" s="7" t="n">
        <v>2</v>
      </c>
      <c r="D91" s="7" t="n">
        <v>3</v>
      </c>
      <c r="E91" s="7" t="n">
        <v>3</v>
      </c>
      <c r="F91" s="7" t="n">
        <v>5</v>
      </c>
      <c r="G91" s="7" t="n">
        <v>2</v>
      </c>
      <c r="H91" s="7" t="n">
        <f aca="false">AVERAGE(C91:G91)</f>
        <v>3</v>
      </c>
      <c r="I91" s="7" t="n">
        <f aca="false">ABS(H91-$W$3)</f>
        <v>0.102189781</v>
      </c>
      <c r="J91" s="7" t="n">
        <f aca="false">POWER(I91,2)</f>
        <v>0.0104427513408279</v>
      </c>
      <c r="K91" s="7" t="s">
        <v>25</v>
      </c>
      <c r="L91" s="7" t="s">
        <v>27</v>
      </c>
      <c r="M91" s="7" t="n">
        <v>5</v>
      </c>
      <c r="N91" s="7" t="n">
        <v>5</v>
      </c>
      <c r="O91" s="7" t="n">
        <v>4</v>
      </c>
      <c r="P91" s="7" t="n">
        <v>2</v>
      </c>
      <c r="Q91" s="7" t="n">
        <v>5</v>
      </c>
      <c r="R91" s="7" t="n">
        <f aca="false">AVERAGE(M91:Q91)</f>
        <v>4.2</v>
      </c>
      <c r="S91" s="7" t="n">
        <f aca="false">ABS(R91-$W$4)</f>
        <v>0.598540146</v>
      </c>
      <c r="T91" s="7" t="n">
        <f aca="false">POWER(S91,2)</f>
        <v>0.358250306373702</v>
      </c>
      <c r="U91" s="2"/>
      <c r="V91" s="2"/>
      <c r="W91" s="2"/>
      <c r="X91" s="2"/>
      <c r="Y91" s="2"/>
      <c r="Z91" s="2"/>
      <c r="AA91" s="2"/>
      <c r="AB91" s="2"/>
    </row>
    <row r="92" customFormat="false" ht="15.75" hidden="false" customHeight="true" outlineLevel="0" collapsed="false">
      <c r="A92" s="7" t="s">
        <v>19</v>
      </c>
      <c r="B92" s="7" t="s">
        <v>20</v>
      </c>
      <c r="C92" s="7" t="n">
        <v>2</v>
      </c>
      <c r="D92" s="7" t="n">
        <v>2</v>
      </c>
      <c r="E92" s="7" t="n">
        <v>2</v>
      </c>
      <c r="F92" s="7" t="n">
        <v>5</v>
      </c>
      <c r="G92" s="7" t="n">
        <v>2</v>
      </c>
      <c r="H92" s="7" t="n">
        <f aca="false">AVERAGE(C92:G92)</f>
        <v>2.6</v>
      </c>
      <c r="I92" s="7" t="n">
        <f aca="false">ABS(H92-$W$3)</f>
        <v>0.297810219</v>
      </c>
      <c r="J92" s="7" t="n">
        <f aca="false">POWER(I92,2)</f>
        <v>0.088690926540828</v>
      </c>
      <c r="K92" s="7" t="s">
        <v>19</v>
      </c>
      <c r="L92" s="7" t="s">
        <v>20</v>
      </c>
      <c r="M92" s="7" t="n">
        <v>3</v>
      </c>
      <c r="N92" s="7" t="n">
        <v>5</v>
      </c>
      <c r="O92" s="7" t="n">
        <v>4</v>
      </c>
      <c r="P92" s="7" t="n">
        <v>1</v>
      </c>
      <c r="Q92" s="7" t="n">
        <v>5</v>
      </c>
      <c r="R92" s="7" t="n">
        <f aca="false">AVERAGE(M92:Q92)</f>
        <v>3.6</v>
      </c>
      <c r="S92" s="7" t="n">
        <f aca="false">ABS(R92-$W$4)</f>
        <v>0.00145985399999971</v>
      </c>
      <c r="T92" s="7" t="n">
        <f aca="false">POWER(S92,2)</f>
        <v>2.13117370131514E-006</v>
      </c>
      <c r="U92" s="2"/>
      <c r="V92" s="2"/>
      <c r="W92" s="2"/>
      <c r="X92" s="2"/>
      <c r="Y92" s="2"/>
      <c r="Z92" s="2"/>
      <c r="AA92" s="2"/>
      <c r="AB92" s="2"/>
    </row>
    <row r="93" customFormat="false" ht="15.75" hidden="false" customHeight="true" outlineLevel="0" collapsed="false">
      <c r="A93" s="7" t="s">
        <v>19</v>
      </c>
      <c r="B93" s="7" t="s">
        <v>27</v>
      </c>
      <c r="C93" s="7" t="n">
        <v>3</v>
      </c>
      <c r="D93" s="7" t="n">
        <v>1</v>
      </c>
      <c r="E93" s="7" t="n">
        <v>3</v>
      </c>
      <c r="F93" s="7" t="n">
        <v>5</v>
      </c>
      <c r="G93" s="7" t="n">
        <v>4</v>
      </c>
      <c r="H93" s="7" t="n">
        <f aca="false">AVERAGE(C93:G93)</f>
        <v>3.2</v>
      </c>
      <c r="I93" s="7" t="n">
        <f aca="false">ABS(H93-$W$3)</f>
        <v>0.302189781</v>
      </c>
      <c r="J93" s="7" t="n">
        <f aca="false">POWER(I93,2)</f>
        <v>0.091318663740828</v>
      </c>
      <c r="K93" s="7" t="s">
        <v>19</v>
      </c>
      <c r="L93" s="7" t="s">
        <v>27</v>
      </c>
      <c r="M93" s="7" t="n">
        <v>5</v>
      </c>
      <c r="N93" s="7" t="n">
        <v>1</v>
      </c>
      <c r="O93" s="7" t="n">
        <v>3</v>
      </c>
      <c r="P93" s="7" t="n">
        <v>3</v>
      </c>
      <c r="Q93" s="7" t="n">
        <v>4</v>
      </c>
      <c r="R93" s="7" t="n">
        <f aca="false">AVERAGE(M93:Q93)</f>
        <v>3.2</v>
      </c>
      <c r="S93" s="7" t="n">
        <f aca="false">ABS(R93-$W$4)</f>
        <v>0.401459854</v>
      </c>
      <c r="T93" s="7" t="n">
        <f aca="false">POWER(S93,2)</f>
        <v>0.161170014373701</v>
      </c>
      <c r="U93" s="2"/>
      <c r="V93" s="2"/>
      <c r="W93" s="2"/>
      <c r="X93" s="2"/>
      <c r="Y93" s="2"/>
      <c r="Z93" s="2"/>
      <c r="AA93" s="2"/>
      <c r="AB93" s="2"/>
    </row>
    <row r="94" customFormat="false" ht="15.75" hidden="false" customHeight="true" outlineLevel="0" collapsed="false">
      <c r="A94" s="7" t="s">
        <v>24</v>
      </c>
      <c r="B94" s="7" t="s">
        <v>27</v>
      </c>
      <c r="C94" s="7" t="n">
        <v>3</v>
      </c>
      <c r="D94" s="7" t="n">
        <v>3</v>
      </c>
      <c r="E94" s="7" t="n">
        <v>3</v>
      </c>
      <c r="F94" s="7" t="n">
        <v>5</v>
      </c>
      <c r="G94" s="7" t="n">
        <v>5</v>
      </c>
      <c r="H94" s="7" t="n">
        <f aca="false">AVERAGE(C94:G94)</f>
        <v>3.8</v>
      </c>
      <c r="I94" s="7" t="n">
        <f aca="false">ABS(H94-$W$3)</f>
        <v>0.902189781</v>
      </c>
      <c r="J94" s="7" t="n">
        <f aca="false">POWER(I94,2)</f>
        <v>0.813946400940827</v>
      </c>
      <c r="K94" s="7" t="s">
        <v>24</v>
      </c>
      <c r="L94" s="7" t="s">
        <v>27</v>
      </c>
      <c r="M94" s="7" t="n">
        <v>4</v>
      </c>
      <c r="N94" s="7" t="n">
        <v>4</v>
      </c>
      <c r="O94" s="7" t="n">
        <v>5</v>
      </c>
      <c r="P94" s="7" t="n">
        <v>1</v>
      </c>
      <c r="Q94" s="7" t="n">
        <v>5</v>
      </c>
      <c r="R94" s="7" t="n">
        <f aca="false">AVERAGE(M94:Q94)</f>
        <v>3.8</v>
      </c>
      <c r="S94" s="7" t="n">
        <f aca="false">ABS(R94-$W$4)</f>
        <v>0.198540146</v>
      </c>
      <c r="T94" s="7" t="n">
        <f aca="false">POWER(S94,2)</f>
        <v>0.0394181895737013</v>
      </c>
      <c r="U94" s="2"/>
      <c r="V94" s="2"/>
      <c r="W94" s="2"/>
      <c r="X94" s="2"/>
      <c r="Y94" s="2"/>
      <c r="Z94" s="2"/>
      <c r="AA94" s="2"/>
      <c r="AB94" s="2"/>
    </row>
    <row r="95" customFormat="false" ht="15.75" hidden="false" customHeight="true" outlineLevel="0" collapsed="false">
      <c r="A95" s="7" t="s">
        <v>19</v>
      </c>
      <c r="B95" s="7" t="s">
        <v>26</v>
      </c>
      <c r="C95" s="7" t="n">
        <v>2</v>
      </c>
      <c r="D95" s="7" t="n">
        <v>2</v>
      </c>
      <c r="E95" s="7" t="n">
        <v>1</v>
      </c>
      <c r="F95" s="7" t="n">
        <v>5</v>
      </c>
      <c r="G95" s="7" t="n">
        <v>3</v>
      </c>
      <c r="H95" s="7" t="n">
        <f aca="false">AVERAGE(C95:G95)</f>
        <v>2.6</v>
      </c>
      <c r="I95" s="7" t="n">
        <f aca="false">ABS(H95-$W$3)</f>
        <v>0.297810219</v>
      </c>
      <c r="J95" s="7" t="n">
        <f aca="false">POWER(I95,2)</f>
        <v>0.088690926540828</v>
      </c>
      <c r="K95" s="7" t="s">
        <v>19</v>
      </c>
      <c r="L95" s="7" t="s">
        <v>26</v>
      </c>
      <c r="M95" s="7" t="n">
        <v>4</v>
      </c>
      <c r="N95" s="7" t="n">
        <v>5</v>
      </c>
      <c r="O95" s="7" t="n">
        <v>1</v>
      </c>
      <c r="P95" s="7" t="n">
        <v>2</v>
      </c>
      <c r="Q95" s="7" t="n">
        <v>3</v>
      </c>
      <c r="R95" s="7" t="n">
        <f aca="false">AVERAGE(M95:Q95)</f>
        <v>3</v>
      </c>
      <c r="S95" s="7" t="n">
        <f aca="false">ABS(R95-$W$4)</f>
        <v>0.601459854</v>
      </c>
      <c r="T95" s="7" t="n">
        <f aca="false">POWER(S95,2)</f>
        <v>0.361753955973701</v>
      </c>
      <c r="U95" s="2"/>
      <c r="V95" s="2"/>
      <c r="W95" s="2"/>
      <c r="X95" s="2"/>
      <c r="Y95" s="2"/>
      <c r="Z95" s="2"/>
      <c r="AA95" s="2"/>
      <c r="AB95" s="2"/>
    </row>
    <row r="96" customFormat="false" ht="15.75" hidden="false" customHeight="true" outlineLevel="0" collapsed="false">
      <c r="A96" s="7" t="s">
        <v>19</v>
      </c>
      <c r="B96" s="7" t="s">
        <v>22</v>
      </c>
      <c r="C96" s="7" t="n">
        <v>1</v>
      </c>
      <c r="D96" s="7" t="n">
        <v>4</v>
      </c>
      <c r="E96" s="7" t="n">
        <v>5</v>
      </c>
      <c r="F96" s="7" t="n">
        <v>4</v>
      </c>
      <c r="G96" s="7" t="n">
        <v>1</v>
      </c>
      <c r="H96" s="7" t="n">
        <f aca="false">AVERAGE(C96:G96)</f>
        <v>3</v>
      </c>
      <c r="I96" s="7" t="n">
        <f aca="false">ABS(H96-$W$3)</f>
        <v>0.102189781</v>
      </c>
      <c r="J96" s="7" t="n">
        <f aca="false">POWER(I96,2)</f>
        <v>0.0104427513408279</v>
      </c>
      <c r="K96" s="7" t="s">
        <v>19</v>
      </c>
      <c r="L96" s="7" t="s">
        <v>22</v>
      </c>
      <c r="M96" s="7" t="n">
        <v>3</v>
      </c>
      <c r="N96" s="7" t="n">
        <v>4</v>
      </c>
      <c r="O96" s="7" t="n">
        <v>5</v>
      </c>
      <c r="P96" s="7" t="n">
        <v>1</v>
      </c>
      <c r="Q96" s="7" t="n">
        <v>5</v>
      </c>
      <c r="R96" s="7" t="n">
        <f aca="false">AVERAGE(M96:Q96)</f>
        <v>3.6</v>
      </c>
      <c r="S96" s="7" t="n">
        <f aca="false">ABS(R96-$W$4)</f>
        <v>0.00145985399999971</v>
      </c>
      <c r="T96" s="7" t="n">
        <f aca="false">POWER(S96,2)</f>
        <v>2.13117370131514E-006</v>
      </c>
      <c r="U96" s="2"/>
      <c r="V96" s="2"/>
      <c r="W96" s="2"/>
      <c r="X96" s="2"/>
      <c r="Y96" s="2"/>
      <c r="Z96" s="2"/>
      <c r="AA96" s="2"/>
      <c r="AB96" s="2"/>
    </row>
    <row r="97" customFormat="false" ht="15" hidden="false" customHeight="false" outlineLevel="0" collapsed="false">
      <c r="A97" s="7" t="s">
        <v>19</v>
      </c>
      <c r="B97" s="7" t="s">
        <v>20</v>
      </c>
      <c r="C97" s="7" t="n">
        <v>4</v>
      </c>
      <c r="D97" s="7" t="n">
        <v>3</v>
      </c>
      <c r="E97" s="7" t="n">
        <v>3</v>
      </c>
      <c r="F97" s="7" t="n">
        <v>5</v>
      </c>
      <c r="G97" s="7" t="n">
        <v>3</v>
      </c>
      <c r="H97" s="7" t="n">
        <f aca="false">AVERAGE(C97:G97)</f>
        <v>3.6</v>
      </c>
      <c r="I97" s="7" t="n">
        <f aca="false">ABS(H97-$W$3)</f>
        <v>0.702189781</v>
      </c>
      <c r="J97" s="7" t="n">
        <f aca="false">POWER(I97,2)</f>
        <v>0.493070488540828</v>
      </c>
      <c r="K97" s="7" t="s">
        <v>19</v>
      </c>
      <c r="L97" s="7" t="s">
        <v>20</v>
      </c>
      <c r="M97" s="7" t="n">
        <v>4</v>
      </c>
      <c r="N97" s="7" t="n">
        <v>5</v>
      </c>
      <c r="O97" s="7" t="n">
        <v>5</v>
      </c>
      <c r="P97" s="7" t="n">
        <v>2</v>
      </c>
      <c r="Q97" s="7" t="n">
        <v>3</v>
      </c>
      <c r="R97" s="7" t="n">
        <f aca="false">AVERAGE(M97:Q97)</f>
        <v>3.8</v>
      </c>
      <c r="S97" s="7" t="n">
        <f aca="false">ABS(R97-$W$4)</f>
        <v>0.198540146</v>
      </c>
      <c r="T97" s="7" t="n">
        <f aca="false">POWER(S97,2)</f>
        <v>0.0394181895737013</v>
      </c>
      <c r="U97" s="2"/>
      <c r="V97" s="2"/>
      <c r="W97" s="2"/>
      <c r="X97" s="2"/>
      <c r="Y97" s="2"/>
      <c r="Z97" s="2"/>
      <c r="AA97" s="2"/>
      <c r="AB97" s="2"/>
    </row>
    <row r="98" customFormat="false" ht="15.75" hidden="false" customHeight="true" outlineLevel="0" collapsed="false">
      <c r="A98" s="7" t="s">
        <v>25</v>
      </c>
      <c r="B98" s="7" t="s">
        <v>27</v>
      </c>
      <c r="C98" s="7" t="n">
        <v>3</v>
      </c>
      <c r="D98" s="7" t="n">
        <v>3</v>
      </c>
      <c r="E98" s="7" t="n">
        <v>4</v>
      </c>
      <c r="F98" s="7" t="n">
        <v>5</v>
      </c>
      <c r="G98" s="7" t="n">
        <v>3</v>
      </c>
      <c r="H98" s="7" t="n">
        <f aca="false">AVERAGE(C98:G98)</f>
        <v>3.6</v>
      </c>
      <c r="I98" s="7" t="n">
        <f aca="false">ABS(H98-$W$3)</f>
        <v>0.702189781</v>
      </c>
      <c r="J98" s="7" t="n">
        <f aca="false">POWER(I98,2)</f>
        <v>0.493070488540828</v>
      </c>
      <c r="K98" s="7" t="s">
        <v>25</v>
      </c>
      <c r="L98" s="7" t="s">
        <v>27</v>
      </c>
      <c r="M98" s="7" t="n">
        <v>4</v>
      </c>
      <c r="N98" s="7" t="n">
        <v>4</v>
      </c>
      <c r="O98" s="7" t="n">
        <v>4</v>
      </c>
      <c r="P98" s="7" t="n">
        <v>1</v>
      </c>
      <c r="Q98" s="7" t="n">
        <v>5</v>
      </c>
      <c r="R98" s="7" t="n">
        <f aca="false">AVERAGE(M98:Q98)</f>
        <v>3.6</v>
      </c>
      <c r="S98" s="7" t="n">
        <f aca="false">ABS(R98-$W$4)</f>
        <v>0.00145985399999971</v>
      </c>
      <c r="T98" s="7" t="n">
        <f aca="false">POWER(S98,2)</f>
        <v>2.13117370131514E-006</v>
      </c>
      <c r="U98" s="2"/>
      <c r="V98" s="2"/>
      <c r="W98" s="2"/>
      <c r="X98" s="2"/>
      <c r="Y98" s="2"/>
      <c r="Z98" s="2"/>
      <c r="AA98" s="2"/>
      <c r="AB98" s="2"/>
    </row>
    <row r="99" customFormat="false" ht="15.75" hidden="false" customHeight="true" outlineLevel="0" collapsed="false">
      <c r="A99" s="7" t="s">
        <v>25</v>
      </c>
      <c r="B99" s="7" t="s">
        <v>27</v>
      </c>
      <c r="C99" s="7" t="n">
        <v>3</v>
      </c>
      <c r="D99" s="7" t="n">
        <v>3</v>
      </c>
      <c r="E99" s="7" t="n">
        <v>3</v>
      </c>
      <c r="F99" s="7" t="n">
        <v>5</v>
      </c>
      <c r="G99" s="7" t="n">
        <v>5</v>
      </c>
      <c r="H99" s="7" t="n">
        <f aca="false">AVERAGE(C99:G99)</f>
        <v>3.8</v>
      </c>
      <c r="I99" s="7" t="n">
        <f aca="false">ABS(H99-$W$3)</f>
        <v>0.902189781</v>
      </c>
      <c r="J99" s="7" t="n">
        <f aca="false">POWER(I99,2)</f>
        <v>0.813946400940827</v>
      </c>
      <c r="K99" s="7" t="s">
        <v>25</v>
      </c>
      <c r="L99" s="7" t="s">
        <v>27</v>
      </c>
      <c r="M99" s="7" t="n">
        <v>4</v>
      </c>
      <c r="N99" s="7" t="n">
        <v>2</v>
      </c>
      <c r="O99" s="7" t="n">
        <v>5</v>
      </c>
      <c r="P99" s="7" t="n">
        <v>2</v>
      </c>
      <c r="Q99" s="7" t="n">
        <v>3</v>
      </c>
      <c r="R99" s="7" t="n">
        <f aca="false">AVERAGE(M99:Q99)</f>
        <v>3.2</v>
      </c>
      <c r="S99" s="7" t="n">
        <f aca="false">ABS(R99-$W$4)</f>
        <v>0.401459854</v>
      </c>
      <c r="T99" s="7" t="n">
        <f aca="false">POWER(S99,2)</f>
        <v>0.161170014373701</v>
      </c>
      <c r="U99" s="2"/>
      <c r="V99" s="2"/>
      <c r="W99" s="2"/>
      <c r="X99" s="2"/>
      <c r="Y99" s="2"/>
      <c r="Z99" s="2"/>
      <c r="AA99" s="2"/>
      <c r="AB99" s="2"/>
    </row>
    <row r="100" customFormat="false" ht="15.75" hidden="false" customHeight="true" outlineLevel="0" collapsed="false">
      <c r="A100" s="7" t="s">
        <v>19</v>
      </c>
      <c r="B100" s="7" t="s">
        <v>20</v>
      </c>
      <c r="C100" s="7" t="n">
        <v>3</v>
      </c>
      <c r="D100" s="7" t="n">
        <v>3</v>
      </c>
      <c r="E100" s="7" t="n">
        <v>5</v>
      </c>
      <c r="F100" s="7" t="n">
        <v>5</v>
      </c>
      <c r="G100" s="7" t="n">
        <v>5</v>
      </c>
      <c r="H100" s="7" t="n">
        <f aca="false">AVERAGE(C100:G100)</f>
        <v>4.2</v>
      </c>
      <c r="I100" s="7" t="n">
        <f aca="false">ABS(H100-$W$3)</f>
        <v>1.302189781</v>
      </c>
      <c r="J100" s="7" t="n">
        <f aca="false">POWER(I100,2)</f>
        <v>1.69569822574083</v>
      </c>
      <c r="K100" s="7" t="s">
        <v>19</v>
      </c>
      <c r="L100" s="7" t="s">
        <v>20</v>
      </c>
      <c r="M100" s="7" t="n">
        <v>3</v>
      </c>
      <c r="N100" s="7" t="n">
        <v>3</v>
      </c>
      <c r="O100" s="7" t="n">
        <v>3</v>
      </c>
      <c r="P100" s="7" t="n">
        <v>1</v>
      </c>
      <c r="Q100" s="7" t="n">
        <v>3</v>
      </c>
      <c r="R100" s="7" t="n">
        <f aca="false">AVERAGE(M100:Q100)</f>
        <v>2.6</v>
      </c>
      <c r="S100" s="7" t="n">
        <f aca="false">ABS(R100-$W$4)</f>
        <v>1.001459854</v>
      </c>
      <c r="T100" s="7" t="n">
        <f aca="false">POWER(S100,2)</f>
        <v>1.0029218391737</v>
      </c>
      <c r="U100" s="2"/>
      <c r="V100" s="2"/>
      <c r="W100" s="2"/>
      <c r="X100" s="2"/>
      <c r="Y100" s="2"/>
      <c r="Z100" s="2"/>
      <c r="AA100" s="2"/>
      <c r="AB100" s="2"/>
    </row>
    <row r="101" customFormat="false" ht="15.75" hidden="false" customHeight="true" outlineLevel="0" collapsed="false">
      <c r="A101" s="7" t="s">
        <v>19</v>
      </c>
      <c r="B101" s="7" t="s">
        <v>22</v>
      </c>
      <c r="C101" s="7" t="n">
        <v>2</v>
      </c>
      <c r="D101" s="7" t="n">
        <v>1</v>
      </c>
      <c r="E101" s="7" t="n">
        <v>3</v>
      </c>
      <c r="F101" s="7" t="n">
        <v>4</v>
      </c>
      <c r="G101" s="7" t="n">
        <v>1</v>
      </c>
      <c r="H101" s="7" t="n">
        <f aca="false">AVERAGE(C101:G101)</f>
        <v>2.2</v>
      </c>
      <c r="I101" s="7" t="n">
        <f aca="false">ABS(H101-$W$3)</f>
        <v>0.697810219</v>
      </c>
      <c r="J101" s="7" t="n">
        <f aca="false">POWER(I101,2)</f>
        <v>0.486939101740828</v>
      </c>
      <c r="K101" s="7" t="s">
        <v>19</v>
      </c>
      <c r="L101" s="7" t="s">
        <v>22</v>
      </c>
      <c r="M101" s="7" t="n">
        <v>5</v>
      </c>
      <c r="N101" s="7" t="n">
        <v>4</v>
      </c>
      <c r="O101" s="7" t="n">
        <v>3</v>
      </c>
      <c r="P101" s="7" t="n">
        <v>2</v>
      </c>
      <c r="Q101" s="7" t="n">
        <v>4</v>
      </c>
      <c r="R101" s="7" t="n">
        <f aca="false">AVERAGE(M101:Q101)</f>
        <v>3.6</v>
      </c>
      <c r="S101" s="7" t="n">
        <f aca="false">ABS(R101-$W$4)</f>
        <v>0.00145985399999971</v>
      </c>
      <c r="T101" s="7" t="n">
        <f aca="false">POWER(S101,2)</f>
        <v>2.13117370131514E-006</v>
      </c>
      <c r="U101" s="2"/>
      <c r="V101" s="2"/>
      <c r="W101" s="2"/>
      <c r="X101" s="2"/>
      <c r="Y101" s="2"/>
      <c r="Z101" s="2"/>
      <c r="AA101" s="2"/>
      <c r="AB101" s="2"/>
    </row>
    <row r="102" customFormat="false" ht="15.75" hidden="false" customHeight="true" outlineLevel="0" collapsed="false">
      <c r="A102" s="7" t="s">
        <v>19</v>
      </c>
      <c r="B102" s="7" t="s">
        <v>22</v>
      </c>
      <c r="C102" s="7" t="n">
        <v>2</v>
      </c>
      <c r="D102" s="7" t="n">
        <v>5</v>
      </c>
      <c r="E102" s="7" t="n">
        <v>5</v>
      </c>
      <c r="F102" s="7" t="n">
        <v>2</v>
      </c>
      <c r="G102" s="7" t="n">
        <v>2</v>
      </c>
      <c r="H102" s="7" t="n">
        <f aca="false">AVERAGE(C102:G102)</f>
        <v>3.2</v>
      </c>
      <c r="I102" s="7" t="n">
        <f aca="false">ABS(H102-$W$3)</f>
        <v>0.302189781</v>
      </c>
      <c r="J102" s="7" t="n">
        <f aca="false">POWER(I102,2)</f>
        <v>0.091318663740828</v>
      </c>
      <c r="K102" s="7" t="s">
        <v>19</v>
      </c>
      <c r="L102" s="7" t="s">
        <v>22</v>
      </c>
      <c r="M102" s="7" t="n">
        <v>5</v>
      </c>
      <c r="N102" s="7" t="n">
        <v>4</v>
      </c>
      <c r="O102" s="7" t="n">
        <v>5</v>
      </c>
      <c r="P102" s="7" t="n">
        <v>4</v>
      </c>
      <c r="Q102" s="7" t="n">
        <v>4</v>
      </c>
      <c r="R102" s="7" t="n">
        <f aca="false">AVERAGE(M102:Q102)</f>
        <v>4.4</v>
      </c>
      <c r="S102" s="7" t="n">
        <f aca="false">ABS(R102-$W$4)</f>
        <v>0.798540146000001</v>
      </c>
      <c r="T102" s="7" t="n">
        <f aca="false">POWER(S102,2)</f>
        <v>0.637666364773702</v>
      </c>
      <c r="U102" s="2"/>
      <c r="V102" s="2"/>
      <c r="W102" s="2"/>
      <c r="X102" s="2"/>
      <c r="Y102" s="2"/>
      <c r="Z102" s="2"/>
      <c r="AA102" s="2"/>
      <c r="AB102" s="2"/>
    </row>
    <row r="103" customFormat="false" ht="15.75" hidden="false" customHeight="true" outlineLevel="0" collapsed="false">
      <c r="A103" s="7" t="s">
        <v>24</v>
      </c>
      <c r="B103" s="7" t="s">
        <v>27</v>
      </c>
      <c r="C103" s="7" t="n">
        <v>2</v>
      </c>
      <c r="D103" s="7" t="n">
        <v>3</v>
      </c>
      <c r="E103" s="7" t="n">
        <v>5</v>
      </c>
      <c r="F103" s="7" t="n">
        <v>5</v>
      </c>
      <c r="G103" s="7" t="n">
        <v>3</v>
      </c>
      <c r="H103" s="7" t="n">
        <f aca="false">AVERAGE(C103:G103)</f>
        <v>3.6</v>
      </c>
      <c r="I103" s="7" t="n">
        <f aca="false">ABS(H103-$W$3)</f>
        <v>0.702189781</v>
      </c>
      <c r="J103" s="7" t="n">
        <f aca="false">POWER(I103,2)</f>
        <v>0.493070488540828</v>
      </c>
      <c r="K103" s="7" t="s">
        <v>24</v>
      </c>
      <c r="L103" s="7" t="s">
        <v>27</v>
      </c>
      <c r="M103" s="7" t="n">
        <v>5</v>
      </c>
      <c r="N103" s="7" t="n">
        <v>5</v>
      </c>
      <c r="O103" s="7" t="n">
        <v>4</v>
      </c>
      <c r="P103" s="7" t="n">
        <v>2</v>
      </c>
      <c r="Q103" s="7" t="n">
        <v>5</v>
      </c>
      <c r="R103" s="7" t="n">
        <f aca="false">AVERAGE(M103:Q103)</f>
        <v>4.2</v>
      </c>
      <c r="S103" s="7" t="n">
        <f aca="false">ABS(R103-$W$4)</f>
        <v>0.598540146</v>
      </c>
      <c r="T103" s="7" t="n">
        <f aca="false">POWER(S103,2)</f>
        <v>0.358250306373702</v>
      </c>
      <c r="U103" s="2"/>
      <c r="V103" s="2"/>
      <c r="W103" s="2"/>
      <c r="X103" s="2"/>
      <c r="Y103" s="2"/>
      <c r="Z103" s="2"/>
      <c r="AA103" s="2"/>
      <c r="AB103" s="2"/>
    </row>
    <row r="104" customFormat="false" ht="15.75" hidden="false" customHeight="true" outlineLevel="0" collapsed="false">
      <c r="A104" s="7" t="s">
        <v>19</v>
      </c>
      <c r="B104" s="7" t="s">
        <v>20</v>
      </c>
      <c r="C104" s="7" t="n">
        <v>4</v>
      </c>
      <c r="D104" s="7" t="n">
        <v>3</v>
      </c>
      <c r="E104" s="7" t="n">
        <v>5</v>
      </c>
      <c r="F104" s="7" t="n">
        <v>5</v>
      </c>
      <c r="G104" s="7" t="n">
        <v>4</v>
      </c>
      <c r="H104" s="7" t="n">
        <f aca="false">AVERAGE(C104:G104)</f>
        <v>4.2</v>
      </c>
      <c r="I104" s="7" t="n">
        <f aca="false">ABS(H104-$W$3)</f>
        <v>1.302189781</v>
      </c>
      <c r="J104" s="7" t="n">
        <f aca="false">POWER(I104,2)</f>
        <v>1.69569822574083</v>
      </c>
      <c r="K104" s="7" t="s">
        <v>19</v>
      </c>
      <c r="L104" s="7" t="s">
        <v>20</v>
      </c>
      <c r="M104" s="7" t="n">
        <v>5</v>
      </c>
      <c r="N104" s="7" t="n">
        <v>4</v>
      </c>
      <c r="O104" s="7" t="n">
        <v>5</v>
      </c>
      <c r="P104" s="7" t="n">
        <v>1</v>
      </c>
      <c r="Q104" s="7" t="n">
        <v>5</v>
      </c>
      <c r="R104" s="7" t="n">
        <f aca="false">AVERAGE(M104:Q104)</f>
        <v>4</v>
      </c>
      <c r="S104" s="7" t="n">
        <f aca="false">ABS(R104-$W$4)</f>
        <v>0.398540146</v>
      </c>
      <c r="T104" s="7" t="n">
        <f aca="false">POWER(S104,2)</f>
        <v>0.158834247973702</v>
      </c>
      <c r="U104" s="2"/>
      <c r="V104" s="2"/>
      <c r="W104" s="2"/>
      <c r="X104" s="2"/>
      <c r="Y104" s="2"/>
      <c r="Z104" s="2"/>
      <c r="AA104" s="2"/>
      <c r="AB104" s="2"/>
    </row>
    <row r="105" customFormat="false" ht="15.75" hidden="false" customHeight="true" outlineLevel="0" collapsed="false">
      <c r="A105" s="7" t="s">
        <v>19</v>
      </c>
      <c r="B105" s="7" t="s">
        <v>27</v>
      </c>
      <c r="C105" s="7" t="n">
        <v>2</v>
      </c>
      <c r="D105" s="7" t="n">
        <v>3</v>
      </c>
      <c r="E105" s="7" t="n">
        <v>2</v>
      </c>
      <c r="F105" s="7" t="n">
        <v>5</v>
      </c>
      <c r="G105" s="7" t="n">
        <v>1</v>
      </c>
      <c r="H105" s="7" t="n">
        <f aca="false">AVERAGE(C105:G105)</f>
        <v>2.6</v>
      </c>
      <c r="I105" s="7" t="n">
        <f aca="false">ABS(H105-$W$3)</f>
        <v>0.297810219</v>
      </c>
      <c r="J105" s="7" t="n">
        <f aca="false">POWER(I105,2)</f>
        <v>0.088690926540828</v>
      </c>
      <c r="K105" s="7" t="s">
        <v>19</v>
      </c>
      <c r="L105" s="7" t="s">
        <v>27</v>
      </c>
      <c r="M105" s="7" t="n">
        <v>4</v>
      </c>
      <c r="N105" s="7" t="n">
        <v>1</v>
      </c>
      <c r="O105" s="7" t="n">
        <v>4</v>
      </c>
      <c r="P105" s="7" t="n">
        <v>3</v>
      </c>
      <c r="Q105" s="7" t="n">
        <v>3</v>
      </c>
      <c r="R105" s="7" t="n">
        <f aca="false">AVERAGE(M105:Q105)</f>
        <v>3</v>
      </c>
      <c r="S105" s="7" t="n">
        <f aca="false">ABS(R105-$W$4)</f>
        <v>0.601459854</v>
      </c>
      <c r="T105" s="7" t="n">
        <f aca="false">POWER(S105,2)</f>
        <v>0.361753955973701</v>
      </c>
      <c r="U105" s="2"/>
      <c r="V105" s="2"/>
      <c r="W105" s="2"/>
      <c r="X105" s="2"/>
      <c r="Y105" s="2"/>
      <c r="Z105" s="2"/>
      <c r="AA105" s="2"/>
      <c r="AB105" s="2"/>
    </row>
    <row r="106" customFormat="false" ht="15.75" hidden="false" customHeight="true" outlineLevel="0" collapsed="false">
      <c r="A106" s="7" t="s">
        <v>23</v>
      </c>
      <c r="B106" s="7" t="s">
        <v>27</v>
      </c>
      <c r="C106" s="7" t="n">
        <v>2</v>
      </c>
      <c r="D106" s="7" t="n">
        <v>2</v>
      </c>
      <c r="E106" s="7" t="n">
        <v>3</v>
      </c>
      <c r="F106" s="7" t="n">
        <v>4</v>
      </c>
      <c r="G106" s="7" t="n">
        <v>1</v>
      </c>
      <c r="H106" s="7" t="n">
        <f aca="false">AVERAGE(C106:G106)</f>
        <v>2.4</v>
      </c>
      <c r="I106" s="7" t="n">
        <f aca="false">ABS(H106-$W$3)</f>
        <v>0.497810219</v>
      </c>
      <c r="J106" s="7" t="n">
        <f aca="false">POWER(I106,2)</f>
        <v>0.247815014140828</v>
      </c>
      <c r="K106" s="7" t="s">
        <v>23</v>
      </c>
      <c r="L106" s="7" t="s">
        <v>27</v>
      </c>
      <c r="M106" s="7" t="n">
        <v>4</v>
      </c>
      <c r="N106" s="7" t="n">
        <v>3</v>
      </c>
      <c r="O106" s="7" t="n">
        <v>5</v>
      </c>
      <c r="P106" s="7" t="n">
        <v>1</v>
      </c>
      <c r="Q106" s="7" t="n">
        <v>5</v>
      </c>
      <c r="R106" s="7" t="n">
        <f aca="false">AVERAGE(M106:Q106)</f>
        <v>3.6</v>
      </c>
      <c r="S106" s="7" t="n">
        <f aca="false">ABS(R106-$W$4)</f>
        <v>0.00145985399999971</v>
      </c>
      <c r="T106" s="7" t="n">
        <f aca="false">POWER(S106,2)</f>
        <v>2.13117370131514E-006</v>
      </c>
      <c r="U106" s="2"/>
      <c r="V106" s="2"/>
      <c r="W106" s="2"/>
      <c r="X106" s="2"/>
      <c r="Y106" s="2"/>
      <c r="Z106" s="2"/>
      <c r="AA106" s="2"/>
      <c r="AB106" s="2"/>
    </row>
    <row r="107" customFormat="false" ht="15.75" hidden="false" customHeight="true" outlineLevel="0" collapsed="false">
      <c r="A107" s="7" t="s">
        <v>23</v>
      </c>
      <c r="B107" s="7" t="s">
        <v>27</v>
      </c>
      <c r="C107" s="7" t="n">
        <v>2</v>
      </c>
      <c r="D107" s="7" t="n">
        <v>2</v>
      </c>
      <c r="E107" s="7" t="n">
        <v>3</v>
      </c>
      <c r="F107" s="7" t="n">
        <v>4</v>
      </c>
      <c r="G107" s="7" t="n">
        <v>2</v>
      </c>
      <c r="H107" s="7" t="n">
        <f aca="false">AVERAGE(C107:G107)</f>
        <v>2.6</v>
      </c>
      <c r="I107" s="7" t="n">
        <f aca="false">ABS(H107-$W$3)</f>
        <v>0.297810219</v>
      </c>
      <c r="J107" s="7" t="n">
        <f aca="false">POWER(I107,2)</f>
        <v>0.088690926540828</v>
      </c>
      <c r="K107" s="7" t="s">
        <v>23</v>
      </c>
      <c r="L107" s="7" t="s">
        <v>27</v>
      </c>
      <c r="M107" s="7" t="n">
        <v>3</v>
      </c>
      <c r="N107" s="7" t="n">
        <v>4</v>
      </c>
      <c r="O107" s="7" t="n">
        <v>4</v>
      </c>
      <c r="P107" s="7" t="n">
        <v>2</v>
      </c>
      <c r="Q107" s="7" t="n">
        <v>4</v>
      </c>
      <c r="R107" s="7" t="n">
        <f aca="false">AVERAGE(M107:Q107)</f>
        <v>3.4</v>
      </c>
      <c r="S107" s="7" t="n">
        <f aca="false">ABS(R107-$W$4)</f>
        <v>0.201459854</v>
      </c>
      <c r="T107" s="7" t="n">
        <f aca="false">POWER(S107,2)</f>
        <v>0.0405860727737013</v>
      </c>
      <c r="U107" s="2"/>
      <c r="V107" s="2"/>
      <c r="W107" s="2"/>
      <c r="X107" s="2"/>
      <c r="Y107" s="2"/>
      <c r="Z107" s="2"/>
      <c r="AA107" s="2"/>
      <c r="AB107" s="2"/>
    </row>
    <row r="108" customFormat="false" ht="15.75" hidden="false" customHeight="true" outlineLevel="0" collapsed="false">
      <c r="A108" s="7" t="s">
        <v>23</v>
      </c>
      <c r="B108" s="7" t="s">
        <v>27</v>
      </c>
      <c r="C108" s="7" t="n">
        <v>3</v>
      </c>
      <c r="D108" s="7" t="n">
        <v>2</v>
      </c>
      <c r="E108" s="7" t="n">
        <v>4</v>
      </c>
      <c r="F108" s="7" t="n">
        <v>5</v>
      </c>
      <c r="G108" s="7" t="n">
        <v>1</v>
      </c>
      <c r="H108" s="7" t="n">
        <f aca="false">AVERAGE(C108:G108)</f>
        <v>3</v>
      </c>
      <c r="I108" s="7" t="n">
        <f aca="false">ABS(H108-$W$3)</f>
        <v>0.102189781</v>
      </c>
      <c r="J108" s="7" t="n">
        <f aca="false">POWER(I108,2)</f>
        <v>0.0104427513408279</v>
      </c>
      <c r="K108" s="7" t="s">
        <v>23</v>
      </c>
      <c r="L108" s="7" t="s">
        <v>27</v>
      </c>
      <c r="M108" s="7" t="n">
        <v>3</v>
      </c>
      <c r="N108" s="7" t="n">
        <v>5</v>
      </c>
      <c r="O108" s="7" t="n">
        <v>4</v>
      </c>
      <c r="P108" s="7" t="n">
        <v>1</v>
      </c>
      <c r="Q108" s="7" t="n">
        <v>4</v>
      </c>
      <c r="R108" s="7" t="n">
        <f aca="false">AVERAGE(M108:Q108)</f>
        <v>3.4</v>
      </c>
      <c r="S108" s="7" t="n">
        <f aca="false">ABS(R108-$W$4)</f>
        <v>0.201459854</v>
      </c>
      <c r="T108" s="7" t="n">
        <f aca="false">POWER(S108,2)</f>
        <v>0.0405860727737013</v>
      </c>
      <c r="U108" s="2"/>
      <c r="V108" s="2"/>
      <c r="W108" s="2"/>
      <c r="X108" s="2"/>
      <c r="Y108" s="2"/>
      <c r="Z108" s="2"/>
      <c r="AA108" s="2"/>
      <c r="AB108" s="2"/>
    </row>
    <row r="109" customFormat="false" ht="15.75" hidden="false" customHeight="true" outlineLevel="0" collapsed="false">
      <c r="A109" s="7" t="s">
        <v>25</v>
      </c>
      <c r="B109" s="7" t="s">
        <v>27</v>
      </c>
      <c r="C109" s="7" t="n">
        <v>2</v>
      </c>
      <c r="D109" s="7" t="n">
        <v>1</v>
      </c>
      <c r="E109" s="7" t="n">
        <v>3</v>
      </c>
      <c r="F109" s="7" t="n">
        <v>4</v>
      </c>
      <c r="G109" s="7" t="n">
        <v>2</v>
      </c>
      <c r="H109" s="7" t="n">
        <f aca="false">AVERAGE(C109:G109)</f>
        <v>2.4</v>
      </c>
      <c r="I109" s="7" t="n">
        <f aca="false">ABS(H109-$W$3)</f>
        <v>0.497810219</v>
      </c>
      <c r="J109" s="7" t="n">
        <f aca="false">POWER(I109,2)</f>
        <v>0.247815014140828</v>
      </c>
      <c r="K109" s="7" t="s">
        <v>25</v>
      </c>
      <c r="L109" s="7" t="s">
        <v>27</v>
      </c>
      <c r="M109" s="7" t="n">
        <v>4</v>
      </c>
      <c r="N109" s="7" t="n">
        <v>4</v>
      </c>
      <c r="O109" s="7" t="n">
        <v>5</v>
      </c>
      <c r="P109" s="7" t="n">
        <v>1</v>
      </c>
      <c r="Q109" s="7" t="n">
        <v>3</v>
      </c>
      <c r="R109" s="7" t="n">
        <f aca="false">AVERAGE(M109:Q109)</f>
        <v>3.4</v>
      </c>
      <c r="S109" s="7" t="n">
        <f aca="false">ABS(R109-$W$4)</f>
        <v>0.201459854</v>
      </c>
      <c r="T109" s="7" t="n">
        <f aca="false">POWER(S109,2)</f>
        <v>0.0405860727737013</v>
      </c>
      <c r="U109" s="2"/>
      <c r="V109" s="2"/>
      <c r="W109" s="2"/>
      <c r="X109" s="2"/>
      <c r="Y109" s="2"/>
      <c r="Z109" s="2"/>
      <c r="AA109" s="2"/>
      <c r="AB109" s="2"/>
    </row>
    <row r="110" customFormat="false" ht="15.75" hidden="false" customHeight="true" outlineLevel="0" collapsed="false">
      <c r="A110" s="7" t="s">
        <v>19</v>
      </c>
      <c r="B110" s="7" t="s">
        <v>27</v>
      </c>
      <c r="C110" s="7" t="n">
        <v>3</v>
      </c>
      <c r="D110" s="7" t="n">
        <v>1</v>
      </c>
      <c r="E110" s="7" t="n">
        <v>3</v>
      </c>
      <c r="F110" s="7" t="n">
        <v>5</v>
      </c>
      <c r="G110" s="7" t="n">
        <v>3</v>
      </c>
      <c r="H110" s="7" t="n">
        <f aca="false">AVERAGE(C110:G110)</f>
        <v>3</v>
      </c>
      <c r="I110" s="7" t="n">
        <f aca="false">ABS(H110-$W$3)</f>
        <v>0.102189781</v>
      </c>
      <c r="J110" s="7" t="n">
        <f aca="false">POWER(I110,2)</f>
        <v>0.0104427513408279</v>
      </c>
      <c r="K110" s="7" t="s">
        <v>19</v>
      </c>
      <c r="L110" s="7" t="s">
        <v>27</v>
      </c>
      <c r="M110" s="7" t="n">
        <v>3</v>
      </c>
      <c r="N110" s="7" t="n">
        <v>3</v>
      </c>
      <c r="O110" s="7" t="n">
        <v>4</v>
      </c>
      <c r="P110" s="7" t="n">
        <v>3</v>
      </c>
      <c r="Q110" s="7" t="n">
        <v>4</v>
      </c>
      <c r="R110" s="7" t="n">
        <f aca="false">AVERAGE(M110:Q110)</f>
        <v>3.4</v>
      </c>
      <c r="S110" s="7" t="n">
        <f aca="false">ABS(R110-$W$4)</f>
        <v>0.201459854</v>
      </c>
      <c r="T110" s="7" t="n">
        <f aca="false">POWER(S110,2)</f>
        <v>0.0405860727737013</v>
      </c>
      <c r="U110" s="2"/>
      <c r="V110" s="2"/>
      <c r="W110" s="2"/>
      <c r="X110" s="2"/>
      <c r="Y110" s="2"/>
      <c r="Z110" s="2"/>
      <c r="AA110" s="2"/>
      <c r="AB110" s="2"/>
    </row>
    <row r="111" customFormat="false" ht="15.75" hidden="false" customHeight="true" outlineLevel="0" collapsed="false">
      <c r="A111" s="7" t="s">
        <v>25</v>
      </c>
      <c r="B111" s="7" t="s">
        <v>27</v>
      </c>
      <c r="C111" s="7" t="n">
        <v>2</v>
      </c>
      <c r="D111" s="7" t="n">
        <v>4</v>
      </c>
      <c r="E111" s="7" t="n">
        <v>1</v>
      </c>
      <c r="F111" s="7" t="n">
        <v>5</v>
      </c>
      <c r="G111" s="7" t="n">
        <v>2</v>
      </c>
      <c r="H111" s="7" t="n">
        <f aca="false">AVERAGE(C111:G111)</f>
        <v>2.8</v>
      </c>
      <c r="I111" s="7" t="n">
        <f aca="false">ABS(H111-$W$3)</f>
        <v>0.0978102190000003</v>
      </c>
      <c r="J111" s="7" t="n">
        <f aca="false">POWER(I111,2)</f>
        <v>0.00956683894082802</v>
      </c>
      <c r="K111" s="7" t="s">
        <v>25</v>
      </c>
      <c r="L111" s="7" t="s">
        <v>27</v>
      </c>
      <c r="M111" s="7" t="n">
        <v>3</v>
      </c>
      <c r="N111" s="7" t="n">
        <v>5</v>
      </c>
      <c r="O111" s="7" t="n">
        <v>4</v>
      </c>
      <c r="P111" s="7" t="n">
        <v>1</v>
      </c>
      <c r="Q111" s="7" t="n">
        <v>5</v>
      </c>
      <c r="R111" s="7" t="n">
        <f aca="false">AVERAGE(M111:Q111)</f>
        <v>3.6</v>
      </c>
      <c r="S111" s="7" t="n">
        <f aca="false">ABS(R111-$W$4)</f>
        <v>0.00145985399999971</v>
      </c>
      <c r="T111" s="7" t="n">
        <f aca="false">POWER(S111,2)</f>
        <v>2.13117370131514E-006</v>
      </c>
      <c r="U111" s="2"/>
      <c r="V111" s="2"/>
      <c r="W111" s="2"/>
      <c r="X111" s="2"/>
      <c r="Y111" s="2"/>
      <c r="Z111" s="2"/>
      <c r="AA111" s="2"/>
      <c r="AB111" s="2"/>
    </row>
    <row r="112" customFormat="false" ht="15.75" hidden="false" customHeight="true" outlineLevel="0" collapsed="false">
      <c r="A112" s="7" t="s">
        <v>19</v>
      </c>
      <c r="B112" s="7" t="s">
        <v>20</v>
      </c>
      <c r="C112" s="7" t="n">
        <v>1</v>
      </c>
      <c r="D112" s="7" t="n">
        <v>3</v>
      </c>
      <c r="E112" s="7" t="n">
        <v>3</v>
      </c>
      <c r="F112" s="7" t="n">
        <v>4</v>
      </c>
      <c r="G112" s="7" t="n">
        <v>3</v>
      </c>
      <c r="H112" s="7" t="n">
        <f aca="false">AVERAGE(C112:G112)</f>
        <v>2.8</v>
      </c>
      <c r="I112" s="7" t="n">
        <f aca="false">ABS(H112-$W$3)</f>
        <v>0.0978102190000003</v>
      </c>
      <c r="J112" s="7" t="n">
        <f aca="false">POWER(I112,2)</f>
        <v>0.00956683894082802</v>
      </c>
      <c r="K112" s="7" t="s">
        <v>19</v>
      </c>
      <c r="L112" s="7" t="s">
        <v>20</v>
      </c>
      <c r="M112" s="7" t="n">
        <v>3</v>
      </c>
      <c r="N112" s="7" t="n">
        <v>4</v>
      </c>
      <c r="O112" s="7" t="n">
        <v>5</v>
      </c>
      <c r="P112" s="7" t="n">
        <v>1</v>
      </c>
      <c r="Q112" s="7" t="n">
        <v>3</v>
      </c>
      <c r="R112" s="7" t="n">
        <f aca="false">AVERAGE(M112:Q112)</f>
        <v>3.2</v>
      </c>
      <c r="S112" s="7" t="n">
        <f aca="false">ABS(R112-$W$4)</f>
        <v>0.401459854</v>
      </c>
      <c r="T112" s="7" t="n">
        <f aca="false">POWER(S112,2)</f>
        <v>0.161170014373701</v>
      </c>
      <c r="U112" s="2"/>
      <c r="V112" s="2"/>
      <c r="W112" s="2"/>
      <c r="X112" s="2"/>
      <c r="Y112" s="2"/>
      <c r="Z112" s="2"/>
      <c r="AA112" s="2"/>
      <c r="AB112" s="2"/>
    </row>
    <row r="113" customFormat="false" ht="15.75" hidden="false" customHeight="true" outlineLevel="0" collapsed="false">
      <c r="A113" s="7" t="s">
        <v>28</v>
      </c>
      <c r="B113" s="7" t="s">
        <v>27</v>
      </c>
      <c r="C113" s="7" t="n">
        <v>2</v>
      </c>
      <c r="D113" s="7" t="n">
        <v>2</v>
      </c>
      <c r="E113" s="7" t="n">
        <v>2</v>
      </c>
      <c r="F113" s="7" t="n">
        <v>5</v>
      </c>
      <c r="G113" s="7" t="n">
        <v>4</v>
      </c>
      <c r="H113" s="7" t="n">
        <f aca="false">AVERAGE(C113:G113)</f>
        <v>3</v>
      </c>
      <c r="I113" s="7" t="n">
        <f aca="false">ABS(H113-$W$3)</f>
        <v>0.102189781</v>
      </c>
      <c r="J113" s="7" t="n">
        <f aca="false">POWER(I113,2)</f>
        <v>0.0104427513408279</v>
      </c>
      <c r="K113" s="7" t="s">
        <v>28</v>
      </c>
      <c r="L113" s="7" t="s">
        <v>27</v>
      </c>
      <c r="M113" s="7" t="n">
        <v>3</v>
      </c>
      <c r="N113" s="7" t="n">
        <v>2</v>
      </c>
      <c r="O113" s="7" t="n">
        <v>4</v>
      </c>
      <c r="P113" s="7" t="n">
        <v>3</v>
      </c>
      <c r="Q113" s="7" t="n">
        <v>5</v>
      </c>
      <c r="R113" s="7" t="n">
        <f aca="false">AVERAGE(M113:Q113)</f>
        <v>3.4</v>
      </c>
      <c r="S113" s="7" t="n">
        <f aca="false">ABS(R113-$W$4)</f>
        <v>0.201459854</v>
      </c>
      <c r="T113" s="7" t="n">
        <f aca="false">POWER(S113,2)</f>
        <v>0.0405860727737013</v>
      </c>
      <c r="U113" s="2"/>
      <c r="V113" s="2"/>
      <c r="W113" s="2"/>
      <c r="X113" s="2"/>
      <c r="Y113" s="2"/>
      <c r="Z113" s="2"/>
      <c r="AA113" s="2"/>
      <c r="AB113" s="2"/>
    </row>
    <row r="114" customFormat="false" ht="15.75" hidden="false" customHeight="true" outlineLevel="0" collapsed="false">
      <c r="A114" s="7" t="s">
        <v>28</v>
      </c>
      <c r="B114" s="7" t="s">
        <v>27</v>
      </c>
      <c r="C114" s="7" t="n">
        <v>2</v>
      </c>
      <c r="D114" s="7" t="n">
        <v>2</v>
      </c>
      <c r="E114" s="7" t="n">
        <v>4</v>
      </c>
      <c r="F114" s="7" t="n">
        <v>4</v>
      </c>
      <c r="G114" s="7" t="n">
        <v>5</v>
      </c>
      <c r="H114" s="7" t="n">
        <f aca="false">AVERAGE(C114:G114)</f>
        <v>3.4</v>
      </c>
      <c r="I114" s="7" t="n">
        <f aca="false">ABS(H114-$W$3)</f>
        <v>0.502189781</v>
      </c>
      <c r="J114" s="7" t="n">
        <f aca="false">POWER(I114,2)</f>
        <v>0.252194576140828</v>
      </c>
      <c r="K114" s="7" t="s">
        <v>28</v>
      </c>
      <c r="L114" s="7" t="s">
        <v>27</v>
      </c>
      <c r="M114" s="7" t="n">
        <v>4</v>
      </c>
      <c r="N114" s="7" t="n">
        <v>4</v>
      </c>
      <c r="O114" s="7" t="n">
        <v>4</v>
      </c>
      <c r="P114" s="7" t="n">
        <v>2</v>
      </c>
      <c r="Q114" s="7" t="n">
        <v>5</v>
      </c>
      <c r="R114" s="7" t="n">
        <f aca="false">AVERAGE(M114:Q114)</f>
        <v>3.8</v>
      </c>
      <c r="S114" s="7" t="n">
        <f aca="false">ABS(R114-$W$4)</f>
        <v>0.198540146</v>
      </c>
      <c r="T114" s="7" t="n">
        <f aca="false">POWER(S114,2)</f>
        <v>0.0394181895737013</v>
      </c>
      <c r="U114" s="2"/>
      <c r="V114" s="2"/>
      <c r="W114" s="2"/>
      <c r="X114" s="2"/>
      <c r="Y114" s="2"/>
      <c r="Z114" s="2"/>
      <c r="AA114" s="2"/>
      <c r="AB114" s="2"/>
    </row>
    <row r="115" customFormat="false" ht="15.75" hidden="false" customHeight="true" outlineLevel="0" collapsed="false">
      <c r="A115" s="7" t="s">
        <v>24</v>
      </c>
      <c r="B115" s="7" t="s">
        <v>27</v>
      </c>
      <c r="C115" s="7" t="n">
        <v>2</v>
      </c>
      <c r="D115" s="7" t="n">
        <v>3</v>
      </c>
      <c r="E115" s="7" t="n">
        <v>4</v>
      </c>
      <c r="F115" s="7" t="n">
        <v>5</v>
      </c>
      <c r="G115" s="7" t="n">
        <v>3</v>
      </c>
      <c r="H115" s="7" t="n">
        <f aca="false">AVERAGE(C115:G115)</f>
        <v>3.4</v>
      </c>
      <c r="I115" s="7" t="n">
        <f aca="false">ABS(H115-$W$3)</f>
        <v>0.502189781</v>
      </c>
      <c r="J115" s="7" t="n">
        <f aca="false">POWER(I115,2)</f>
        <v>0.252194576140828</v>
      </c>
      <c r="K115" s="7" t="s">
        <v>24</v>
      </c>
      <c r="L115" s="7" t="s">
        <v>27</v>
      </c>
      <c r="M115" s="7" t="n">
        <v>5</v>
      </c>
      <c r="N115" s="7" t="n">
        <v>5</v>
      </c>
      <c r="O115" s="7" t="n">
        <v>3</v>
      </c>
      <c r="P115" s="7" t="n">
        <v>4</v>
      </c>
      <c r="Q115" s="7" t="n">
        <v>5</v>
      </c>
      <c r="R115" s="7" t="n">
        <f aca="false">AVERAGE(M115:Q115)</f>
        <v>4.4</v>
      </c>
      <c r="S115" s="7" t="n">
        <f aca="false">ABS(R115-$W$4)</f>
        <v>0.798540146000001</v>
      </c>
      <c r="T115" s="7" t="n">
        <f aca="false">POWER(S115,2)</f>
        <v>0.637666364773702</v>
      </c>
      <c r="U115" s="2"/>
      <c r="V115" s="2"/>
      <c r="W115" s="2"/>
      <c r="X115" s="2"/>
      <c r="Y115" s="2"/>
      <c r="Z115" s="2"/>
      <c r="AA115" s="2"/>
      <c r="AB115" s="2"/>
    </row>
    <row r="116" customFormat="false" ht="15.75" hidden="false" customHeight="true" outlineLevel="0" collapsed="false">
      <c r="A116" s="7" t="s">
        <v>23</v>
      </c>
      <c r="B116" s="7" t="s">
        <v>20</v>
      </c>
      <c r="C116" s="7" t="n">
        <v>3</v>
      </c>
      <c r="D116" s="7" t="n">
        <v>1</v>
      </c>
      <c r="E116" s="7" t="n">
        <v>2</v>
      </c>
      <c r="F116" s="7" t="n">
        <v>5</v>
      </c>
      <c r="G116" s="7" t="n">
        <v>1</v>
      </c>
      <c r="H116" s="7" t="n">
        <f aca="false">AVERAGE(C116:G116)</f>
        <v>2.4</v>
      </c>
      <c r="I116" s="7" t="n">
        <f aca="false">ABS(H116-$W$3)</f>
        <v>0.497810219</v>
      </c>
      <c r="J116" s="7" t="n">
        <f aca="false">POWER(I116,2)</f>
        <v>0.247815014140828</v>
      </c>
      <c r="K116" s="7" t="s">
        <v>23</v>
      </c>
      <c r="L116" s="7" t="s">
        <v>20</v>
      </c>
      <c r="M116" s="7" t="n">
        <v>2</v>
      </c>
      <c r="N116" s="7" t="n">
        <v>1</v>
      </c>
      <c r="O116" s="7" t="n">
        <v>5</v>
      </c>
      <c r="P116" s="7" t="n">
        <v>3</v>
      </c>
      <c r="Q116" s="7" t="n">
        <v>5</v>
      </c>
      <c r="R116" s="7" t="n">
        <f aca="false">AVERAGE(M116:Q116)</f>
        <v>3.2</v>
      </c>
      <c r="S116" s="7" t="n">
        <f aca="false">ABS(R116-$W$4)</f>
        <v>0.401459854</v>
      </c>
      <c r="T116" s="7" t="n">
        <f aca="false">POWER(S116,2)</f>
        <v>0.161170014373701</v>
      </c>
      <c r="U116" s="2"/>
      <c r="V116" s="2"/>
      <c r="W116" s="2"/>
      <c r="X116" s="2"/>
      <c r="Y116" s="2"/>
      <c r="Z116" s="2"/>
      <c r="AA116" s="2"/>
      <c r="AB116" s="2"/>
    </row>
    <row r="117" customFormat="false" ht="15.75" hidden="false" customHeight="true" outlineLevel="0" collapsed="false">
      <c r="A117" s="7" t="s">
        <v>25</v>
      </c>
      <c r="B117" s="7" t="s">
        <v>22</v>
      </c>
      <c r="C117" s="7" t="n">
        <v>1</v>
      </c>
      <c r="D117" s="7" t="n">
        <v>3</v>
      </c>
      <c r="E117" s="7" t="n">
        <v>3</v>
      </c>
      <c r="F117" s="7" t="n">
        <v>5</v>
      </c>
      <c r="G117" s="7" t="n">
        <v>3</v>
      </c>
      <c r="H117" s="7" t="n">
        <f aca="false">AVERAGE(C117:G117)</f>
        <v>3</v>
      </c>
      <c r="I117" s="7" t="n">
        <f aca="false">ABS(H117-$W$3)</f>
        <v>0.102189781</v>
      </c>
      <c r="J117" s="7" t="n">
        <f aca="false">POWER(I117,2)</f>
        <v>0.0104427513408279</v>
      </c>
      <c r="K117" s="7" t="s">
        <v>25</v>
      </c>
      <c r="L117" s="7" t="s">
        <v>22</v>
      </c>
      <c r="M117" s="7" t="n">
        <v>4</v>
      </c>
      <c r="N117" s="7" t="n">
        <v>5</v>
      </c>
      <c r="O117" s="7" t="n">
        <v>4</v>
      </c>
      <c r="P117" s="7" t="n">
        <v>3</v>
      </c>
      <c r="Q117" s="7" t="n">
        <v>2</v>
      </c>
      <c r="R117" s="7" t="n">
        <f aca="false">AVERAGE(M117:Q117)</f>
        <v>3.6</v>
      </c>
      <c r="S117" s="7" t="n">
        <f aca="false">ABS(R117-$W$4)</f>
        <v>0.00145985399999971</v>
      </c>
      <c r="T117" s="7" t="n">
        <f aca="false">POWER(S117,2)</f>
        <v>2.13117370131514E-006</v>
      </c>
      <c r="U117" s="2"/>
      <c r="V117" s="2"/>
      <c r="W117" s="2"/>
      <c r="X117" s="2"/>
      <c r="Y117" s="2"/>
      <c r="Z117" s="2"/>
      <c r="AA117" s="2"/>
      <c r="AB117" s="2"/>
    </row>
    <row r="118" customFormat="false" ht="15.75" hidden="false" customHeight="true" outlineLevel="0" collapsed="false">
      <c r="A118" s="7" t="s">
        <v>19</v>
      </c>
      <c r="B118" s="7" t="s">
        <v>20</v>
      </c>
      <c r="C118" s="7" t="n">
        <v>2</v>
      </c>
      <c r="D118" s="7" t="n">
        <v>2</v>
      </c>
      <c r="E118" s="7" t="n">
        <v>2</v>
      </c>
      <c r="F118" s="7" t="n">
        <v>5</v>
      </c>
      <c r="G118" s="7" t="n">
        <v>2</v>
      </c>
      <c r="H118" s="7" t="n">
        <f aca="false">AVERAGE(C118:G118)</f>
        <v>2.6</v>
      </c>
      <c r="I118" s="7" t="n">
        <f aca="false">ABS(H118-$W$3)</f>
        <v>0.297810219</v>
      </c>
      <c r="J118" s="7" t="n">
        <f aca="false">POWER(I118,2)</f>
        <v>0.088690926540828</v>
      </c>
      <c r="K118" s="7" t="s">
        <v>19</v>
      </c>
      <c r="L118" s="7" t="s">
        <v>20</v>
      </c>
      <c r="M118" s="7" t="n">
        <v>4</v>
      </c>
      <c r="N118" s="7" t="n">
        <v>4</v>
      </c>
      <c r="O118" s="7" t="n">
        <v>3</v>
      </c>
      <c r="P118" s="7" t="n">
        <v>3</v>
      </c>
      <c r="Q118" s="7" t="n">
        <v>3</v>
      </c>
      <c r="R118" s="7" t="n">
        <f aca="false">AVERAGE(M118:Q118)</f>
        <v>3.4</v>
      </c>
      <c r="S118" s="7" t="n">
        <f aca="false">ABS(R118-$W$4)</f>
        <v>0.201459854</v>
      </c>
      <c r="T118" s="7" t="n">
        <f aca="false">POWER(S118,2)</f>
        <v>0.0405860727737013</v>
      </c>
      <c r="U118" s="2"/>
      <c r="V118" s="2"/>
      <c r="W118" s="2"/>
      <c r="X118" s="2"/>
      <c r="Y118" s="2"/>
      <c r="Z118" s="2"/>
      <c r="AA118" s="2"/>
      <c r="AB118" s="2"/>
    </row>
    <row r="119" customFormat="false" ht="15.75" hidden="false" customHeight="true" outlineLevel="0" collapsed="false">
      <c r="A119" s="7" t="s">
        <v>19</v>
      </c>
      <c r="B119" s="7" t="s">
        <v>27</v>
      </c>
      <c r="C119" s="7" t="n">
        <v>2</v>
      </c>
      <c r="D119" s="7" t="n">
        <v>1</v>
      </c>
      <c r="E119" s="7" t="n">
        <v>2</v>
      </c>
      <c r="F119" s="7" t="n">
        <v>5</v>
      </c>
      <c r="G119" s="7" t="n">
        <v>3</v>
      </c>
      <c r="H119" s="7" t="n">
        <f aca="false">AVERAGE(C119:G119)</f>
        <v>2.6</v>
      </c>
      <c r="I119" s="7" t="n">
        <f aca="false">ABS(H119-$W$3)</f>
        <v>0.297810219</v>
      </c>
      <c r="J119" s="7" t="n">
        <f aca="false">POWER(I119,2)</f>
        <v>0.088690926540828</v>
      </c>
      <c r="K119" s="7" t="s">
        <v>19</v>
      </c>
      <c r="L119" s="7" t="s">
        <v>27</v>
      </c>
      <c r="M119" s="7" t="n">
        <v>5</v>
      </c>
      <c r="N119" s="7" t="n">
        <v>5</v>
      </c>
      <c r="O119" s="7" t="n">
        <v>4</v>
      </c>
      <c r="P119" s="7" t="n">
        <v>3</v>
      </c>
      <c r="Q119" s="7" t="n">
        <v>3</v>
      </c>
      <c r="R119" s="7" t="n">
        <f aca="false">AVERAGE(M119:Q119)</f>
        <v>4</v>
      </c>
      <c r="S119" s="7" t="n">
        <f aca="false">ABS(R119-$W$4)</f>
        <v>0.398540146</v>
      </c>
      <c r="T119" s="7" t="n">
        <f aca="false">POWER(S119,2)</f>
        <v>0.158834247973702</v>
      </c>
      <c r="U119" s="2"/>
      <c r="V119" s="2"/>
      <c r="W119" s="2"/>
      <c r="X119" s="2"/>
      <c r="Y119" s="2"/>
      <c r="Z119" s="2"/>
      <c r="AA119" s="2"/>
      <c r="AB119" s="2"/>
    </row>
    <row r="120" customFormat="false" ht="15.75" hidden="false" customHeight="true" outlineLevel="0" collapsed="false">
      <c r="A120" s="7" t="s">
        <v>19</v>
      </c>
      <c r="B120" s="7" t="s">
        <v>26</v>
      </c>
      <c r="C120" s="7" t="n">
        <v>2</v>
      </c>
      <c r="D120" s="7" t="n">
        <v>1</v>
      </c>
      <c r="E120" s="7" t="n">
        <v>2</v>
      </c>
      <c r="F120" s="7" t="n">
        <v>3</v>
      </c>
      <c r="G120" s="7" t="n">
        <v>2</v>
      </c>
      <c r="H120" s="7" t="n">
        <f aca="false">AVERAGE(C120:G120)</f>
        <v>2</v>
      </c>
      <c r="I120" s="7" t="n">
        <f aca="false">ABS(H120-$W$3)</f>
        <v>0.897810219</v>
      </c>
      <c r="J120" s="7" t="n">
        <f aca="false">POWER(I120,2)</f>
        <v>0.806063189340828</v>
      </c>
      <c r="K120" s="7" t="s">
        <v>19</v>
      </c>
      <c r="L120" s="7" t="s">
        <v>26</v>
      </c>
      <c r="M120" s="7" t="n">
        <v>5</v>
      </c>
      <c r="N120" s="7" t="n">
        <v>5</v>
      </c>
      <c r="O120" s="7" t="n">
        <v>5</v>
      </c>
      <c r="P120" s="7" t="n">
        <v>2</v>
      </c>
      <c r="Q120" s="7" t="n">
        <v>5</v>
      </c>
      <c r="R120" s="7" t="n">
        <f aca="false">AVERAGE(M120:Q120)</f>
        <v>4.4</v>
      </c>
      <c r="S120" s="7" t="n">
        <f aca="false">ABS(R120-$W$4)</f>
        <v>0.798540146000001</v>
      </c>
      <c r="T120" s="7" t="n">
        <f aca="false">POWER(S120,2)</f>
        <v>0.637666364773702</v>
      </c>
      <c r="U120" s="2"/>
      <c r="V120" s="2"/>
      <c r="W120" s="2"/>
      <c r="X120" s="2"/>
      <c r="Y120" s="2"/>
      <c r="Z120" s="2"/>
      <c r="AA120" s="2"/>
      <c r="AB120" s="2"/>
    </row>
    <row r="121" customFormat="false" ht="15.75" hidden="false" customHeight="true" outlineLevel="0" collapsed="false">
      <c r="A121" s="7" t="s">
        <v>23</v>
      </c>
      <c r="B121" s="7" t="s">
        <v>27</v>
      </c>
      <c r="C121" s="7" t="n">
        <v>1</v>
      </c>
      <c r="D121" s="7" t="n">
        <v>5</v>
      </c>
      <c r="E121" s="7" t="n">
        <v>4</v>
      </c>
      <c r="F121" s="7" t="n">
        <v>3</v>
      </c>
      <c r="G121" s="7" t="n">
        <v>3</v>
      </c>
      <c r="H121" s="7" t="n">
        <f aca="false">AVERAGE(C121:G121)</f>
        <v>3.2</v>
      </c>
      <c r="I121" s="7" t="n">
        <f aca="false">ABS(H121-$W$3)</f>
        <v>0.302189781</v>
      </c>
      <c r="J121" s="7" t="n">
        <f aca="false">POWER(I121,2)</f>
        <v>0.091318663740828</v>
      </c>
      <c r="K121" s="7" t="s">
        <v>23</v>
      </c>
      <c r="L121" s="7" t="s">
        <v>27</v>
      </c>
      <c r="M121" s="7" t="n">
        <v>5</v>
      </c>
      <c r="N121" s="7" t="n">
        <v>4</v>
      </c>
      <c r="O121" s="7" t="n">
        <v>4</v>
      </c>
      <c r="P121" s="7" t="n">
        <v>2</v>
      </c>
      <c r="Q121" s="7" t="n">
        <v>5</v>
      </c>
      <c r="R121" s="7" t="n">
        <f aca="false">AVERAGE(M121:Q121)</f>
        <v>4</v>
      </c>
      <c r="S121" s="7" t="n">
        <f aca="false">ABS(R121-$W$4)</f>
        <v>0.398540146</v>
      </c>
      <c r="T121" s="7" t="n">
        <f aca="false">POWER(S121,2)</f>
        <v>0.158834247973702</v>
      </c>
      <c r="U121" s="2"/>
      <c r="V121" s="2"/>
      <c r="W121" s="2"/>
      <c r="X121" s="2"/>
      <c r="Y121" s="2"/>
      <c r="Z121" s="2"/>
      <c r="AA121" s="2"/>
      <c r="AB121" s="2"/>
    </row>
    <row r="122" customFormat="false" ht="15.75" hidden="false" customHeight="true" outlineLevel="0" collapsed="false">
      <c r="A122" s="7" t="s">
        <v>23</v>
      </c>
      <c r="B122" s="7" t="s">
        <v>27</v>
      </c>
      <c r="C122" s="7" t="n">
        <v>2</v>
      </c>
      <c r="D122" s="7" t="n">
        <v>3</v>
      </c>
      <c r="E122" s="7" t="n">
        <v>2</v>
      </c>
      <c r="F122" s="7" t="n">
        <v>4</v>
      </c>
      <c r="G122" s="7" t="n">
        <v>5</v>
      </c>
      <c r="H122" s="7" t="n">
        <f aca="false">AVERAGE(C122:G122)</f>
        <v>3.2</v>
      </c>
      <c r="I122" s="7" t="n">
        <f aca="false">ABS(H122-$W$3)</f>
        <v>0.302189781</v>
      </c>
      <c r="J122" s="7" t="n">
        <f aca="false">POWER(I122,2)</f>
        <v>0.091318663740828</v>
      </c>
      <c r="K122" s="7" t="s">
        <v>23</v>
      </c>
      <c r="L122" s="7" t="s">
        <v>27</v>
      </c>
      <c r="M122" s="7" t="n">
        <v>3</v>
      </c>
      <c r="N122" s="7" t="n">
        <v>4</v>
      </c>
      <c r="O122" s="7" t="n">
        <v>2</v>
      </c>
      <c r="P122" s="7" t="n">
        <v>2</v>
      </c>
      <c r="Q122" s="7" t="n">
        <v>5</v>
      </c>
      <c r="R122" s="7" t="n">
        <f aca="false">AVERAGE(M122:Q122)</f>
        <v>3.2</v>
      </c>
      <c r="S122" s="7" t="n">
        <f aca="false">ABS(R122-$W$4)</f>
        <v>0.401459854</v>
      </c>
      <c r="T122" s="7" t="n">
        <f aca="false">POWER(S122,2)</f>
        <v>0.161170014373701</v>
      </c>
      <c r="U122" s="2"/>
      <c r="V122" s="2"/>
      <c r="W122" s="2"/>
      <c r="X122" s="2"/>
      <c r="Y122" s="2"/>
      <c r="Z122" s="2"/>
      <c r="AA122" s="2"/>
      <c r="AB122" s="2"/>
    </row>
    <row r="123" customFormat="false" ht="15.75" hidden="false" customHeight="true" outlineLevel="0" collapsed="false">
      <c r="A123" s="7" t="s">
        <v>25</v>
      </c>
      <c r="B123" s="7" t="s">
        <v>27</v>
      </c>
      <c r="C123" s="7" t="n">
        <v>2</v>
      </c>
      <c r="D123" s="7" t="n">
        <v>2</v>
      </c>
      <c r="E123" s="7" t="n">
        <v>3</v>
      </c>
      <c r="F123" s="7" t="n">
        <v>5</v>
      </c>
      <c r="G123" s="7" t="n">
        <v>3</v>
      </c>
      <c r="H123" s="7" t="n">
        <f aca="false">AVERAGE(C123:G123)</f>
        <v>3</v>
      </c>
      <c r="I123" s="7" t="n">
        <f aca="false">ABS(H123-$W$3)</f>
        <v>0.102189781</v>
      </c>
      <c r="J123" s="7" t="n">
        <f aca="false">POWER(I123,2)</f>
        <v>0.0104427513408279</v>
      </c>
      <c r="K123" s="7" t="s">
        <v>25</v>
      </c>
      <c r="L123" s="7" t="s">
        <v>27</v>
      </c>
      <c r="M123" s="7" t="n">
        <v>4</v>
      </c>
      <c r="N123" s="7" t="n">
        <v>5</v>
      </c>
      <c r="O123" s="7" t="n">
        <v>5</v>
      </c>
      <c r="P123" s="7" t="n">
        <v>2</v>
      </c>
      <c r="Q123" s="7" t="n">
        <v>5</v>
      </c>
      <c r="R123" s="7" t="n">
        <f aca="false">AVERAGE(M123:Q123)</f>
        <v>4.2</v>
      </c>
      <c r="S123" s="7" t="n">
        <f aca="false">ABS(R123-$W$4)</f>
        <v>0.598540146</v>
      </c>
      <c r="T123" s="7" t="n">
        <f aca="false">POWER(S123,2)</f>
        <v>0.358250306373702</v>
      </c>
      <c r="U123" s="2"/>
      <c r="V123" s="2"/>
      <c r="W123" s="2"/>
      <c r="X123" s="2"/>
      <c r="Y123" s="2"/>
      <c r="Z123" s="2"/>
      <c r="AA123" s="2"/>
      <c r="AB123" s="2"/>
    </row>
    <row r="124" customFormat="false" ht="15.75" hidden="false" customHeight="true" outlineLevel="0" collapsed="false">
      <c r="A124" s="7" t="s">
        <v>24</v>
      </c>
      <c r="B124" s="7" t="s">
        <v>20</v>
      </c>
      <c r="C124" s="7" t="n">
        <v>2</v>
      </c>
      <c r="D124" s="7" t="n">
        <v>3</v>
      </c>
      <c r="E124" s="7" t="n">
        <v>3</v>
      </c>
      <c r="F124" s="7" t="n">
        <v>4</v>
      </c>
      <c r="G124" s="7" t="n">
        <v>1</v>
      </c>
      <c r="H124" s="7" t="n">
        <f aca="false">AVERAGE(C124:G124)</f>
        <v>2.6</v>
      </c>
      <c r="I124" s="7" t="n">
        <f aca="false">ABS(H124-$W$3)</f>
        <v>0.297810219</v>
      </c>
      <c r="J124" s="7" t="n">
        <f aca="false">POWER(I124,2)</f>
        <v>0.088690926540828</v>
      </c>
      <c r="K124" s="7" t="s">
        <v>24</v>
      </c>
      <c r="L124" s="7" t="s">
        <v>20</v>
      </c>
      <c r="M124" s="7" t="n">
        <v>3</v>
      </c>
      <c r="N124" s="7" t="n">
        <v>4</v>
      </c>
      <c r="O124" s="7" t="n">
        <v>5</v>
      </c>
      <c r="P124" s="7" t="n">
        <v>3</v>
      </c>
      <c r="Q124" s="7" t="n">
        <v>4</v>
      </c>
      <c r="R124" s="7" t="n">
        <f aca="false">AVERAGE(M124:Q124)</f>
        <v>3.8</v>
      </c>
      <c r="S124" s="7" t="n">
        <f aca="false">ABS(R124-$W$4)</f>
        <v>0.198540146</v>
      </c>
      <c r="T124" s="7" t="n">
        <f aca="false">POWER(S124,2)</f>
        <v>0.0394181895737013</v>
      </c>
      <c r="U124" s="2"/>
      <c r="V124" s="2"/>
      <c r="W124" s="2"/>
      <c r="X124" s="2"/>
      <c r="Y124" s="2"/>
      <c r="Z124" s="2"/>
      <c r="AA124" s="2"/>
      <c r="AB124" s="2"/>
    </row>
    <row r="125" customFormat="false" ht="15.75" hidden="false" customHeight="true" outlineLevel="0" collapsed="false">
      <c r="A125" s="7" t="s">
        <v>23</v>
      </c>
      <c r="B125" s="7" t="s">
        <v>26</v>
      </c>
      <c r="C125" s="7" t="n">
        <v>2</v>
      </c>
      <c r="D125" s="7" t="n">
        <v>3</v>
      </c>
      <c r="E125" s="7" t="n">
        <v>2</v>
      </c>
      <c r="F125" s="7" t="n">
        <v>5</v>
      </c>
      <c r="G125" s="7" t="n">
        <v>2</v>
      </c>
      <c r="H125" s="7" t="n">
        <f aca="false">AVERAGE(C125:G125)</f>
        <v>2.8</v>
      </c>
      <c r="I125" s="7" t="n">
        <f aca="false">ABS(H125-$W$3)</f>
        <v>0.0978102190000003</v>
      </c>
      <c r="J125" s="7" t="n">
        <f aca="false">POWER(I125,2)</f>
        <v>0.00956683894082802</v>
      </c>
      <c r="K125" s="7" t="s">
        <v>23</v>
      </c>
      <c r="L125" s="7" t="s">
        <v>26</v>
      </c>
      <c r="M125" s="7" t="n">
        <v>3</v>
      </c>
      <c r="N125" s="7" t="n">
        <v>4</v>
      </c>
      <c r="O125" s="7" t="n">
        <v>4</v>
      </c>
      <c r="P125" s="7" t="n">
        <v>4</v>
      </c>
      <c r="Q125" s="7" t="n">
        <v>5</v>
      </c>
      <c r="R125" s="7" t="n">
        <f aca="false">AVERAGE(M125:Q125)</f>
        <v>4</v>
      </c>
      <c r="S125" s="7" t="n">
        <f aca="false">ABS(R125-$W$4)</f>
        <v>0.398540146</v>
      </c>
      <c r="T125" s="7" t="n">
        <f aca="false">POWER(S125,2)</f>
        <v>0.158834247973702</v>
      </c>
      <c r="U125" s="2"/>
      <c r="V125" s="2"/>
      <c r="W125" s="2"/>
      <c r="X125" s="2"/>
      <c r="Y125" s="2"/>
      <c r="Z125" s="2"/>
      <c r="AA125" s="2"/>
      <c r="AB125" s="2"/>
    </row>
    <row r="126" customFormat="false" ht="15.75" hidden="false" customHeight="true" outlineLevel="0" collapsed="false">
      <c r="A126" s="7" t="s">
        <v>25</v>
      </c>
      <c r="B126" s="7" t="s">
        <v>27</v>
      </c>
      <c r="C126" s="7" t="n">
        <v>3</v>
      </c>
      <c r="D126" s="7" t="n">
        <v>3</v>
      </c>
      <c r="E126" s="7" t="n">
        <v>3</v>
      </c>
      <c r="F126" s="7" t="n">
        <v>5</v>
      </c>
      <c r="G126" s="7" t="n">
        <v>1</v>
      </c>
      <c r="H126" s="7" t="n">
        <f aca="false">AVERAGE(C126:G126)</f>
        <v>3</v>
      </c>
      <c r="I126" s="7" t="n">
        <f aca="false">ABS(H126-$W$3)</f>
        <v>0.102189781</v>
      </c>
      <c r="J126" s="7" t="n">
        <f aca="false">POWER(I126,2)</f>
        <v>0.0104427513408279</v>
      </c>
      <c r="K126" s="7" t="s">
        <v>25</v>
      </c>
      <c r="L126" s="7" t="s">
        <v>27</v>
      </c>
      <c r="M126" s="7" t="n">
        <v>3</v>
      </c>
      <c r="N126" s="7" t="n">
        <v>4</v>
      </c>
      <c r="O126" s="7" t="n">
        <v>3</v>
      </c>
      <c r="P126" s="7" t="n">
        <v>1</v>
      </c>
      <c r="Q126" s="7" t="n">
        <v>5</v>
      </c>
      <c r="R126" s="7" t="n">
        <f aca="false">AVERAGE(M126:Q126)</f>
        <v>3.2</v>
      </c>
      <c r="S126" s="7" t="n">
        <f aca="false">ABS(R126-$W$4)</f>
        <v>0.401459854</v>
      </c>
      <c r="T126" s="7" t="n">
        <f aca="false">POWER(S126,2)</f>
        <v>0.161170014373701</v>
      </c>
      <c r="U126" s="2"/>
      <c r="V126" s="2"/>
      <c r="W126" s="2"/>
      <c r="X126" s="2"/>
      <c r="Y126" s="2"/>
      <c r="Z126" s="2"/>
      <c r="AA126" s="2"/>
      <c r="AB126" s="2"/>
    </row>
    <row r="127" customFormat="false" ht="15.75" hidden="false" customHeight="true" outlineLevel="0" collapsed="false">
      <c r="A127" s="7" t="s">
        <v>25</v>
      </c>
      <c r="B127" s="7" t="s">
        <v>27</v>
      </c>
      <c r="C127" s="7" t="n">
        <v>2</v>
      </c>
      <c r="D127" s="7" t="n">
        <v>2</v>
      </c>
      <c r="E127" s="7" t="n">
        <v>2</v>
      </c>
      <c r="F127" s="7" t="n">
        <v>4</v>
      </c>
      <c r="G127" s="7" t="n">
        <v>2</v>
      </c>
      <c r="H127" s="7" t="n">
        <f aca="false">AVERAGE(C127:G127)</f>
        <v>2.4</v>
      </c>
      <c r="I127" s="7" t="n">
        <f aca="false">ABS(H127-$W$3)</f>
        <v>0.497810219</v>
      </c>
      <c r="J127" s="7" t="n">
        <f aca="false">POWER(I127,2)</f>
        <v>0.247815014140828</v>
      </c>
      <c r="K127" s="7" t="s">
        <v>25</v>
      </c>
      <c r="L127" s="7" t="s">
        <v>27</v>
      </c>
      <c r="M127" s="7" t="n">
        <v>5</v>
      </c>
      <c r="N127" s="7" t="n">
        <v>4</v>
      </c>
      <c r="O127" s="7" t="n">
        <v>5</v>
      </c>
      <c r="P127" s="7" t="n">
        <v>4</v>
      </c>
      <c r="Q127" s="7" t="n">
        <v>5</v>
      </c>
      <c r="R127" s="7" t="n">
        <f aca="false">AVERAGE(M127:Q127)</f>
        <v>4.6</v>
      </c>
      <c r="S127" s="7" t="n">
        <f aca="false">ABS(R127-$W$4)</f>
        <v>0.998540146</v>
      </c>
      <c r="T127" s="7" t="n">
        <f aca="false">POWER(S127,2)</f>
        <v>0.997082423173701</v>
      </c>
      <c r="U127" s="2"/>
      <c r="V127" s="2"/>
      <c r="W127" s="2"/>
      <c r="X127" s="2"/>
      <c r="Y127" s="2"/>
      <c r="Z127" s="2"/>
      <c r="AA127" s="2"/>
      <c r="AB127" s="2"/>
    </row>
    <row r="128" customFormat="false" ht="15.75" hidden="false" customHeight="true" outlineLevel="0" collapsed="false">
      <c r="A128" s="7" t="s">
        <v>24</v>
      </c>
      <c r="B128" s="7" t="s">
        <v>27</v>
      </c>
      <c r="C128" s="7" t="n">
        <v>3</v>
      </c>
      <c r="D128" s="7" t="n">
        <v>2</v>
      </c>
      <c r="E128" s="7" t="n">
        <v>1</v>
      </c>
      <c r="F128" s="7" t="n">
        <v>5</v>
      </c>
      <c r="G128" s="7" t="n">
        <v>2</v>
      </c>
      <c r="H128" s="7" t="n">
        <f aca="false">AVERAGE(C128:G128)</f>
        <v>2.6</v>
      </c>
      <c r="I128" s="7" t="n">
        <f aca="false">ABS(H128-$W$3)</f>
        <v>0.297810219</v>
      </c>
      <c r="J128" s="7" t="n">
        <f aca="false">POWER(I128,2)</f>
        <v>0.088690926540828</v>
      </c>
      <c r="K128" s="7" t="s">
        <v>24</v>
      </c>
      <c r="L128" s="7" t="s">
        <v>27</v>
      </c>
      <c r="M128" s="7" t="n">
        <v>5</v>
      </c>
      <c r="N128" s="7" t="n">
        <v>4</v>
      </c>
      <c r="O128" s="7" t="n">
        <v>4</v>
      </c>
      <c r="P128" s="7" t="n">
        <v>3</v>
      </c>
      <c r="Q128" s="7" t="n">
        <v>4</v>
      </c>
      <c r="R128" s="7" t="n">
        <f aca="false">AVERAGE(M128:Q128)</f>
        <v>4</v>
      </c>
      <c r="S128" s="7" t="n">
        <f aca="false">ABS(R128-$W$4)</f>
        <v>0.398540146</v>
      </c>
      <c r="T128" s="7" t="n">
        <f aca="false">POWER(S128,2)</f>
        <v>0.158834247973702</v>
      </c>
      <c r="U128" s="2"/>
      <c r="V128" s="2"/>
      <c r="W128" s="2"/>
      <c r="X128" s="2"/>
      <c r="Y128" s="2"/>
      <c r="Z128" s="2"/>
      <c r="AA128" s="2"/>
      <c r="AB128" s="2"/>
    </row>
    <row r="129" customFormat="false" ht="15.75" hidden="false" customHeight="true" outlineLevel="0" collapsed="false">
      <c r="A129" s="7" t="s">
        <v>25</v>
      </c>
      <c r="B129" s="7" t="s">
        <v>27</v>
      </c>
      <c r="C129" s="7" t="n">
        <v>1</v>
      </c>
      <c r="D129" s="7" t="n">
        <v>2</v>
      </c>
      <c r="E129" s="7" t="n">
        <v>4</v>
      </c>
      <c r="F129" s="7" t="n">
        <v>5</v>
      </c>
      <c r="G129" s="7" t="n">
        <v>3</v>
      </c>
      <c r="H129" s="7" t="n">
        <f aca="false">AVERAGE(C129:G129)</f>
        <v>3</v>
      </c>
      <c r="I129" s="7" t="n">
        <f aca="false">ABS(H129-$W$3)</f>
        <v>0.102189781</v>
      </c>
      <c r="J129" s="7" t="n">
        <f aca="false">POWER(I129,2)</f>
        <v>0.0104427513408279</v>
      </c>
      <c r="K129" s="7" t="s">
        <v>25</v>
      </c>
      <c r="L129" s="7" t="s">
        <v>27</v>
      </c>
      <c r="M129" s="7" t="n">
        <v>5</v>
      </c>
      <c r="N129" s="7" t="n">
        <v>5</v>
      </c>
      <c r="O129" s="7" t="n">
        <v>5</v>
      </c>
      <c r="P129" s="7" t="n">
        <v>3</v>
      </c>
      <c r="Q129" s="7" t="n">
        <v>5</v>
      </c>
      <c r="R129" s="7" t="n">
        <f aca="false">AVERAGE(M129:Q129)</f>
        <v>4.6</v>
      </c>
      <c r="S129" s="7" t="n">
        <f aca="false">ABS(R129-$W$4)</f>
        <v>0.998540146</v>
      </c>
      <c r="T129" s="7" t="n">
        <f aca="false">POWER(S129,2)</f>
        <v>0.997082423173701</v>
      </c>
      <c r="U129" s="2"/>
      <c r="V129" s="2"/>
      <c r="W129" s="2"/>
      <c r="X129" s="2"/>
      <c r="Y129" s="2"/>
      <c r="Z129" s="2"/>
      <c r="AA129" s="2"/>
      <c r="AB129" s="2"/>
    </row>
    <row r="130" customFormat="false" ht="15.75" hidden="false" customHeight="true" outlineLevel="0" collapsed="false">
      <c r="A130" s="7" t="s">
        <v>23</v>
      </c>
      <c r="B130" s="7" t="s">
        <v>26</v>
      </c>
      <c r="C130" s="7" t="n">
        <v>2</v>
      </c>
      <c r="D130" s="7" t="n">
        <v>4</v>
      </c>
      <c r="E130" s="7" t="n">
        <v>3</v>
      </c>
      <c r="F130" s="7" t="n">
        <v>5</v>
      </c>
      <c r="G130" s="7" t="n">
        <v>2</v>
      </c>
      <c r="H130" s="7" t="n">
        <f aca="false">AVERAGE(C130:G130)</f>
        <v>3.2</v>
      </c>
      <c r="I130" s="7" t="n">
        <f aca="false">ABS(H130-$W$3)</f>
        <v>0.302189781</v>
      </c>
      <c r="J130" s="7" t="n">
        <f aca="false">POWER(I130,2)</f>
        <v>0.091318663740828</v>
      </c>
      <c r="K130" s="7" t="s">
        <v>23</v>
      </c>
      <c r="L130" s="7" t="s">
        <v>26</v>
      </c>
      <c r="M130" s="7" t="n">
        <v>4</v>
      </c>
      <c r="N130" s="7" t="n">
        <v>5</v>
      </c>
      <c r="O130" s="7" t="n">
        <v>5</v>
      </c>
      <c r="P130" s="7" t="n">
        <v>2</v>
      </c>
      <c r="Q130" s="7" t="n">
        <v>4</v>
      </c>
      <c r="R130" s="7" t="n">
        <f aca="false">AVERAGE(M130:Q130)</f>
        <v>4</v>
      </c>
      <c r="S130" s="7" t="n">
        <f aca="false">ABS(R130-$W$4)</f>
        <v>0.398540146</v>
      </c>
      <c r="T130" s="7" t="n">
        <f aca="false">POWER(S130,2)</f>
        <v>0.158834247973702</v>
      </c>
      <c r="U130" s="2"/>
      <c r="V130" s="2"/>
      <c r="W130" s="2"/>
      <c r="X130" s="2"/>
      <c r="Y130" s="2"/>
      <c r="Z130" s="2"/>
      <c r="AA130" s="2"/>
      <c r="AB130" s="2"/>
    </row>
    <row r="131" customFormat="false" ht="15.75" hidden="false" customHeight="true" outlineLevel="0" collapsed="false">
      <c r="A131" s="7" t="s">
        <v>28</v>
      </c>
      <c r="B131" s="7" t="s">
        <v>27</v>
      </c>
      <c r="C131" s="7" t="n">
        <v>4</v>
      </c>
      <c r="D131" s="7" t="n">
        <v>2</v>
      </c>
      <c r="E131" s="7" t="n">
        <v>3</v>
      </c>
      <c r="F131" s="7" t="n">
        <v>4</v>
      </c>
      <c r="G131" s="7" t="n">
        <v>1</v>
      </c>
      <c r="H131" s="7" t="n">
        <f aca="false">AVERAGE(C131:G131)</f>
        <v>2.8</v>
      </c>
      <c r="I131" s="7" t="n">
        <f aca="false">ABS(H131-$W$3)</f>
        <v>0.0978102190000003</v>
      </c>
      <c r="J131" s="7" t="n">
        <f aca="false">POWER(I131,2)</f>
        <v>0.00956683894082802</v>
      </c>
      <c r="K131" s="7" t="s">
        <v>28</v>
      </c>
      <c r="L131" s="7" t="s">
        <v>27</v>
      </c>
      <c r="M131" s="7" t="n">
        <v>5</v>
      </c>
      <c r="N131" s="7" t="n">
        <v>5</v>
      </c>
      <c r="O131" s="7" t="n">
        <v>4</v>
      </c>
      <c r="P131" s="7" t="n">
        <v>1</v>
      </c>
      <c r="Q131" s="7" t="n">
        <v>3</v>
      </c>
      <c r="R131" s="7" t="n">
        <f aca="false">AVERAGE(M131:Q131)</f>
        <v>3.6</v>
      </c>
      <c r="S131" s="7" t="n">
        <f aca="false">ABS(R131-$W$4)</f>
        <v>0.00145985399999971</v>
      </c>
      <c r="T131" s="7" t="n">
        <f aca="false">POWER(S131,2)</f>
        <v>2.13117370131514E-006</v>
      </c>
      <c r="U131" s="2"/>
      <c r="V131" s="2"/>
      <c r="W131" s="2"/>
      <c r="X131" s="2"/>
      <c r="Y131" s="2"/>
      <c r="Z131" s="2"/>
      <c r="AA131" s="2"/>
      <c r="AB131" s="2"/>
    </row>
    <row r="132" customFormat="false" ht="15.75" hidden="false" customHeight="true" outlineLevel="0" collapsed="false">
      <c r="A132" s="7" t="s">
        <v>24</v>
      </c>
      <c r="B132" s="7" t="s">
        <v>22</v>
      </c>
      <c r="C132" s="7" t="n">
        <v>2</v>
      </c>
      <c r="D132" s="7" t="n">
        <v>5</v>
      </c>
      <c r="E132" s="7" t="n">
        <v>4</v>
      </c>
      <c r="F132" s="7" t="n">
        <v>4</v>
      </c>
      <c r="G132" s="7" t="n">
        <v>3</v>
      </c>
      <c r="H132" s="7" t="n">
        <f aca="false">AVERAGE(C132:G132)</f>
        <v>3.6</v>
      </c>
      <c r="I132" s="7" t="n">
        <f aca="false">ABS(H132-$W$3)</f>
        <v>0.702189781</v>
      </c>
      <c r="J132" s="7" t="n">
        <f aca="false">POWER(I132,2)</f>
        <v>0.493070488540828</v>
      </c>
      <c r="K132" s="7" t="s">
        <v>24</v>
      </c>
      <c r="L132" s="7" t="s">
        <v>22</v>
      </c>
      <c r="M132" s="7" t="n">
        <v>5</v>
      </c>
      <c r="N132" s="7" t="n">
        <v>5</v>
      </c>
      <c r="O132" s="7" t="n">
        <v>2</v>
      </c>
      <c r="P132" s="7" t="n">
        <v>3</v>
      </c>
      <c r="Q132" s="7" t="n">
        <v>3</v>
      </c>
      <c r="R132" s="7" t="n">
        <f aca="false">AVERAGE(M132:Q132)</f>
        <v>3.6</v>
      </c>
      <c r="S132" s="7" t="n">
        <f aca="false">ABS(R132-$W$4)</f>
        <v>0.00145985399999971</v>
      </c>
      <c r="T132" s="7" t="n">
        <f aca="false">POWER(S132,2)</f>
        <v>2.13117370131514E-006</v>
      </c>
      <c r="U132" s="2"/>
      <c r="V132" s="2"/>
      <c r="W132" s="2"/>
      <c r="X132" s="2"/>
      <c r="Y132" s="2"/>
      <c r="Z132" s="2"/>
      <c r="AA132" s="2"/>
      <c r="AB132" s="2"/>
    </row>
    <row r="133" customFormat="false" ht="15.75" hidden="false" customHeight="true" outlineLevel="0" collapsed="false">
      <c r="A133" s="7" t="s">
        <v>23</v>
      </c>
      <c r="B133" s="7" t="s">
        <v>20</v>
      </c>
      <c r="C133" s="7" t="n">
        <v>1</v>
      </c>
      <c r="D133" s="7" t="n">
        <v>1</v>
      </c>
      <c r="E133" s="7" t="n">
        <v>1</v>
      </c>
      <c r="F133" s="7" t="n">
        <v>4</v>
      </c>
      <c r="G133" s="7" t="n">
        <v>3</v>
      </c>
      <c r="H133" s="7" t="n">
        <f aca="false">AVERAGE(C133:G133)</f>
        <v>2</v>
      </c>
      <c r="I133" s="7" t="n">
        <f aca="false">ABS(H133-$W$3)</f>
        <v>0.897810219</v>
      </c>
      <c r="J133" s="7" t="n">
        <f aca="false">POWER(I133,2)</f>
        <v>0.806063189340828</v>
      </c>
      <c r="K133" s="7" t="s">
        <v>23</v>
      </c>
      <c r="L133" s="7" t="s">
        <v>20</v>
      </c>
      <c r="M133" s="7" t="n">
        <v>4</v>
      </c>
      <c r="N133" s="7" t="n">
        <v>5</v>
      </c>
      <c r="O133" s="7" t="n">
        <v>3</v>
      </c>
      <c r="P133" s="7" t="n">
        <v>3</v>
      </c>
      <c r="Q133" s="7" t="n">
        <v>5</v>
      </c>
      <c r="R133" s="7" t="n">
        <f aca="false">AVERAGE(M133:Q133)</f>
        <v>4</v>
      </c>
      <c r="S133" s="7" t="n">
        <f aca="false">ABS(R133-$W$4)</f>
        <v>0.398540146</v>
      </c>
      <c r="T133" s="7" t="n">
        <f aca="false">POWER(S133,2)</f>
        <v>0.158834247973702</v>
      </c>
      <c r="U133" s="2"/>
      <c r="V133" s="2"/>
      <c r="W133" s="2"/>
      <c r="X133" s="2"/>
      <c r="Y133" s="2"/>
      <c r="Z133" s="2"/>
      <c r="AA133" s="2"/>
      <c r="AB133" s="2"/>
    </row>
    <row r="134" customFormat="false" ht="15.75" hidden="false" customHeight="true" outlineLevel="0" collapsed="false">
      <c r="A134" s="7" t="s">
        <v>23</v>
      </c>
      <c r="B134" s="7" t="s">
        <v>20</v>
      </c>
      <c r="C134" s="7" t="n">
        <v>2</v>
      </c>
      <c r="D134" s="7" t="n">
        <v>4</v>
      </c>
      <c r="E134" s="7" t="n">
        <v>1</v>
      </c>
      <c r="F134" s="7" t="n">
        <v>5</v>
      </c>
      <c r="G134" s="7" t="n">
        <v>3</v>
      </c>
      <c r="H134" s="7" t="n">
        <f aca="false">AVERAGE(C134:G134)</f>
        <v>3</v>
      </c>
      <c r="I134" s="7" t="n">
        <f aca="false">ABS(H134-$W$3)</f>
        <v>0.102189781</v>
      </c>
      <c r="J134" s="7" t="n">
        <f aca="false">POWER(I134,2)</f>
        <v>0.0104427513408279</v>
      </c>
      <c r="K134" s="7" t="s">
        <v>23</v>
      </c>
      <c r="L134" s="7" t="s">
        <v>20</v>
      </c>
      <c r="M134" s="7" t="n">
        <v>5</v>
      </c>
      <c r="N134" s="7" t="n">
        <v>4</v>
      </c>
      <c r="O134" s="7" t="n">
        <v>5</v>
      </c>
      <c r="P134" s="7" t="n">
        <v>1</v>
      </c>
      <c r="Q134" s="7" t="n">
        <v>4</v>
      </c>
      <c r="R134" s="7" t="n">
        <f aca="false">AVERAGE(M134:Q134)</f>
        <v>3.8</v>
      </c>
      <c r="S134" s="7" t="n">
        <f aca="false">ABS(R134-$W$4)</f>
        <v>0.198540146</v>
      </c>
      <c r="T134" s="7" t="n">
        <f aca="false">POWER(S134,2)</f>
        <v>0.0394181895737013</v>
      </c>
      <c r="U134" s="2"/>
      <c r="V134" s="2"/>
      <c r="W134" s="2"/>
      <c r="X134" s="2"/>
      <c r="Y134" s="2"/>
      <c r="Z134" s="2"/>
      <c r="AA134" s="2"/>
      <c r="AB134" s="2"/>
    </row>
    <row r="135" customFormat="false" ht="15.75" hidden="false" customHeight="true" outlineLevel="0" collapsed="false">
      <c r="A135" s="7" t="s">
        <v>24</v>
      </c>
      <c r="B135" s="7" t="s">
        <v>27</v>
      </c>
      <c r="C135" s="7" t="n">
        <v>3</v>
      </c>
      <c r="D135" s="7" t="n">
        <v>2</v>
      </c>
      <c r="E135" s="7" t="n">
        <v>3</v>
      </c>
      <c r="F135" s="7" t="n">
        <v>5</v>
      </c>
      <c r="G135" s="7" t="n">
        <v>4</v>
      </c>
      <c r="H135" s="7" t="n">
        <f aca="false">AVERAGE(C135:G135)</f>
        <v>3.4</v>
      </c>
      <c r="I135" s="7" t="n">
        <f aca="false">ABS(H135-$W$3)</f>
        <v>0.502189781</v>
      </c>
      <c r="J135" s="7" t="n">
        <f aca="false">POWER(I135,2)</f>
        <v>0.252194576140828</v>
      </c>
      <c r="K135" s="7" t="s">
        <v>24</v>
      </c>
      <c r="L135" s="7" t="s">
        <v>27</v>
      </c>
      <c r="M135" s="7" t="n">
        <v>4</v>
      </c>
      <c r="N135" s="7" t="n">
        <v>3</v>
      </c>
      <c r="O135" s="7" t="n">
        <v>3</v>
      </c>
      <c r="P135" s="7" t="n">
        <v>1</v>
      </c>
      <c r="Q135" s="7" t="n">
        <v>4</v>
      </c>
      <c r="R135" s="7" t="n">
        <f aca="false">AVERAGE(M135:Q135)</f>
        <v>3</v>
      </c>
      <c r="S135" s="7" t="n">
        <f aca="false">ABS(R135-$W$4)</f>
        <v>0.601459854</v>
      </c>
      <c r="T135" s="7" t="n">
        <f aca="false">POWER(S135,2)</f>
        <v>0.361753955973701</v>
      </c>
      <c r="U135" s="2"/>
      <c r="V135" s="2"/>
      <c r="W135" s="2"/>
      <c r="X135" s="2"/>
      <c r="Y135" s="2"/>
      <c r="Z135" s="2"/>
      <c r="AA135" s="2"/>
      <c r="AB135" s="2"/>
    </row>
    <row r="136" customFormat="false" ht="15.75" hidden="false" customHeight="true" outlineLevel="0" collapsed="false">
      <c r="A136" s="7" t="s">
        <v>23</v>
      </c>
      <c r="B136" s="7" t="s">
        <v>26</v>
      </c>
      <c r="C136" s="7" t="n">
        <v>2</v>
      </c>
      <c r="D136" s="7" t="n">
        <v>1</v>
      </c>
      <c r="E136" s="7" t="n">
        <v>1</v>
      </c>
      <c r="F136" s="7" t="n">
        <v>3</v>
      </c>
      <c r="G136" s="7" t="n">
        <v>1</v>
      </c>
      <c r="H136" s="7" t="n">
        <f aca="false">AVERAGE(C136:G136)</f>
        <v>1.6</v>
      </c>
      <c r="I136" s="7" t="n">
        <f aca="false">ABS(H136-$W$3)</f>
        <v>1.297810219</v>
      </c>
      <c r="J136" s="7" t="n">
        <f aca="false">POWER(I136,2)</f>
        <v>1.68431136454083</v>
      </c>
      <c r="K136" s="7" t="s">
        <v>23</v>
      </c>
      <c r="L136" s="7" t="s">
        <v>26</v>
      </c>
      <c r="M136" s="7" t="n">
        <v>4</v>
      </c>
      <c r="N136" s="7" t="n">
        <v>3</v>
      </c>
      <c r="O136" s="7" t="n">
        <v>5</v>
      </c>
      <c r="P136" s="7" t="n">
        <v>4</v>
      </c>
      <c r="Q136" s="7" t="n">
        <v>4</v>
      </c>
      <c r="R136" s="7" t="n">
        <f aca="false">AVERAGE(M136:Q136)</f>
        <v>4</v>
      </c>
      <c r="S136" s="7" t="n">
        <f aca="false">ABS(R136-$W$4)</f>
        <v>0.398540146</v>
      </c>
      <c r="T136" s="7" t="n">
        <f aca="false">POWER(S136,2)</f>
        <v>0.158834247973702</v>
      </c>
      <c r="U136" s="2"/>
      <c r="V136" s="2"/>
      <c r="W136" s="2"/>
      <c r="X136" s="2"/>
      <c r="Y136" s="2"/>
      <c r="Z136" s="2"/>
      <c r="AA136" s="2"/>
      <c r="AB136" s="2"/>
    </row>
    <row r="137" customFormat="false" ht="15.75" hidden="false" customHeight="true" outlineLevel="0" collapsed="false">
      <c r="A137" s="7" t="s">
        <v>23</v>
      </c>
      <c r="B137" s="7" t="s">
        <v>26</v>
      </c>
      <c r="C137" s="7" t="n">
        <v>2</v>
      </c>
      <c r="D137" s="7" t="n">
        <v>4</v>
      </c>
      <c r="E137" s="7" t="n">
        <v>3</v>
      </c>
      <c r="F137" s="7" t="n">
        <v>5</v>
      </c>
      <c r="G137" s="7" t="n">
        <v>2</v>
      </c>
      <c r="H137" s="7" t="n">
        <f aca="false">AVERAGE(C137:G137)</f>
        <v>3.2</v>
      </c>
      <c r="I137" s="7" t="n">
        <f aca="false">ABS(H137-$W$3)</f>
        <v>0.302189781</v>
      </c>
      <c r="J137" s="7" t="n">
        <f aca="false">POWER(I137,2)</f>
        <v>0.091318663740828</v>
      </c>
      <c r="K137" s="7" t="s">
        <v>23</v>
      </c>
      <c r="L137" s="7" t="s">
        <v>26</v>
      </c>
      <c r="M137" s="7" t="n">
        <v>4</v>
      </c>
      <c r="N137" s="7" t="n">
        <v>3</v>
      </c>
      <c r="O137" s="7" t="n">
        <v>4</v>
      </c>
      <c r="P137" s="7" t="n">
        <v>3</v>
      </c>
      <c r="Q137" s="7" t="n">
        <v>3</v>
      </c>
      <c r="R137" s="7" t="n">
        <f aca="false">AVERAGE(M137:Q137)</f>
        <v>3.4</v>
      </c>
      <c r="S137" s="7" t="n">
        <f aca="false">ABS(R137-$W$4)</f>
        <v>0.201459854</v>
      </c>
      <c r="T137" s="7" t="n">
        <f aca="false">POWER(S137,2)</f>
        <v>0.0405860727737013</v>
      </c>
      <c r="U137" s="2"/>
      <c r="V137" s="2"/>
      <c r="W137" s="2"/>
      <c r="X137" s="2"/>
      <c r="Y137" s="2"/>
      <c r="Z137" s="2"/>
      <c r="AA137" s="2"/>
      <c r="AB137" s="2"/>
    </row>
    <row r="138" customFormat="false" ht="15.75" hidden="false" customHeight="true" outlineLevel="0" collapsed="false">
      <c r="A138" s="7" t="s">
        <v>25</v>
      </c>
      <c r="B138" s="7" t="s">
        <v>20</v>
      </c>
      <c r="C138" s="7" t="n">
        <v>4</v>
      </c>
      <c r="D138" s="7" t="n">
        <v>4</v>
      </c>
      <c r="E138" s="7" t="n">
        <v>4</v>
      </c>
      <c r="F138" s="7" t="n">
        <v>2</v>
      </c>
      <c r="G138" s="7" t="n">
        <v>2</v>
      </c>
      <c r="H138" s="7" t="n">
        <f aca="false">AVERAGE(C138:G138)</f>
        <v>3.2</v>
      </c>
      <c r="I138" s="7" t="n">
        <f aca="false">ABS(H138-$W$3)</f>
        <v>0.302189781</v>
      </c>
      <c r="J138" s="7" t="n">
        <f aca="false">POWER(I138,2)</f>
        <v>0.091318663740828</v>
      </c>
      <c r="K138" s="7" t="s">
        <v>25</v>
      </c>
      <c r="L138" s="7" t="s">
        <v>20</v>
      </c>
      <c r="M138" s="7" t="n">
        <v>5</v>
      </c>
      <c r="N138" s="7" t="n">
        <v>4</v>
      </c>
      <c r="O138" s="7" t="n">
        <v>5</v>
      </c>
      <c r="P138" s="7" t="n">
        <v>2</v>
      </c>
      <c r="Q138" s="7" t="n">
        <v>5</v>
      </c>
      <c r="R138" s="7" t="n">
        <f aca="false">AVERAGE(M138:Q138)</f>
        <v>4.2</v>
      </c>
      <c r="S138" s="7" t="n">
        <f aca="false">ABS(R138-$W$4)</f>
        <v>0.598540146</v>
      </c>
      <c r="T138" s="7" t="n">
        <f aca="false">POWER(S138,2)</f>
        <v>0.358250306373702</v>
      </c>
      <c r="U138" s="2"/>
      <c r="V138" s="2"/>
      <c r="W138" s="2"/>
      <c r="X138" s="2"/>
      <c r="Y138" s="2"/>
      <c r="Z138" s="2"/>
      <c r="AA138" s="2"/>
      <c r="AB138" s="2"/>
    </row>
    <row r="139" customFormat="false" ht="15.75" hidden="false" customHeight="true" outlineLevel="0" collapsed="false">
      <c r="A139" s="7" t="s">
        <v>25</v>
      </c>
      <c r="B139" s="7" t="s">
        <v>20</v>
      </c>
      <c r="C139" s="7" t="n">
        <v>2</v>
      </c>
      <c r="D139" s="7" t="n">
        <v>3</v>
      </c>
      <c r="E139" s="7" t="n">
        <v>4</v>
      </c>
      <c r="F139" s="7" t="n">
        <v>3</v>
      </c>
      <c r="G139" s="7" t="n">
        <v>4</v>
      </c>
      <c r="H139" s="7" t="n">
        <f aca="false">AVERAGE(C139:G139)</f>
        <v>3.2</v>
      </c>
      <c r="I139" s="7" t="n">
        <f aca="false">ABS(H139-$W$3)</f>
        <v>0.302189781</v>
      </c>
      <c r="J139" s="7" t="n">
        <f aca="false">POWER(I139,2)</f>
        <v>0.091318663740828</v>
      </c>
      <c r="K139" s="7" t="s">
        <v>25</v>
      </c>
      <c r="L139" s="7" t="s">
        <v>20</v>
      </c>
      <c r="M139" s="7" t="n">
        <v>4</v>
      </c>
      <c r="N139" s="7" t="n">
        <v>3</v>
      </c>
      <c r="O139" s="7" t="n">
        <v>2</v>
      </c>
      <c r="P139" s="7" t="n">
        <v>1</v>
      </c>
      <c r="Q139" s="7" t="n">
        <v>4</v>
      </c>
      <c r="R139" s="7" t="n">
        <f aca="false">AVERAGE(M139:Q139)</f>
        <v>2.8</v>
      </c>
      <c r="S139" s="7" t="n">
        <f aca="false">ABS(R139-$W$4)</f>
        <v>0.801459854</v>
      </c>
      <c r="T139" s="7" t="n">
        <f aca="false">POWER(S139,2)</f>
        <v>0.642337897573701</v>
      </c>
      <c r="U139" s="2"/>
      <c r="V139" s="2"/>
      <c r="W139" s="2"/>
      <c r="X139" s="2"/>
      <c r="Y139" s="2"/>
      <c r="Z139" s="2"/>
      <c r="AA139" s="2"/>
      <c r="AB139" s="2"/>
    </row>
    <row r="140" customFormat="false" ht="15.75" hidden="false" customHeight="true" outlineLevel="0" collapsed="false">
      <c r="A140" s="7" t="s">
        <v>23</v>
      </c>
      <c r="B140" s="7" t="s">
        <v>22</v>
      </c>
      <c r="C140" s="7" t="n">
        <v>2</v>
      </c>
      <c r="D140" s="7" t="n">
        <v>1</v>
      </c>
      <c r="E140" s="7" t="n">
        <v>3</v>
      </c>
      <c r="F140" s="7" t="n">
        <v>5</v>
      </c>
      <c r="G140" s="7" t="n">
        <v>1</v>
      </c>
      <c r="H140" s="7" t="n">
        <f aca="false">AVERAGE(C140:G140)</f>
        <v>2.4</v>
      </c>
      <c r="I140" s="7" t="n">
        <f aca="false">ABS(H140-$W$3)</f>
        <v>0.497810219</v>
      </c>
      <c r="J140" s="7" t="n">
        <f aca="false">POWER(I140,2)</f>
        <v>0.247815014140828</v>
      </c>
      <c r="K140" s="7" t="s">
        <v>23</v>
      </c>
      <c r="L140" s="7" t="s">
        <v>22</v>
      </c>
      <c r="M140" s="7" t="n">
        <v>4</v>
      </c>
      <c r="N140" s="7" t="n">
        <v>1</v>
      </c>
      <c r="O140" s="7" t="n">
        <v>3</v>
      </c>
      <c r="P140" s="7" t="n">
        <v>1</v>
      </c>
      <c r="Q140" s="7" t="n">
        <v>4</v>
      </c>
      <c r="R140" s="7" t="n">
        <f aca="false">AVERAGE(M140:Q140)</f>
        <v>2.6</v>
      </c>
      <c r="S140" s="7" t="n">
        <f aca="false">ABS(R140-$W$4)</f>
        <v>1.001459854</v>
      </c>
      <c r="T140" s="7" t="n">
        <f aca="false">POWER(S140,2)</f>
        <v>1.0029218391737</v>
      </c>
      <c r="U140" s="2"/>
      <c r="V140" s="2"/>
      <c r="W140" s="2"/>
      <c r="X140" s="2"/>
      <c r="Y140" s="2"/>
      <c r="Z140" s="2"/>
      <c r="AA140" s="2"/>
      <c r="AB140" s="2"/>
    </row>
    <row r="141" customFormat="false" ht="15.75" hidden="false" customHeight="true" outlineLevel="0" collapsed="false">
      <c r="M141" s="2"/>
      <c r="N141" s="2"/>
      <c r="O141" s="2"/>
      <c r="P141" s="2"/>
      <c r="Q141" s="2"/>
      <c r="U141" s="2"/>
      <c r="V141" s="2"/>
      <c r="W141" s="2"/>
      <c r="X141" s="2"/>
      <c r="Y141" s="2"/>
      <c r="Z141" s="2"/>
      <c r="AA141" s="2"/>
      <c r="AB141" s="2"/>
    </row>
    <row r="142" customFormat="false" ht="15.75" hidden="false" customHeight="true" outlineLevel="0" collapsed="false">
      <c r="C142" s="8" t="n">
        <f aca="false">AVERAGE(C3:C140)</f>
        <v>2.4014598540146</v>
      </c>
      <c r="D142" s="8" t="n">
        <f aca="false">AVERAGE(D3:D140)</f>
        <v>2.5985401459854</v>
      </c>
      <c r="E142" s="8" t="n">
        <f aca="false">AVERAGE(E3:E140)</f>
        <v>2.8029197080292</v>
      </c>
      <c r="F142" s="8" t="n">
        <f aca="false">AVERAGE(F4:F140)</f>
        <v>4.423357664</v>
      </c>
      <c r="G142" s="8" t="n">
        <f aca="false">AVERAGE(G3:G140)</f>
        <v>2.262773723</v>
      </c>
      <c r="M142" s="8" t="n">
        <f aca="false">AVERAGE(M3:M140)</f>
        <v>3.88321167883212</v>
      </c>
      <c r="N142" s="8" t="n">
        <f aca="false">AVERAGE(N3:N140)</f>
        <v>3.82481751824818</v>
      </c>
      <c r="O142" s="8" t="n">
        <f aca="false">AVERAGE(O3:O140)</f>
        <v>3.71532846715328</v>
      </c>
      <c r="P142" s="8" t="n">
        <f aca="false">AVERAGE(P4:P140)</f>
        <v>2.211678832</v>
      </c>
      <c r="Q142" s="8" t="n">
        <f aca="false">AVERAGE(Q3:Q140)</f>
        <v>4.372262774</v>
      </c>
      <c r="U142" s="2"/>
      <c r="V142" s="2"/>
      <c r="W142" s="2"/>
      <c r="X142" s="2"/>
      <c r="Y142" s="2"/>
      <c r="Z142" s="2"/>
      <c r="AA142" s="2"/>
      <c r="AB142" s="2"/>
    </row>
    <row r="143" customFormat="false" ht="15.75" hidden="false" customHeight="true" outlineLevel="0" collapsed="false">
      <c r="M143" s="2"/>
      <c r="N143" s="2"/>
      <c r="O143" s="2"/>
      <c r="P143" s="2"/>
      <c r="Q143" s="2"/>
      <c r="S143" s="9" t="s">
        <v>29</v>
      </c>
      <c r="U143" s="2"/>
      <c r="V143" s="2"/>
      <c r="W143" s="2"/>
      <c r="X143" s="2"/>
      <c r="Y143" s="2"/>
      <c r="Z143" s="2"/>
      <c r="AA143" s="2"/>
      <c r="AB143" s="2"/>
    </row>
    <row r="144" customFormat="false" ht="15.75" hidden="false" customHeight="true" outlineLevel="0" collapsed="false">
      <c r="H144" s="9" t="s">
        <v>29</v>
      </c>
      <c r="M144" s="2"/>
      <c r="N144" s="2"/>
      <c r="O144" s="2"/>
      <c r="P144" s="2"/>
      <c r="Q144" s="2"/>
      <c r="R144" s="9" t="n">
        <v>2</v>
      </c>
      <c r="S144" s="8" t="n">
        <f aca="false">COUNTIF($R$4:$R$140,R144)</f>
        <v>0</v>
      </c>
      <c r="U144" s="2"/>
      <c r="V144" s="2"/>
      <c r="W144" s="2"/>
      <c r="X144" s="2"/>
      <c r="Y144" s="2"/>
      <c r="Z144" s="2"/>
      <c r="AA144" s="2"/>
      <c r="AB144" s="2"/>
    </row>
    <row r="145" customFormat="false" ht="15.75" hidden="false" customHeight="true" outlineLevel="0" collapsed="false">
      <c r="C145" s="10"/>
      <c r="G145" s="9" t="n">
        <v>1.6</v>
      </c>
      <c r="H145" s="8" t="n">
        <f aca="false">COUNTIF($H$4:$H$140,G145)</f>
        <v>2</v>
      </c>
      <c r="M145" s="2"/>
      <c r="N145" s="2"/>
      <c r="O145" s="2"/>
      <c r="P145" s="2"/>
      <c r="Q145" s="2"/>
      <c r="R145" s="9" t="n">
        <v>2.4</v>
      </c>
      <c r="S145" s="8" t="n">
        <f aca="false">COUNTIF($R$4:$R$140,R145)</f>
        <v>0</v>
      </c>
      <c r="U145" s="2"/>
      <c r="V145" s="2"/>
      <c r="W145" s="2"/>
      <c r="X145" s="2"/>
      <c r="Y145" s="2"/>
      <c r="Z145" s="2"/>
      <c r="AA145" s="2"/>
      <c r="AB145" s="2"/>
    </row>
    <row r="146" customFormat="false" ht="15.75" hidden="false" customHeight="true" outlineLevel="0" collapsed="false">
      <c r="C146" s="10"/>
      <c r="G146" s="9" t="n">
        <v>1.8</v>
      </c>
      <c r="H146" s="8" t="n">
        <f aca="false">COUNTIF($H$4:$H$140,G146)</f>
        <v>0</v>
      </c>
      <c r="M146" s="2"/>
      <c r="N146" s="2"/>
      <c r="O146" s="2"/>
      <c r="P146" s="2"/>
      <c r="Q146" s="2"/>
      <c r="R146" s="9" t="n">
        <v>2.6</v>
      </c>
      <c r="S146" s="8" t="n">
        <f aca="false">COUNTIF($R$4:$R$140,R146)</f>
        <v>4</v>
      </c>
      <c r="U146" s="2"/>
      <c r="V146" s="2"/>
      <c r="W146" s="2"/>
      <c r="X146" s="2"/>
      <c r="Y146" s="2"/>
      <c r="Z146" s="2"/>
      <c r="AA146" s="2"/>
      <c r="AB146" s="2"/>
    </row>
    <row r="147" customFormat="false" ht="15.75" hidden="false" customHeight="true" outlineLevel="0" collapsed="false">
      <c r="C147" s="10"/>
      <c r="G147" s="9" t="n">
        <v>2</v>
      </c>
      <c r="H147" s="8" t="n">
        <f aca="false">COUNTIF($H$4:$H$140,G147)</f>
        <v>2</v>
      </c>
      <c r="M147" s="2"/>
      <c r="N147" s="2"/>
      <c r="O147" s="2"/>
      <c r="P147" s="2"/>
      <c r="Q147" s="2"/>
      <c r="R147" s="9" t="n">
        <v>2.8</v>
      </c>
      <c r="S147" s="8" t="n">
        <f aca="false">COUNTIF($R$4:$R$140,R147)</f>
        <v>4</v>
      </c>
      <c r="U147" s="2"/>
      <c r="V147" s="2"/>
      <c r="W147" s="2"/>
      <c r="X147" s="2"/>
      <c r="Y147" s="2"/>
      <c r="Z147" s="2"/>
      <c r="AA147" s="2"/>
      <c r="AB147" s="2"/>
    </row>
    <row r="148" customFormat="false" ht="15.75" hidden="false" customHeight="true" outlineLevel="0" collapsed="false">
      <c r="C148" s="10"/>
      <c r="G148" s="9" t="n">
        <v>2.2</v>
      </c>
      <c r="H148" s="8" t="n">
        <f aca="false">COUNTIF($H$4:$H$140,G148)</f>
        <v>7</v>
      </c>
      <c r="M148" s="2"/>
      <c r="N148" s="2"/>
      <c r="O148" s="2"/>
      <c r="P148" s="2"/>
      <c r="Q148" s="2"/>
      <c r="R148" s="9" t="n">
        <v>3</v>
      </c>
      <c r="S148" s="8" t="n">
        <f aca="false">COUNTIF($R$4:$R$140,R148)</f>
        <v>10</v>
      </c>
      <c r="U148" s="2"/>
      <c r="V148" s="2"/>
      <c r="W148" s="2"/>
      <c r="X148" s="2"/>
      <c r="Y148" s="2"/>
      <c r="Z148" s="2"/>
      <c r="AA148" s="2"/>
      <c r="AB148" s="2"/>
    </row>
    <row r="149" customFormat="false" ht="15.75" hidden="false" customHeight="true" outlineLevel="0" collapsed="false">
      <c r="C149" s="10"/>
      <c r="G149" s="9" t="n">
        <v>2.4</v>
      </c>
      <c r="H149" s="8" t="n">
        <f aca="false">COUNTIF($H$4:$H$140,G149)</f>
        <v>16</v>
      </c>
      <c r="K149" s="2"/>
      <c r="L149" s="2"/>
      <c r="M149" s="2"/>
      <c r="N149" s="2"/>
      <c r="O149" s="2"/>
      <c r="P149" s="2"/>
      <c r="Q149" s="2"/>
      <c r="R149" s="9" t="n">
        <v>3.2</v>
      </c>
      <c r="S149" s="8" t="n">
        <f aca="false">COUNTIF($R$4:$R$140,R149)</f>
        <v>20</v>
      </c>
      <c r="T149" s="2"/>
      <c r="U149" s="2"/>
      <c r="V149" s="2"/>
      <c r="W149" s="2"/>
      <c r="X149" s="2"/>
      <c r="Y149" s="2"/>
      <c r="Z149" s="2"/>
      <c r="AA149" s="2"/>
      <c r="AB149" s="2"/>
    </row>
    <row r="150" customFormat="false" ht="15.75" hidden="false" customHeight="true" outlineLevel="0" collapsed="false">
      <c r="C150" s="10"/>
      <c r="G150" s="9" t="n">
        <v>2.6</v>
      </c>
      <c r="H150" s="8" t="n">
        <f aca="false">COUNTIF($H$4:$H$140,G150)</f>
        <v>22</v>
      </c>
      <c r="K150" s="2"/>
      <c r="L150" s="2"/>
      <c r="M150" s="2"/>
      <c r="N150" s="2"/>
      <c r="O150" s="2"/>
      <c r="P150" s="2"/>
      <c r="Q150" s="2"/>
      <c r="R150" s="9" t="n">
        <v>3.4</v>
      </c>
      <c r="S150" s="8" t="n">
        <f aca="false">COUNTIF($R$4:$R$140,R150)</f>
        <v>20</v>
      </c>
      <c r="T150" s="2"/>
      <c r="U150" s="2"/>
      <c r="V150" s="2"/>
      <c r="W150" s="2"/>
      <c r="X150" s="2"/>
      <c r="Y150" s="2"/>
      <c r="Z150" s="2"/>
      <c r="AA150" s="2"/>
      <c r="AB150" s="2"/>
    </row>
    <row r="151" customFormat="false" ht="15.75" hidden="false" customHeight="true" outlineLevel="0" collapsed="false">
      <c r="C151" s="10"/>
      <c r="D151" s="2"/>
      <c r="E151" s="2"/>
      <c r="F151" s="2"/>
      <c r="G151" s="9" t="n">
        <v>2.8</v>
      </c>
      <c r="H151" s="8" t="n">
        <f aca="false">COUNTIF($H$4:$H$140,G151)</f>
        <v>21</v>
      </c>
      <c r="I151" s="2"/>
      <c r="K151" s="2"/>
      <c r="L151" s="2"/>
      <c r="M151" s="2"/>
      <c r="N151" s="2"/>
      <c r="O151" s="2"/>
      <c r="P151" s="2"/>
      <c r="Q151" s="2"/>
      <c r="R151" s="9" t="n">
        <v>3.6</v>
      </c>
      <c r="S151" s="8" t="n">
        <f aca="false">COUNTIF($R$4:$R$140,R151)</f>
        <v>20</v>
      </c>
      <c r="T151" s="2"/>
      <c r="U151" s="2"/>
      <c r="V151" s="2"/>
      <c r="W151" s="2"/>
      <c r="X151" s="2"/>
      <c r="Y151" s="2"/>
      <c r="Z151" s="2"/>
      <c r="AA151" s="2"/>
      <c r="AB151" s="2"/>
    </row>
    <row r="152" customFormat="false" ht="15.75" hidden="false" customHeight="true" outlineLevel="0" collapsed="false">
      <c r="C152" s="10"/>
      <c r="D152" s="2"/>
      <c r="E152" s="2"/>
      <c r="F152" s="2"/>
      <c r="G152" s="9" t="n">
        <v>3</v>
      </c>
      <c r="H152" s="8" t="n">
        <f aca="false">COUNTIF($H$4:$H$140,G152)</f>
        <v>23</v>
      </c>
      <c r="I152" s="2"/>
      <c r="J152" s="2"/>
      <c r="K152" s="2"/>
      <c r="L152" s="2"/>
      <c r="M152" s="2"/>
      <c r="N152" s="2"/>
      <c r="O152" s="2"/>
      <c r="P152" s="2"/>
      <c r="Q152" s="2"/>
      <c r="R152" s="9" t="n">
        <v>3.8</v>
      </c>
      <c r="S152" s="8" t="n">
        <f aca="false">COUNTIF($R$4:$R$140,R152)</f>
        <v>20</v>
      </c>
      <c r="T152" s="2"/>
      <c r="U152" s="2"/>
      <c r="V152" s="2"/>
      <c r="W152" s="2"/>
      <c r="X152" s="2"/>
      <c r="Y152" s="2"/>
      <c r="Z152" s="2"/>
      <c r="AA152" s="2"/>
      <c r="AB152" s="2"/>
    </row>
    <row r="153" customFormat="false" ht="15.75" hidden="false" customHeight="true" outlineLevel="0" collapsed="false">
      <c r="C153" s="10"/>
      <c r="D153" s="2"/>
      <c r="E153" s="2"/>
      <c r="F153" s="2"/>
      <c r="G153" s="9" t="n">
        <v>3.2</v>
      </c>
      <c r="H153" s="8" t="n">
        <f aca="false">COUNTIF($H$4:$H$140,G153)</f>
        <v>23</v>
      </c>
      <c r="I153" s="2"/>
      <c r="J153" s="2"/>
      <c r="K153" s="2"/>
      <c r="L153" s="2"/>
      <c r="M153" s="2"/>
      <c r="N153" s="2"/>
      <c r="O153" s="2"/>
      <c r="P153" s="2"/>
      <c r="Q153" s="2"/>
      <c r="R153" s="9" t="n">
        <v>4</v>
      </c>
      <c r="S153" s="8" t="n">
        <f aca="false">COUNTIF($R$4:$R$140,R153)</f>
        <v>20</v>
      </c>
      <c r="T153" s="2"/>
      <c r="U153" s="2"/>
      <c r="V153" s="2"/>
      <c r="W153" s="2"/>
      <c r="X153" s="2"/>
      <c r="Y153" s="2"/>
      <c r="Z153" s="2"/>
      <c r="AA153" s="2"/>
      <c r="AB153" s="2"/>
    </row>
    <row r="154" customFormat="false" ht="15.75" hidden="false" customHeight="true" outlineLevel="0" collapsed="false">
      <c r="C154" s="10"/>
      <c r="D154" s="2"/>
      <c r="E154" s="2"/>
      <c r="F154" s="2"/>
      <c r="G154" s="9" t="n">
        <v>3.4</v>
      </c>
      <c r="H154" s="8" t="n">
        <f aca="false">COUNTIF($H$4:$H$140,G154)</f>
        <v>6</v>
      </c>
      <c r="I154" s="2"/>
      <c r="J154" s="2"/>
      <c r="K154" s="2"/>
      <c r="L154" s="2"/>
      <c r="M154" s="2"/>
      <c r="N154" s="2"/>
      <c r="O154" s="2"/>
      <c r="P154" s="2"/>
      <c r="Q154" s="2"/>
      <c r="R154" s="9" t="n">
        <v>4.2</v>
      </c>
      <c r="S154" s="8" t="n">
        <f aca="false">COUNTIF($R$4:$R$140,R154)</f>
        <v>11</v>
      </c>
      <c r="T154" s="2"/>
      <c r="U154" s="2"/>
      <c r="V154" s="2"/>
      <c r="W154" s="2"/>
      <c r="X154" s="2"/>
      <c r="Y154" s="2"/>
      <c r="Z154" s="2"/>
      <c r="AA154" s="2"/>
      <c r="AB154" s="2"/>
    </row>
    <row r="155" customFormat="false" ht="15.75" hidden="false" customHeight="true" outlineLevel="0" collapsed="false">
      <c r="C155" s="10"/>
      <c r="D155" s="2"/>
      <c r="E155" s="2"/>
      <c r="F155" s="2"/>
      <c r="G155" s="9" t="n">
        <v>3.6</v>
      </c>
      <c r="H155" s="8" t="n">
        <f aca="false">COUNTIF($H$4:$H$140,G155)</f>
        <v>8</v>
      </c>
      <c r="I155" s="2"/>
      <c r="J155" s="2"/>
      <c r="K155" s="2"/>
      <c r="L155" s="2"/>
      <c r="M155" s="2"/>
      <c r="N155" s="2"/>
      <c r="O155" s="2"/>
      <c r="P155" s="2"/>
      <c r="Q155" s="2"/>
      <c r="R155" s="9" t="n">
        <v>4.4</v>
      </c>
      <c r="S155" s="8" t="n">
        <f aca="false">COUNTIF($R$4:$R$140,R155)</f>
        <v>6</v>
      </c>
      <c r="T155" s="2"/>
      <c r="U155" s="2"/>
      <c r="V155" s="2"/>
      <c r="W155" s="2"/>
      <c r="X155" s="2"/>
      <c r="Y155" s="2"/>
      <c r="Z155" s="2"/>
      <c r="AA155" s="2"/>
      <c r="AB155" s="2"/>
    </row>
    <row r="156" customFormat="false" ht="15.75" hidden="false" customHeight="true" outlineLevel="0" collapsed="false">
      <c r="C156" s="10"/>
      <c r="D156" s="2"/>
      <c r="E156" s="2"/>
      <c r="F156" s="2"/>
      <c r="G156" s="9" t="n">
        <v>3.8</v>
      </c>
      <c r="H156" s="8" t="n">
        <f aca="false">COUNTIF($H$4:$H$140,G156)</f>
        <v>3</v>
      </c>
      <c r="I156" s="2"/>
      <c r="J156" s="2"/>
      <c r="K156" s="2"/>
      <c r="L156" s="2"/>
      <c r="M156" s="2"/>
      <c r="N156" s="2"/>
      <c r="O156" s="2"/>
      <c r="P156" s="2"/>
      <c r="Q156" s="2"/>
      <c r="R156" s="9" t="n">
        <v>4.6</v>
      </c>
      <c r="S156" s="8" t="n">
        <f aca="false">COUNTIF($R$4:$R$140,R156)</f>
        <v>2</v>
      </c>
      <c r="T156" s="2"/>
      <c r="U156" s="2"/>
      <c r="V156" s="2"/>
      <c r="W156" s="2"/>
      <c r="X156" s="2"/>
      <c r="Y156" s="2"/>
      <c r="Z156" s="2"/>
      <c r="AA156" s="2"/>
      <c r="AB156" s="2"/>
    </row>
    <row r="157" customFormat="false" ht="15.75" hidden="false" customHeight="true" outlineLevel="0" collapsed="false">
      <c r="C157" s="10"/>
      <c r="D157" s="2"/>
      <c r="E157" s="2"/>
      <c r="F157" s="2"/>
      <c r="G157" s="9" t="n">
        <v>4</v>
      </c>
      <c r="H157" s="8" t="n">
        <f aca="false">COUNTIF($H$4:$H$140,G157)</f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9" t="n">
        <v>4.8</v>
      </c>
      <c r="S157" s="8" t="n">
        <f aca="false">COUNTIF($R$4:$R$140,R157)</f>
        <v>0</v>
      </c>
      <c r="T157" s="2"/>
      <c r="U157" s="2"/>
      <c r="V157" s="2"/>
      <c r="W157" s="2"/>
      <c r="X157" s="2"/>
      <c r="Y157" s="2"/>
      <c r="Z157" s="2"/>
      <c r="AA157" s="2"/>
      <c r="AB157" s="2"/>
    </row>
    <row r="158" customFormat="false" ht="15.75" hidden="false" customHeight="true" outlineLevel="0" collapsed="false">
      <c r="C158" s="10"/>
      <c r="D158" s="2"/>
      <c r="E158" s="2"/>
      <c r="F158" s="2"/>
      <c r="G158" s="9" t="n">
        <v>4.2</v>
      </c>
      <c r="H158" s="8" t="n">
        <f aca="false">COUNTIF($H$4:$H$140,G158)</f>
        <v>4</v>
      </c>
      <c r="I158" s="2"/>
      <c r="J158" s="2"/>
      <c r="K158" s="2"/>
      <c r="L158" s="2"/>
      <c r="M158" s="2"/>
      <c r="N158" s="2"/>
      <c r="O158" s="2"/>
      <c r="P158" s="2"/>
      <c r="Q158" s="2"/>
      <c r="R158" s="9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customFormat="false" ht="15.75" hidden="false" customHeight="true" outlineLevel="0" collapsed="false">
      <c r="C159" s="10"/>
      <c r="D159" s="2"/>
      <c r="E159" s="2"/>
      <c r="F159" s="2"/>
      <c r="G159" s="9" t="n">
        <v>4.4</v>
      </c>
      <c r="H159" s="8" t="n">
        <f aca="false">COUNTIF($H$4:$H$140,G159)</f>
        <v>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n">
        <f aca="false">SUM(S144:S158)</f>
        <v>137</v>
      </c>
      <c r="T159" s="2"/>
      <c r="U159" s="2"/>
      <c r="V159" s="2"/>
      <c r="W159" s="2"/>
      <c r="X159" s="2"/>
      <c r="Y159" s="2"/>
      <c r="Z159" s="2"/>
      <c r="AA159" s="2"/>
      <c r="AB159" s="2"/>
    </row>
    <row r="160" customFormat="false" ht="15.75" hidden="false" customHeight="true" outlineLevel="0" collapsed="false">
      <c r="C160" s="10"/>
      <c r="D160" s="2"/>
      <c r="E160" s="2"/>
      <c r="F160" s="2"/>
      <c r="G160" s="9" t="n">
        <v>4.6</v>
      </c>
      <c r="H160" s="8" t="n">
        <f aca="false">COUNTIF($H$4:$H$140,G160)</f>
        <v>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customFormat="false" ht="15.75" hidden="false" customHeight="true" outlineLevel="0" collapsed="false">
      <c r="C161" s="10"/>
      <c r="D161" s="2"/>
      <c r="E161" s="2"/>
      <c r="F161" s="2"/>
      <c r="G161" s="9"/>
      <c r="H161" s="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customFormat="false" ht="15.75" hidden="false" customHeight="true" outlineLevel="0" collapsed="false">
      <c r="C162" s="10"/>
      <c r="D162" s="2"/>
      <c r="E162" s="2"/>
      <c r="F162" s="2"/>
      <c r="G162" s="9"/>
      <c r="H162" s="2" t="n">
        <f aca="false">SUM(H144:H161)</f>
        <v>137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customFormat="false" ht="15.75" hidden="false" customHeight="true" outlineLevel="0" collapsed="false">
      <c r="C163" s="10"/>
      <c r="D163" s="2"/>
      <c r="E163" s="2"/>
      <c r="F163" s="2"/>
      <c r="G163" s="9"/>
      <c r="H163" s="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customFormat="false" ht="15.75" hidden="false" customHeight="true" outlineLevel="0" collapsed="false">
      <c r="C164" s="10"/>
      <c r="D164" s="2"/>
      <c r="E164" s="2"/>
      <c r="F164" s="2"/>
      <c r="G164" s="9"/>
      <c r="H164" s="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customFormat="false" ht="15.75" hidden="false" customHeight="true" outlineLevel="0" collapsed="false">
      <c r="C165" s="10"/>
      <c r="D165" s="2"/>
      <c r="E165" s="2"/>
      <c r="F165" s="2"/>
      <c r="G165" s="9"/>
      <c r="H165" s="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customFormat="false" ht="15.75" hidden="false" customHeight="true" outlineLevel="0" collapsed="false">
      <c r="C166" s="10"/>
      <c r="D166" s="2"/>
      <c r="E166" s="2"/>
      <c r="F166" s="2"/>
      <c r="G166" s="9"/>
      <c r="H166" s="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customFormat="false" ht="15.75" hidden="false" customHeight="true" outlineLevel="0" collapsed="false">
      <c r="C167" s="10"/>
      <c r="D167" s="2"/>
      <c r="E167" s="2"/>
      <c r="F167" s="2"/>
      <c r="G167" s="9"/>
      <c r="H167" s="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customFormat="false" ht="15.75" hidden="false" customHeight="true" outlineLevel="0" collapsed="false">
      <c r="C168" s="10"/>
      <c r="D168" s="2"/>
      <c r="E168" s="2"/>
      <c r="F168" s="2"/>
      <c r="G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customFormat="false" ht="15.75" hidden="false" customHeight="true" outlineLevel="0" collapsed="false">
      <c r="C169" s="1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customFormat="false" ht="15.75" hidden="false" customHeight="true" outlineLevel="0" collapsed="false">
      <c r="C170" s="1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customFormat="false" ht="15.75" hidden="false" customHeight="true" outlineLevel="0" collapsed="false">
      <c r="C171" s="1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customFormat="false" ht="15.75" hidden="false" customHeight="true" outlineLevel="0" collapsed="false">
      <c r="C172" s="1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customFormat="false" ht="15.75" hidden="false" customHeight="true" outlineLevel="0" collapsed="false">
      <c r="C173" s="1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customFormat="false" ht="15.75" hidden="false" customHeight="true" outlineLevel="0" collapsed="false">
      <c r="C174" s="1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customFormat="false" ht="15.75" hidden="false" customHeight="true" outlineLevel="0" collapsed="false">
      <c r="C175" s="1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customFormat="false" ht="15.75" hidden="false" customHeight="true" outlineLevel="0" collapsed="false">
      <c r="C176" s="1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customFormat="false" ht="15.75" hidden="false" customHeight="true" outlineLevel="0" collapsed="false">
      <c r="C177" s="1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customFormat="false" ht="15.75" hidden="false" customHeight="true" outlineLevel="0" collapsed="false">
      <c r="C178" s="1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customFormat="false" ht="15.75" hidden="false" customHeight="true" outlineLevel="0" collapsed="false">
      <c r="C179" s="1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customFormat="false" ht="15.75" hidden="false" customHeight="true" outlineLevel="0" collapsed="false">
      <c r="C180" s="1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customFormat="false" ht="15.75" hidden="false" customHeight="true" outlineLevel="0" collapsed="false">
      <c r="C181" s="1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customFormat="false" ht="15.75" hidden="false" customHeight="true" outlineLevel="0" collapsed="false">
      <c r="C182" s="1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customFormat="false" ht="15.75" hidden="false" customHeight="true" outlineLevel="0" collapsed="false">
      <c r="C183" s="1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customFormat="false" ht="15.75" hidden="false" customHeight="true" outlineLevel="0" collapsed="false">
      <c r="C184" s="1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customFormat="false" ht="15.75" hidden="false" customHeight="true" outlineLevel="0" collapsed="false">
      <c r="C185" s="1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customFormat="false" ht="15.75" hidden="false" customHeight="true" outlineLevel="0" collapsed="false">
      <c r="C186" s="1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customFormat="false" ht="15.75" hidden="false" customHeight="true" outlineLevel="0" collapsed="false">
      <c r="C187" s="1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customFormat="false" ht="15.75" hidden="false" customHeight="true" outlineLevel="0" collapsed="false">
      <c r="C188" s="1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customFormat="false" ht="15.75" hidden="false" customHeight="true" outlineLevel="0" collapsed="false">
      <c r="C189" s="1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customFormat="false" ht="15.75" hidden="false" customHeight="true" outlineLevel="0" collapsed="false">
      <c r="C190" s="1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customFormat="false" ht="15.75" hidden="false" customHeight="true" outlineLevel="0" collapsed="false">
      <c r="C191" s="1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customFormat="false" ht="15.75" hidden="false" customHeight="true" outlineLevel="0" collapsed="false">
      <c r="C192" s="1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customFormat="false" ht="15.75" hidden="false" customHeight="true" outlineLevel="0" collapsed="false">
      <c r="C193" s="1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customFormat="false" ht="15.75" hidden="false" customHeight="true" outlineLevel="0" collapsed="false">
      <c r="C194" s="1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customFormat="false" ht="15.75" hidden="false" customHeight="true" outlineLevel="0" collapsed="false">
      <c r="C195" s="1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customFormat="false" ht="15.75" hidden="false" customHeight="true" outlineLevel="0" collapsed="false">
      <c r="C196" s="1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customFormat="false" ht="15.75" hidden="false" customHeight="true" outlineLevel="0" collapsed="false">
      <c r="C197" s="1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customFormat="false" ht="15.75" hidden="false" customHeight="true" outlineLevel="0" collapsed="false">
      <c r="C198" s="1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customFormat="false" ht="15.75" hidden="false" customHeight="true" outlineLevel="0" collapsed="false">
      <c r="C199" s="1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customFormat="false" ht="15.75" hidden="false" customHeight="true" outlineLevel="0" collapsed="false">
      <c r="C200" s="1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customFormat="false" ht="15.75" hidden="false" customHeight="true" outlineLevel="0" collapsed="false">
      <c r="C201" s="1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customFormat="false" ht="15.75" hidden="false" customHeight="true" outlineLevel="0" collapsed="false">
      <c r="C202" s="1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customFormat="false" ht="15.75" hidden="false" customHeight="true" outlineLevel="0" collapsed="false">
      <c r="C203" s="1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customFormat="false" ht="15.75" hidden="false" customHeight="true" outlineLevel="0" collapsed="false">
      <c r="C204" s="1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customFormat="false" ht="15.75" hidden="false" customHeight="true" outlineLevel="0" collapsed="false">
      <c r="C205" s="1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customFormat="false" ht="15.75" hidden="false" customHeight="true" outlineLevel="0" collapsed="false">
      <c r="C206" s="1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customFormat="false" ht="15.75" hidden="false" customHeight="true" outlineLevel="0" collapsed="false">
      <c r="C207" s="1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customFormat="false" ht="15.75" hidden="false" customHeight="true" outlineLevel="0" collapsed="false">
      <c r="C208" s="1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customFormat="false" ht="15.75" hidden="false" customHeight="true" outlineLevel="0" collapsed="false">
      <c r="C209" s="1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customFormat="false" ht="15.75" hidden="false" customHeight="true" outlineLevel="0" collapsed="false">
      <c r="C210" s="1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customFormat="false" ht="15.75" hidden="false" customHeight="true" outlineLevel="0" collapsed="false">
      <c r="C211" s="1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customFormat="false" ht="15.75" hidden="false" customHeight="true" outlineLevel="0" collapsed="false">
      <c r="C212" s="1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customFormat="false" ht="15.75" hidden="false" customHeight="true" outlineLevel="0" collapsed="false">
      <c r="C213" s="1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customFormat="false" ht="15.75" hidden="false" customHeight="true" outlineLevel="0" collapsed="false">
      <c r="C214" s="1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customFormat="false" ht="15.75" hidden="false" customHeight="true" outlineLevel="0" collapsed="false">
      <c r="C215" s="1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customFormat="false" ht="15.75" hidden="false" customHeight="true" outlineLevel="0" collapsed="false">
      <c r="C216" s="1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customFormat="false" ht="15.75" hidden="false" customHeight="true" outlineLevel="0" collapsed="false">
      <c r="C217" s="1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customFormat="false" ht="15.75" hidden="false" customHeight="true" outlineLevel="0" collapsed="false">
      <c r="C218" s="1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customFormat="false" ht="15.75" hidden="false" customHeight="true" outlineLevel="0" collapsed="false">
      <c r="C219" s="1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customFormat="false" ht="15.75" hidden="false" customHeight="true" outlineLevel="0" collapsed="false">
      <c r="C220" s="1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customFormat="false" ht="15.75" hidden="false" customHeight="true" outlineLevel="0" collapsed="false">
      <c r="C221" s="1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customFormat="false" ht="15.75" hidden="false" customHeight="true" outlineLevel="0" collapsed="false">
      <c r="C222" s="1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customFormat="false" ht="15.75" hidden="false" customHeight="true" outlineLevel="0" collapsed="false">
      <c r="C223" s="1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customFormat="false" ht="15.75" hidden="false" customHeight="true" outlineLevel="0" collapsed="false">
      <c r="C224" s="1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customFormat="false" ht="15.75" hidden="false" customHeight="true" outlineLevel="0" collapsed="false">
      <c r="C225" s="1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customFormat="false" ht="15.75" hidden="false" customHeight="true" outlineLevel="0" collapsed="false">
      <c r="C226" s="1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customFormat="false" ht="15.75" hidden="false" customHeight="true" outlineLevel="0" collapsed="false">
      <c r="C227" s="1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customFormat="false" ht="15.75" hidden="false" customHeight="true" outlineLevel="0" collapsed="false">
      <c r="C228" s="1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customFormat="false" ht="15.75" hidden="false" customHeight="true" outlineLevel="0" collapsed="false">
      <c r="C229" s="1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customFormat="false" ht="15.75" hidden="false" customHeight="true" outlineLevel="0" collapsed="false">
      <c r="C230" s="1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customFormat="false" ht="15.75" hidden="false" customHeight="true" outlineLevel="0" collapsed="false">
      <c r="C231" s="1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customFormat="false" ht="15.75" hidden="false" customHeight="true" outlineLevel="0" collapsed="false">
      <c r="C232" s="1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customFormat="false" ht="15.75" hidden="false" customHeight="true" outlineLevel="0" collapsed="false">
      <c r="C233" s="1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customFormat="false" ht="15.75" hidden="false" customHeight="true" outlineLevel="0" collapsed="false">
      <c r="C234" s="1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customFormat="false" ht="15.75" hidden="false" customHeight="true" outlineLevel="0" collapsed="false">
      <c r="C235" s="1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customFormat="false" ht="15.75" hidden="false" customHeight="true" outlineLevel="0" collapsed="false">
      <c r="C236" s="1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customFormat="false" ht="15.75" hidden="false" customHeight="true" outlineLevel="0" collapsed="false">
      <c r="C237" s="1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customFormat="false" ht="15.75" hidden="false" customHeight="true" outlineLevel="0" collapsed="false">
      <c r="C238" s="1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customFormat="false" ht="15.75" hidden="false" customHeight="true" outlineLevel="0" collapsed="false">
      <c r="C239" s="1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customFormat="false" ht="15.75" hidden="false" customHeight="true" outlineLevel="0" collapsed="false">
      <c r="C240" s="1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customFormat="false" ht="15.75" hidden="false" customHeight="true" outlineLevel="0" collapsed="false">
      <c r="C241" s="1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customFormat="false" ht="15.75" hidden="false" customHeight="true" outlineLevel="0" collapsed="false">
      <c r="C242" s="1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customFormat="false" ht="15.75" hidden="false" customHeight="true" outlineLevel="0" collapsed="false">
      <c r="C243" s="1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customFormat="false" ht="15.75" hidden="false" customHeight="true" outlineLevel="0" collapsed="false">
      <c r="C244" s="1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customFormat="false" ht="15.75" hidden="false" customHeight="true" outlineLevel="0" collapsed="false">
      <c r="C245" s="1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customFormat="false" ht="15.75" hidden="false" customHeight="true" outlineLevel="0" collapsed="false">
      <c r="C246" s="1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customFormat="false" ht="15.75" hidden="false" customHeight="true" outlineLevel="0" collapsed="false">
      <c r="C247" s="1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customFormat="false" ht="15.75" hidden="false" customHeight="true" outlineLevel="0" collapsed="false">
      <c r="C248" s="1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customFormat="false" ht="15.75" hidden="false" customHeight="true" outlineLevel="0" collapsed="false">
      <c r="C249" s="1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customFormat="false" ht="15.75" hidden="false" customHeight="true" outlineLevel="0" collapsed="false">
      <c r="C250" s="1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customFormat="false" ht="15.75" hidden="false" customHeight="true" outlineLevel="0" collapsed="false">
      <c r="C251" s="1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customFormat="false" ht="15.75" hidden="false" customHeight="true" outlineLevel="0" collapsed="false">
      <c r="C252" s="1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customFormat="false" ht="15.75" hidden="false" customHeight="true" outlineLevel="0" collapsed="false">
      <c r="C253" s="1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customFormat="false" ht="15.75" hidden="false" customHeight="true" outlineLevel="0" collapsed="false">
      <c r="C254" s="1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customFormat="false" ht="15.75" hidden="false" customHeight="true" outlineLevel="0" collapsed="false">
      <c r="C255" s="1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customFormat="false" ht="15.75" hidden="false" customHeight="true" outlineLevel="0" collapsed="false">
      <c r="C256" s="1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customFormat="false" ht="15.75" hidden="false" customHeight="true" outlineLevel="0" collapsed="false">
      <c r="C257" s="1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customFormat="false" ht="15.75" hidden="false" customHeight="true" outlineLevel="0" collapsed="false">
      <c r="C258" s="1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customFormat="false" ht="15.75" hidden="false" customHeight="true" outlineLevel="0" collapsed="false">
      <c r="C259" s="1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customFormat="false" ht="15.75" hidden="false" customHeight="true" outlineLevel="0" collapsed="false">
      <c r="C260" s="1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customFormat="false" ht="15.75" hidden="false" customHeight="true" outlineLevel="0" collapsed="false">
      <c r="C261" s="1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customFormat="false" ht="15.75" hidden="false" customHeight="true" outlineLevel="0" collapsed="false">
      <c r="C262" s="1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customFormat="false" ht="15.75" hidden="false" customHeight="true" outlineLevel="0" collapsed="false">
      <c r="C263" s="1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customFormat="false" ht="15.75" hidden="false" customHeight="true" outlineLevel="0" collapsed="false">
      <c r="C264" s="1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customFormat="false" ht="15.75" hidden="false" customHeight="true" outlineLevel="0" collapsed="false">
      <c r="C265" s="1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customFormat="false" ht="15.75" hidden="false" customHeight="true" outlineLevel="0" collapsed="false">
      <c r="C266" s="1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customFormat="false" ht="15.75" hidden="false" customHeight="true" outlineLevel="0" collapsed="false">
      <c r="C267" s="1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customFormat="false" ht="15.75" hidden="false" customHeight="true" outlineLevel="0" collapsed="false">
      <c r="C268" s="1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customFormat="false" ht="15.75" hidden="false" customHeight="true" outlineLevel="0" collapsed="false">
      <c r="C269" s="1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customFormat="false" ht="15.75" hidden="false" customHeight="true" outlineLevel="0" collapsed="false">
      <c r="C270" s="1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customFormat="false" ht="15.75" hidden="false" customHeight="true" outlineLevel="0" collapsed="false">
      <c r="C271" s="1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customFormat="false" ht="15.75" hidden="false" customHeight="true" outlineLevel="0" collapsed="false">
      <c r="C272" s="1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customFormat="false" ht="15.75" hidden="false" customHeight="true" outlineLevel="0" collapsed="false">
      <c r="C273" s="1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customFormat="false" ht="15.75" hidden="false" customHeight="true" outlineLevel="0" collapsed="false">
      <c r="C274" s="1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customFormat="false" ht="15.75" hidden="false" customHeight="true" outlineLevel="0" collapsed="false">
      <c r="C275" s="1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customFormat="false" ht="15.75" hidden="false" customHeight="true" outlineLevel="0" collapsed="false">
      <c r="C276" s="1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customFormat="false" ht="15.75" hidden="false" customHeight="true" outlineLevel="0" collapsed="false">
      <c r="C277" s="1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customFormat="false" ht="15.75" hidden="false" customHeight="true" outlineLevel="0" collapsed="false">
      <c r="C278" s="1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customFormat="false" ht="15.75" hidden="false" customHeight="true" outlineLevel="0" collapsed="false">
      <c r="C279" s="1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customFormat="false" ht="15.75" hidden="false" customHeight="true" outlineLevel="0" collapsed="false">
      <c r="C280" s="1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customFormat="false" ht="15.75" hidden="false" customHeight="true" outlineLevel="0" collapsed="false">
      <c r="C281" s="1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customFormat="false" ht="15.75" hidden="false" customHeight="true" outlineLevel="0" collapsed="false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customFormat="false" ht="15.75" hidden="false" customHeight="true" outlineLevel="0" collapsed="false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customFormat="false" ht="15.75" hidden="false" customHeight="true" outlineLevel="0" collapsed="false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customFormat="false" ht="15.75" hidden="false" customHeight="true" outlineLevel="0" collapsed="false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customFormat="false" ht="15.75" hidden="false" customHeight="true" outlineLevel="0" collapsed="false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customFormat="false" ht="15.75" hidden="false" customHeight="true" outlineLevel="0" collapsed="false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customFormat="false" ht="15.75" hidden="false" customHeight="true" outlineLevel="0" collapsed="false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customFormat="false" ht="15.75" hidden="false" customHeight="true" outlineLevel="0" collapsed="false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customFormat="false" ht="15.75" hidden="false" customHeight="true" outlineLevel="0" collapsed="false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customFormat="false" ht="15.75" hidden="false" customHeight="true" outlineLevel="0" collapsed="false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customFormat="false" ht="15.75" hidden="false" customHeight="true" outlineLevel="0" collapsed="false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customFormat="false" ht="15.75" hidden="false" customHeight="true" outlineLevel="0" collapsed="false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customFormat="false" ht="15.75" hidden="false" customHeight="true" outlineLevel="0" collapsed="false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customFormat="false" ht="15.75" hidden="false" customHeight="true" outlineLevel="0" collapsed="false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customFormat="false" ht="15.75" hidden="false" customHeight="true" outlineLevel="0" collapsed="false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customFormat="false" ht="15.75" hidden="false" customHeight="true" outlineLevel="0" collapsed="false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customFormat="false" ht="15.75" hidden="false" customHeight="true" outlineLevel="0" collapsed="false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customFormat="false" ht="15.75" hidden="false" customHeight="true" outlineLevel="0" collapsed="false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customFormat="false" ht="15.75" hidden="false" customHeight="true" outlineLevel="0" collapsed="false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customFormat="false" ht="15.75" hidden="false" customHeight="true" outlineLevel="0" collapsed="false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customFormat="false" ht="15.75" hidden="false" customHeight="true" outlineLevel="0" collapsed="false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customFormat="false" ht="15.75" hidden="false" customHeight="tru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customFormat="false" ht="15.75" hidden="false" customHeight="tru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customFormat="false" ht="15.75" hidden="false" customHeight="tru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</sheetData>
  <mergeCells count="3">
    <mergeCell ref="A1:J2"/>
    <mergeCell ref="K1:T2"/>
    <mergeCell ref="V1:AA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3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2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26.57"/>
    <col collapsed="false" customWidth="true" hidden="false" outlineLevel="0" max="2" min="2" style="0" width="18.71"/>
    <col collapsed="false" customWidth="true" hidden="false" outlineLevel="0" max="3" min="3" style="0" width="7.86"/>
    <col collapsed="false" customWidth="true" hidden="false" outlineLevel="0" max="4" min="4" style="0" width="9.71"/>
    <col collapsed="false" customWidth="true" hidden="false" outlineLevel="0" max="5" min="5" style="0" width="12.29"/>
    <col collapsed="false" customWidth="true" hidden="false" outlineLevel="0" max="6" min="6" style="0" width="14.14"/>
    <col collapsed="false" customWidth="true" hidden="false" outlineLevel="0" max="7" min="7" style="0" width="10.29"/>
    <col collapsed="false" customWidth="true" hidden="false" outlineLevel="0" max="8" min="8" style="0" width="12.15"/>
    <col collapsed="false" customWidth="true" hidden="false" outlineLevel="0" max="9" min="9" style="0" width="11.14"/>
    <col collapsed="false" customWidth="true" hidden="false" outlineLevel="0" max="10" min="10" style="0" width="13"/>
    <col collapsed="false" customWidth="true" hidden="false" outlineLevel="0" max="11" min="11" style="0" width="14.14"/>
    <col collapsed="false" customWidth="true" hidden="false" outlineLevel="0" max="12" min="12" style="0" width="16"/>
  </cols>
  <sheetData>
    <row r="1" customFormat="false" ht="15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30</v>
      </c>
      <c r="E1" s="4" t="s">
        <v>12</v>
      </c>
      <c r="F1" s="4" t="s">
        <v>31</v>
      </c>
      <c r="G1" s="4" t="s">
        <v>13</v>
      </c>
      <c r="H1" s="4" t="s">
        <v>32</v>
      </c>
      <c r="I1" s="4" t="s">
        <v>14</v>
      </c>
      <c r="J1" s="4" t="s">
        <v>33</v>
      </c>
      <c r="K1" s="4" t="s">
        <v>15</v>
      </c>
      <c r="L1" s="4" t="s">
        <v>34</v>
      </c>
    </row>
    <row r="2" customFormat="false" ht="15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false" ht="15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customFormat="false" ht="1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customFormat="false" ht="1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customFormat="false" ht="15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5.75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customFormat="false" ht="15.75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customFormat="false" ht="15.75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customFormat="false" ht="15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customFormat="false" ht="15.75" hidden="false" customHeight="tru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customFormat="false" ht="1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5.75" hidden="false" customHeight="tru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5.75" hidden="false" customHeight="tru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5.75" hidden="false" customHeight="tru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5.75" hidden="false" customHeight="tru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5.75" hidden="false" customHeight="tru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5.7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customFormat="false" ht="1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customFormat="false" ht="1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customFormat="false" ht="1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customFormat="false" ht="1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customFormat="false" ht="1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customFormat="false" ht="1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customFormat="false" ht="1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customFormat="false" ht="1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customFormat="false" ht="1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customFormat="false" ht="1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customFormat="false" ht="1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customFormat="false" ht="1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customFormat="false" ht="15.75" hidden="false" customHeight="true" outlineLevel="0" collapsed="false">
      <c r="C139" s="2"/>
      <c r="E139" s="2"/>
      <c r="G139" s="2"/>
      <c r="I139" s="2"/>
      <c r="K139" s="2"/>
    </row>
    <row r="140" customFormat="false" ht="15.75" hidden="false" customHeight="true" outlineLevel="0" collapsed="false"/>
    <row r="141" customFormat="false" ht="15.75" hidden="false" customHeight="true" outlineLevel="0" collapsed="false">
      <c r="C141" s="2"/>
      <c r="E141" s="2"/>
      <c r="G141" s="2"/>
      <c r="I141" s="2"/>
      <c r="K141" s="2"/>
    </row>
    <row r="142" customFormat="false" ht="15.75" hidden="false" customHeight="true" outlineLevel="0" collapsed="false">
      <c r="C142" s="2"/>
      <c r="E142" s="2"/>
      <c r="G142" s="2"/>
      <c r="I142" s="2"/>
      <c r="K142" s="2"/>
    </row>
    <row r="143" customFormat="false" ht="15.75" hidden="false" customHeight="true" outlineLevel="0" collapsed="false">
      <c r="C143" s="2"/>
      <c r="D143" s="10"/>
      <c r="E143" s="2"/>
      <c r="G143" s="2"/>
      <c r="I143" s="2"/>
      <c r="K143" s="2"/>
    </row>
    <row r="144" customFormat="false" ht="15.75" hidden="false" customHeight="true" outlineLevel="0" collapsed="false">
      <c r="C144" s="2"/>
      <c r="D144" s="10"/>
      <c r="E144" s="2"/>
      <c r="G144" s="2"/>
      <c r="I144" s="2"/>
      <c r="K144" s="2"/>
    </row>
    <row r="145" customFormat="false" ht="15.75" hidden="false" customHeight="true" outlineLevel="0" collapsed="false">
      <c r="C145" s="2"/>
      <c r="D145" s="10"/>
      <c r="E145" s="2"/>
      <c r="G145" s="2"/>
      <c r="I145" s="2"/>
      <c r="K145" s="2"/>
    </row>
    <row r="146" customFormat="false" ht="15.75" hidden="false" customHeight="true" outlineLevel="0" collapsed="false">
      <c r="C146" s="2"/>
      <c r="D146" s="10"/>
      <c r="E146" s="2"/>
      <c r="G146" s="2"/>
      <c r="I146" s="2"/>
      <c r="K146" s="2"/>
    </row>
    <row r="147" customFormat="false" ht="15.75" hidden="false" customHeight="true" outlineLevel="0" collapsed="false">
      <c r="C147" s="2"/>
      <c r="D147" s="10"/>
      <c r="E147" s="2"/>
      <c r="G147" s="2"/>
      <c r="I147" s="2"/>
      <c r="K147" s="2"/>
    </row>
    <row r="148" customFormat="false" ht="15.75" hidden="false" customHeight="true" outlineLevel="0" collapsed="false">
      <c r="C148" s="2"/>
      <c r="D148" s="10"/>
      <c r="E148" s="2"/>
      <c r="G148" s="2"/>
      <c r="I148" s="2"/>
      <c r="K148" s="2"/>
    </row>
    <row r="149" customFormat="false" ht="15.75" hidden="false" customHeight="true" outlineLevel="0" collapsed="false">
      <c r="C149" s="2"/>
      <c r="D149" s="10"/>
      <c r="E149" s="2"/>
      <c r="F149" s="2"/>
      <c r="G149" s="2"/>
      <c r="H149" s="2"/>
      <c r="I149" s="2"/>
      <c r="J149" s="2"/>
      <c r="K149" s="2"/>
    </row>
    <row r="150" customFormat="false" ht="15.75" hidden="false" customHeight="true" outlineLevel="0" collapsed="false">
      <c r="C150" s="2"/>
      <c r="D150" s="10"/>
      <c r="E150" s="2"/>
      <c r="F150" s="2"/>
      <c r="G150" s="2"/>
      <c r="H150" s="2"/>
      <c r="I150" s="2"/>
      <c r="J150" s="2"/>
      <c r="K150" s="2"/>
    </row>
    <row r="151" customFormat="false" ht="15.75" hidden="false" customHeight="true" outlineLevel="0" collapsed="false">
      <c r="C151" s="2"/>
      <c r="D151" s="10"/>
      <c r="E151" s="2"/>
      <c r="F151" s="2"/>
      <c r="G151" s="2"/>
      <c r="H151" s="2"/>
      <c r="I151" s="2"/>
      <c r="J151" s="2"/>
      <c r="K151" s="2"/>
    </row>
    <row r="152" customFormat="false" ht="15.75" hidden="false" customHeight="true" outlineLevel="0" collapsed="false">
      <c r="C152" s="2"/>
      <c r="D152" s="10"/>
      <c r="E152" s="2"/>
      <c r="F152" s="2"/>
      <c r="G152" s="2"/>
      <c r="H152" s="2"/>
      <c r="I152" s="2"/>
      <c r="J152" s="2"/>
      <c r="K152" s="2"/>
    </row>
    <row r="153" customFormat="false" ht="15.75" hidden="false" customHeight="true" outlineLevel="0" collapsed="false">
      <c r="C153" s="2"/>
      <c r="D153" s="10"/>
      <c r="E153" s="2"/>
      <c r="F153" s="2"/>
      <c r="G153" s="2"/>
      <c r="H153" s="2"/>
      <c r="I153" s="2"/>
      <c r="J153" s="2"/>
      <c r="K153" s="2"/>
    </row>
    <row r="154" customFormat="false" ht="15.75" hidden="false" customHeight="true" outlineLevel="0" collapsed="false">
      <c r="C154" s="2"/>
      <c r="D154" s="10"/>
      <c r="E154" s="2"/>
      <c r="F154" s="2"/>
      <c r="G154" s="2"/>
      <c r="H154" s="2"/>
      <c r="I154" s="2"/>
      <c r="J154" s="2"/>
      <c r="K154" s="2"/>
    </row>
    <row r="155" customFormat="false" ht="15.75" hidden="false" customHeight="true" outlineLevel="0" collapsed="false">
      <c r="C155" s="2"/>
      <c r="D155" s="10"/>
      <c r="E155" s="2"/>
      <c r="F155" s="2"/>
      <c r="G155" s="2"/>
      <c r="H155" s="2"/>
      <c r="I155" s="2"/>
      <c r="J155" s="2"/>
      <c r="K155" s="2"/>
    </row>
    <row r="156" customFormat="false" ht="15.75" hidden="false" customHeight="true" outlineLevel="0" collapsed="false">
      <c r="C156" s="2"/>
      <c r="D156" s="10"/>
      <c r="E156" s="2"/>
      <c r="F156" s="2"/>
      <c r="G156" s="2"/>
      <c r="H156" s="2"/>
      <c r="I156" s="2"/>
      <c r="J156" s="2"/>
      <c r="K156" s="2"/>
    </row>
    <row r="157" customFormat="false" ht="15.75" hidden="false" customHeight="true" outlineLevel="0" collapsed="false">
      <c r="C157" s="2"/>
      <c r="D157" s="10"/>
      <c r="E157" s="2"/>
      <c r="F157" s="2"/>
      <c r="G157" s="2"/>
      <c r="H157" s="2"/>
      <c r="I157" s="2"/>
      <c r="J157" s="2"/>
      <c r="K157" s="2"/>
    </row>
    <row r="158" customFormat="false" ht="15.75" hidden="false" customHeight="true" outlineLevel="0" collapsed="false">
      <c r="C158" s="2"/>
      <c r="D158" s="10"/>
      <c r="E158" s="2"/>
      <c r="F158" s="2"/>
      <c r="G158" s="2"/>
      <c r="H158" s="2"/>
      <c r="I158" s="2"/>
      <c r="J158" s="2"/>
      <c r="K158" s="2"/>
    </row>
    <row r="159" customFormat="false" ht="15.75" hidden="false" customHeight="true" outlineLevel="0" collapsed="false">
      <c r="C159" s="2"/>
      <c r="D159" s="10"/>
      <c r="E159" s="2"/>
      <c r="F159" s="2"/>
      <c r="G159" s="2"/>
      <c r="H159" s="2"/>
      <c r="I159" s="2"/>
      <c r="J159" s="2"/>
      <c r="K159" s="2"/>
    </row>
    <row r="160" customFormat="false" ht="15.75" hidden="false" customHeight="true" outlineLevel="0" collapsed="false">
      <c r="C160" s="2"/>
      <c r="D160" s="10"/>
      <c r="E160" s="2"/>
      <c r="F160" s="2"/>
      <c r="G160" s="2"/>
      <c r="H160" s="2"/>
      <c r="I160" s="2"/>
      <c r="J160" s="2"/>
      <c r="K160" s="2"/>
    </row>
    <row r="161" customFormat="false" ht="15.75" hidden="false" customHeight="true" outlineLevel="0" collapsed="false">
      <c r="C161" s="2"/>
      <c r="D161" s="10"/>
      <c r="E161" s="2"/>
      <c r="F161" s="2"/>
      <c r="G161" s="2"/>
      <c r="H161" s="2"/>
      <c r="I161" s="2"/>
      <c r="J161" s="2"/>
      <c r="K161" s="2"/>
      <c r="L161" s="9"/>
    </row>
    <row r="162" customFormat="false" ht="15.75" hidden="false" customHeight="true" outlineLevel="0" collapsed="false">
      <c r="C162" s="2"/>
      <c r="D162" s="10"/>
      <c r="E162" s="2"/>
      <c r="F162" s="2"/>
      <c r="G162" s="2"/>
      <c r="H162" s="2"/>
      <c r="I162" s="2"/>
      <c r="J162" s="2"/>
      <c r="K162" s="2"/>
      <c r="L162" s="9"/>
    </row>
    <row r="163" customFormat="false" ht="15.75" hidden="false" customHeight="true" outlineLevel="0" collapsed="false">
      <c r="C163" s="2"/>
      <c r="D163" s="10"/>
      <c r="E163" s="2"/>
      <c r="F163" s="2"/>
      <c r="G163" s="2"/>
      <c r="H163" s="2"/>
      <c r="I163" s="2"/>
      <c r="J163" s="2"/>
      <c r="K163" s="2"/>
      <c r="L163" s="9"/>
    </row>
    <row r="164" customFormat="false" ht="15.75" hidden="false" customHeight="true" outlineLevel="0" collapsed="false">
      <c r="C164" s="2"/>
      <c r="D164" s="10"/>
      <c r="E164" s="2"/>
      <c r="F164" s="2"/>
      <c r="G164" s="2"/>
      <c r="H164" s="2"/>
      <c r="I164" s="2"/>
      <c r="J164" s="2"/>
      <c r="K164" s="2"/>
      <c r="L164" s="9"/>
    </row>
    <row r="165" customFormat="false" ht="15.75" hidden="false" customHeight="true" outlineLevel="0" collapsed="false">
      <c r="C165" s="2"/>
      <c r="D165" s="10"/>
      <c r="E165" s="2"/>
      <c r="F165" s="2"/>
      <c r="G165" s="2"/>
      <c r="H165" s="2"/>
      <c r="I165" s="2"/>
      <c r="J165" s="2"/>
      <c r="K165" s="2"/>
      <c r="L165" s="9"/>
    </row>
    <row r="166" customFormat="false" ht="15.75" hidden="false" customHeight="true" outlineLevel="0" collapsed="false">
      <c r="C166" s="2"/>
      <c r="D166" s="10"/>
      <c r="E166" s="2"/>
      <c r="F166" s="2"/>
      <c r="G166" s="2"/>
      <c r="H166" s="2"/>
      <c r="I166" s="2"/>
      <c r="J166" s="2"/>
      <c r="K166" s="2"/>
      <c r="L166" s="2"/>
    </row>
    <row r="167" customFormat="false" ht="15.75" hidden="false" customHeight="true" outlineLevel="0" collapsed="false">
      <c r="C167" s="2"/>
      <c r="D167" s="10"/>
      <c r="E167" s="2"/>
      <c r="F167" s="2"/>
      <c r="G167" s="2"/>
      <c r="H167" s="2"/>
      <c r="I167" s="2"/>
      <c r="J167" s="2"/>
      <c r="K167" s="2"/>
      <c r="L167" s="2"/>
    </row>
    <row r="168" customFormat="false" ht="15.75" hidden="false" customHeight="true" outlineLevel="0" collapsed="false">
      <c r="C168" s="2"/>
      <c r="D168" s="10"/>
      <c r="E168" s="2"/>
      <c r="F168" s="2"/>
      <c r="G168" s="2"/>
      <c r="H168" s="2"/>
      <c r="I168" s="2"/>
      <c r="J168" s="2"/>
      <c r="K168" s="2"/>
      <c r="L168" s="2"/>
    </row>
    <row r="169" customFormat="false" ht="15.75" hidden="false" customHeight="true" outlineLevel="0" collapsed="false">
      <c r="C169" s="2"/>
      <c r="D169" s="10"/>
      <c r="E169" s="2"/>
      <c r="F169" s="2"/>
      <c r="G169" s="2"/>
      <c r="H169" s="2"/>
      <c r="I169" s="2"/>
      <c r="J169" s="2"/>
      <c r="K169" s="2"/>
      <c r="L169" s="2"/>
    </row>
    <row r="170" customFormat="false" ht="15.75" hidden="false" customHeight="true" outlineLevel="0" collapsed="false">
      <c r="C170" s="2"/>
      <c r="D170" s="10"/>
      <c r="E170" s="2"/>
      <c r="F170" s="2"/>
      <c r="G170" s="2"/>
      <c r="H170" s="2"/>
      <c r="I170" s="2"/>
      <c r="J170" s="2"/>
      <c r="K170" s="2"/>
      <c r="L170" s="2"/>
    </row>
    <row r="171" customFormat="false" ht="15.75" hidden="false" customHeight="true" outlineLevel="0" collapsed="false">
      <c r="C171" s="2"/>
      <c r="D171" s="10"/>
      <c r="E171" s="2"/>
      <c r="F171" s="2"/>
      <c r="G171" s="2"/>
      <c r="H171" s="2"/>
      <c r="I171" s="2"/>
      <c r="J171" s="2"/>
      <c r="K171" s="2"/>
      <c r="L171" s="2"/>
    </row>
    <row r="172" customFormat="false" ht="15.75" hidden="false" customHeight="true" outlineLevel="0" collapsed="false">
      <c r="C172" s="2"/>
      <c r="D172" s="10"/>
      <c r="E172" s="2"/>
      <c r="F172" s="2"/>
      <c r="G172" s="2"/>
      <c r="H172" s="2"/>
      <c r="I172" s="2"/>
      <c r="J172" s="2"/>
      <c r="K172" s="2"/>
      <c r="L172" s="2"/>
    </row>
    <row r="173" customFormat="false" ht="15.75" hidden="false" customHeight="true" outlineLevel="0" collapsed="false">
      <c r="C173" s="2"/>
      <c r="D173" s="10"/>
      <c r="E173" s="2"/>
      <c r="F173" s="2"/>
      <c r="G173" s="2"/>
      <c r="H173" s="2"/>
      <c r="I173" s="2"/>
      <c r="J173" s="2"/>
      <c r="K173" s="2"/>
      <c r="L173" s="2"/>
    </row>
    <row r="174" customFormat="false" ht="15.75" hidden="false" customHeight="true" outlineLevel="0" collapsed="false">
      <c r="C174" s="2"/>
      <c r="D174" s="10"/>
      <c r="E174" s="2"/>
      <c r="F174" s="2"/>
      <c r="G174" s="2"/>
      <c r="H174" s="2"/>
      <c r="I174" s="2"/>
      <c r="J174" s="2"/>
      <c r="K174" s="2"/>
      <c r="L174" s="2"/>
    </row>
    <row r="175" customFormat="false" ht="15.75" hidden="false" customHeight="true" outlineLevel="0" collapsed="false">
      <c r="C175" s="2"/>
      <c r="D175" s="10"/>
      <c r="E175" s="2"/>
      <c r="F175" s="2"/>
      <c r="G175" s="2"/>
      <c r="H175" s="2"/>
      <c r="I175" s="2"/>
      <c r="J175" s="2"/>
      <c r="K175" s="2"/>
      <c r="L175" s="2"/>
    </row>
    <row r="176" customFormat="false" ht="15.75" hidden="false" customHeight="true" outlineLevel="0" collapsed="false">
      <c r="C176" s="2"/>
      <c r="D176" s="10"/>
      <c r="E176" s="2"/>
      <c r="F176" s="2"/>
      <c r="G176" s="2"/>
      <c r="H176" s="2"/>
      <c r="I176" s="2"/>
      <c r="J176" s="2"/>
      <c r="K176" s="2"/>
      <c r="L176" s="2"/>
    </row>
    <row r="177" customFormat="false" ht="15.75" hidden="false" customHeight="true" outlineLevel="0" collapsed="false">
      <c r="C177" s="2"/>
      <c r="D177" s="10"/>
      <c r="E177" s="2"/>
      <c r="F177" s="2"/>
      <c r="G177" s="2"/>
      <c r="H177" s="2"/>
      <c r="I177" s="2"/>
      <c r="J177" s="2"/>
      <c r="K177" s="2"/>
      <c r="L177" s="2"/>
    </row>
    <row r="178" customFormat="false" ht="15.75" hidden="false" customHeight="true" outlineLevel="0" collapsed="false">
      <c r="C178" s="2"/>
      <c r="D178" s="10"/>
      <c r="E178" s="2"/>
      <c r="F178" s="2"/>
      <c r="G178" s="2"/>
      <c r="H178" s="2"/>
      <c r="I178" s="2"/>
      <c r="J178" s="2"/>
      <c r="K178" s="2"/>
      <c r="L178" s="2"/>
    </row>
    <row r="179" customFormat="false" ht="15.75" hidden="false" customHeight="true" outlineLevel="0" collapsed="false">
      <c r="C179" s="2"/>
      <c r="D179" s="10"/>
      <c r="E179" s="2"/>
      <c r="F179" s="2"/>
      <c r="G179" s="2"/>
      <c r="H179" s="2"/>
      <c r="I179" s="2"/>
      <c r="J179" s="2"/>
      <c r="K179" s="2"/>
      <c r="L179" s="2"/>
    </row>
    <row r="180" customFormat="false" ht="15.75" hidden="false" customHeight="true" outlineLevel="0" collapsed="false">
      <c r="C180" s="2"/>
      <c r="D180" s="10"/>
      <c r="E180" s="2"/>
      <c r="F180" s="2"/>
      <c r="G180" s="2"/>
      <c r="H180" s="2"/>
      <c r="I180" s="2"/>
      <c r="J180" s="2"/>
      <c r="K180" s="2"/>
      <c r="L180" s="2"/>
    </row>
    <row r="181" customFormat="false" ht="15.75" hidden="false" customHeight="true" outlineLevel="0" collapsed="false">
      <c r="C181" s="2"/>
      <c r="D181" s="10"/>
      <c r="E181" s="2"/>
      <c r="F181" s="2"/>
      <c r="G181" s="2"/>
      <c r="H181" s="2"/>
      <c r="I181" s="2"/>
      <c r="J181" s="2"/>
      <c r="K181" s="2"/>
      <c r="L181" s="2"/>
    </row>
    <row r="182" customFormat="false" ht="15.75" hidden="false" customHeight="true" outlineLevel="0" collapsed="false">
      <c r="C182" s="2"/>
      <c r="D182" s="10"/>
      <c r="E182" s="2"/>
      <c r="F182" s="2"/>
      <c r="G182" s="2"/>
      <c r="H182" s="2"/>
      <c r="I182" s="2"/>
      <c r="J182" s="2"/>
      <c r="K182" s="2"/>
      <c r="L182" s="2"/>
    </row>
    <row r="183" customFormat="false" ht="15.75" hidden="false" customHeight="true" outlineLevel="0" collapsed="false">
      <c r="C183" s="2"/>
      <c r="D183" s="10"/>
      <c r="E183" s="2"/>
      <c r="F183" s="2"/>
      <c r="G183" s="2"/>
      <c r="H183" s="2"/>
      <c r="I183" s="2"/>
      <c r="J183" s="2"/>
      <c r="K183" s="2"/>
      <c r="L183" s="2"/>
    </row>
    <row r="184" customFormat="false" ht="15.75" hidden="false" customHeight="true" outlineLevel="0" collapsed="false">
      <c r="C184" s="2"/>
      <c r="D184" s="10"/>
      <c r="E184" s="2"/>
      <c r="F184" s="2"/>
      <c r="G184" s="2"/>
      <c r="H184" s="2"/>
      <c r="I184" s="2"/>
      <c r="J184" s="2"/>
      <c r="K184" s="2"/>
      <c r="L184" s="2"/>
    </row>
    <row r="185" customFormat="false" ht="15.75" hidden="false" customHeight="true" outlineLevel="0" collapsed="false">
      <c r="C185" s="2"/>
      <c r="D185" s="10"/>
      <c r="E185" s="2"/>
      <c r="F185" s="2"/>
      <c r="G185" s="2"/>
      <c r="H185" s="2"/>
      <c r="I185" s="2"/>
      <c r="J185" s="2"/>
      <c r="K185" s="2"/>
      <c r="L185" s="2"/>
    </row>
    <row r="186" customFormat="false" ht="15.75" hidden="false" customHeight="true" outlineLevel="0" collapsed="false">
      <c r="C186" s="2"/>
      <c r="D186" s="10"/>
      <c r="E186" s="2"/>
      <c r="F186" s="2"/>
      <c r="G186" s="2"/>
      <c r="H186" s="2"/>
      <c r="I186" s="2"/>
      <c r="J186" s="2"/>
      <c r="K186" s="2"/>
      <c r="L186" s="2"/>
    </row>
    <row r="187" customFormat="false" ht="15.75" hidden="false" customHeight="true" outlineLevel="0" collapsed="false">
      <c r="C187" s="2"/>
      <c r="D187" s="10"/>
      <c r="E187" s="2"/>
      <c r="F187" s="2"/>
      <c r="G187" s="2"/>
      <c r="H187" s="2"/>
      <c r="I187" s="2"/>
      <c r="J187" s="2"/>
      <c r="K187" s="2"/>
      <c r="L187" s="2"/>
    </row>
    <row r="188" customFormat="false" ht="15.75" hidden="false" customHeight="true" outlineLevel="0" collapsed="false">
      <c r="C188" s="2"/>
      <c r="D188" s="10"/>
      <c r="E188" s="2"/>
      <c r="F188" s="2"/>
      <c r="G188" s="2"/>
      <c r="H188" s="2"/>
      <c r="I188" s="2"/>
      <c r="J188" s="2"/>
      <c r="K188" s="2"/>
      <c r="L188" s="2"/>
    </row>
    <row r="189" customFormat="false" ht="15.75" hidden="false" customHeight="true" outlineLevel="0" collapsed="false">
      <c r="C189" s="2"/>
      <c r="D189" s="10"/>
      <c r="E189" s="2"/>
      <c r="F189" s="2"/>
      <c r="G189" s="2"/>
      <c r="H189" s="2"/>
      <c r="I189" s="2"/>
      <c r="J189" s="2"/>
      <c r="K189" s="2"/>
      <c r="L189" s="2"/>
    </row>
    <row r="190" customFormat="false" ht="15.75" hidden="false" customHeight="true" outlineLevel="0" collapsed="false">
      <c r="C190" s="2"/>
      <c r="D190" s="10"/>
      <c r="E190" s="2"/>
      <c r="F190" s="2"/>
      <c r="G190" s="2"/>
      <c r="H190" s="2"/>
      <c r="I190" s="2"/>
      <c r="J190" s="2"/>
      <c r="K190" s="2"/>
      <c r="L190" s="2"/>
    </row>
    <row r="191" customFormat="false" ht="15.75" hidden="false" customHeight="true" outlineLevel="0" collapsed="false">
      <c r="C191" s="2"/>
      <c r="D191" s="10"/>
      <c r="E191" s="2"/>
      <c r="F191" s="2"/>
      <c r="G191" s="2"/>
      <c r="H191" s="2"/>
      <c r="I191" s="2"/>
      <c r="J191" s="2"/>
      <c r="K191" s="2"/>
      <c r="L191" s="2"/>
    </row>
    <row r="192" customFormat="false" ht="15.75" hidden="false" customHeight="true" outlineLevel="0" collapsed="false">
      <c r="C192" s="2"/>
      <c r="D192" s="10"/>
      <c r="E192" s="2"/>
      <c r="F192" s="2"/>
      <c r="G192" s="2"/>
      <c r="H192" s="2"/>
      <c r="I192" s="2"/>
      <c r="J192" s="2"/>
      <c r="K192" s="2"/>
      <c r="L192" s="2"/>
    </row>
    <row r="193" customFormat="false" ht="15.75" hidden="false" customHeight="true" outlineLevel="0" collapsed="false">
      <c r="C193" s="2"/>
      <c r="D193" s="10"/>
      <c r="E193" s="2"/>
      <c r="F193" s="2"/>
      <c r="G193" s="2"/>
      <c r="H193" s="2"/>
      <c r="I193" s="2"/>
      <c r="J193" s="2"/>
      <c r="K193" s="2"/>
      <c r="L193" s="2"/>
    </row>
    <row r="194" customFormat="false" ht="15.75" hidden="false" customHeight="true" outlineLevel="0" collapsed="false">
      <c r="C194" s="2"/>
      <c r="D194" s="10"/>
      <c r="E194" s="2"/>
      <c r="F194" s="2"/>
      <c r="G194" s="2"/>
      <c r="H194" s="2"/>
      <c r="I194" s="2"/>
      <c r="J194" s="2"/>
      <c r="K194" s="2"/>
      <c r="L194" s="2"/>
    </row>
    <row r="195" customFormat="false" ht="15.75" hidden="false" customHeight="true" outlineLevel="0" collapsed="false">
      <c r="C195" s="2"/>
      <c r="D195" s="10"/>
      <c r="E195" s="2"/>
      <c r="F195" s="2"/>
      <c r="G195" s="2"/>
      <c r="H195" s="2"/>
      <c r="I195" s="2"/>
      <c r="J195" s="2"/>
      <c r="K195" s="2"/>
      <c r="L195" s="2"/>
    </row>
    <row r="196" customFormat="false" ht="15.75" hidden="false" customHeight="true" outlineLevel="0" collapsed="false">
      <c r="C196" s="2"/>
      <c r="D196" s="10"/>
      <c r="E196" s="2"/>
      <c r="F196" s="2"/>
      <c r="G196" s="2"/>
      <c r="H196" s="2"/>
      <c r="I196" s="2"/>
      <c r="J196" s="2"/>
      <c r="K196" s="2"/>
      <c r="L196" s="2"/>
    </row>
    <row r="197" customFormat="false" ht="15.75" hidden="false" customHeight="true" outlineLevel="0" collapsed="false">
      <c r="C197" s="2"/>
      <c r="D197" s="10"/>
      <c r="E197" s="2"/>
      <c r="F197" s="2"/>
      <c r="G197" s="2"/>
      <c r="H197" s="2"/>
      <c r="I197" s="2"/>
      <c r="J197" s="2"/>
      <c r="K197" s="2"/>
      <c r="L197" s="2"/>
    </row>
    <row r="198" customFormat="false" ht="15.75" hidden="false" customHeight="true" outlineLevel="0" collapsed="false">
      <c r="C198" s="2"/>
      <c r="D198" s="10"/>
      <c r="E198" s="2"/>
      <c r="F198" s="2"/>
      <c r="G198" s="2"/>
      <c r="H198" s="2"/>
      <c r="I198" s="2"/>
      <c r="J198" s="2"/>
      <c r="K198" s="2"/>
      <c r="L198" s="2"/>
    </row>
    <row r="199" customFormat="false" ht="15.75" hidden="false" customHeight="true" outlineLevel="0" collapsed="false">
      <c r="C199" s="2"/>
      <c r="D199" s="10"/>
      <c r="E199" s="2"/>
      <c r="F199" s="2"/>
      <c r="G199" s="2"/>
      <c r="H199" s="2"/>
      <c r="I199" s="2"/>
      <c r="J199" s="2"/>
      <c r="K199" s="2"/>
      <c r="L199" s="2"/>
    </row>
    <row r="200" customFormat="false" ht="15.75" hidden="false" customHeight="true" outlineLevel="0" collapsed="false">
      <c r="C200" s="2"/>
      <c r="D200" s="10"/>
      <c r="E200" s="2"/>
      <c r="F200" s="2"/>
      <c r="G200" s="2"/>
      <c r="H200" s="2"/>
      <c r="I200" s="2"/>
      <c r="J200" s="2"/>
      <c r="K200" s="2"/>
      <c r="L200" s="2"/>
    </row>
    <row r="201" customFormat="false" ht="15.75" hidden="false" customHeight="true" outlineLevel="0" collapsed="false">
      <c r="C201" s="2"/>
      <c r="D201" s="10"/>
      <c r="E201" s="2"/>
      <c r="F201" s="2"/>
      <c r="G201" s="2"/>
      <c r="H201" s="2"/>
      <c r="I201" s="2"/>
      <c r="J201" s="2"/>
      <c r="K201" s="2"/>
      <c r="L201" s="2"/>
    </row>
    <row r="202" customFormat="false" ht="15.75" hidden="false" customHeight="true" outlineLevel="0" collapsed="false">
      <c r="C202" s="2"/>
      <c r="D202" s="10"/>
      <c r="E202" s="2"/>
      <c r="F202" s="2"/>
      <c r="G202" s="2"/>
      <c r="H202" s="2"/>
      <c r="I202" s="2"/>
      <c r="J202" s="2"/>
      <c r="K202" s="2"/>
      <c r="L202" s="2"/>
    </row>
    <row r="203" customFormat="false" ht="15.75" hidden="false" customHeight="true" outlineLevel="0" collapsed="false">
      <c r="C203" s="2"/>
      <c r="D203" s="10"/>
      <c r="E203" s="2"/>
      <c r="F203" s="2"/>
      <c r="G203" s="2"/>
      <c r="H203" s="2"/>
      <c r="I203" s="2"/>
      <c r="J203" s="2"/>
      <c r="K203" s="2"/>
      <c r="L203" s="2"/>
    </row>
    <row r="204" customFormat="false" ht="15.75" hidden="false" customHeight="true" outlineLevel="0" collapsed="false">
      <c r="C204" s="2"/>
      <c r="D204" s="10"/>
      <c r="E204" s="2"/>
      <c r="F204" s="2"/>
      <c r="G204" s="2"/>
      <c r="H204" s="2"/>
      <c r="I204" s="2"/>
      <c r="J204" s="2"/>
      <c r="K204" s="2"/>
      <c r="L204" s="2"/>
    </row>
    <row r="205" customFormat="false" ht="15.75" hidden="false" customHeight="true" outlineLevel="0" collapsed="false">
      <c r="C205" s="2"/>
      <c r="D205" s="10"/>
      <c r="E205" s="2"/>
      <c r="F205" s="2"/>
      <c r="G205" s="2"/>
      <c r="H205" s="2"/>
      <c r="I205" s="2"/>
      <c r="J205" s="2"/>
      <c r="K205" s="2"/>
      <c r="L205" s="2"/>
    </row>
    <row r="206" customFormat="false" ht="15.75" hidden="false" customHeight="true" outlineLevel="0" collapsed="false">
      <c r="C206" s="2"/>
      <c r="D206" s="10"/>
      <c r="E206" s="2"/>
      <c r="F206" s="2"/>
      <c r="G206" s="2"/>
      <c r="H206" s="2"/>
      <c r="I206" s="2"/>
      <c r="J206" s="2"/>
      <c r="K206" s="2"/>
      <c r="L206" s="2"/>
    </row>
    <row r="207" customFormat="false" ht="15.75" hidden="false" customHeight="true" outlineLevel="0" collapsed="false">
      <c r="C207" s="2"/>
      <c r="D207" s="10"/>
      <c r="E207" s="2"/>
      <c r="F207" s="2"/>
      <c r="G207" s="2"/>
      <c r="H207" s="2"/>
      <c r="I207" s="2"/>
      <c r="J207" s="2"/>
      <c r="K207" s="2"/>
      <c r="L207" s="2"/>
    </row>
    <row r="208" customFormat="false" ht="15.75" hidden="false" customHeight="true" outlineLevel="0" collapsed="false">
      <c r="C208" s="2"/>
      <c r="D208" s="10"/>
      <c r="E208" s="2"/>
      <c r="F208" s="2"/>
      <c r="G208" s="2"/>
      <c r="H208" s="2"/>
      <c r="I208" s="2"/>
      <c r="J208" s="2"/>
      <c r="K208" s="2"/>
      <c r="L208" s="2"/>
    </row>
    <row r="209" customFormat="false" ht="15.75" hidden="false" customHeight="true" outlineLevel="0" collapsed="false">
      <c r="C209" s="2"/>
      <c r="D209" s="10"/>
      <c r="E209" s="2"/>
      <c r="F209" s="2"/>
      <c r="G209" s="2"/>
      <c r="H209" s="2"/>
      <c r="I209" s="2"/>
      <c r="J209" s="2"/>
      <c r="K209" s="2"/>
      <c r="L209" s="2"/>
    </row>
    <row r="210" customFormat="false" ht="15.75" hidden="false" customHeight="true" outlineLevel="0" collapsed="false">
      <c r="C210" s="2"/>
      <c r="D210" s="10"/>
      <c r="E210" s="2"/>
      <c r="F210" s="2"/>
      <c r="G210" s="2"/>
      <c r="H210" s="2"/>
      <c r="I210" s="2"/>
      <c r="J210" s="2"/>
      <c r="K210" s="2"/>
      <c r="L210" s="2"/>
    </row>
    <row r="211" customFormat="false" ht="15.75" hidden="false" customHeight="true" outlineLevel="0" collapsed="false">
      <c r="C211" s="2"/>
      <c r="D211" s="10"/>
      <c r="E211" s="2"/>
      <c r="F211" s="2"/>
      <c r="G211" s="2"/>
      <c r="H211" s="2"/>
      <c r="I211" s="2"/>
      <c r="J211" s="2"/>
      <c r="K211" s="2"/>
      <c r="L211" s="2"/>
    </row>
    <row r="212" customFormat="false" ht="15.75" hidden="false" customHeight="true" outlineLevel="0" collapsed="false">
      <c r="C212" s="2"/>
      <c r="D212" s="10"/>
      <c r="E212" s="2"/>
      <c r="F212" s="2"/>
      <c r="G212" s="2"/>
      <c r="H212" s="2"/>
      <c r="I212" s="2"/>
      <c r="J212" s="2"/>
      <c r="K212" s="2"/>
      <c r="L212" s="2"/>
    </row>
    <row r="213" customFormat="false" ht="15.75" hidden="false" customHeight="true" outlineLevel="0" collapsed="false">
      <c r="C213" s="2"/>
      <c r="D213" s="10"/>
      <c r="E213" s="2"/>
      <c r="F213" s="2"/>
      <c r="G213" s="2"/>
      <c r="H213" s="2"/>
      <c r="I213" s="2"/>
      <c r="J213" s="2"/>
      <c r="K213" s="2"/>
      <c r="L213" s="2"/>
    </row>
    <row r="214" customFormat="false" ht="15.75" hidden="false" customHeight="true" outlineLevel="0" collapsed="false">
      <c r="C214" s="2"/>
      <c r="D214" s="10"/>
      <c r="E214" s="2"/>
      <c r="F214" s="2"/>
      <c r="G214" s="2"/>
      <c r="H214" s="2"/>
      <c r="I214" s="2"/>
      <c r="J214" s="2"/>
      <c r="K214" s="2"/>
      <c r="L214" s="2"/>
    </row>
    <row r="215" customFormat="false" ht="15.75" hidden="false" customHeight="true" outlineLevel="0" collapsed="false">
      <c r="C215" s="2"/>
      <c r="D215" s="10"/>
      <c r="E215" s="2"/>
      <c r="F215" s="2"/>
      <c r="G215" s="2"/>
      <c r="H215" s="2"/>
      <c r="I215" s="2"/>
      <c r="J215" s="2"/>
      <c r="K215" s="2"/>
      <c r="L215" s="2"/>
    </row>
    <row r="216" customFormat="false" ht="15.75" hidden="false" customHeight="true" outlineLevel="0" collapsed="false">
      <c r="C216" s="2"/>
      <c r="D216" s="10"/>
      <c r="E216" s="2"/>
      <c r="F216" s="2"/>
      <c r="G216" s="2"/>
      <c r="H216" s="2"/>
      <c r="I216" s="2"/>
      <c r="J216" s="2"/>
      <c r="K216" s="2"/>
      <c r="L216" s="2"/>
    </row>
    <row r="217" customFormat="false" ht="15.75" hidden="false" customHeight="true" outlineLevel="0" collapsed="false">
      <c r="C217" s="2"/>
      <c r="D217" s="10"/>
      <c r="E217" s="2"/>
      <c r="F217" s="2"/>
      <c r="G217" s="2"/>
      <c r="H217" s="2"/>
      <c r="I217" s="2"/>
      <c r="J217" s="2"/>
      <c r="K217" s="2"/>
      <c r="L217" s="2"/>
    </row>
    <row r="218" customFormat="false" ht="15.75" hidden="false" customHeight="true" outlineLevel="0" collapsed="false">
      <c r="C218" s="2"/>
      <c r="D218" s="10"/>
      <c r="E218" s="2"/>
      <c r="F218" s="2"/>
      <c r="G218" s="2"/>
      <c r="H218" s="2"/>
      <c r="I218" s="2"/>
      <c r="J218" s="2"/>
      <c r="K218" s="2"/>
      <c r="L218" s="2"/>
    </row>
    <row r="219" customFormat="false" ht="15.75" hidden="false" customHeight="true" outlineLevel="0" collapsed="false">
      <c r="C219" s="2"/>
      <c r="D219" s="10"/>
      <c r="E219" s="2"/>
      <c r="F219" s="2"/>
      <c r="G219" s="2"/>
      <c r="H219" s="2"/>
      <c r="I219" s="2"/>
      <c r="J219" s="2"/>
      <c r="K219" s="2"/>
      <c r="L219" s="2"/>
    </row>
    <row r="220" customFormat="false" ht="15.75" hidden="false" customHeight="true" outlineLevel="0" collapsed="false">
      <c r="C220" s="2"/>
      <c r="D220" s="10"/>
      <c r="E220" s="2"/>
      <c r="F220" s="2"/>
      <c r="G220" s="2"/>
      <c r="H220" s="2"/>
      <c r="I220" s="2"/>
      <c r="J220" s="2"/>
      <c r="K220" s="2"/>
      <c r="L220" s="2"/>
    </row>
    <row r="221" customFormat="false" ht="15.75" hidden="false" customHeight="true" outlineLevel="0" collapsed="false">
      <c r="C221" s="2"/>
      <c r="D221" s="10"/>
      <c r="E221" s="2"/>
      <c r="F221" s="2"/>
      <c r="G221" s="2"/>
      <c r="H221" s="2"/>
      <c r="I221" s="2"/>
      <c r="J221" s="2"/>
      <c r="K221" s="2"/>
      <c r="L221" s="2"/>
    </row>
    <row r="222" customFormat="false" ht="15.75" hidden="false" customHeight="true" outlineLevel="0" collapsed="false">
      <c r="C222" s="2"/>
      <c r="D222" s="10"/>
      <c r="E222" s="2"/>
      <c r="F222" s="2"/>
      <c r="G222" s="2"/>
      <c r="H222" s="2"/>
      <c r="I222" s="2"/>
      <c r="J222" s="2"/>
      <c r="K222" s="2"/>
      <c r="L222" s="2"/>
    </row>
    <row r="223" customFormat="false" ht="15.75" hidden="false" customHeight="true" outlineLevel="0" collapsed="false">
      <c r="C223" s="2"/>
      <c r="D223" s="10"/>
      <c r="E223" s="2"/>
      <c r="F223" s="2"/>
      <c r="G223" s="2"/>
      <c r="H223" s="2"/>
      <c r="I223" s="2"/>
      <c r="J223" s="2"/>
      <c r="K223" s="2"/>
      <c r="L223" s="2"/>
    </row>
    <row r="224" customFormat="false" ht="15.75" hidden="false" customHeight="true" outlineLevel="0" collapsed="false">
      <c r="C224" s="2"/>
      <c r="D224" s="10"/>
      <c r="E224" s="2"/>
      <c r="F224" s="2"/>
      <c r="G224" s="2"/>
      <c r="H224" s="2"/>
      <c r="I224" s="2"/>
      <c r="J224" s="2"/>
      <c r="K224" s="2"/>
      <c r="L224" s="2"/>
    </row>
    <row r="225" customFormat="false" ht="15.75" hidden="false" customHeight="true" outlineLevel="0" collapsed="false">
      <c r="C225" s="2"/>
      <c r="D225" s="10"/>
      <c r="E225" s="2"/>
      <c r="F225" s="2"/>
      <c r="G225" s="2"/>
      <c r="H225" s="2"/>
      <c r="I225" s="2"/>
      <c r="J225" s="2"/>
      <c r="K225" s="2"/>
      <c r="L225" s="2"/>
    </row>
    <row r="226" customFormat="false" ht="15.75" hidden="false" customHeight="true" outlineLevel="0" collapsed="false">
      <c r="C226" s="2"/>
      <c r="D226" s="10"/>
      <c r="E226" s="2"/>
      <c r="F226" s="2"/>
      <c r="G226" s="2"/>
      <c r="H226" s="2"/>
      <c r="I226" s="2"/>
      <c r="J226" s="2"/>
      <c r="K226" s="2"/>
      <c r="L226" s="2"/>
    </row>
    <row r="227" customFormat="false" ht="15.75" hidden="false" customHeight="true" outlineLevel="0" collapsed="false">
      <c r="C227" s="2"/>
      <c r="D227" s="10"/>
      <c r="E227" s="2"/>
      <c r="F227" s="2"/>
      <c r="G227" s="2"/>
      <c r="H227" s="2"/>
      <c r="I227" s="2"/>
      <c r="J227" s="2"/>
      <c r="K227" s="2"/>
      <c r="L227" s="2"/>
    </row>
    <row r="228" customFormat="false" ht="15.75" hidden="false" customHeight="true" outlineLevel="0" collapsed="false">
      <c r="C228" s="2"/>
      <c r="D228" s="10"/>
      <c r="E228" s="2"/>
      <c r="F228" s="2"/>
      <c r="G228" s="2"/>
      <c r="H228" s="2"/>
      <c r="I228" s="2"/>
      <c r="J228" s="2"/>
      <c r="K228" s="2"/>
      <c r="L228" s="2"/>
    </row>
    <row r="229" customFormat="false" ht="15.75" hidden="false" customHeight="true" outlineLevel="0" collapsed="false">
      <c r="C229" s="2"/>
      <c r="D229" s="10"/>
      <c r="E229" s="2"/>
      <c r="F229" s="2"/>
      <c r="G229" s="2"/>
      <c r="H229" s="2"/>
      <c r="I229" s="2"/>
      <c r="J229" s="2"/>
      <c r="K229" s="2"/>
      <c r="L229" s="2"/>
    </row>
    <row r="230" customFormat="false" ht="15.75" hidden="false" customHeight="true" outlineLevel="0" collapsed="false">
      <c r="C230" s="2"/>
      <c r="D230" s="10"/>
      <c r="E230" s="2"/>
      <c r="F230" s="2"/>
      <c r="G230" s="2"/>
      <c r="H230" s="2"/>
      <c r="I230" s="2"/>
      <c r="J230" s="2"/>
      <c r="K230" s="2"/>
      <c r="L230" s="2"/>
    </row>
    <row r="231" customFormat="false" ht="15.75" hidden="false" customHeight="true" outlineLevel="0" collapsed="false">
      <c r="C231" s="2"/>
      <c r="D231" s="10"/>
      <c r="E231" s="2"/>
      <c r="F231" s="2"/>
      <c r="G231" s="2"/>
      <c r="H231" s="2"/>
      <c r="I231" s="2"/>
      <c r="J231" s="2"/>
      <c r="K231" s="2"/>
      <c r="L231" s="2"/>
    </row>
    <row r="232" customFormat="false" ht="15.75" hidden="false" customHeight="true" outlineLevel="0" collapsed="false">
      <c r="C232" s="2"/>
      <c r="D232" s="10"/>
      <c r="E232" s="2"/>
      <c r="F232" s="2"/>
      <c r="G232" s="2"/>
      <c r="H232" s="2"/>
      <c r="I232" s="2"/>
      <c r="J232" s="2"/>
      <c r="K232" s="2"/>
      <c r="L232" s="2"/>
    </row>
    <row r="233" customFormat="false" ht="15.75" hidden="false" customHeight="true" outlineLevel="0" collapsed="false">
      <c r="C233" s="2"/>
      <c r="D233" s="10"/>
      <c r="E233" s="2"/>
      <c r="F233" s="2"/>
      <c r="G233" s="2"/>
      <c r="H233" s="2"/>
      <c r="I233" s="2"/>
      <c r="J233" s="2"/>
      <c r="K233" s="2"/>
      <c r="L233" s="2"/>
    </row>
    <row r="234" customFormat="false" ht="15.75" hidden="false" customHeight="true" outlineLevel="0" collapsed="false">
      <c r="C234" s="2"/>
      <c r="D234" s="10"/>
      <c r="E234" s="2"/>
      <c r="F234" s="2"/>
      <c r="G234" s="2"/>
      <c r="H234" s="2"/>
      <c r="I234" s="2"/>
      <c r="J234" s="2"/>
      <c r="K234" s="2"/>
      <c r="L234" s="2"/>
    </row>
    <row r="235" customFormat="false" ht="15.75" hidden="false" customHeight="true" outlineLevel="0" collapsed="false">
      <c r="C235" s="2"/>
      <c r="D235" s="10"/>
      <c r="E235" s="2"/>
      <c r="F235" s="2"/>
      <c r="G235" s="2"/>
      <c r="H235" s="2"/>
      <c r="I235" s="2"/>
      <c r="J235" s="2"/>
      <c r="K235" s="2"/>
      <c r="L235" s="2"/>
    </row>
    <row r="236" customFormat="false" ht="15.75" hidden="false" customHeight="true" outlineLevel="0" collapsed="false">
      <c r="C236" s="2"/>
      <c r="D236" s="10"/>
      <c r="E236" s="2"/>
      <c r="F236" s="2"/>
      <c r="G236" s="2"/>
      <c r="H236" s="2"/>
      <c r="I236" s="2"/>
      <c r="J236" s="2"/>
      <c r="K236" s="2"/>
      <c r="L236" s="2"/>
    </row>
    <row r="237" customFormat="false" ht="15.75" hidden="false" customHeight="true" outlineLevel="0" collapsed="false">
      <c r="C237" s="2"/>
      <c r="D237" s="10"/>
      <c r="E237" s="2"/>
      <c r="F237" s="2"/>
      <c r="G237" s="2"/>
      <c r="H237" s="2"/>
      <c r="I237" s="2"/>
      <c r="J237" s="2"/>
      <c r="K237" s="2"/>
      <c r="L237" s="2"/>
    </row>
    <row r="238" customFormat="false" ht="15.75" hidden="false" customHeight="true" outlineLevel="0" collapsed="false">
      <c r="C238" s="2"/>
      <c r="D238" s="10"/>
      <c r="E238" s="2"/>
      <c r="F238" s="2"/>
      <c r="G238" s="2"/>
      <c r="H238" s="2"/>
      <c r="I238" s="2"/>
      <c r="J238" s="2"/>
      <c r="K238" s="2"/>
      <c r="L238" s="2"/>
    </row>
    <row r="239" customFormat="false" ht="15.75" hidden="false" customHeight="true" outlineLevel="0" collapsed="false">
      <c r="C239" s="2"/>
      <c r="D239" s="10"/>
      <c r="E239" s="2"/>
      <c r="F239" s="2"/>
      <c r="G239" s="2"/>
      <c r="H239" s="2"/>
      <c r="I239" s="2"/>
      <c r="J239" s="2"/>
      <c r="K239" s="2"/>
      <c r="L239" s="2"/>
    </row>
    <row r="240" customFormat="false" ht="15.75" hidden="false" customHeight="true" outlineLevel="0" collapsed="false">
      <c r="C240" s="2"/>
      <c r="D240" s="10"/>
      <c r="E240" s="2"/>
      <c r="F240" s="2"/>
      <c r="G240" s="2"/>
      <c r="H240" s="2"/>
      <c r="I240" s="2"/>
      <c r="J240" s="2"/>
      <c r="K240" s="2"/>
      <c r="L240" s="2"/>
    </row>
    <row r="241" customFormat="false" ht="15.75" hidden="false" customHeight="true" outlineLevel="0" collapsed="false">
      <c r="C241" s="2"/>
      <c r="D241" s="10"/>
      <c r="E241" s="2"/>
      <c r="F241" s="2"/>
      <c r="G241" s="2"/>
      <c r="H241" s="2"/>
      <c r="I241" s="2"/>
      <c r="J241" s="2"/>
      <c r="K241" s="2"/>
      <c r="L241" s="2"/>
    </row>
    <row r="242" customFormat="false" ht="15.75" hidden="false" customHeight="true" outlineLevel="0" collapsed="false">
      <c r="C242" s="2"/>
      <c r="D242" s="10"/>
      <c r="E242" s="2"/>
      <c r="F242" s="2"/>
      <c r="G242" s="2"/>
      <c r="H242" s="2"/>
      <c r="I242" s="2"/>
      <c r="J242" s="2"/>
      <c r="K242" s="2"/>
      <c r="L242" s="2"/>
    </row>
    <row r="243" customFormat="false" ht="15.75" hidden="false" customHeight="true" outlineLevel="0" collapsed="false">
      <c r="C243" s="2"/>
      <c r="D243" s="10"/>
      <c r="E243" s="2"/>
      <c r="F243" s="2"/>
      <c r="G243" s="2"/>
      <c r="H243" s="2"/>
      <c r="I243" s="2"/>
      <c r="J243" s="2"/>
      <c r="K243" s="2"/>
      <c r="L243" s="2"/>
    </row>
    <row r="244" customFormat="false" ht="15.75" hidden="false" customHeight="true" outlineLevel="0" collapsed="false">
      <c r="C244" s="2"/>
      <c r="D244" s="10"/>
      <c r="E244" s="2"/>
      <c r="F244" s="2"/>
      <c r="G244" s="2"/>
      <c r="H244" s="2"/>
      <c r="I244" s="2"/>
      <c r="J244" s="2"/>
      <c r="K244" s="2"/>
      <c r="L244" s="2"/>
    </row>
    <row r="245" customFormat="false" ht="15.75" hidden="false" customHeight="true" outlineLevel="0" collapsed="false">
      <c r="C245" s="2"/>
      <c r="D245" s="10"/>
      <c r="E245" s="2"/>
      <c r="F245" s="2"/>
      <c r="G245" s="2"/>
      <c r="H245" s="2"/>
      <c r="I245" s="2"/>
      <c r="J245" s="2"/>
      <c r="K245" s="2"/>
      <c r="L245" s="2"/>
    </row>
    <row r="246" customFormat="false" ht="15.75" hidden="false" customHeight="true" outlineLevel="0" collapsed="false">
      <c r="C246" s="2"/>
      <c r="D246" s="10"/>
      <c r="E246" s="2"/>
      <c r="F246" s="2"/>
      <c r="G246" s="2"/>
      <c r="H246" s="2"/>
      <c r="I246" s="2"/>
      <c r="J246" s="2"/>
      <c r="K246" s="2"/>
      <c r="L246" s="2"/>
    </row>
    <row r="247" customFormat="false" ht="15.75" hidden="false" customHeight="true" outlineLevel="0" collapsed="false">
      <c r="C247" s="2"/>
      <c r="D247" s="10"/>
      <c r="E247" s="2"/>
      <c r="F247" s="2"/>
      <c r="G247" s="2"/>
      <c r="H247" s="2"/>
      <c r="I247" s="2"/>
      <c r="J247" s="2"/>
      <c r="K247" s="2"/>
      <c r="L247" s="2"/>
    </row>
    <row r="248" customFormat="false" ht="15.75" hidden="false" customHeight="true" outlineLevel="0" collapsed="false">
      <c r="C248" s="2"/>
      <c r="D248" s="10"/>
      <c r="E248" s="2"/>
      <c r="F248" s="2"/>
      <c r="G248" s="2"/>
      <c r="H248" s="2"/>
      <c r="I248" s="2"/>
      <c r="J248" s="2"/>
      <c r="K248" s="2"/>
      <c r="L248" s="2"/>
    </row>
    <row r="249" customFormat="false" ht="15.75" hidden="false" customHeight="true" outlineLevel="0" collapsed="false">
      <c r="C249" s="2"/>
      <c r="D249" s="10"/>
      <c r="E249" s="2"/>
      <c r="F249" s="2"/>
      <c r="G249" s="2"/>
      <c r="H249" s="2"/>
      <c r="I249" s="2"/>
      <c r="J249" s="2"/>
      <c r="K249" s="2"/>
      <c r="L249" s="2"/>
    </row>
    <row r="250" customFormat="false" ht="15.75" hidden="false" customHeight="true" outlineLevel="0" collapsed="false">
      <c r="C250" s="2"/>
      <c r="D250" s="10"/>
      <c r="E250" s="2"/>
      <c r="F250" s="2"/>
      <c r="G250" s="2"/>
      <c r="H250" s="2"/>
      <c r="I250" s="2"/>
      <c r="J250" s="2"/>
      <c r="K250" s="2"/>
      <c r="L250" s="2"/>
    </row>
    <row r="251" customFormat="false" ht="15.75" hidden="false" customHeight="true" outlineLevel="0" collapsed="false">
      <c r="C251" s="2"/>
      <c r="D251" s="10"/>
      <c r="E251" s="2"/>
      <c r="F251" s="2"/>
      <c r="G251" s="2"/>
      <c r="H251" s="2"/>
      <c r="I251" s="2"/>
      <c r="J251" s="2"/>
      <c r="K251" s="2"/>
      <c r="L251" s="2"/>
    </row>
    <row r="252" customFormat="false" ht="15.75" hidden="false" customHeight="true" outlineLevel="0" collapsed="false">
      <c r="C252" s="2"/>
      <c r="D252" s="10"/>
      <c r="E252" s="2"/>
      <c r="F252" s="2"/>
      <c r="G252" s="2"/>
      <c r="H252" s="2"/>
      <c r="I252" s="2"/>
      <c r="J252" s="2"/>
      <c r="K252" s="2"/>
      <c r="L252" s="2"/>
    </row>
    <row r="253" customFormat="false" ht="15.75" hidden="false" customHeight="true" outlineLevel="0" collapsed="false">
      <c r="C253" s="2"/>
      <c r="D253" s="10"/>
      <c r="E253" s="2"/>
      <c r="F253" s="2"/>
      <c r="G253" s="2"/>
      <c r="H253" s="2"/>
      <c r="I253" s="2"/>
      <c r="J253" s="2"/>
      <c r="K253" s="2"/>
      <c r="L253" s="2"/>
    </row>
    <row r="254" customFormat="false" ht="15.75" hidden="false" customHeight="true" outlineLevel="0" collapsed="false">
      <c r="C254" s="2"/>
      <c r="D254" s="10"/>
      <c r="E254" s="2"/>
      <c r="F254" s="2"/>
      <c r="G254" s="2"/>
      <c r="H254" s="2"/>
      <c r="I254" s="2"/>
      <c r="J254" s="2"/>
      <c r="K254" s="2"/>
      <c r="L254" s="2"/>
    </row>
    <row r="255" customFormat="false" ht="15.75" hidden="false" customHeight="true" outlineLevel="0" collapsed="false">
      <c r="C255" s="2"/>
      <c r="D255" s="10"/>
      <c r="E255" s="2"/>
      <c r="F255" s="2"/>
      <c r="G255" s="2"/>
      <c r="H255" s="2"/>
      <c r="I255" s="2"/>
      <c r="J255" s="2"/>
      <c r="K255" s="2"/>
      <c r="L255" s="2"/>
    </row>
    <row r="256" customFormat="false" ht="15.75" hidden="false" customHeight="true" outlineLevel="0" collapsed="false">
      <c r="C256" s="2"/>
      <c r="D256" s="10"/>
      <c r="E256" s="2"/>
      <c r="F256" s="2"/>
      <c r="G256" s="2"/>
      <c r="H256" s="2"/>
      <c r="I256" s="2"/>
      <c r="J256" s="2"/>
      <c r="K256" s="2"/>
      <c r="L256" s="2"/>
    </row>
    <row r="257" customFormat="false" ht="15.75" hidden="false" customHeight="true" outlineLevel="0" collapsed="false">
      <c r="C257" s="2"/>
      <c r="D257" s="10"/>
      <c r="E257" s="2"/>
      <c r="F257" s="2"/>
      <c r="G257" s="2"/>
      <c r="H257" s="2"/>
      <c r="I257" s="2"/>
      <c r="J257" s="2"/>
      <c r="K257" s="2"/>
      <c r="L257" s="2"/>
    </row>
    <row r="258" customFormat="false" ht="15.75" hidden="false" customHeight="true" outlineLevel="0" collapsed="false">
      <c r="C258" s="2"/>
      <c r="D258" s="10"/>
      <c r="E258" s="2"/>
      <c r="F258" s="2"/>
      <c r="G258" s="2"/>
      <c r="H258" s="2"/>
      <c r="I258" s="2"/>
      <c r="J258" s="2"/>
      <c r="K258" s="2"/>
      <c r="L258" s="2"/>
    </row>
    <row r="259" customFormat="false" ht="15.75" hidden="false" customHeight="true" outlineLevel="0" collapsed="false">
      <c r="C259" s="2"/>
      <c r="D259" s="10"/>
      <c r="E259" s="2"/>
      <c r="F259" s="2"/>
      <c r="G259" s="2"/>
      <c r="H259" s="2"/>
      <c r="I259" s="2"/>
      <c r="J259" s="2"/>
      <c r="K259" s="2"/>
      <c r="L259" s="2"/>
    </row>
    <row r="260" customFormat="false" ht="15.75" hidden="false" customHeight="true" outlineLevel="0" collapsed="false">
      <c r="C260" s="2"/>
      <c r="D260" s="10"/>
      <c r="E260" s="2"/>
      <c r="F260" s="2"/>
      <c r="G260" s="2"/>
      <c r="H260" s="2"/>
      <c r="I260" s="2"/>
      <c r="J260" s="2"/>
      <c r="K260" s="2"/>
      <c r="L260" s="2"/>
    </row>
    <row r="261" customFormat="false" ht="15.75" hidden="false" customHeight="true" outlineLevel="0" collapsed="false">
      <c r="C261" s="2"/>
      <c r="D261" s="10"/>
      <c r="E261" s="2"/>
      <c r="F261" s="2"/>
      <c r="G261" s="2"/>
      <c r="H261" s="2"/>
      <c r="I261" s="2"/>
      <c r="J261" s="2"/>
      <c r="K261" s="2"/>
      <c r="L261" s="2"/>
    </row>
    <row r="262" customFormat="false" ht="15.75" hidden="false" customHeight="true" outlineLevel="0" collapsed="false">
      <c r="C262" s="2"/>
      <c r="D262" s="10"/>
      <c r="E262" s="2"/>
      <c r="F262" s="2"/>
      <c r="G262" s="2"/>
      <c r="H262" s="2"/>
      <c r="I262" s="2"/>
      <c r="J262" s="2"/>
      <c r="K262" s="2"/>
      <c r="L262" s="2"/>
    </row>
    <row r="263" customFormat="false" ht="15.75" hidden="false" customHeight="true" outlineLevel="0" collapsed="false">
      <c r="C263" s="2"/>
      <c r="D263" s="10"/>
      <c r="E263" s="2"/>
      <c r="F263" s="2"/>
      <c r="G263" s="2"/>
      <c r="H263" s="2"/>
      <c r="I263" s="2"/>
      <c r="J263" s="2"/>
      <c r="K263" s="2"/>
      <c r="L263" s="2"/>
    </row>
    <row r="264" customFormat="false" ht="15.75" hidden="false" customHeight="true" outlineLevel="0" collapsed="false">
      <c r="C264" s="2"/>
      <c r="D264" s="10"/>
      <c r="E264" s="2"/>
      <c r="F264" s="2"/>
      <c r="G264" s="2"/>
      <c r="H264" s="2"/>
      <c r="I264" s="2"/>
      <c r="J264" s="2"/>
      <c r="K264" s="2"/>
      <c r="L264" s="2"/>
    </row>
    <row r="265" customFormat="false" ht="15.75" hidden="false" customHeight="true" outlineLevel="0" collapsed="false">
      <c r="C265" s="2"/>
      <c r="D265" s="10"/>
      <c r="E265" s="2"/>
      <c r="F265" s="2"/>
      <c r="G265" s="2"/>
      <c r="H265" s="2"/>
      <c r="I265" s="2"/>
      <c r="J265" s="2"/>
      <c r="K265" s="2"/>
      <c r="L265" s="2"/>
    </row>
    <row r="266" customFormat="false" ht="15.75" hidden="false" customHeight="true" outlineLevel="0" collapsed="false">
      <c r="C266" s="2"/>
      <c r="D266" s="10"/>
      <c r="E266" s="2"/>
      <c r="F266" s="2"/>
      <c r="G266" s="2"/>
      <c r="H266" s="2"/>
      <c r="I266" s="2"/>
      <c r="J266" s="2"/>
      <c r="K266" s="2"/>
      <c r="L266" s="2"/>
    </row>
    <row r="267" customFormat="false" ht="15.75" hidden="false" customHeight="true" outlineLevel="0" collapsed="false">
      <c r="C267" s="2"/>
      <c r="D267" s="10"/>
      <c r="E267" s="2"/>
      <c r="F267" s="2"/>
      <c r="G267" s="2"/>
      <c r="H267" s="2"/>
      <c r="I267" s="2"/>
      <c r="J267" s="2"/>
      <c r="K267" s="2"/>
      <c r="L267" s="2"/>
    </row>
    <row r="268" customFormat="false" ht="15.75" hidden="false" customHeight="true" outlineLevel="0" collapsed="false">
      <c r="C268" s="2"/>
      <c r="D268" s="10"/>
      <c r="E268" s="2"/>
      <c r="F268" s="2"/>
      <c r="G268" s="2"/>
      <c r="H268" s="2"/>
      <c r="I268" s="2"/>
      <c r="J268" s="2"/>
      <c r="K268" s="2"/>
      <c r="L268" s="2"/>
    </row>
    <row r="269" customFormat="false" ht="15.75" hidden="false" customHeight="true" outlineLevel="0" collapsed="false">
      <c r="C269" s="2"/>
      <c r="D269" s="10"/>
      <c r="E269" s="2"/>
      <c r="F269" s="2"/>
      <c r="G269" s="2"/>
      <c r="H269" s="2"/>
      <c r="I269" s="2"/>
      <c r="J269" s="2"/>
      <c r="K269" s="2"/>
      <c r="L269" s="2"/>
    </row>
    <row r="270" customFormat="false" ht="15.75" hidden="false" customHeight="true" outlineLevel="0" collapsed="false">
      <c r="C270" s="2"/>
      <c r="D270" s="10"/>
      <c r="E270" s="2"/>
      <c r="F270" s="2"/>
      <c r="G270" s="2"/>
      <c r="H270" s="2"/>
      <c r="I270" s="2"/>
      <c r="J270" s="2"/>
      <c r="K270" s="2"/>
      <c r="L270" s="2"/>
    </row>
    <row r="271" customFormat="false" ht="15.75" hidden="false" customHeight="true" outlineLevel="0" collapsed="false">
      <c r="C271" s="2"/>
      <c r="D271" s="10"/>
      <c r="E271" s="2"/>
      <c r="F271" s="2"/>
      <c r="G271" s="2"/>
      <c r="H271" s="2"/>
      <c r="I271" s="2"/>
      <c r="J271" s="2"/>
      <c r="K271" s="2"/>
      <c r="L271" s="2"/>
    </row>
    <row r="272" customFormat="false" ht="15.75" hidden="false" customHeight="true" outlineLevel="0" collapsed="false">
      <c r="C272" s="2"/>
      <c r="D272" s="10"/>
      <c r="E272" s="2"/>
      <c r="F272" s="2"/>
      <c r="G272" s="2"/>
      <c r="H272" s="2"/>
      <c r="I272" s="2"/>
      <c r="J272" s="2"/>
      <c r="K272" s="2"/>
      <c r="L272" s="2"/>
    </row>
    <row r="273" customFormat="false" ht="15.75" hidden="false" customHeight="true" outlineLevel="0" collapsed="false">
      <c r="C273" s="2"/>
      <c r="D273" s="10"/>
      <c r="E273" s="2"/>
      <c r="F273" s="2"/>
      <c r="G273" s="2"/>
      <c r="H273" s="2"/>
      <c r="I273" s="2"/>
      <c r="J273" s="2"/>
      <c r="K273" s="2"/>
      <c r="L273" s="2"/>
    </row>
    <row r="274" customFormat="false" ht="15.75" hidden="false" customHeight="true" outlineLevel="0" collapsed="false">
      <c r="C274" s="2"/>
      <c r="D274" s="10"/>
      <c r="E274" s="2"/>
      <c r="F274" s="2"/>
      <c r="G274" s="2"/>
      <c r="H274" s="2"/>
      <c r="I274" s="2"/>
      <c r="J274" s="2"/>
      <c r="K274" s="2"/>
      <c r="L274" s="2"/>
    </row>
    <row r="275" customFormat="false" ht="15.75" hidden="false" customHeight="true" outlineLevel="0" collapsed="false">
      <c r="C275" s="2"/>
      <c r="D275" s="10"/>
      <c r="E275" s="2"/>
      <c r="F275" s="2"/>
      <c r="G275" s="2"/>
      <c r="H275" s="2"/>
      <c r="I275" s="2"/>
      <c r="J275" s="2"/>
      <c r="K275" s="2"/>
      <c r="L275" s="2"/>
    </row>
    <row r="276" customFormat="false" ht="15.75" hidden="false" customHeight="true" outlineLevel="0" collapsed="false">
      <c r="C276" s="2"/>
      <c r="D276" s="10"/>
      <c r="E276" s="2"/>
      <c r="F276" s="2"/>
      <c r="G276" s="2"/>
      <c r="H276" s="2"/>
      <c r="I276" s="2"/>
      <c r="J276" s="2"/>
      <c r="K276" s="2"/>
      <c r="L276" s="2"/>
    </row>
    <row r="277" customFormat="false" ht="15.75" hidden="false" customHeight="true" outlineLevel="0" collapsed="false">
      <c r="C277" s="2"/>
      <c r="D277" s="10"/>
      <c r="E277" s="2"/>
      <c r="F277" s="2"/>
      <c r="G277" s="2"/>
      <c r="H277" s="2"/>
      <c r="I277" s="2"/>
      <c r="J277" s="2"/>
      <c r="K277" s="2"/>
      <c r="L277" s="2"/>
    </row>
    <row r="278" customFormat="false" ht="15.75" hidden="false" customHeight="true" outlineLevel="0" collapsed="false">
      <c r="C278" s="2"/>
      <c r="D278" s="10"/>
      <c r="E278" s="2"/>
      <c r="F278" s="2"/>
      <c r="G278" s="2"/>
      <c r="H278" s="2"/>
      <c r="I278" s="2"/>
      <c r="J278" s="2"/>
      <c r="K278" s="2"/>
      <c r="L278" s="2"/>
    </row>
    <row r="279" customFormat="false" ht="15.75" hidden="false" customHeight="true" outlineLevel="0" collapsed="false">
      <c r="C279" s="2"/>
      <c r="D279" s="10"/>
      <c r="E279" s="2"/>
      <c r="F279" s="2"/>
      <c r="G279" s="2"/>
      <c r="H279" s="2"/>
      <c r="I279" s="2"/>
      <c r="J279" s="2"/>
      <c r="K279" s="2"/>
      <c r="L279" s="2"/>
    </row>
    <row r="280" customFormat="false" ht="15.75" hidden="false" customHeight="true" outlineLevel="0" collapsed="false"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5.75" hidden="false" customHeight="true" outlineLevel="0" collapsed="false"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5.75" hidden="false" customHeight="true" outlineLevel="0" collapsed="false"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5.75" hidden="false" customHeight="true" outlineLevel="0" collapsed="false"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5.75" hidden="false" customHeight="true" outlineLevel="0" collapsed="false"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5.75" hidden="false" customHeight="true" outlineLevel="0" collapsed="false"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5.75" hidden="false" customHeight="true" outlineLevel="0" collapsed="false"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5.75" hidden="false" customHeight="true" outlineLevel="0" collapsed="false"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5.75" hidden="false" customHeight="true" outlineLevel="0" collapsed="false"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5.75" hidden="false" customHeight="true" outlineLevel="0" collapsed="false"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5.75" hidden="false" customHeight="true" outlineLevel="0" collapsed="false"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5.75" hidden="false" customHeight="true" outlineLevel="0" collapsed="false"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5.75" hidden="false" customHeight="true" outlineLevel="0" collapsed="false"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5.75" hidden="false" customHeight="true" outlineLevel="0" collapsed="false"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5.75" hidden="false" customHeight="true" outlineLevel="0" collapsed="false"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5.75" hidden="false" customHeight="true" outlineLevel="0" collapsed="false"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5.75" hidden="false" customHeight="true" outlineLevel="0" collapsed="false"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5.75" hidden="false" customHeight="true" outlineLevel="0" collapsed="false"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5.75" hidden="false" customHeight="true" outlineLevel="0" collapsed="false"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5.75" hidden="false" customHeight="true" outlineLevel="0" collapsed="false"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5.75" hidden="false" customHeight="true" outlineLevel="0" collapsed="false"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2025-07-13T11:17:02Z</dcterms:modified>
  <cp:revision>1</cp:revision>
  <dc:subject/>
  <dc:title/>
</cp:coreProperties>
</file>