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N\Semestre 6\Instrumentacion\Proyecto\"/>
    </mc:Choice>
  </mc:AlternateContent>
  <xr:revisionPtr revIDLastSave="0" documentId="13_ncr:1_{F93BE453-732F-4070-A05B-F71A9C2BFF2A}" xr6:coauthVersionLast="47" xr6:coauthVersionMax="47" xr10:uidLastSave="{00000000-0000-0000-0000-000000000000}"/>
  <bookViews>
    <workbookView xWindow="10245" yWindow="0" windowWidth="10245" windowHeight="11520" xr2:uid="{092EEA21-9ACE-45AB-88B9-84A348ECBB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C22" i="1"/>
  <c r="B18" i="1"/>
  <c r="B16" i="1"/>
  <c r="C4" i="1"/>
  <c r="C5" i="1"/>
  <c r="C6" i="1"/>
  <c r="C7" i="1"/>
  <c r="C8" i="1"/>
  <c r="C9" i="1"/>
  <c r="C10" i="1"/>
  <c r="C3" i="1"/>
  <c r="C2" i="1"/>
</calcChain>
</file>

<file path=xl/sharedStrings.xml><?xml version="1.0" encoding="utf-8"?>
<sst xmlns="http://schemas.openxmlformats.org/spreadsheetml/2006/main" count="10" uniqueCount="10">
  <si>
    <t>Valor medido</t>
  </si>
  <si>
    <t>Distancia(cm)</t>
  </si>
  <si>
    <t>voltaje</t>
  </si>
  <si>
    <t>Maximo valor sensor</t>
  </si>
  <si>
    <t>Altura máxima</t>
  </si>
  <si>
    <t>Minima cuando altura deseada es maxima</t>
  </si>
  <si>
    <t>En base a la fórmula</t>
  </si>
  <si>
    <t>Si deseamos 20</t>
  </si>
  <si>
    <t xml:space="preserve">Serían </t>
  </si>
  <si>
    <t>Esto en analogico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</si>
</sst>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0"/>
      <name val="Algerian"/>
      <family val="5"/>
    </font>
    <font>
      <b/>
      <i/>
      <sz val="11"/>
      <color theme="1"/>
      <name val="Amasis MT Pro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6" xfId="0" applyFont="1" applyFill="1" applyBorder="1"/>
    <xf numFmtId="0" fontId="1" fillId="2" borderId="7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95E801D-1286-4065-8C47-CE90AE1E96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Valor medido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5686132983377078E-2"/>
                  <c:y val="-0.318858996792067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2848.4x</a:t>
                    </a:r>
                    <a:r>
                      <a:rPr lang="en-US" sz="1600" baseline="30000"/>
                      <a:t>-0.776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0.9946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Hoja1!$A$2:$A$10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33.5</c:v>
                </c:pt>
              </c:numCache>
            </c:numRef>
          </c:xVal>
          <c:yVal>
            <c:numRef>
              <c:f>Hoja1!$B$2:$B$10</c:f>
              <c:numCache>
                <c:formatCode>General</c:formatCode>
                <c:ptCount val="9"/>
                <c:pt idx="0">
                  <c:v>463</c:v>
                </c:pt>
                <c:pt idx="1">
                  <c:v>388</c:v>
                </c:pt>
                <c:pt idx="2">
                  <c:v>339</c:v>
                </c:pt>
                <c:pt idx="3">
                  <c:v>300</c:v>
                </c:pt>
                <c:pt idx="4">
                  <c:v>261</c:v>
                </c:pt>
                <c:pt idx="5">
                  <c:v>238</c:v>
                </c:pt>
                <c:pt idx="6">
                  <c:v>208</c:v>
                </c:pt>
                <c:pt idx="7">
                  <c:v>195</c:v>
                </c:pt>
                <c:pt idx="8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4-4F20-8498-A9ACFC4A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30032"/>
        <c:axId val="600131832"/>
      </c:scatterChart>
      <c:valAx>
        <c:axId val="6001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Altura(cm)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0131832"/>
        <c:crosses val="autoZero"/>
        <c:crossBetween val="midCat"/>
      </c:valAx>
      <c:valAx>
        <c:axId val="6001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analógico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01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0</xdr:row>
      <xdr:rowOff>0</xdr:rowOff>
    </xdr:from>
    <xdr:to>
      <xdr:col>11</xdr:col>
      <xdr:colOff>9525</xdr:colOff>
      <xdr:row>17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2089EF-5FAA-3827-71CD-16BA05D42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006E-83A1-4C7C-BB67-FA50B7B7F73E}">
  <dimension ref="A1:E22"/>
  <sheetViews>
    <sheetView tabSelected="1" workbookViewId="0">
      <selection activeCell="E23" sqref="E23"/>
    </sheetView>
  </sheetViews>
  <sheetFormatPr baseColWidth="10" defaultRowHeight="15" x14ac:dyDescent="0.25"/>
  <cols>
    <col min="1" max="1" width="19.42578125" bestFit="1" customWidth="1"/>
    <col min="2" max="3" width="16" bestFit="1" customWidth="1"/>
    <col min="4" max="4" width="18.85546875" bestFit="1" customWidth="1"/>
    <col min="5" max="5" width="10.28515625" bestFit="1" customWidth="1"/>
  </cols>
  <sheetData>
    <row r="1" spans="1:3" ht="16.5" thickBot="1" x14ac:dyDescent="0.3">
      <c r="A1" s="1" t="s">
        <v>1</v>
      </c>
      <c r="B1" s="2" t="s">
        <v>0</v>
      </c>
      <c r="C1" s="2" t="s">
        <v>2</v>
      </c>
    </row>
    <row r="2" spans="1:3" x14ac:dyDescent="0.25">
      <c r="A2" s="3">
        <v>10</v>
      </c>
      <c r="B2" s="4">
        <v>463</v>
      </c>
      <c r="C2" s="4">
        <f>(B2/1023)*5</f>
        <v>2.2629521016617788</v>
      </c>
    </row>
    <row r="3" spans="1:3" x14ac:dyDescent="0.25">
      <c r="A3" s="5">
        <v>13</v>
      </c>
      <c r="B3" s="6">
        <v>388</v>
      </c>
      <c r="C3" s="4">
        <f>(B3/1023)*5</f>
        <v>1.8963831867057674</v>
      </c>
    </row>
    <row r="4" spans="1:3" x14ac:dyDescent="0.25">
      <c r="A4" s="5">
        <v>16</v>
      </c>
      <c r="B4" s="6">
        <v>339</v>
      </c>
      <c r="C4" s="4">
        <f t="shared" ref="C4:C10" si="0">(B4/1023)*5</f>
        <v>1.6568914956011729</v>
      </c>
    </row>
    <row r="5" spans="1:3" x14ac:dyDescent="0.25">
      <c r="A5" s="3">
        <v>19</v>
      </c>
      <c r="B5" s="6">
        <v>300</v>
      </c>
      <c r="C5" s="4">
        <f t="shared" si="0"/>
        <v>1.466275659824047</v>
      </c>
    </row>
    <row r="6" spans="1:3" x14ac:dyDescent="0.25">
      <c r="A6" s="5">
        <v>22</v>
      </c>
      <c r="B6" s="6">
        <v>261</v>
      </c>
      <c r="C6" s="4">
        <f t="shared" si="0"/>
        <v>1.2756598240469208</v>
      </c>
    </row>
    <row r="7" spans="1:3" x14ac:dyDescent="0.25">
      <c r="A7" s="5">
        <v>25</v>
      </c>
      <c r="B7" s="6">
        <v>238</v>
      </c>
      <c r="C7" s="4">
        <f t="shared" si="0"/>
        <v>1.1632453567937437</v>
      </c>
    </row>
    <row r="8" spans="1:3" x14ac:dyDescent="0.25">
      <c r="A8" s="3">
        <v>28</v>
      </c>
      <c r="B8" s="6">
        <v>208</v>
      </c>
      <c r="C8" s="4">
        <f t="shared" si="0"/>
        <v>1.0166177908113392</v>
      </c>
    </row>
    <row r="9" spans="1:3" x14ac:dyDescent="0.25">
      <c r="A9" s="5">
        <v>31</v>
      </c>
      <c r="B9" s="6">
        <v>195</v>
      </c>
      <c r="C9" s="4">
        <f t="shared" si="0"/>
        <v>0.95307917888563054</v>
      </c>
    </row>
    <row r="10" spans="1:3" ht="15.75" thickBot="1" x14ac:dyDescent="0.3">
      <c r="A10" s="5">
        <v>33.5</v>
      </c>
      <c r="B10" s="7">
        <v>186</v>
      </c>
      <c r="C10" s="4">
        <f t="shared" si="0"/>
        <v>0.90909090909090917</v>
      </c>
    </row>
    <row r="14" spans="1:3" x14ac:dyDescent="0.25">
      <c r="A14" t="s">
        <v>3</v>
      </c>
      <c r="B14">
        <v>33.5</v>
      </c>
    </row>
    <row r="15" spans="1:3" x14ac:dyDescent="0.25">
      <c r="A15" t="s">
        <v>4</v>
      </c>
      <c r="B15">
        <v>25</v>
      </c>
    </row>
    <row r="16" spans="1:3" ht="45" x14ac:dyDescent="0.25">
      <c r="A16" s="8" t="s">
        <v>5</v>
      </c>
      <c r="B16">
        <f>B14-B15</f>
        <v>8.5</v>
      </c>
    </row>
    <row r="18" spans="1:5" x14ac:dyDescent="0.25">
      <c r="A18" t="s">
        <v>6</v>
      </c>
      <c r="B18">
        <f>2848.4*B16^(-0.776)</f>
        <v>541.21757463951883</v>
      </c>
    </row>
    <row r="22" spans="1:5" x14ac:dyDescent="0.25">
      <c r="A22" t="s">
        <v>7</v>
      </c>
      <c r="B22" t="s">
        <v>8</v>
      </c>
      <c r="C22">
        <f>33.5-20</f>
        <v>13.5</v>
      </c>
      <c r="D22" t="s">
        <v>9</v>
      </c>
      <c r="E22">
        <f>2848.4*C22^(-0.776)</f>
        <v>377.97404007204472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FernandoPM</dc:creator>
  <cp:lastModifiedBy>FernandoPM</cp:lastModifiedBy>
  <dcterms:created xsi:type="dcterms:W3CDTF">2023-06-06T01:17:45Z</dcterms:created>
  <dcterms:modified xsi:type="dcterms:W3CDTF">2023-06-20T15:02:29Z</dcterms:modified>
</cp:coreProperties>
</file>