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<sst xmlns="http://schemas.openxmlformats.org/spreadsheetml/2006/main" count="58" uniqueCount="54">
  <si>
    <t>U2T2</t>
  </si>
  <si>
    <t>Nombre:</t>
  </si>
  <si>
    <t>Esteban Chablay, Fernando Paredes</t>
  </si>
  <si>
    <t>Fecha de entrega</t>
  </si>
  <si>
    <t>Realizar en base a su proyecto la aplicacion de COCOMO II considerando las lineas de código de su proyecto, modelo Early Design de COCOMO II, que es adecuado para fases iniciales de proyectis y proporciona una estimacion rádpida basada en pocos datos</t>
  </si>
  <si>
    <t>Lineas de código</t>
  </si>
  <si>
    <t>Frontend</t>
  </si>
  <si>
    <t>CSS</t>
  </si>
  <si>
    <t>Backend</t>
  </si>
  <si>
    <t>TOTAL</t>
  </si>
  <si>
    <t>TOTAL(KLOC)</t>
  </si>
  <si>
    <t>Factores de Esacala (SF)</t>
  </si>
  <si>
    <t>Factor de Escala</t>
  </si>
  <si>
    <t>Descripción</t>
  </si>
  <si>
    <t>Valor</t>
  </si>
  <si>
    <t>PREC</t>
  </si>
  <si>
    <t>Experiencia en proyectos similares</t>
  </si>
  <si>
    <t>FLEX</t>
  </si>
  <si>
    <t>Flexibilidad en los requisitos</t>
  </si>
  <si>
    <t>RESL</t>
  </si>
  <si>
    <t>Resolución del diseño y estabilidad</t>
  </si>
  <si>
    <t>TEAM</t>
  </si>
  <si>
    <t>Capacidad de comunicación y experiencia del equipo</t>
  </si>
  <si>
    <t>PMAT</t>
  </si>
  <si>
    <t>Madurez de los procesos de desarrollo</t>
  </si>
  <si>
    <t>Escala del proyecto E</t>
  </si>
  <si>
    <t>0,1+0,1*(PREC+FLEX+RESL+TEAM+PMAT)</t>
  </si>
  <si>
    <t>E=1,17</t>
  </si>
  <si>
    <t>Multiplicadores de Esfuerzo (EM)</t>
  </si>
  <si>
    <t>Multiplicador de esfuerzo (EM)</t>
  </si>
  <si>
    <t>RCPX (Complejidad del Producto)</t>
  </si>
  <si>
    <t>Complejidad del producto</t>
  </si>
  <si>
    <t>RUSE (Reutilización)</t>
  </si>
  <si>
    <t>Nivel de reutilización</t>
  </si>
  <si>
    <t>PDIF (Dificultad de la plataforma)</t>
  </si>
  <si>
    <t>Dificultad técnica de la plataforma</t>
  </si>
  <si>
    <t>PERS (Habilidad del Personal)</t>
  </si>
  <si>
    <t>Experiencia y habilidad del personal</t>
  </si>
  <si>
    <t>FCIL (Facilidad de Soporte)</t>
  </si>
  <si>
    <t>Calidad de herramietnas y soporte</t>
  </si>
  <si>
    <t>SCED (Planificación)</t>
  </si>
  <si>
    <t>Ajuste de tiempo del proyecto</t>
  </si>
  <si>
    <t>EAF</t>
  </si>
  <si>
    <t>RCPX*RUSE*PDIF*PERS*FCIL*SCED</t>
  </si>
  <si>
    <t>Calculo del Esfuerzo (PM - Person - Months)</t>
  </si>
  <si>
    <t>Constante en COCOMO II</t>
  </si>
  <si>
    <t>A = 2,94</t>
  </si>
  <si>
    <t>Tamaño (KLOC)</t>
  </si>
  <si>
    <t>5,016</t>
  </si>
  <si>
    <t>E</t>
  </si>
  <si>
    <t>Esfuerzo (PM)</t>
  </si>
  <si>
    <t>PM=A × (Tamaño)^E × EAF</t>
  </si>
  <si>
    <t>2,94 * (5,016)^(1,17) * 1,06</t>
  </si>
  <si>
    <t>El esfuerzo estimado para completar el proyecto, basado en el modelo COCOMO II Early Design, es de aproximadamente 20,56 persona-mes.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</si>
</sst>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color rgb="FFFFFFFF"/>
      <name val="Arial"/>
      <scheme val="minor"/>
    </font>
    <font>
      <b/>
      <color rgb="FFFFFFFF"/>
      <name val="Arial"/>
      <scheme val="minor"/>
    </font>
    <font>
      <i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1" fillId="0" fontId="2" numFmtId="0" xfId="0" applyAlignment="1" applyBorder="1" applyFont="1">
      <alignment horizontal="center" readingOrder="0" shrinkToFit="0" wrapText="1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2" fontId="4" numFmtId="0" xfId="0" applyAlignment="1" applyBorder="1" applyFill="1" applyFont="1">
      <alignment horizontal="center" readingOrder="0" shrinkToFit="0" wrapText="1"/>
    </xf>
    <xf borderId="8" fillId="0" fontId="3" numFmtId="0" xfId="0" applyBorder="1" applyFont="1"/>
    <xf borderId="9" fillId="0" fontId="2" numFmtId="0" xfId="0" applyAlignment="1" applyBorder="1" applyFont="1">
      <alignment readingOrder="0"/>
    </xf>
    <xf borderId="9" fillId="3" fontId="2" numFmtId="0" xfId="0" applyAlignment="1" applyBorder="1" applyFill="1" applyFont="1">
      <alignment readingOrder="0"/>
    </xf>
    <xf borderId="9" fillId="4" fontId="2" numFmtId="0" xfId="0" applyAlignment="1" applyBorder="1" applyFill="1" applyFont="1">
      <alignment readingOrder="0"/>
    </xf>
    <xf borderId="9" fillId="2" fontId="5" numFmtId="0" xfId="0" applyAlignment="1" applyBorder="1" applyFont="1">
      <alignment horizontal="center" readingOrder="0"/>
    </xf>
    <xf borderId="7" fillId="4" fontId="2" numFmtId="0" xfId="0" applyAlignment="1" applyBorder="1" applyFont="1">
      <alignment horizontal="left" readingOrder="0"/>
    </xf>
    <xf borderId="9" fillId="4" fontId="2" numFmtId="0" xfId="0" applyAlignment="1" applyBorder="1" applyFont="1">
      <alignment horizontal="right" readingOrder="0"/>
    </xf>
    <xf borderId="10" fillId="2" fontId="4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readingOrder="0"/>
    </xf>
    <xf borderId="11" fillId="0" fontId="3" numFmtId="0" xfId="0" applyBorder="1" applyFont="1"/>
    <xf borderId="9" fillId="4" fontId="2" numFmtId="0" xfId="0" applyAlignment="1" applyBorder="1" applyFont="1">
      <alignment horizontal="center" readingOrder="0"/>
    </xf>
    <xf borderId="9" fillId="2" fontId="5" numFmtId="0" xfId="0" applyAlignment="1" applyBorder="1" applyFont="1">
      <alignment horizontal="center" readingOrder="0" shrinkToFit="0" vertical="center" wrapText="1"/>
    </xf>
    <xf borderId="9" fillId="2" fontId="5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readingOrder="0" shrinkToFit="0" wrapText="1"/>
    </xf>
    <xf borderId="9" fillId="4" fontId="2" numFmtId="2" xfId="0" applyAlignment="1" applyBorder="1" applyFont="1" applyNumberFormat="1">
      <alignment horizontal="center" readingOrder="0"/>
    </xf>
    <xf borderId="9" fillId="2" fontId="4" numFmtId="0" xfId="0" applyAlignment="1" applyBorder="1" applyFont="1">
      <alignment horizontal="center" readingOrder="0"/>
    </xf>
    <xf borderId="9" fillId="0" fontId="2" numFmtId="49" xfId="0" applyAlignment="1" applyBorder="1" applyFont="1" applyNumberFormat="1">
      <alignment horizontal="center" readingOrder="0"/>
    </xf>
    <xf borderId="0" fillId="0" fontId="2" numFmtId="49" xfId="0" applyFont="1" applyNumberFormat="1"/>
    <xf borderId="9" fillId="0" fontId="6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readingOrder="0"/>
    </xf>
    <xf borderId="12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39.88"/>
    <col customWidth="1" min="3" max="3" width="9.88"/>
    <col customWidth="1" min="6" max="6" width="13.5"/>
    <col customWidth="1" min="7" max="7" width="14.88"/>
  </cols>
  <sheetData>
    <row r="1">
      <c r="A1" s="1" t="s">
        <v>0</v>
      </c>
    </row>
    <row r="2">
      <c r="A2" s="2" t="s">
        <v>1</v>
      </c>
      <c r="B2" s="3" t="s">
        <v>2</v>
      </c>
      <c r="G2" s="2" t="s">
        <v>3</v>
      </c>
      <c r="H2" s="4">
        <v>45670.0</v>
      </c>
    </row>
    <row r="4">
      <c r="A4" s="5" t="s">
        <v>4</v>
      </c>
      <c r="B4" s="6"/>
      <c r="C4" s="6"/>
      <c r="D4" s="6"/>
      <c r="E4" s="6"/>
      <c r="F4" s="6"/>
      <c r="G4" s="6"/>
      <c r="H4" s="6"/>
      <c r="I4" s="6"/>
      <c r="J4" s="6"/>
      <c r="K4" s="7"/>
    </row>
    <row r="5">
      <c r="A5" s="8"/>
      <c r="B5" s="9"/>
      <c r="C5" s="9"/>
      <c r="D5" s="9"/>
      <c r="E5" s="9"/>
      <c r="F5" s="9"/>
      <c r="G5" s="9"/>
      <c r="H5" s="9"/>
      <c r="I5" s="9"/>
      <c r="J5" s="9"/>
      <c r="K5" s="10"/>
    </row>
    <row r="7">
      <c r="A7" s="11" t="s">
        <v>5</v>
      </c>
      <c r="B7" s="12"/>
    </row>
    <row r="8">
      <c r="A8" s="13" t="s">
        <v>6</v>
      </c>
      <c r="B8" s="13">
        <v>3274.0</v>
      </c>
    </row>
    <row r="9">
      <c r="A9" s="13" t="s">
        <v>7</v>
      </c>
      <c r="B9" s="13">
        <v>1200.0</v>
      </c>
    </row>
    <row r="10">
      <c r="A10" s="13" t="s">
        <v>8</v>
      </c>
      <c r="B10" s="13">
        <v>542.0</v>
      </c>
    </row>
    <row r="11">
      <c r="A11" s="14" t="s">
        <v>9</v>
      </c>
      <c r="B11" s="14">
        <v>5016.0</v>
      </c>
    </row>
    <row r="12">
      <c r="A12" s="15" t="s">
        <v>10</v>
      </c>
      <c r="B12" s="15">
        <v>5.016</v>
      </c>
    </row>
    <row r="14">
      <c r="A14" s="2" t="s">
        <v>11</v>
      </c>
    </row>
    <row r="16">
      <c r="A16" s="16" t="s">
        <v>12</v>
      </c>
      <c r="B16" s="16" t="s">
        <v>13</v>
      </c>
      <c r="C16" s="16" t="s">
        <v>14</v>
      </c>
    </row>
    <row r="17">
      <c r="A17" s="13" t="s">
        <v>15</v>
      </c>
      <c r="B17" s="13" t="s">
        <v>16</v>
      </c>
      <c r="C17" s="13">
        <v>3.0</v>
      </c>
    </row>
    <row r="18">
      <c r="A18" s="13" t="s">
        <v>17</v>
      </c>
      <c r="B18" s="13" t="s">
        <v>18</v>
      </c>
      <c r="C18" s="13">
        <v>4.0</v>
      </c>
    </row>
    <row r="19">
      <c r="A19" s="13" t="s">
        <v>19</v>
      </c>
      <c r="B19" s="13" t="s">
        <v>20</v>
      </c>
      <c r="C19" s="13">
        <v>3.0</v>
      </c>
    </row>
    <row r="20">
      <c r="A20" s="13" t="s">
        <v>21</v>
      </c>
      <c r="B20" s="13" t="s">
        <v>22</v>
      </c>
      <c r="C20" s="13">
        <v>3.0</v>
      </c>
    </row>
    <row r="21">
      <c r="A21" s="13" t="s">
        <v>23</v>
      </c>
      <c r="B21" s="13" t="s">
        <v>24</v>
      </c>
      <c r="C21" s="13">
        <v>3.0</v>
      </c>
    </row>
    <row r="22">
      <c r="A22" s="17" t="s">
        <v>9</v>
      </c>
      <c r="B22" s="12"/>
      <c r="C22" s="18">
        <f>SUM(C17:C21)</f>
        <v>16</v>
      </c>
    </row>
    <row r="24">
      <c r="A24" s="19" t="s">
        <v>25</v>
      </c>
      <c r="B24" s="20" t="s">
        <v>26</v>
      </c>
    </row>
    <row r="25">
      <c r="A25" s="21"/>
      <c r="B25" s="22" t="s">
        <v>27</v>
      </c>
    </row>
    <row r="27">
      <c r="A27" s="2" t="s">
        <v>28</v>
      </c>
    </row>
    <row r="29">
      <c r="A29" s="23" t="s">
        <v>29</v>
      </c>
      <c r="B29" s="24" t="s">
        <v>13</v>
      </c>
      <c r="C29" s="24" t="s">
        <v>14</v>
      </c>
    </row>
    <row r="30">
      <c r="A30" s="25" t="s">
        <v>30</v>
      </c>
      <c r="B30" s="13" t="s">
        <v>31</v>
      </c>
      <c r="C30" s="13">
        <v>1.1</v>
      </c>
    </row>
    <row r="31">
      <c r="A31" s="25" t="s">
        <v>32</v>
      </c>
      <c r="B31" s="13" t="s">
        <v>33</v>
      </c>
      <c r="C31" s="13">
        <v>1.1</v>
      </c>
    </row>
    <row r="32">
      <c r="A32" s="25" t="s">
        <v>34</v>
      </c>
      <c r="B32" s="13" t="s">
        <v>35</v>
      </c>
      <c r="C32" s="13">
        <v>1.15</v>
      </c>
    </row>
    <row r="33">
      <c r="A33" s="25" t="s">
        <v>36</v>
      </c>
      <c r="B33" s="13" t="s">
        <v>37</v>
      </c>
      <c r="C33" s="13">
        <v>0.9</v>
      </c>
    </row>
    <row r="34">
      <c r="A34" s="25" t="s">
        <v>38</v>
      </c>
      <c r="B34" s="13" t="s">
        <v>39</v>
      </c>
      <c r="C34" s="13">
        <v>0.85</v>
      </c>
    </row>
    <row r="35">
      <c r="A35" s="25" t="s">
        <v>40</v>
      </c>
      <c r="B35" s="13" t="s">
        <v>41</v>
      </c>
      <c r="C35" s="13">
        <v>1.0</v>
      </c>
    </row>
    <row r="37">
      <c r="A37" s="19" t="s">
        <v>42</v>
      </c>
      <c r="B37" s="20" t="s">
        <v>43</v>
      </c>
    </row>
    <row r="38">
      <c r="A38" s="21"/>
      <c r="B38" s="26">
        <f>PRODUCT(C30:C35)</f>
        <v>1.0644975</v>
      </c>
    </row>
    <row r="40">
      <c r="A40" s="2" t="s">
        <v>44</v>
      </c>
    </row>
    <row r="42">
      <c r="B42" s="27" t="s">
        <v>45</v>
      </c>
    </row>
    <row r="43">
      <c r="B43" s="20" t="s">
        <v>46</v>
      </c>
    </row>
    <row r="45">
      <c r="B45" s="27" t="s">
        <v>47</v>
      </c>
    </row>
    <row r="46">
      <c r="B46" s="28" t="s">
        <v>48</v>
      </c>
    </row>
    <row r="47">
      <c r="B47" s="29"/>
    </row>
    <row r="48">
      <c r="B48" s="27" t="s">
        <v>49</v>
      </c>
    </row>
    <row r="49">
      <c r="B49" s="20">
        <v>1.17</v>
      </c>
    </row>
    <row r="51">
      <c r="B51" s="27" t="s">
        <v>42</v>
      </c>
    </row>
    <row r="52">
      <c r="B52" s="20">
        <v>1.06</v>
      </c>
    </row>
    <row r="54">
      <c r="B54" s="27" t="s">
        <v>50</v>
      </c>
    </row>
    <row r="55" ht="28.5" customHeight="1">
      <c r="B55" s="30" t="s">
        <v>51</v>
      </c>
    </row>
    <row r="56">
      <c r="B56" s="20" t="s">
        <v>52</v>
      </c>
    </row>
    <row r="57">
      <c r="B57" s="22">
        <v>20.56</v>
      </c>
    </row>
    <row r="59">
      <c r="A59" s="31" t="s">
        <v>53</v>
      </c>
      <c r="B59" s="32"/>
      <c r="C59" s="32"/>
      <c r="D59" s="32"/>
      <c r="E59" s="32"/>
      <c r="F59" s="12"/>
    </row>
  </sheetData>
  <mergeCells count="7">
    <mergeCell ref="A1:K1"/>
    <mergeCell ref="A4:K5"/>
    <mergeCell ref="A7:B7"/>
    <mergeCell ref="A22:B22"/>
    <mergeCell ref="A24:A25"/>
    <mergeCell ref="A37:A38"/>
    <mergeCell ref="A59:F59"/>
  </mergeCells>
  <printOptions horizontalCentered="1"/>
  <pageMargins bottom="0.75" footer="0.0" header="0.0" left="0.7" right="0.7" top="0.75"/>
  <pageSetup fitToHeight="0" paperSize="9" orientation="portrait" pageOrder="overThenDown"/>
  <drawing r:id="rId1"/>
</worksheet>
</file>