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Nova Pasta\Documentos\Universidade\PUC\00 INICIAÇÃO\pythonProject\"/>
    </mc:Choice>
  </mc:AlternateContent>
  <xr:revisionPtr revIDLastSave="0" documentId="13_ncr:1_{E52730B5-7222-4730-A269-69E73D62E0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ada de Dados" sheetId="1" r:id="rId1"/>
    <sheet name="Valid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<sst xmlns="http://schemas.openxmlformats.org/spreadsheetml/2006/main" count="21" uniqueCount="19">
  <si>
    <t>Geometria Canais</t>
  </si>
  <si>
    <t>Retangular</t>
  </si>
  <si>
    <t>Triangular</t>
  </si>
  <si>
    <t>Formato Canal</t>
  </si>
  <si>
    <t># Pontificia Universidade Católica de Minas Gerais
# Campus Poços de Caldas
# Projeto PICV
# Autores: Karolina Ribeiro e Lucas Amaro
# Orientadores: Simone Siqueira Reis e Luiz Antonio dos Reis
 Versão 1.0 -  Data: XX/XX/XXXX</t>
  </si>
  <si>
    <t>Trapezoidal Simétrico</t>
  </si>
  <si>
    <t>Vazão (m³/s)</t>
  </si>
  <si>
    <t>Rugosidade</t>
  </si>
  <si>
    <t>Sim</t>
  </si>
  <si>
    <t>Não</t>
  </si>
  <si>
    <t>Sim_Não</t>
  </si>
  <si>
    <t>Coluna1</t>
  </si>
  <si>
    <t>Insira 5 coordenadas (repetir a primeira para completar a figura)</t>
  </si>
  <si>
    <t>Insira 4 coordenadas (repetir a primeira para completar a figura)</t>
  </si>
  <si>
    <t>-</t>
  </si>
  <si>
    <t>Teta (°)</t>
  </si>
  <si>
    <t>d</t>
  </si>
  <si>
    <t>z (m)</t>
  </si>
  <si>
    <t>Base Menor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</si>
</sst>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BBFDD-8129-4205-8491-26F19F65DACA}" name="Tabela1" displayName="Tabela1" ref="A1:B4" totalsRowShown="0" headerRowDxfId="6" dataDxfId="5">
  <autoFilter ref="A1:B4" xr:uid="{D152794B-7CD1-4428-9513-BFFAFCD401C4}"/>
  <tableColumns count="2">
    <tableColumn id="1" xr3:uid="{69B0B801-2598-45EC-A08E-996736899D2A}" name="Geometria Canais" dataDxfId="4"/>
    <tableColumn id="2" xr3:uid="{1A0CFFD6-8CC1-450A-A028-6A5198BD059B}" name="Coluna1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37B5F-151D-4B05-BBD4-2ECDF31EC49E}" name="Tabela13" displayName="Tabela13" ref="F1:F3" totalsRowShown="0" headerRowDxfId="2" dataDxfId="1">
  <autoFilter ref="F1:F3" xr:uid="{A5837B5F-151D-4B05-BBD4-2ECDF31EC49E}"/>
  <tableColumns count="1">
    <tableColumn id="1" xr3:uid="{BBBEA0A1-D6C8-46F1-BD1C-C0F7CEAFB7C6}" name="Sim_Nã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05"/>
  <sheetViews>
    <sheetView showGridLines="0" tabSelected="1" zoomScale="115" zoomScaleNormal="115" workbookViewId="0">
      <selection activeCell="C16" sqref="C16"/>
    </sheetView>
  </sheetViews>
  <sheetFormatPr defaultColWidth="9.140625" defaultRowHeight="12.75" zeroHeight="1" x14ac:dyDescent="0.25"/>
  <cols>
    <col min="1" max="1" width="21.140625" style="2" customWidth="1"/>
    <col min="2" max="2" width="4.7109375" style="2" customWidth="1"/>
    <col min="3" max="3" width="21.140625" style="2" customWidth="1"/>
    <col min="4" max="4" width="4.7109375" style="2" customWidth="1"/>
    <col min="5" max="5" width="21.140625" style="2" customWidth="1"/>
    <col min="6" max="6" width="16.140625" style="2" hidden="1" customWidth="1"/>
    <col min="7" max="9" width="17.7109375" style="2" hidden="1" customWidth="1"/>
    <col min="10" max="11" width="11.7109375" style="2" hidden="1" customWidth="1"/>
    <col min="12" max="12" width="3" style="2" customWidth="1"/>
    <col min="13" max="16384" width="9.140625" style="2"/>
  </cols>
  <sheetData>
    <row r="1" spans="1:12" ht="90" customHeight="1" thickBot="1" x14ac:dyDescent="0.3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idden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6"/>
      <c r="L2" s="4"/>
    </row>
    <row r="3" spans="1:12" hidden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6"/>
      <c r="L3" s="4"/>
    </row>
    <row r="4" spans="1:12" hidden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7" t="s">
        <v>3</v>
      </c>
      <c r="B6" s="4"/>
      <c r="C6" s="7" t="s">
        <v>15</v>
      </c>
      <c r="D6" s="4"/>
      <c r="E6" s="7" t="s">
        <v>17</v>
      </c>
      <c r="F6" s="4"/>
      <c r="G6" s="4"/>
      <c r="H6" s="4"/>
      <c r="I6" s="4"/>
      <c r="J6" s="4"/>
      <c r="K6" s="4"/>
      <c r="L6" s="4"/>
    </row>
    <row r="7" spans="1:12" x14ac:dyDescent="0.25">
      <c r="A7" s="3" t="s">
        <v>1</v>
      </c>
      <c r="B7" s="4"/>
      <c r="C7" s="3"/>
      <c r="D7" s="4"/>
      <c r="E7" s="3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7" t="s">
        <v>6</v>
      </c>
      <c r="B9" s="4"/>
      <c r="C9" s="7" t="s">
        <v>16</v>
      </c>
      <c r="D9" s="4"/>
      <c r="E9" s="4"/>
      <c r="F9" s="4"/>
      <c r="G9" s="4"/>
      <c r="H9" s="4"/>
      <c r="I9" s="4"/>
      <c r="J9" s="4"/>
      <c r="K9" s="4"/>
      <c r="L9" s="5"/>
    </row>
    <row r="10" spans="1:12" x14ac:dyDescent="0.25">
      <c r="A10" s="3"/>
      <c r="B10" s="4"/>
      <c r="C10" s="3"/>
      <c r="D10" s="4"/>
      <c r="E10" s="4"/>
      <c r="F10" s="4"/>
      <c r="G10" s="4"/>
      <c r="H10" s="4"/>
      <c r="I10" s="4"/>
      <c r="J10" s="4"/>
      <c r="K10" s="4"/>
      <c r="L10" s="6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7" t="s">
        <v>7</v>
      </c>
      <c r="B12" s="4"/>
      <c r="C12" s="7" t="s">
        <v>18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3"/>
      <c r="B13" s="4"/>
      <c r="C13" s="3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</sheetData>
  <mergeCells count="1">
    <mergeCell ref="A1:L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DD8C85-3E23-4DE6-88A8-97281647E888}">
          <x14:formula1>
            <xm:f>Validações!$A$2:$A$4</xm:f>
          </x14:formula1>
          <xm:sqref>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02F9-C1CE-43AD-85C2-EE05784BEB18}">
  <dimension ref="A1:F4"/>
  <sheetViews>
    <sheetView showGridLines="0" workbookViewId="0">
      <selection activeCell="D3" sqref="D3"/>
    </sheetView>
  </sheetViews>
  <sheetFormatPr defaultRowHeight="12.75" x14ac:dyDescent="0.2"/>
  <cols>
    <col min="1" max="1" width="18.42578125" style="1" bestFit="1" customWidth="1"/>
    <col min="2" max="2" width="18.42578125" style="1" customWidth="1"/>
    <col min="3" max="3" width="2.42578125" style="1" customWidth="1"/>
    <col min="4" max="4" width="18.42578125" style="1" customWidth="1"/>
    <col min="5" max="16384" width="9.140625" style="1"/>
  </cols>
  <sheetData>
    <row r="1" spans="1:6" x14ac:dyDescent="0.2">
      <c r="A1" s="1" t="s">
        <v>0</v>
      </c>
      <c r="B1" s="1" t="s">
        <v>11</v>
      </c>
      <c r="F1" s="1" t="s">
        <v>10</v>
      </c>
    </row>
    <row r="2" spans="1:6" x14ac:dyDescent="0.2">
      <c r="A2" s="1" t="s">
        <v>1</v>
      </c>
      <c r="B2" s="1" t="s">
        <v>12</v>
      </c>
      <c r="D2" s="1" t="str">
        <f>IFERROR(VLOOKUP('Entrada de Dados'!$A$7,Tabela1[],2,0),"Selecione a geometria do canal")</f>
        <v>Insira 5 coordenadas (repetir a primeira para completar a figura)</v>
      </c>
      <c r="E2" s="1" t="s">
        <v>14</v>
      </c>
      <c r="F2" s="1" t="s">
        <v>8</v>
      </c>
    </row>
    <row r="3" spans="1:6" x14ac:dyDescent="0.2">
      <c r="A3" s="1" t="s">
        <v>2</v>
      </c>
      <c r="B3" s="1" t="s">
        <v>13</v>
      </c>
      <c r="F3" s="1" t="s">
        <v>9</v>
      </c>
    </row>
    <row r="4" spans="1:6" x14ac:dyDescent="0.2">
      <c r="A4" s="1" t="s">
        <v>5</v>
      </c>
      <c r="B4" s="1" t="s">
        <v>12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Entrada de Dados</vt:lpstr>
      <vt:lpstr>Validações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Karolina</dc:creator>
  <cp:lastModifiedBy>RIBEIRO Karolina</cp:lastModifiedBy>
  <dcterms:created xsi:type="dcterms:W3CDTF">2015-06-05T18:19:34Z</dcterms:created>
  <dcterms:modified xsi:type="dcterms:W3CDTF">2022-02-24T23:06:18Z</dcterms:modified>
</cp:coreProperties>
</file>