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L\SEMESTRES\Octavo Semestre\Clasificacion inteligente de datos\"/>
    </mc:Choice>
  </mc:AlternateContent>
  <xr:revisionPtr revIDLastSave="0" documentId="13_ncr:40009_{E658A8A2-15BD-4C01-8628-BB2A57E69DD9}" xr6:coauthVersionLast="47" xr6:coauthVersionMax="47" xr10:uidLastSave="{00000000-0000-0000-0000-000000000000}"/>
  <bookViews>
    <workbookView xWindow="-108" yWindow="-108" windowWidth="23256" windowHeight="12456"/>
  </bookViews>
  <sheets>
    <sheet name="Advertising" sheetId="1" r:id="rId1"/>
  </sheets>
  <calcPr calcId="0"/>
</workbook>
</file>

<file path=xl/calcChain.xml><?xml version="1.0" encoding="utf-8"?>
<calcChain xmlns="http://schemas.openxmlformats.org/spreadsheetml/2006/main">
  <c r="E221" i="1" l="1"/>
  <c r="J213" i="1" s="1"/>
  <c r="A207" i="1"/>
  <c r="L206" i="1"/>
  <c r="A203" i="1" a="1"/>
  <c r="A203" i="1" s="1"/>
  <c r="E216" i="1"/>
  <c r="E211" i="1"/>
  <c r="D208" i="1"/>
  <c r="C208" i="1"/>
  <c r="B208" i="1"/>
  <c r="A208" i="1"/>
  <c r="D207" i="1"/>
  <c r="C207" i="1"/>
  <c r="B207" i="1"/>
  <c r="D206" i="1"/>
  <c r="B206" i="1"/>
  <c r="C206" i="1"/>
  <c r="C202" i="1"/>
  <c r="D202" i="1"/>
  <c r="E202" i="1"/>
  <c r="F202" i="1"/>
  <c r="G202" i="1"/>
  <c r="H202" i="1"/>
  <c r="I202" i="1"/>
  <c r="J202" i="1"/>
  <c r="F3" i="1"/>
  <c r="G3" i="1"/>
  <c r="H3" i="1"/>
  <c r="I3" i="1"/>
  <c r="J3" i="1"/>
  <c r="F4" i="1"/>
  <c r="G4" i="1"/>
  <c r="H4" i="1"/>
  <c r="I4" i="1"/>
  <c r="J4" i="1"/>
  <c r="F5" i="1"/>
  <c r="G5" i="1"/>
  <c r="H5" i="1"/>
  <c r="I5" i="1"/>
  <c r="J5" i="1"/>
  <c r="F6" i="1"/>
  <c r="G6" i="1"/>
  <c r="H6" i="1"/>
  <c r="I6" i="1"/>
  <c r="J6" i="1"/>
  <c r="F7" i="1"/>
  <c r="G7" i="1"/>
  <c r="H7" i="1"/>
  <c r="I7" i="1"/>
  <c r="J7" i="1"/>
  <c r="F8" i="1"/>
  <c r="G8" i="1"/>
  <c r="H8" i="1"/>
  <c r="I8" i="1"/>
  <c r="J8" i="1"/>
  <c r="F9" i="1"/>
  <c r="G9" i="1"/>
  <c r="H9" i="1"/>
  <c r="I9" i="1"/>
  <c r="J9" i="1"/>
  <c r="F10" i="1"/>
  <c r="G10" i="1"/>
  <c r="H10" i="1"/>
  <c r="I10" i="1"/>
  <c r="J10" i="1"/>
  <c r="F11" i="1"/>
  <c r="G11" i="1"/>
  <c r="H11" i="1"/>
  <c r="I11" i="1"/>
  <c r="J11" i="1"/>
  <c r="F12" i="1"/>
  <c r="G12" i="1"/>
  <c r="H12" i="1"/>
  <c r="I12" i="1"/>
  <c r="J12" i="1"/>
  <c r="F13" i="1"/>
  <c r="G13" i="1"/>
  <c r="H13" i="1"/>
  <c r="I13" i="1"/>
  <c r="J13" i="1"/>
  <c r="F14" i="1"/>
  <c r="G14" i="1"/>
  <c r="H14" i="1"/>
  <c r="I14" i="1"/>
  <c r="J14" i="1"/>
  <c r="F15" i="1"/>
  <c r="G15" i="1"/>
  <c r="H15" i="1"/>
  <c r="I15" i="1"/>
  <c r="J15" i="1"/>
  <c r="F16" i="1"/>
  <c r="G16" i="1"/>
  <c r="H16" i="1"/>
  <c r="I16" i="1"/>
  <c r="J16" i="1"/>
  <c r="F17" i="1"/>
  <c r="G17" i="1"/>
  <c r="H17" i="1"/>
  <c r="I17" i="1"/>
  <c r="J17" i="1"/>
  <c r="F18" i="1"/>
  <c r="G18" i="1"/>
  <c r="H18" i="1"/>
  <c r="I18" i="1"/>
  <c r="J18" i="1"/>
  <c r="F19" i="1"/>
  <c r="G19" i="1"/>
  <c r="H19" i="1"/>
  <c r="I19" i="1"/>
  <c r="J19" i="1"/>
  <c r="F20" i="1"/>
  <c r="G20" i="1"/>
  <c r="H20" i="1"/>
  <c r="I20" i="1"/>
  <c r="J20" i="1"/>
  <c r="F21" i="1"/>
  <c r="G21" i="1"/>
  <c r="H21" i="1"/>
  <c r="I21" i="1"/>
  <c r="J21" i="1"/>
  <c r="F22" i="1"/>
  <c r="G22" i="1"/>
  <c r="H22" i="1"/>
  <c r="I22" i="1"/>
  <c r="J22" i="1"/>
  <c r="F23" i="1"/>
  <c r="G23" i="1"/>
  <c r="H23" i="1"/>
  <c r="I23" i="1"/>
  <c r="J23" i="1"/>
  <c r="F24" i="1"/>
  <c r="G24" i="1"/>
  <c r="H24" i="1"/>
  <c r="I24" i="1"/>
  <c r="J24" i="1"/>
  <c r="F25" i="1"/>
  <c r="G25" i="1"/>
  <c r="H25" i="1"/>
  <c r="I25" i="1"/>
  <c r="J25" i="1"/>
  <c r="F26" i="1"/>
  <c r="G26" i="1"/>
  <c r="H26" i="1"/>
  <c r="I26" i="1"/>
  <c r="J26" i="1"/>
  <c r="F27" i="1"/>
  <c r="G27" i="1"/>
  <c r="H27" i="1"/>
  <c r="I27" i="1"/>
  <c r="J27" i="1"/>
  <c r="F28" i="1"/>
  <c r="G28" i="1"/>
  <c r="H28" i="1"/>
  <c r="I28" i="1"/>
  <c r="J28" i="1"/>
  <c r="F29" i="1"/>
  <c r="G29" i="1"/>
  <c r="H29" i="1"/>
  <c r="I29" i="1"/>
  <c r="J29" i="1"/>
  <c r="F30" i="1"/>
  <c r="G30" i="1"/>
  <c r="H30" i="1"/>
  <c r="I30" i="1"/>
  <c r="J30" i="1"/>
  <c r="F31" i="1"/>
  <c r="G31" i="1"/>
  <c r="H31" i="1"/>
  <c r="I31" i="1"/>
  <c r="J31" i="1"/>
  <c r="F32" i="1"/>
  <c r="G32" i="1"/>
  <c r="H32" i="1"/>
  <c r="I32" i="1"/>
  <c r="J32" i="1"/>
  <c r="F33" i="1"/>
  <c r="G33" i="1"/>
  <c r="H33" i="1"/>
  <c r="I33" i="1"/>
  <c r="J33" i="1"/>
  <c r="F34" i="1"/>
  <c r="G34" i="1"/>
  <c r="H34" i="1"/>
  <c r="I34" i="1"/>
  <c r="J34" i="1"/>
  <c r="F35" i="1"/>
  <c r="G35" i="1"/>
  <c r="H35" i="1"/>
  <c r="I35" i="1"/>
  <c r="J35" i="1"/>
  <c r="F36" i="1"/>
  <c r="G36" i="1"/>
  <c r="H36" i="1"/>
  <c r="I36" i="1"/>
  <c r="J36" i="1"/>
  <c r="F37" i="1"/>
  <c r="G37" i="1"/>
  <c r="H37" i="1"/>
  <c r="I37" i="1"/>
  <c r="J37" i="1"/>
  <c r="F38" i="1"/>
  <c r="G38" i="1"/>
  <c r="H38" i="1"/>
  <c r="I38" i="1"/>
  <c r="J38" i="1"/>
  <c r="F39" i="1"/>
  <c r="G39" i="1"/>
  <c r="H39" i="1"/>
  <c r="I39" i="1"/>
  <c r="J39" i="1"/>
  <c r="F40" i="1"/>
  <c r="G40" i="1"/>
  <c r="H40" i="1"/>
  <c r="I40" i="1"/>
  <c r="J40" i="1"/>
  <c r="F41" i="1"/>
  <c r="G41" i="1"/>
  <c r="H41" i="1"/>
  <c r="I41" i="1"/>
  <c r="J41" i="1"/>
  <c r="F42" i="1"/>
  <c r="G42" i="1"/>
  <c r="H42" i="1"/>
  <c r="I42" i="1"/>
  <c r="J42" i="1"/>
  <c r="F43" i="1"/>
  <c r="G43" i="1"/>
  <c r="H43" i="1"/>
  <c r="I43" i="1"/>
  <c r="J43" i="1"/>
  <c r="F44" i="1"/>
  <c r="G44" i="1"/>
  <c r="H44" i="1"/>
  <c r="I44" i="1"/>
  <c r="J44" i="1"/>
  <c r="F45" i="1"/>
  <c r="G45" i="1"/>
  <c r="H45" i="1"/>
  <c r="I45" i="1"/>
  <c r="J45" i="1"/>
  <c r="F46" i="1"/>
  <c r="G46" i="1"/>
  <c r="H46" i="1"/>
  <c r="I46" i="1"/>
  <c r="J46" i="1"/>
  <c r="F47" i="1"/>
  <c r="G47" i="1"/>
  <c r="H47" i="1"/>
  <c r="I47" i="1"/>
  <c r="J47" i="1"/>
  <c r="F48" i="1"/>
  <c r="G48" i="1"/>
  <c r="H48" i="1"/>
  <c r="I48" i="1"/>
  <c r="J48" i="1"/>
  <c r="F49" i="1"/>
  <c r="G49" i="1"/>
  <c r="H49" i="1"/>
  <c r="I49" i="1"/>
  <c r="J49" i="1"/>
  <c r="F50" i="1"/>
  <c r="G50" i="1"/>
  <c r="H50" i="1"/>
  <c r="I50" i="1"/>
  <c r="J50" i="1"/>
  <c r="F51" i="1"/>
  <c r="G51" i="1"/>
  <c r="H51" i="1"/>
  <c r="I51" i="1"/>
  <c r="J51" i="1"/>
  <c r="F52" i="1"/>
  <c r="G52" i="1"/>
  <c r="H52" i="1"/>
  <c r="I52" i="1"/>
  <c r="J52" i="1"/>
  <c r="F53" i="1"/>
  <c r="G53" i="1"/>
  <c r="H53" i="1"/>
  <c r="I53" i="1"/>
  <c r="J53" i="1"/>
  <c r="F54" i="1"/>
  <c r="G54" i="1"/>
  <c r="H54" i="1"/>
  <c r="I54" i="1"/>
  <c r="J54" i="1"/>
  <c r="F55" i="1"/>
  <c r="G55" i="1"/>
  <c r="H55" i="1"/>
  <c r="I55" i="1"/>
  <c r="J55" i="1"/>
  <c r="F56" i="1"/>
  <c r="G56" i="1"/>
  <c r="H56" i="1"/>
  <c r="I56" i="1"/>
  <c r="J56" i="1"/>
  <c r="F57" i="1"/>
  <c r="G57" i="1"/>
  <c r="H57" i="1"/>
  <c r="I57" i="1"/>
  <c r="J57" i="1"/>
  <c r="F58" i="1"/>
  <c r="G58" i="1"/>
  <c r="H58" i="1"/>
  <c r="I58" i="1"/>
  <c r="J58" i="1"/>
  <c r="F59" i="1"/>
  <c r="G59" i="1"/>
  <c r="H59" i="1"/>
  <c r="I59" i="1"/>
  <c r="J59" i="1"/>
  <c r="F60" i="1"/>
  <c r="G60" i="1"/>
  <c r="H60" i="1"/>
  <c r="I60" i="1"/>
  <c r="J60" i="1"/>
  <c r="F61" i="1"/>
  <c r="G61" i="1"/>
  <c r="H61" i="1"/>
  <c r="I61" i="1"/>
  <c r="J61" i="1"/>
  <c r="F62" i="1"/>
  <c r="G62" i="1"/>
  <c r="H62" i="1"/>
  <c r="I62" i="1"/>
  <c r="J62" i="1"/>
  <c r="F63" i="1"/>
  <c r="G63" i="1"/>
  <c r="H63" i="1"/>
  <c r="I63" i="1"/>
  <c r="J63" i="1"/>
  <c r="F64" i="1"/>
  <c r="G64" i="1"/>
  <c r="H64" i="1"/>
  <c r="I64" i="1"/>
  <c r="J64" i="1"/>
  <c r="F65" i="1"/>
  <c r="G65" i="1"/>
  <c r="H65" i="1"/>
  <c r="I65" i="1"/>
  <c r="J65" i="1"/>
  <c r="F66" i="1"/>
  <c r="G66" i="1"/>
  <c r="H66" i="1"/>
  <c r="I66" i="1"/>
  <c r="J66" i="1"/>
  <c r="F67" i="1"/>
  <c r="G67" i="1"/>
  <c r="H67" i="1"/>
  <c r="I67" i="1"/>
  <c r="J67" i="1"/>
  <c r="F68" i="1"/>
  <c r="G68" i="1"/>
  <c r="H68" i="1"/>
  <c r="I68" i="1"/>
  <c r="J68" i="1"/>
  <c r="F69" i="1"/>
  <c r="G69" i="1"/>
  <c r="H69" i="1"/>
  <c r="I69" i="1"/>
  <c r="J69" i="1"/>
  <c r="F70" i="1"/>
  <c r="G70" i="1"/>
  <c r="H70" i="1"/>
  <c r="I70" i="1"/>
  <c r="J70" i="1"/>
  <c r="F71" i="1"/>
  <c r="G71" i="1"/>
  <c r="H71" i="1"/>
  <c r="I71" i="1"/>
  <c r="J71" i="1"/>
  <c r="F72" i="1"/>
  <c r="G72" i="1"/>
  <c r="H72" i="1"/>
  <c r="I72" i="1"/>
  <c r="J72" i="1"/>
  <c r="F73" i="1"/>
  <c r="G73" i="1"/>
  <c r="H73" i="1"/>
  <c r="I73" i="1"/>
  <c r="J73" i="1"/>
  <c r="F74" i="1"/>
  <c r="G74" i="1"/>
  <c r="H74" i="1"/>
  <c r="I74" i="1"/>
  <c r="J74" i="1"/>
  <c r="F75" i="1"/>
  <c r="G75" i="1"/>
  <c r="H75" i="1"/>
  <c r="I75" i="1"/>
  <c r="J75" i="1"/>
  <c r="F76" i="1"/>
  <c r="G76" i="1"/>
  <c r="H76" i="1"/>
  <c r="I76" i="1"/>
  <c r="J76" i="1"/>
  <c r="F77" i="1"/>
  <c r="G77" i="1"/>
  <c r="H77" i="1"/>
  <c r="I77" i="1"/>
  <c r="J77" i="1"/>
  <c r="F78" i="1"/>
  <c r="G78" i="1"/>
  <c r="H78" i="1"/>
  <c r="I78" i="1"/>
  <c r="J78" i="1"/>
  <c r="F79" i="1"/>
  <c r="G79" i="1"/>
  <c r="H79" i="1"/>
  <c r="I79" i="1"/>
  <c r="J79" i="1"/>
  <c r="F80" i="1"/>
  <c r="G80" i="1"/>
  <c r="H80" i="1"/>
  <c r="I80" i="1"/>
  <c r="J80" i="1"/>
  <c r="F81" i="1"/>
  <c r="G81" i="1"/>
  <c r="H81" i="1"/>
  <c r="I81" i="1"/>
  <c r="J81" i="1"/>
  <c r="F82" i="1"/>
  <c r="G82" i="1"/>
  <c r="H82" i="1"/>
  <c r="I82" i="1"/>
  <c r="J82" i="1"/>
  <c r="F83" i="1"/>
  <c r="G83" i="1"/>
  <c r="H83" i="1"/>
  <c r="I83" i="1"/>
  <c r="J83" i="1"/>
  <c r="F84" i="1"/>
  <c r="G84" i="1"/>
  <c r="H84" i="1"/>
  <c r="I84" i="1"/>
  <c r="J84" i="1"/>
  <c r="F85" i="1"/>
  <c r="G85" i="1"/>
  <c r="H85" i="1"/>
  <c r="I85" i="1"/>
  <c r="J85" i="1"/>
  <c r="F86" i="1"/>
  <c r="G86" i="1"/>
  <c r="H86" i="1"/>
  <c r="I86" i="1"/>
  <c r="J86" i="1"/>
  <c r="F87" i="1"/>
  <c r="G87" i="1"/>
  <c r="H87" i="1"/>
  <c r="I87" i="1"/>
  <c r="J87" i="1"/>
  <c r="F88" i="1"/>
  <c r="G88" i="1"/>
  <c r="H88" i="1"/>
  <c r="I88" i="1"/>
  <c r="J88" i="1"/>
  <c r="F89" i="1"/>
  <c r="G89" i="1"/>
  <c r="H89" i="1"/>
  <c r="I89" i="1"/>
  <c r="J89" i="1"/>
  <c r="F90" i="1"/>
  <c r="G90" i="1"/>
  <c r="H90" i="1"/>
  <c r="I90" i="1"/>
  <c r="J90" i="1"/>
  <c r="F91" i="1"/>
  <c r="G91" i="1"/>
  <c r="H91" i="1"/>
  <c r="I91" i="1"/>
  <c r="J91" i="1"/>
  <c r="F92" i="1"/>
  <c r="G92" i="1"/>
  <c r="H92" i="1"/>
  <c r="I92" i="1"/>
  <c r="J92" i="1"/>
  <c r="F93" i="1"/>
  <c r="G93" i="1"/>
  <c r="H93" i="1"/>
  <c r="I93" i="1"/>
  <c r="J93" i="1"/>
  <c r="F94" i="1"/>
  <c r="G94" i="1"/>
  <c r="H94" i="1"/>
  <c r="I94" i="1"/>
  <c r="J94" i="1"/>
  <c r="F95" i="1"/>
  <c r="G95" i="1"/>
  <c r="H95" i="1"/>
  <c r="I95" i="1"/>
  <c r="J95" i="1"/>
  <c r="F96" i="1"/>
  <c r="G96" i="1"/>
  <c r="H96" i="1"/>
  <c r="I96" i="1"/>
  <c r="J96" i="1"/>
  <c r="F97" i="1"/>
  <c r="G97" i="1"/>
  <c r="H97" i="1"/>
  <c r="I97" i="1"/>
  <c r="J97" i="1"/>
  <c r="F98" i="1"/>
  <c r="G98" i="1"/>
  <c r="H98" i="1"/>
  <c r="I98" i="1"/>
  <c r="J98" i="1"/>
  <c r="F99" i="1"/>
  <c r="G99" i="1"/>
  <c r="H99" i="1"/>
  <c r="I99" i="1"/>
  <c r="J99" i="1"/>
  <c r="F100" i="1"/>
  <c r="G100" i="1"/>
  <c r="H100" i="1"/>
  <c r="I100" i="1"/>
  <c r="J100" i="1"/>
  <c r="F101" i="1"/>
  <c r="G101" i="1"/>
  <c r="H101" i="1"/>
  <c r="I101" i="1"/>
  <c r="J101" i="1"/>
  <c r="F102" i="1"/>
  <c r="G102" i="1"/>
  <c r="H102" i="1"/>
  <c r="I102" i="1"/>
  <c r="J102" i="1"/>
  <c r="F103" i="1"/>
  <c r="G103" i="1"/>
  <c r="H103" i="1"/>
  <c r="I103" i="1"/>
  <c r="J103" i="1"/>
  <c r="F104" i="1"/>
  <c r="G104" i="1"/>
  <c r="H104" i="1"/>
  <c r="I104" i="1"/>
  <c r="J104" i="1"/>
  <c r="F105" i="1"/>
  <c r="G105" i="1"/>
  <c r="H105" i="1"/>
  <c r="I105" i="1"/>
  <c r="J105" i="1"/>
  <c r="F106" i="1"/>
  <c r="G106" i="1"/>
  <c r="H106" i="1"/>
  <c r="I106" i="1"/>
  <c r="J106" i="1"/>
  <c r="F107" i="1"/>
  <c r="G107" i="1"/>
  <c r="H107" i="1"/>
  <c r="I107" i="1"/>
  <c r="J107" i="1"/>
  <c r="F108" i="1"/>
  <c r="G108" i="1"/>
  <c r="H108" i="1"/>
  <c r="I108" i="1"/>
  <c r="J108" i="1"/>
  <c r="F109" i="1"/>
  <c r="G109" i="1"/>
  <c r="H109" i="1"/>
  <c r="I109" i="1"/>
  <c r="J109" i="1"/>
  <c r="F110" i="1"/>
  <c r="G110" i="1"/>
  <c r="H110" i="1"/>
  <c r="I110" i="1"/>
  <c r="J110" i="1"/>
  <c r="F111" i="1"/>
  <c r="G111" i="1"/>
  <c r="H111" i="1"/>
  <c r="I111" i="1"/>
  <c r="J111" i="1"/>
  <c r="F112" i="1"/>
  <c r="G112" i="1"/>
  <c r="H112" i="1"/>
  <c r="I112" i="1"/>
  <c r="J112" i="1"/>
  <c r="F113" i="1"/>
  <c r="G113" i="1"/>
  <c r="H113" i="1"/>
  <c r="I113" i="1"/>
  <c r="J113" i="1"/>
  <c r="F114" i="1"/>
  <c r="G114" i="1"/>
  <c r="H114" i="1"/>
  <c r="I114" i="1"/>
  <c r="J114" i="1"/>
  <c r="F115" i="1"/>
  <c r="G115" i="1"/>
  <c r="H115" i="1"/>
  <c r="I115" i="1"/>
  <c r="J115" i="1"/>
  <c r="F116" i="1"/>
  <c r="G116" i="1"/>
  <c r="H116" i="1"/>
  <c r="I116" i="1"/>
  <c r="J116" i="1"/>
  <c r="F117" i="1"/>
  <c r="G117" i="1"/>
  <c r="H117" i="1"/>
  <c r="I117" i="1"/>
  <c r="J117" i="1"/>
  <c r="F118" i="1"/>
  <c r="G118" i="1"/>
  <c r="H118" i="1"/>
  <c r="I118" i="1"/>
  <c r="J118" i="1"/>
  <c r="F119" i="1"/>
  <c r="G119" i="1"/>
  <c r="H119" i="1"/>
  <c r="I119" i="1"/>
  <c r="J119" i="1"/>
  <c r="F120" i="1"/>
  <c r="G120" i="1"/>
  <c r="H120" i="1"/>
  <c r="I120" i="1"/>
  <c r="J120" i="1"/>
  <c r="F121" i="1"/>
  <c r="G121" i="1"/>
  <c r="H121" i="1"/>
  <c r="I121" i="1"/>
  <c r="J121" i="1"/>
  <c r="F122" i="1"/>
  <c r="G122" i="1"/>
  <c r="H122" i="1"/>
  <c r="I122" i="1"/>
  <c r="J122" i="1"/>
  <c r="F123" i="1"/>
  <c r="G123" i="1"/>
  <c r="H123" i="1"/>
  <c r="I123" i="1"/>
  <c r="J123" i="1"/>
  <c r="F124" i="1"/>
  <c r="G124" i="1"/>
  <c r="H124" i="1"/>
  <c r="I124" i="1"/>
  <c r="J124" i="1"/>
  <c r="F125" i="1"/>
  <c r="G125" i="1"/>
  <c r="H125" i="1"/>
  <c r="I125" i="1"/>
  <c r="J125" i="1"/>
  <c r="F126" i="1"/>
  <c r="G126" i="1"/>
  <c r="H126" i="1"/>
  <c r="I126" i="1"/>
  <c r="J126" i="1"/>
  <c r="F127" i="1"/>
  <c r="G127" i="1"/>
  <c r="H127" i="1"/>
  <c r="I127" i="1"/>
  <c r="J127" i="1"/>
  <c r="F128" i="1"/>
  <c r="G128" i="1"/>
  <c r="H128" i="1"/>
  <c r="I128" i="1"/>
  <c r="J128" i="1"/>
  <c r="F129" i="1"/>
  <c r="G129" i="1"/>
  <c r="H129" i="1"/>
  <c r="I129" i="1"/>
  <c r="J129" i="1"/>
  <c r="F130" i="1"/>
  <c r="G130" i="1"/>
  <c r="H130" i="1"/>
  <c r="I130" i="1"/>
  <c r="J130" i="1"/>
  <c r="F131" i="1"/>
  <c r="G131" i="1"/>
  <c r="H131" i="1"/>
  <c r="I131" i="1"/>
  <c r="J131" i="1"/>
  <c r="F132" i="1"/>
  <c r="G132" i="1"/>
  <c r="H132" i="1"/>
  <c r="I132" i="1"/>
  <c r="J132" i="1"/>
  <c r="F133" i="1"/>
  <c r="G133" i="1"/>
  <c r="H133" i="1"/>
  <c r="I133" i="1"/>
  <c r="J133" i="1"/>
  <c r="F134" i="1"/>
  <c r="G134" i="1"/>
  <c r="H134" i="1"/>
  <c r="I134" i="1"/>
  <c r="J134" i="1"/>
  <c r="F135" i="1"/>
  <c r="G135" i="1"/>
  <c r="H135" i="1"/>
  <c r="I135" i="1"/>
  <c r="J135" i="1"/>
  <c r="F136" i="1"/>
  <c r="G136" i="1"/>
  <c r="H136" i="1"/>
  <c r="I136" i="1"/>
  <c r="J136" i="1"/>
  <c r="F137" i="1"/>
  <c r="G137" i="1"/>
  <c r="H137" i="1"/>
  <c r="I137" i="1"/>
  <c r="J137" i="1"/>
  <c r="F138" i="1"/>
  <c r="G138" i="1"/>
  <c r="H138" i="1"/>
  <c r="I138" i="1"/>
  <c r="J138" i="1"/>
  <c r="F139" i="1"/>
  <c r="G139" i="1"/>
  <c r="H139" i="1"/>
  <c r="I139" i="1"/>
  <c r="J139" i="1"/>
  <c r="F140" i="1"/>
  <c r="G140" i="1"/>
  <c r="H140" i="1"/>
  <c r="I140" i="1"/>
  <c r="J140" i="1"/>
  <c r="F141" i="1"/>
  <c r="G141" i="1"/>
  <c r="H141" i="1"/>
  <c r="I141" i="1"/>
  <c r="J141" i="1"/>
  <c r="F142" i="1"/>
  <c r="G142" i="1"/>
  <c r="H142" i="1"/>
  <c r="I142" i="1"/>
  <c r="J142" i="1"/>
  <c r="F143" i="1"/>
  <c r="G143" i="1"/>
  <c r="H143" i="1"/>
  <c r="I143" i="1"/>
  <c r="J143" i="1"/>
  <c r="F144" i="1"/>
  <c r="G144" i="1"/>
  <c r="H144" i="1"/>
  <c r="I144" i="1"/>
  <c r="J144" i="1"/>
  <c r="F145" i="1"/>
  <c r="G145" i="1"/>
  <c r="H145" i="1"/>
  <c r="I145" i="1"/>
  <c r="J145" i="1"/>
  <c r="F146" i="1"/>
  <c r="G146" i="1"/>
  <c r="H146" i="1"/>
  <c r="I146" i="1"/>
  <c r="J146" i="1"/>
  <c r="F147" i="1"/>
  <c r="G147" i="1"/>
  <c r="H147" i="1"/>
  <c r="I147" i="1"/>
  <c r="J147" i="1"/>
  <c r="F148" i="1"/>
  <c r="G148" i="1"/>
  <c r="H148" i="1"/>
  <c r="I148" i="1"/>
  <c r="J148" i="1"/>
  <c r="F149" i="1"/>
  <c r="G149" i="1"/>
  <c r="H149" i="1"/>
  <c r="I149" i="1"/>
  <c r="J149" i="1"/>
  <c r="F150" i="1"/>
  <c r="G150" i="1"/>
  <c r="H150" i="1"/>
  <c r="I150" i="1"/>
  <c r="J150" i="1"/>
  <c r="F151" i="1"/>
  <c r="G151" i="1"/>
  <c r="H151" i="1"/>
  <c r="I151" i="1"/>
  <c r="J151" i="1"/>
  <c r="F152" i="1"/>
  <c r="G152" i="1"/>
  <c r="H152" i="1"/>
  <c r="I152" i="1"/>
  <c r="J152" i="1"/>
  <c r="F153" i="1"/>
  <c r="G153" i="1"/>
  <c r="H153" i="1"/>
  <c r="I153" i="1"/>
  <c r="J153" i="1"/>
  <c r="F154" i="1"/>
  <c r="G154" i="1"/>
  <c r="H154" i="1"/>
  <c r="I154" i="1"/>
  <c r="J154" i="1"/>
  <c r="F155" i="1"/>
  <c r="G155" i="1"/>
  <c r="H155" i="1"/>
  <c r="I155" i="1"/>
  <c r="J155" i="1"/>
  <c r="F156" i="1"/>
  <c r="G156" i="1"/>
  <c r="H156" i="1"/>
  <c r="I156" i="1"/>
  <c r="J156" i="1"/>
  <c r="F157" i="1"/>
  <c r="G157" i="1"/>
  <c r="H157" i="1"/>
  <c r="I157" i="1"/>
  <c r="J157" i="1"/>
  <c r="F158" i="1"/>
  <c r="G158" i="1"/>
  <c r="H158" i="1"/>
  <c r="I158" i="1"/>
  <c r="J158" i="1"/>
  <c r="F159" i="1"/>
  <c r="G159" i="1"/>
  <c r="H159" i="1"/>
  <c r="I159" i="1"/>
  <c r="J159" i="1"/>
  <c r="F160" i="1"/>
  <c r="G160" i="1"/>
  <c r="H160" i="1"/>
  <c r="I160" i="1"/>
  <c r="J160" i="1"/>
  <c r="F161" i="1"/>
  <c r="G161" i="1"/>
  <c r="H161" i="1"/>
  <c r="I161" i="1"/>
  <c r="J161" i="1"/>
  <c r="F162" i="1"/>
  <c r="G162" i="1"/>
  <c r="H162" i="1"/>
  <c r="I162" i="1"/>
  <c r="J162" i="1"/>
  <c r="F163" i="1"/>
  <c r="G163" i="1"/>
  <c r="H163" i="1"/>
  <c r="I163" i="1"/>
  <c r="J163" i="1"/>
  <c r="F164" i="1"/>
  <c r="G164" i="1"/>
  <c r="H164" i="1"/>
  <c r="I164" i="1"/>
  <c r="J164" i="1"/>
  <c r="F165" i="1"/>
  <c r="G165" i="1"/>
  <c r="H165" i="1"/>
  <c r="I165" i="1"/>
  <c r="J165" i="1"/>
  <c r="F166" i="1"/>
  <c r="G166" i="1"/>
  <c r="H166" i="1"/>
  <c r="I166" i="1"/>
  <c r="J166" i="1"/>
  <c r="F167" i="1"/>
  <c r="G167" i="1"/>
  <c r="H167" i="1"/>
  <c r="I167" i="1"/>
  <c r="J167" i="1"/>
  <c r="F168" i="1"/>
  <c r="G168" i="1"/>
  <c r="H168" i="1"/>
  <c r="I168" i="1"/>
  <c r="J168" i="1"/>
  <c r="F169" i="1"/>
  <c r="G169" i="1"/>
  <c r="H169" i="1"/>
  <c r="I169" i="1"/>
  <c r="J169" i="1"/>
  <c r="F170" i="1"/>
  <c r="G170" i="1"/>
  <c r="H170" i="1"/>
  <c r="I170" i="1"/>
  <c r="J170" i="1"/>
  <c r="F171" i="1"/>
  <c r="G171" i="1"/>
  <c r="H171" i="1"/>
  <c r="I171" i="1"/>
  <c r="J171" i="1"/>
  <c r="F172" i="1"/>
  <c r="G172" i="1"/>
  <c r="H172" i="1"/>
  <c r="I172" i="1"/>
  <c r="J172" i="1"/>
  <c r="F173" i="1"/>
  <c r="G173" i="1"/>
  <c r="H173" i="1"/>
  <c r="I173" i="1"/>
  <c r="J173" i="1"/>
  <c r="F174" i="1"/>
  <c r="G174" i="1"/>
  <c r="H174" i="1"/>
  <c r="I174" i="1"/>
  <c r="J174" i="1"/>
  <c r="F175" i="1"/>
  <c r="G175" i="1"/>
  <c r="H175" i="1"/>
  <c r="I175" i="1"/>
  <c r="J175" i="1"/>
  <c r="F176" i="1"/>
  <c r="G176" i="1"/>
  <c r="H176" i="1"/>
  <c r="I176" i="1"/>
  <c r="J176" i="1"/>
  <c r="F177" i="1"/>
  <c r="G177" i="1"/>
  <c r="H177" i="1"/>
  <c r="I177" i="1"/>
  <c r="J177" i="1"/>
  <c r="F178" i="1"/>
  <c r="G178" i="1"/>
  <c r="H178" i="1"/>
  <c r="I178" i="1"/>
  <c r="J178" i="1"/>
  <c r="F179" i="1"/>
  <c r="G179" i="1"/>
  <c r="H179" i="1"/>
  <c r="I179" i="1"/>
  <c r="J179" i="1"/>
  <c r="F180" i="1"/>
  <c r="G180" i="1"/>
  <c r="H180" i="1"/>
  <c r="I180" i="1"/>
  <c r="J180" i="1"/>
  <c r="F181" i="1"/>
  <c r="G181" i="1"/>
  <c r="H181" i="1"/>
  <c r="I181" i="1"/>
  <c r="J181" i="1"/>
  <c r="F182" i="1"/>
  <c r="G182" i="1"/>
  <c r="H182" i="1"/>
  <c r="I182" i="1"/>
  <c r="J182" i="1"/>
  <c r="F183" i="1"/>
  <c r="G183" i="1"/>
  <c r="H183" i="1"/>
  <c r="I183" i="1"/>
  <c r="J183" i="1"/>
  <c r="F184" i="1"/>
  <c r="G184" i="1"/>
  <c r="H184" i="1"/>
  <c r="I184" i="1"/>
  <c r="J184" i="1"/>
  <c r="F185" i="1"/>
  <c r="G185" i="1"/>
  <c r="H185" i="1"/>
  <c r="I185" i="1"/>
  <c r="J185" i="1"/>
  <c r="F186" i="1"/>
  <c r="G186" i="1"/>
  <c r="H186" i="1"/>
  <c r="I186" i="1"/>
  <c r="J186" i="1"/>
  <c r="F187" i="1"/>
  <c r="G187" i="1"/>
  <c r="H187" i="1"/>
  <c r="I187" i="1"/>
  <c r="J187" i="1"/>
  <c r="F188" i="1"/>
  <c r="G188" i="1"/>
  <c r="H188" i="1"/>
  <c r="I188" i="1"/>
  <c r="J188" i="1"/>
  <c r="F189" i="1"/>
  <c r="G189" i="1"/>
  <c r="H189" i="1"/>
  <c r="I189" i="1"/>
  <c r="J189" i="1"/>
  <c r="F190" i="1"/>
  <c r="G190" i="1"/>
  <c r="H190" i="1"/>
  <c r="I190" i="1"/>
  <c r="J190" i="1"/>
  <c r="F191" i="1"/>
  <c r="G191" i="1"/>
  <c r="H191" i="1"/>
  <c r="I191" i="1"/>
  <c r="J191" i="1"/>
  <c r="F192" i="1"/>
  <c r="G192" i="1"/>
  <c r="H192" i="1"/>
  <c r="I192" i="1"/>
  <c r="J192" i="1"/>
  <c r="F193" i="1"/>
  <c r="G193" i="1"/>
  <c r="H193" i="1"/>
  <c r="I193" i="1"/>
  <c r="J193" i="1"/>
  <c r="F194" i="1"/>
  <c r="G194" i="1"/>
  <c r="H194" i="1"/>
  <c r="I194" i="1"/>
  <c r="J194" i="1"/>
  <c r="F195" i="1"/>
  <c r="G195" i="1"/>
  <c r="H195" i="1"/>
  <c r="I195" i="1"/>
  <c r="J195" i="1"/>
  <c r="F196" i="1"/>
  <c r="G196" i="1"/>
  <c r="H196" i="1"/>
  <c r="I196" i="1"/>
  <c r="J196" i="1"/>
  <c r="F197" i="1"/>
  <c r="G197" i="1"/>
  <c r="H197" i="1"/>
  <c r="I197" i="1"/>
  <c r="J197" i="1"/>
  <c r="F198" i="1"/>
  <c r="G198" i="1"/>
  <c r="H198" i="1"/>
  <c r="I198" i="1"/>
  <c r="J198" i="1"/>
  <c r="F199" i="1"/>
  <c r="G199" i="1"/>
  <c r="H199" i="1"/>
  <c r="I199" i="1"/>
  <c r="J199" i="1"/>
  <c r="F200" i="1"/>
  <c r="G200" i="1"/>
  <c r="H200" i="1"/>
  <c r="I200" i="1"/>
  <c r="J200" i="1"/>
  <c r="F201" i="1"/>
  <c r="G201" i="1"/>
  <c r="H201" i="1"/>
  <c r="I201" i="1"/>
  <c r="J201" i="1"/>
  <c r="J2" i="1"/>
  <c r="I2" i="1"/>
  <c r="H2" i="1"/>
  <c r="G2" i="1"/>
  <c r="F2" i="1"/>
  <c r="J212" i="1" l="1"/>
  <c r="J211" i="1"/>
  <c r="C203" i="1"/>
  <c r="B203" i="1"/>
</calcChain>
</file>

<file path=xl/sharedStrings.xml><?xml version="1.0" encoding="utf-8"?>
<sst xmlns="http://schemas.openxmlformats.org/spreadsheetml/2006/main" count="31" uniqueCount="28">
  <si>
    <t>Sales (Y)</t>
  </si>
  <si>
    <t>Newspaper (X2)</t>
  </si>
  <si>
    <t>Radio (X1)</t>
  </si>
  <si>
    <t>X1^2</t>
  </si>
  <si>
    <t>X1X2</t>
  </si>
  <si>
    <t>X2^2</t>
  </si>
  <si>
    <t>X1Y</t>
  </si>
  <si>
    <t>X2Y</t>
  </si>
  <si>
    <t>a</t>
  </si>
  <si>
    <t>b1</t>
  </si>
  <si>
    <t>b2</t>
  </si>
  <si>
    <t>b2=</t>
  </si>
  <si>
    <t>b1=</t>
  </si>
  <si>
    <t>y=a+b1(x1)+b2(x2)</t>
  </si>
  <si>
    <t>y=9.188892046 + 0.19904459(x1)+0(x2)</t>
  </si>
  <si>
    <t>&lt;- Suma total</t>
  </si>
  <si>
    <t>&lt;-Calculo en excel</t>
  </si>
  <si>
    <t>&lt;-Calculo Manual</t>
  </si>
  <si>
    <t>b0=</t>
  </si>
  <si>
    <t>Determinante General</t>
  </si>
  <si>
    <t>Determinante de B1</t>
  </si>
  <si>
    <t>Determinante de a</t>
  </si>
  <si>
    <t>Determinante de B2</t>
  </si>
  <si>
    <t>&lt;- Formula</t>
  </si>
  <si>
    <t>&lt;-Formula resultante</t>
  </si>
  <si>
    <t>&lt;-Formulas empleadas</t>
  </si>
  <si>
    <t>(n)datos</t>
  </si>
  <si>
    <t>TV (No utilizado)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</si>
</sst>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7" fontId="0" fillId="0" borderId="0" xfId="0" applyNumberFormat="1"/>
    <xf numFmtId="0" fontId="0" fillId="34" borderId="10" xfId="0" applyFill="1" applyBorder="1"/>
    <xf numFmtId="0" fontId="0" fillId="35" borderId="0" xfId="0" applyFill="1"/>
    <xf numFmtId="0" fontId="0" fillId="34" borderId="12" xfId="0" applyFill="1" applyBorder="1"/>
    <xf numFmtId="0" fontId="0" fillId="33" borderId="10" xfId="0" applyFill="1" applyBorder="1"/>
    <xf numFmtId="0" fontId="0" fillId="36" borderId="10" xfId="0" applyFill="1" applyBorder="1"/>
    <xf numFmtId="0" fontId="0" fillId="37" borderId="10" xfId="0" applyFill="1" applyBorder="1"/>
    <xf numFmtId="0" fontId="0" fillId="38" borderId="10" xfId="0" applyFill="1" applyBorder="1"/>
    <xf numFmtId="0" fontId="0" fillId="36" borderId="11" xfId="0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225</xdr:row>
      <xdr:rowOff>45720</xdr:rowOff>
    </xdr:from>
    <xdr:to>
      <xdr:col>2</xdr:col>
      <xdr:colOff>602205</xdr:colOff>
      <xdr:row>232</xdr:row>
      <xdr:rowOff>7728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DFACDF6-9A48-4071-A54B-DDCCDD56CD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193720"/>
          <a:ext cx="2598645" cy="1242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9"/>
  <sheetViews>
    <sheetView tabSelected="1" topLeftCell="A199" workbookViewId="0">
      <selection activeCell="N8" sqref="N8"/>
    </sheetView>
  </sheetViews>
  <sheetFormatPr baseColWidth="10" defaultRowHeight="14.4" x14ac:dyDescent="0.3"/>
  <cols>
    <col min="2" max="2" width="17.5546875" customWidth="1"/>
    <col min="4" max="4" width="13.88671875" customWidth="1"/>
    <col min="5" max="5" width="20.44140625" customWidth="1"/>
    <col min="12" max="12" width="12" bestFit="1" customWidth="1"/>
  </cols>
  <sheetData>
    <row r="1" spans="1:10" x14ac:dyDescent="0.3">
      <c r="A1" s="7" t="s">
        <v>26</v>
      </c>
      <c r="B1" s="7" t="s">
        <v>27</v>
      </c>
      <c r="C1" s="7" t="s">
        <v>2</v>
      </c>
      <c r="D1" s="7" t="s">
        <v>1</v>
      </c>
      <c r="E1" s="7" t="s">
        <v>0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</row>
    <row r="2" spans="1:10" x14ac:dyDescent="0.3">
      <c r="A2" s="6">
        <v>1</v>
      </c>
      <c r="B2" s="6">
        <v>230.1</v>
      </c>
      <c r="C2" s="6">
        <v>37.799999999999997</v>
      </c>
      <c r="D2" s="6">
        <v>69.2</v>
      </c>
      <c r="E2" s="6">
        <v>22.1</v>
      </c>
      <c r="F2" s="8">
        <f>C2^2</f>
        <v>1428.8399999999997</v>
      </c>
      <c r="G2" s="8">
        <f>C2*D2</f>
        <v>2615.7599999999998</v>
      </c>
      <c r="H2" s="8">
        <f>D2^2</f>
        <v>4788.6400000000003</v>
      </c>
      <c r="I2" s="8">
        <f>C2*E2</f>
        <v>835.38</v>
      </c>
      <c r="J2" s="8">
        <f>D2*E2</f>
        <v>1529.3200000000002</v>
      </c>
    </row>
    <row r="3" spans="1:10" x14ac:dyDescent="0.3">
      <c r="A3" s="6">
        <v>2</v>
      </c>
      <c r="B3" s="6">
        <v>44.5</v>
      </c>
      <c r="C3" s="6">
        <v>39.299999999999997</v>
      </c>
      <c r="D3" s="6">
        <v>45.1</v>
      </c>
      <c r="E3" s="6">
        <v>10.4</v>
      </c>
      <c r="F3" s="8">
        <f t="shared" ref="F3:F66" si="0">C3^2</f>
        <v>1544.4899999999998</v>
      </c>
      <c r="G3" s="8">
        <f t="shared" ref="G3:G66" si="1">C3*D3</f>
        <v>1772.4299999999998</v>
      </c>
      <c r="H3" s="8">
        <f t="shared" ref="H3:H66" si="2">D3^2</f>
        <v>2034.0100000000002</v>
      </c>
      <c r="I3" s="8">
        <f t="shared" ref="I3:I66" si="3">C3*E3</f>
        <v>408.71999999999997</v>
      </c>
      <c r="J3" s="8">
        <f t="shared" ref="J3:J66" si="4">D3*E3</f>
        <v>469.04</v>
      </c>
    </row>
    <row r="4" spans="1:10" x14ac:dyDescent="0.3">
      <c r="A4" s="6">
        <v>3</v>
      </c>
      <c r="B4" s="6">
        <v>17.2</v>
      </c>
      <c r="C4" s="6">
        <v>45.9</v>
      </c>
      <c r="D4" s="6">
        <v>69.3</v>
      </c>
      <c r="E4" s="6">
        <v>9.3000000000000007</v>
      </c>
      <c r="F4" s="8">
        <f t="shared" si="0"/>
        <v>2106.81</v>
      </c>
      <c r="G4" s="8">
        <f t="shared" si="1"/>
        <v>3180.87</v>
      </c>
      <c r="H4" s="8">
        <f t="shared" si="2"/>
        <v>4802.49</v>
      </c>
      <c r="I4" s="8">
        <f t="shared" si="3"/>
        <v>426.87</v>
      </c>
      <c r="J4" s="8">
        <f t="shared" si="4"/>
        <v>644.49</v>
      </c>
    </row>
    <row r="5" spans="1:10" x14ac:dyDescent="0.3">
      <c r="A5" s="6">
        <v>4</v>
      </c>
      <c r="B5" s="6">
        <v>151.5</v>
      </c>
      <c r="C5" s="6">
        <v>41.3</v>
      </c>
      <c r="D5" s="6">
        <v>58.5</v>
      </c>
      <c r="E5" s="6">
        <v>18.5</v>
      </c>
      <c r="F5" s="8">
        <f t="shared" si="0"/>
        <v>1705.6899999999998</v>
      </c>
      <c r="G5" s="8">
        <f t="shared" si="1"/>
        <v>2416.0499999999997</v>
      </c>
      <c r="H5" s="8">
        <f t="shared" si="2"/>
        <v>3422.25</v>
      </c>
      <c r="I5" s="8">
        <f t="shared" si="3"/>
        <v>764.05</v>
      </c>
      <c r="J5" s="8">
        <f t="shared" si="4"/>
        <v>1082.25</v>
      </c>
    </row>
    <row r="6" spans="1:10" x14ac:dyDescent="0.3">
      <c r="A6" s="6">
        <v>5</v>
      </c>
      <c r="B6" s="6">
        <v>180.8</v>
      </c>
      <c r="C6" s="6">
        <v>10.8</v>
      </c>
      <c r="D6" s="6">
        <v>58.4</v>
      </c>
      <c r="E6" s="6">
        <v>12.9</v>
      </c>
      <c r="F6" s="8">
        <f t="shared" si="0"/>
        <v>116.64000000000001</v>
      </c>
      <c r="G6" s="8">
        <f t="shared" si="1"/>
        <v>630.72</v>
      </c>
      <c r="H6" s="8">
        <f t="shared" si="2"/>
        <v>3410.56</v>
      </c>
      <c r="I6" s="8">
        <f t="shared" si="3"/>
        <v>139.32000000000002</v>
      </c>
      <c r="J6" s="8">
        <f t="shared" si="4"/>
        <v>753.36</v>
      </c>
    </row>
    <row r="7" spans="1:10" x14ac:dyDescent="0.3">
      <c r="A7" s="6">
        <v>6</v>
      </c>
      <c r="B7" s="6">
        <v>8.6999999999999993</v>
      </c>
      <c r="C7" s="6">
        <v>48.9</v>
      </c>
      <c r="D7" s="6">
        <v>75</v>
      </c>
      <c r="E7" s="6">
        <v>7.2</v>
      </c>
      <c r="F7" s="8">
        <f t="shared" si="0"/>
        <v>2391.21</v>
      </c>
      <c r="G7" s="8">
        <f t="shared" si="1"/>
        <v>3667.5</v>
      </c>
      <c r="H7" s="8">
        <f t="shared" si="2"/>
        <v>5625</v>
      </c>
      <c r="I7" s="8">
        <f t="shared" si="3"/>
        <v>352.08</v>
      </c>
      <c r="J7" s="8">
        <f t="shared" si="4"/>
        <v>540</v>
      </c>
    </row>
    <row r="8" spans="1:10" x14ac:dyDescent="0.3">
      <c r="A8" s="6">
        <v>7</v>
      </c>
      <c r="B8" s="6">
        <v>57.5</v>
      </c>
      <c r="C8" s="6">
        <v>32.799999999999997</v>
      </c>
      <c r="D8" s="6">
        <v>23.5</v>
      </c>
      <c r="E8" s="6">
        <v>11.8</v>
      </c>
      <c r="F8" s="8">
        <f t="shared" si="0"/>
        <v>1075.8399999999999</v>
      </c>
      <c r="G8" s="8">
        <f t="shared" si="1"/>
        <v>770.8</v>
      </c>
      <c r="H8" s="8">
        <f t="shared" si="2"/>
        <v>552.25</v>
      </c>
      <c r="I8" s="8">
        <f t="shared" si="3"/>
        <v>387.03999999999996</v>
      </c>
      <c r="J8" s="8">
        <f t="shared" si="4"/>
        <v>277.3</v>
      </c>
    </row>
    <row r="9" spans="1:10" x14ac:dyDescent="0.3">
      <c r="A9" s="6">
        <v>8</v>
      </c>
      <c r="B9" s="6">
        <v>120.2</v>
      </c>
      <c r="C9" s="6">
        <v>19.600000000000001</v>
      </c>
      <c r="D9" s="6">
        <v>11.6</v>
      </c>
      <c r="E9" s="6">
        <v>13.2</v>
      </c>
      <c r="F9" s="8">
        <f t="shared" si="0"/>
        <v>384.16000000000008</v>
      </c>
      <c r="G9" s="8">
        <f t="shared" si="1"/>
        <v>227.36</v>
      </c>
      <c r="H9" s="8">
        <f t="shared" si="2"/>
        <v>134.56</v>
      </c>
      <c r="I9" s="8">
        <f t="shared" si="3"/>
        <v>258.72000000000003</v>
      </c>
      <c r="J9" s="8">
        <f t="shared" si="4"/>
        <v>153.11999999999998</v>
      </c>
    </row>
    <row r="10" spans="1:10" x14ac:dyDescent="0.3">
      <c r="A10" s="6">
        <v>9</v>
      </c>
      <c r="B10" s="6">
        <v>8.6</v>
      </c>
      <c r="C10" s="6">
        <v>2.1</v>
      </c>
      <c r="D10" s="6">
        <v>1</v>
      </c>
      <c r="E10" s="6">
        <v>4.8</v>
      </c>
      <c r="F10" s="8">
        <f t="shared" si="0"/>
        <v>4.41</v>
      </c>
      <c r="G10" s="8">
        <f t="shared" si="1"/>
        <v>2.1</v>
      </c>
      <c r="H10" s="8">
        <f t="shared" si="2"/>
        <v>1</v>
      </c>
      <c r="I10" s="8">
        <f t="shared" si="3"/>
        <v>10.08</v>
      </c>
      <c r="J10" s="8">
        <f t="shared" si="4"/>
        <v>4.8</v>
      </c>
    </row>
    <row r="11" spans="1:10" x14ac:dyDescent="0.3">
      <c r="A11" s="6">
        <v>10</v>
      </c>
      <c r="B11" s="6">
        <v>199.8</v>
      </c>
      <c r="C11" s="6">
        <v>2.6</v>
      </c>
      <c r="D11" s="6">
        <v>21.2</v>
      </c>
      <c r="E11" s="6">
        <v>10.6</v>
      </c>
      <c r="F11" s="8">
        <f t="shared" si="0"/>
        <v>6.7600000000000007</v>
      </c>
      <c r="G11" s="8">
        <f t="shared" si="1"/>
        <v>55.12</v>
      </c>
      <c r="H11" s="8">
        <f t="shared" si="2"/>
        <v>449.44</v>
      </c>
      <c r="I11" s="8">
        <f t="shared" si="3"/>
        <v>27.56</v>
      </c>
      <c r="J11" s="8">
        <f t="shared" si="4"/>
        <v>224.72</v>
      </c>
    </row>
    <row r="12" spans="1:10" x14ac:dyDescent="0.3">
      <c r="A12" s="6">
        <v>11</v>
      </c>
      <c r="B12" s="6">
        <v>66.099999999999994</v>
      </c>
      <c r="C12" s="6">
        <v>5.8</v>
      </c>
      <c r="D12" s="6">
        <v>24.2</v>
      </c>
      <c r="E12" s="6">
        <v>8.6</v>
      </c>
      <c r="F12" s="8">
        <f t="shared" si="0"/>
        <v>33.64</v>
      </c>
      <c r="G12" s="8">
        <f t="shared" si="1"/>
        <v>140.35999999999999</v>
      </c>
      <c r="H12" s="8">
        <f t="shared" si="2"/>
        <v>585.64</v>
      </c>
      <c r="I12" s="8">
        <f t="shared" si="3"/>
        <v>49.879999999999995</v>
      </c>
      <c r="J12" s="8">
        <f t="shared" si="4"/>
        <v>208.11999999999998</v>
      </c>
    </row>
    <row r="13" spans="1:10" x14ac:dyDescent="0.3">
      <c r="A13" s="6">
        <v>12</v>
      </c>
      <c r="B13" s="6">
        <v>214.7</v>
      </c>
      <c r="C13" s="6">
        <v>24</v>
      </c>
      <c r="D13" s="6">
        <v>4</v>
      </c>
      <c r="E13" s="6">
        <v>17.399999999999999</v>
      </c>
      <c r="F13" s="8">
        <f t="shared" si="0"/>
        <v>576</v>
      </c>
      <c r="G13" s="8">
        <f t="shared" si="1"/>
        <v>96</v>
      </c>
      <c r="H13" s="8">
        <f t="shared" si="2"/>
        <v>16</v>
      </c>
      <c r="I13" s="8">
        <f t="shared" si="3"/>
        <v>417.59999999999997</v>
      </c>
      <c r="J13" s="8">
        <f t="shared" si="4"/>
        <v>69.599999999999994</v>
      </c>
    </row>
    <row r="14" spans="1:10" x14ac:dyDescent="0.3">
      <c r="A14" s="6">
        <v>13</v>
      </c>
      <c r="B14" s="6">
        <v>23.8</v>
      </c>
      <c r="C14" s="6">
        <v>35.1</v>
      </c>
      <c r="D14" s="6">
        <v>65.900000000000006</v>
      </c>
      <c r="E14" s="6">
        <v>9.1999999999999993</v>
      </c>
      <c r="F14" s="8">
        <f t="shared" si="0"/>
        <v>1232.01</v>
      </c>
      <c r="G14" s="8">
        <f t="shared" si="1"/>
        <v>2313.09</v>
      </c>
      <c r="H14" s="8">
        <f t="shared" si="2"/>
        <v>4342.8100000000004</v>
      </c>
      <c r="I14" s="8">
        <f t="shared" si="3"/>
        <v>322.92</v>
      </c>
      <c r="J14" s="8">
        <f t="shared" si="4"/>
        <v>606.28</v>
      </c>
    </row>
    <row r="15" spans="1:10" x14ac:dyDescent="0.3">
      <c r="A15" s="6">
        <v>14</v>
      </c>
      <c r="B15" s="6">
        <v>97.5</v>
      </c>
      <c r="C15" s="6">
        <v>7.6</v>
      </c>
      <c r="D15" s="6">
        <v>7.2</v>
      </c>
      <c r="E15" s="6">
        <v>9.6999999999999993</v>
      </c>
      <c r="F15" s="8">
        <f t="shared" si="0"/>
        <v>57.76</v>
      </c>
      <c r="G15" s="8">
        <f t="shared" si="1"/>
        <v>54.72</v>
      </c>
      <c r="H15" s="8">
        <f t="shared" si="2"/>
        <v>51.84</v>
      </c>
      <c r="I15" s="8">
        <f t="shared" si="3"/>
        <v>73.719999999999985</v>
      </c>
      <c r="J15" s="8">
        <f t="shared" si="4"/>
        <v>69.84</v>
      </c>
    </row>
    <row r="16" spans="1:10" x14ac:dyDescent="0.3">
      <c r="A16" s="6">
        <v>15</v>
      </c>
      <c r="B16" s="6">
        <v>204.1</v>
      </c>
      <c r="C16" s="6">
        <v>32.9</v>
      </c>
      <c r="D16" s="6">
        <v>46</v>
      </c>
      <c r="E16" s="6">
        <v>19</v>
      </c>
      <c r="F16" s="8">
        <f t="shared" si="0"/>
        <v>1082.4099999999999</v>
      </c>
      <c r="G16" s="8">
        <f t="shared" si="1"/>
        <v>1513.3999999999999</v>
      </c>
      <c r="H16" s="8">
        <f t="shared" si="2"/>
        <v>2116</v>
      </c>
      <c r="I16" s="8">
        <f t="shared" si="3"/>
        <v>625.1</v>
      </c>
      <c r="J16" s="8">
        <f t="shared" si="4"/>
        <v>874</v>
      </c>
    </row>
    <row r="17" spans="1:10" x14ac:dyDescent="0.3">
      <c r="A17" s="6">
        <v>16</v>
      </c>
      <c r="B17" s="6">
        <v>195.4</v>
      </c>
      <c r="C17" s="6">
        <v>47.7</v>
      </c>
      <c r="D17" s="6">
        <v>52.9</v>
      </c>
      <c r="E17" s="6">
        <v>22.4</v>
      </c>
      <c r="F17" s="8">
        <f t="shared" si="0"/>
        <v>2275.2900000000004</v>
      </c>
      <c r="G17" s="8">
        <f t="shared" si="1"/>
        <v>2523.33</v>
      </c>
      <c r="H17" s="8">
        <f t="shared" si="2"/>
        <v>2798.41</v>
      </c>
      <c r="I17" s="8">
        <f t="shared" si="3"/>
        <v>1068.48</v>
      </c>
      <c r="J17" s="8">
        <f t="shared" si="4"/>
        <v>1184.9599999999998</v>
      </c>
    </row>
    <row r="18" spans="1:10" x14ac:dyDescent="0.3">
      <c r="A18" s="6">
        <v>17</v>
      </c>
      <c r="B18" s="6">
        <v>67.8</v>
      </c>
      <c r="C18" s="6">
        <v>36.6</v>
      </c>
      <c r="D18" s="6">
        <v>114</v>
      </c>
      <c r="E18" s="6">
        <v>12.5</v>
      </c>
      <c r="F18" s="8">
        <f t="shared" si="0"/>
        <v>1339.5600000000002</v>
      </c>
      <c r="G18" s="8">
        <f t="shared" si="1"/>
        <v>4172.4000000000005</v>
      </c>
      <c r="H18" s="8">
        <f t="shared" si="2"/>
        <v>12996</v>
      </c>
      <c r="I18" s="8">
        <f t="shared" si="3"/>
        <v>457.5</v>
      </c>
      <c r="J18" s="8">
        <f t="shared" si="4"/>
        <v>1425</v>
      </c>
    </row>
    <row r="19" spans="1:10" x14ac:dyDescent="0.3">
      <c r="A19" s="6">
        <v>18</v>
      </c>
      <c r="B19" s="6">
        <v>281.39999999999998</v>
      </c>
      <c r="C19" s="6">
        <v>39.6</v>
      </c>
      <c r="D19" s="6">
        <v>55.8</v>
      </c>
      <c r="E19" s="6">
        <v>24.4</v>
      </c>
      <c r="F19" s="8">
        <f t="shared" si="0"/>
        <v>1568.16</v>
      </c>
      <c r="G19" s="8">
        <f t="shared" si="1"/>
        <v>2209.6799999999998</v>
      </c>
      <c r="H19" s="8">
        <f t="shared" si="2"/>
        <v>3113.64</v>
      </c>
      <c r="I19" s="8">
        <f t="shared" si="3"/>
        <v>966.24</v>
      </c>
      <c r="J19" s="8">
        <f t="shared" si="4"/>
        <v>1361.5199999999998</v>
      </c>
    </row>
    <row r="20" spans="1:10" x14ac:dyDescent="0.3">
      <c r="A20" s="6">
        <v>19</v>
      </c>
      <c r="B20" s="6">
        <v>69.2</v>
      </c>
      <c r="C20" s="6">
        <v>20.5</v>
      </c>
      <c r="D20" s="6">
        <v>18.3</v>
      </c>
      <c r="E20" s="6">
        <v>11.3</v>
      </c>
      <c r="F20" s="8">
        <f t="shared" si="0"/>
        <v>420.25</v>
      </c>
      <c r="G20" s="8">
        <f t="shared" si="1"/>
        <v>375.15000000000003</v>
      </c>
      <c r="H20" s="8">
        <f t="shared" si="2"/>
        <v>334.89000000000004</v>
      </c>
      <c r="I20" s="8">
        <f t="shared" si="3"/>
        <v>231.65</v>
      </c>
      <c r="J20" s="8">
        <f t="shared" si="4"/>
        <v>206.79000000000002</v>
      </c>
    </row>
    <row r="21" spans="1:10" x14ac:dyDescent="0.3">
      <c r="A21" s="6">
        <v>20</v>
      </c>
      <c r="B21" s="6">
        <v>147.30000000000001</v>
      </c>
      <c r="C21" s="6">
        <v>23.9</v>
      </c>
      <c r="D21" s="6">
        <v>19.100000000000001</v>
      </c>
      <c r="E21" s="6">
        <v>14.6</v>
      </c>
      <c r="F21" s="8">
        <f t="shared" si="0"/>
        <v>571.20999999999992</v>
      </c>
      <c r="G21" s="8">
        <f t="shared" si="1"/>
        <v>456.49</v>
      </c>
      <c r="H21" s="8">
        <f t="shared" si="2"/>
        <v>364.81000000000006</v>
      </c>
      <c r="I21" s="8">
        <f t="shared" si="3"/>
        <v>348.94</v>
      </c>
      <c r="J21" s="8">
        <f t="shared" si="4"/>
        <v>278.86</v>
      </c>
    </row>
    <row r="22" spans="1:10" x14ac:dyDescent="0.3">
      <c r="A22" s="6">
        <v>21</v>
      </c>
      <c r="B22" s="6">
        <v>218.4</v>
      </c>
      <c r="C22" s="6">
        <v>27.7</v>
      </c>
      <c r="D22" s="6">
        <v>53.4</v>
      </c>
      <c r="E22" s="6">
        <v>18</v>
      </c>
      <c r="F22" s="8">
        <f t="shared" si="0"/>
        <v>767.29</v>
      </c>
      <c r="G22" s="8">
        <f t="shared" si="1"/>
        <v>1479.1799999999998</v>
      </c>
      <c r="H22" s="8">
        <f t="shared" si="2"/>
        <v>2851.56</v>
      </c>
      <c r="I22" s="8">
        <f t="shared" si="3"/>
        <v>498.59999999999997</v>
      </c>
      <c r="J22" s="8">
        <f t="shared" si="4"/>
        <v>961.19999999999993</v>
      </c>
    </row>
    <row r="23" spans="1:10" x14ac:dyDescent="0.3">
      <c r="A23" s="6">
        <v>22</v>
      </c>
      <c r="B23" s="6">
        <v>237.4</v>
      </c>
      <c r="C23" s="6">
        <v>5.0999999999999996</v>
      </c>
      <c r="D23" s="6">
        <v>23.5</v>
      </c>
      <c r="E23" s="6">
        <v>12.5</v>
      </c>
      <c r="F23" s="8">
        <f t="shared" si="0"/>
        <v>26.009999999999998</v>
      </c>
      <c r="G23" s="8">
        <f t="shared" si="1"/>
        <v>119.85</v>
      </c>
      <c r="H23" s="8">
        <f t="shared" si="2"/>
        <v>552.25</v>
      </c>
      <c r="I23" s="8">
        <f t="shared" si="3"/>
        <v>63.749999999999993</v>
      </c>
      <c r="J23" s="8">
        <f t="shared" si="4"/>
        <v>293.75</v>
      </c>
    </row>
    <row r="24" spans="1:10" x14ac:dyDescent="0.3">
      <c r="A24" s="6">
        <v>23</v>
      </c>
      <c r="B24" s="6">
        <v>13.2</v>
      </c>
      <c r="C24" s="6">
        <v>15.9</v>
      </c>
      <c r="D24" s="6">
        <v>49.6</v>
      </c>
      <c r="E24" s="6">
        <v>5.6</v>
      </c>
      <c r="F24" s="8">
        <f t="shared" si="0"/>
        <v>252.81</v>
      </c>
      <c r="G24" s="8">
        <f t="shared" si="1"/>
        <v>788.64</v>
      </c>
      <c r="H24" s="8">
        <f t="shared" si="2"/>
        <v>2460.1600000000003</v>
      </c>
      <c r="I24" s="8">
        <f t="shared" si="3"/>
        <v>89.039999999999992</v>
      </c>
      <c r="J24" s="8">
        <f t="shared" si="4"/>
        <v>277.76</v>
      </c>
    </row>
    <row r="25" spans="1:10" x14ac:dyDescent="0.3">
      <c r="A25" s="6">
        <v>24</v>
      </c>
      <c r="B25" s="6">
        <v>228.3</v>
      </c>
      <c r="C25" s="6">
        <v>16.899999999999999</v>
      </c>
      <c r="D25" s="6">
        <v>26.2</v>
      </c>
      <c r="E25" s="6">
        <v>15.5</v>
      </c>
      <c r="F25" s="8">
        <f t="shared" si="0"/>
        <v>285.60999999999996</v>
      </c>
      <c r="G25" s="8">
        <f t="shared" si="1"/>
        <v>442.78</v>
      </c>
      <c r="H25" s="8">
        <f t="shared" si="2"/>
        <v>686.43999999999994</v>
      </c>
      <c r="I25" s="8">
        <f t="shared" si="3"/>
        <v>261.95</v>
      </c>
      <c r="J25" s="8">
        <f t="shared" si="4"/>
        <v>406.09999999999997</v>
      </c>
    </row>
    <row r="26" spans="1:10" x14ac:dyDescent="0.3">
      <c r="A26" s="6">
        <v>25</v>
      </c>
      <c r="B26" s="6">
        <v>62.3</v>
      </c>
      <c r="C26" s="6">
        <v>12.6</v>
      </c>
      <c r="D26" s="6">
        <v>18.3</v>
      </c>
      <c r="E26" s="6">
        <v>9.6999999999999993</v>
      </c>
      <c r="F26" s="8">
        <f t="shared" si="0"/>
        <v>158.76</v>
      </c>
      <c r="G26" s="8">
        <f t="shared" si="1"/>
        <v>230.58</v>
      </c>
      <c r="H26" s="8">
        <f t="shared" si="2"/>
        <v>334.89000000000004</v>
      </c>
      <c r="I26" s="8">
        <f t="shared" si="3"/>
        <v>122.21999999999998</v>
      </c>
      <c r="J26" s="8">
        <f t="shared" si="4"/>
        <v>177.51</v>
      </c>
    </row>
    <row r="27" spans="1:10" x14ac:dyDescent="0.3">
      <c r="A27" s="6">
        <v>26</v>
      </c>
      <c r="B27" s="6">
        <v>262.89999999999998</v>
      </c>
      <c r="C27" s="6">
        <v>3.5</v>
      </c>
      <c r="D27" s="6">
        <v>19.5</v>
      </c>
      <c r="E27" s="6">
        <v>12</v>
      </c>
      <c r="F27" s="8">
        <f t="shared" si="0"/>
        <v>12.25</v>
      </c>
      <c r="G27" s="8">
        <f t="shared" si="1"/>
        <v>68.25</v>
      </c>
      <c r="H27" s="8">
        <f t="shared" si="2"/>
        <v>380.25</v>
      </c>
      <c r="I27" s="8">
        <f t="shared" si="3"/>
        <v>42</v>
      </c>
      <c r="J27" s="8">
        <f t="shared" si="4"/>
        <v>234</v>
      </c>
    </row>
    <row r="28" spans="1:10" x14ac:dyDescent="0.3">
      <c r="A28" s="6">
        <v>27</v>
      </c>
      <c r="B28" s="6">
        <v>142.9</v>
      </c>
      <c r="C28" s="6">
        <v>29.3</v>
      </c>
      <c r="D28" s="6">
        <v>12.6</v>
      </c>
      <c r="E28" s="6">
        <v>15</v>
      </c>
      <c r="F28" s="8">
        <f t="shared" si="0"/>
        <v>858.49</v>
      </c>
      <c r="G28" s="8">
        <f t="shared" si="1"/>
        <v>369.18</v>
      </c>
      <c r="H28" s="8">
        <f t="shared" si="2"/>
        <v>158.76</v>
      </c>
      <c r="I28" s="8">
        <f t="shared" si="3"/>
        <v>439.5</v>
      </c>
      <c r="J28" s="8">
        <f t="shared" si="4"/>
        <v>189</v>
      </c>
    </row>
    <row r="29" spans="1:10" x14ac:dyDescent="0.3">
      <c r="A29" s="6">
        <v>28</v>
      </c>
      <c r="B29" s="6">
        <v>240.1</v>
      </c>
      <c r="C29" s="6">
        <v>16.7</v>
      </c>
      <c r="D29" s="6">
        <v>22.9</v>
      </c>
      <c r="E29" s="6">
        <v>15.9</v>
      </c>
      <c r="F29" s="8">
        <f t="shared" si="0"/>
        <v>278.89</v>
      </c>
      <c r="G29" s="8">
        <f t="shared" si="1"/>
        <v>382.42999999999995</v>
      </c>
      <c r="H29" s="8">
        <f t="shared" si="2"/>
        <v>524.41</v>
      </c>
      <c r="I29" s="8">
        <f t="shared" si="3"/>
        <v>265.52999999999997</v>
      </c>
      <c r="J29" s="8">
        <f t="shared" si="4"/>
        <v>364.11</v>
      </c>
    </row>
    <row r="30" spans="1:10" x14ac:dyDescent="0.3">
      <c r="A30" s="6">
        <v>29</v>
      </c>
      <c r="B30" s="6">
        <v>248.8</v>
      </c>
      <c r="C30" s="6">
        <v>27.1</v>
      </c>
      <c r="D30" s="6">
        <v>22.9</v>
      </c>
      <c r="E30" s="6">
        <v>18.899999999999999</v>
      </c>
      <c r="F30" s="8">
        <f t="shared" si="0"/>
        <v>734.41000000000008</v>
      </c>
      <c r="G30" s="8">
        <f t="shared" si="1"/>
        <v>620.59</v>
      </c>
      <c r="H30" s="8">
        <f t="shared" si="2"/>
        <v>524.41</v>
      </c>
      <c r="I30" s="8">
        <f t="shared" si="3"/>
        <v>512.18999999999994</v>
      </c>
      <c r="J30" s="8">
        <f t="shared" si="4"/>
        <v>432.80999999999995</v>
      </c>
    </row>
    <row r="31" spans="1:10" x14ac:dyDescent="0.3">
      <c r="A31" s="6">
        <v>30</v>
      </c>
      <c r="B31" s="6">
        <v>70.599999999999994</v>
      </c>
      <c r="C31" s="6">
        <v>16</v>
      </c>
      <c r="D31" s="6">
        <v>40.799999999999997</v>
      </c>
      <c r="E31" s="6">
        <v>10.5</v>
      </c>
      <c r="F31" s="8">
        <f t="shared" si="0"/>
        <v>256</v>
      </c>
      <c r="G31" s="8">
        <f t="shared" si="1"/>
        <v>652.79999999999995</v>
      </c>
      <c r="H31" s="8">
        <f t="shared" si="2"/>
        <v>1664.6399999999999</v>
      </c>
      <c r="I31" s="8">
        <f t="shared" si="3"/>
        <v>168</v>
      </c>
      <c r="J31" s="8">
        <f t="shared" si="4"/>
        <v>428.4</v>
      </c>
    </row>
    <row r="32" spans="1:10" x14ac:dyDescent="0.3">
      <c r="A32" s="6">
        <v>31</v>
      </c>
      <c r="B32" s="6">
        <v>292.89999999999998</v>
      </c>
      <c r="C32" s="6">
        <v>28.3</v>
      </c>
      <c r="D32" s="6">
        <v>43.2</v>
      </c>
      <c r="E32" s="6">
        <v>21.4</v>
      </c>
      <c r="F32" s="8">
        <f t="shared" si="0"/>
        <v>800.89</v>
      </c>
      <c r="G32" s="8">
        <f t="shared" si="1"/>
        <v>1222.5600000000002</v>
      </c>
      <c r="H32" s="8">
        <f t="shared" si="2"/>
        <v>1866.2400000000002</v>
      </c>
      <c r="I32" s="8">
        <f t="shared" si="3"/>
        <v>605.62</v>
      </c>
      <c r="J32" s="8">
        <f t="shared" si="4"/>
        <v>924.48</v>
      </c>
    </row>
    <row r="33" spans="1:10" x14ac:dyDescent="0.3">
      <c r="A33" s="6">
        <v>32</v>
      </c>
      <c r="B33" s="6">
        <v>112.9</v>
      </c>
      <c r="C33" s="6">
        <v>17.399999999999999</v>
      </c>
      <c r="D33" s="6">
        <v>38.6</v>
      </c>
      <c r="E33" s="6">
        <v>11.9</v>
      </c>
      <c r="F33" s="8">
        <f t="shared" si="0"/>
        <v>302.75999999999993</v>
      </c>
      <c r="G33" s="8">
        <f t="shared" si="1"/>
        <v>671.64</v>
      </c>
      <c r="H33" s="8">
        <f t="shared" si="2"/>
        <v>1489.96</v>
      </c>
      <c r="I33" s="8">
        <f t="shared" si="3"/>
        <v>207.06</v>
      </c>
      <c r="J33" s="8">
        <f t="shared" si="4"/>
        <v>459.34000000000003</v>
      </c>
    </row>
    <row r="34" spans="1:10" x14ac:dyDescent="0.3">
      <c r="A34" s="6">
        <v>33</v>
      </c>
      <c r="B34" s="6">
        <v>97.2</v>
      </c>
      <c r="C34" s="6">
        <v>1.5</v>
      </c>
      <c r="D34" s="6">
        <v>30</v>
      </c>
      <c r="E34" s="6">
        <v>9.6</v>
      </c>
      <c r="F34" s="8">
        <f t="shared" si="0"/>
        <v>2.25</v>
      </c>
      <c r="G34" s="8">
        <f t="shared" si="1"/>
        <v>45</v>
      </c>
      <c r="H34" s="8">
        <f t="shared" si="2"/>
        <v>900</v>
      </c>
      <c r="I34" s="8">
        <f t="shared" si="3"/>
        <v>14.399999999999999</v>
      </c>
      <c r="J34" s="8">
        <f t="shared" si="4"/>
        <v>288</v>
      </c>
    </row>
    <row r="35" spans="1:10" x14ac:dyDescent="0.3">
      <c r="A35" s="6">
        <v>34</v>
      </c>
      <c r="B35" s="6">
        <v>265.60000000000002</v>
      </c>
      <c r="C35" s="6">
        <v>20</v>
      </c>
      <c r="D35" s="6">
        <v>0.3</v>
      </c>
      <c r="E35" s="6">
        <v>17.399999999999999</v>
      </c>
      <c r="F35" s="8">
        <f t="shared" si="0"/>
        <v>400</v>
      </c>
      <c r="G35" s="8">
        <f t="shared" si="1"/>
        <v>6</v>
      </c>
      <c r="H35" s="8">
        <f t="shared" si="2"/>
        <v>0.09</v>
      </c>
      <c r="I35" s="8">
        <f t="shared" si="3"/>
        <v>348</v>
      </c>
      <c r="J35" s="8">
        <f t="shared" si="4"/>
        <v>5.22</v>
      </c>
    </row>
    <row r="36" spans="1:10" x14ac:dyDescent="0.3">
      <c r="A36" s="6">
        <v>35</v>
      </c>
      <c r="B36" s="6">
        <v>95.7</v>
      </c>
      <c r="C36" s="6">
        <v>1.4</v>
      </c>
      <c r="D36" s="6">
        <v>7.4</v>
      </c>
      <c r="E36" s="6">
        <v>9.5</v>
      </c>
      <c r="F36" s="8">
        <f t="shared" si="0"/>
        <v>1.9599999999999997</v>
      </c>
      <c r="G36" s="8">
        <f t="shared" si="1"/>
        <v>10.36</v>
      </c>
      <c r="H36" s="8">
        <f t="shared" si="2"/>
        <v>54.760000000000005</v>
      </c>
      <c r="I36" s="8">
        <f t="shared" si="3"/>
        <v>13.299999999999999</v>
      </c>
      <c r="J36" s="8">
        <f t="shared" si="4"/>
        <v>70.3</v>
      </c>
    </row>
    <row r="37" spans="1:10" x14ac:dyDescent="0.3">
      <c r="A37" s="6">
        <v>36</v>
      </c>
      <c r="B37" s="6">
        <v>290.7</v>
      </c>
      <c r="C37" s="6">
        <v>4.0999999999999996</v>
      </c>
      <c r="D37" s="6">
        <v>8.5</v>
      </c>
      <c r="E37" s="6">
        <v>12.8</v>
      </c>
      <c r="F37" s="8">
        <f t="shared" si="0"/>
        <v>16.809999999999999</v>
      </c>
      <c r="G37" s="8">
        <f t="shared" si="1"/>
        <v>34.849999999999994</v>
      </c>
      <c r="H37" s="8">
        <f t="shared" si="2"/>
        <v>72.25</v>
      </c>
      <c r="I37" s="8">
        <f t="shared" si="3"/>
        <v>52.48</v>
      </c>
      <c r="J37" s="8">
        <f t="shared" si="4"/>
        <v>108.80000000000001</v>
      </c>
    </row>
    <row r="38" spans="1:10" x14ac:dyDescent="0.3">
      <c r="A38" s="6">
        <v>37</v>
      </c>
      <c r="B38" s="6">
        <v>266.89999999999998</v>
      </c>
      <c r="C38" s="6">
        <v>43.8</v>
      </c>
      <c r="D38" s="6">
        <v>5</v>
      </c>
      <c r="E38" s="6">
        <v>25.4</v>
      </c>
      <c r="F38" s="8">
        <f t="shared" si="0"/>
        <v>1918.4399999999998</v>
      </c>
      <c r="G38" s="8">
        <f t="shared" si="1"/>
        <v>219</v>
      </c>
      <c r="H38" s="8">
        <f t="shared" si="2"/>
        <v>25</v>
      </c>
      <c r="I38" s="8">
        <f t="shared" si="3"/>
        <v>1112.5199999999998</v>
      </c>
      <c r="J38" s="8">
        <f t="shared" si="4"/>
        <v>127</v>
      </c>
    </row>
    <row r="39" spans="1:10" x14ac:dyDescent="0.3">
      <c r="A39" s="6">
        <v>38</v>
      </c>
      <c r="B39" s="6">
        <v>74.7</v>
      </c>
      <c r="C39" s="6">
        <v>49.4</v>
      </c>
      <c r="D39" s="6">
        <v>45.7</v>
      </c>
      <c r="E39" s="6">
        <v>14.7</v>
      </c>
      <c r="F39" s="8">
        <f t="shared" si="0"/>
        <v>2440.3599999999997</v>
      </c>
      <c r="G39" s="8">
        <f t="shared" si="1"/>
        <v>2257.58</v>
      </c>
      <c r="H39" s="8">
        <f t="shared" si="2"/>
        <v>2088.4900000000002</v>
      </c>
      <c r="I39" s="8">
        <f t="shared" si="3"/>
        <v>726.18</v>
      </c>
      <c r="J39" s="8">
        <f t="shared" si="4"/>
        <v>671.79</v>
      </c>
    </row>
    <row r="40" spans="1:10" x14ac:dyDescent="0.3">
      <c r="A40" s="6">
        <v>39</v>
      </c>
      <c r="B40" s="6">
        <v>43.1</v>
      </c>
      <c r="C40" s="6">
        <v>26.7</v>
      </c>
      <c r="D40" s="6">
        <v>35.1</v>
      </c>
      <c r="E40" s="6">
        <v>10.1</v>
      </c>
      <c r="F40" s="8">
        <f t="shared" si="0"/>
        <v>712.89</v>
      </c>
      <c r="G40" s="8">
        <f t="shared" si="1"/>
        <v>937.17</v>
      </c>
      <c r="H40" s="8">
        <f t="shared" si="2"/>
        <v>1232.01</v>
      </c>
      <c r="I40" s="8">
        <f t="shared" si="3"/>
        <v>269.66999999999996</v>
      </c>
      <c r="J40" s="8">
        <f t="shared" si="4"/>
        <v>354.51</v>
      </c>
    </row>
    <row r="41" spans="1:10" x14ac:dyDescent="0.3">
      <c r="A41" s="6">
        <v>40</v>
      </c>
      <c r="B41" s="6">
        <v>228</v>
      </c>
      <c r="C41" s="6">
        <v>37.700000000000003</v>
      </c>
      <c r="D41" s="6">
        <v>32</v>
      </c>
      <c r="E41" s="6">
        <v>21.5</v>
      </c>
      <c r="F41" s="8">
        <f t="shared" si="0"/>
        <v>1421.2900000000002</v>
      </c>
      <c r="G41" s="8">
        <f t="shared" si="1"/>
        <v>1206.4000000000001</v>
      </c>
      <c r="H41" s="8">
        <f t="shared" si="2"/>
        <v>1024</v>
      </c>
      <c r="I41" s="8">
        <f t="shared" si="3"/>
        <v>810.55000000000007</v>
      </c>
      <c r="J41" s="8">
        <f t="shared" si="4"/>
        <v>688</v>
      </c>
    </row>
    <row r="42" spans="1:10" x14ac:dyDescent="0.3">
      <c r="A42" s="6">
        <v>41</v>
      </c>
      <c r="B42" s="6">
        <v>202.5</v>
      </c>
      <c r="C42" s="6">
        <v>22.3</v>
      </c>
      <c r="D42" s="6">
        <v>31.6</v>
      </c>
      <c r="E42" s="6">
        <v>16.600000000000001</v>
      </c>
      <c r="F42" s="8">
        <f t="shared" si="0"/>
        <v>497.29</v>
      </c>
      <c r="G42" s="8">
        <f t="shared" si="1"/>
        <v>704.68000000000006</v>
      </c>
      <c r="H42" s="8">
        <f t="shared" si="2"/>
        <v>998.56000000000006</v>
      </c>
      <c r="I42" s="8">
        <f t="shared" si="3"/>
        <v>370.18000000000006</v>
      </c>
      <c r="J42" s="8">
        <f t="shared" si="4"/>
        <v>524.56000000000006</v>
      </c>
    </row>
    <row r="43" spans="1:10" x14ac:dyDescent="0.3">
      <c r="A43" s="6">
        <v>42</v>
      </c>
      <c r="B43" s="6">
        <v>177</v>
      </c>
      <c r="C43" s="6">
        <v>33.4</v>
      </c>
      <c r="D43" s="6">
        <v>38.700000000000003</v>
      </c>
      <c r="E43" s="6">
        <v>17.100000000000001</v>
      </c>
      <c r="F43" s="8">
        <f t="shared" si="0"/>
        <v>1115.56</v>
      </c>
      <c r="G43" s="8">
        <f t="shared" si="1"/>
        <v>1292.58</v>
      </c>
      <c r="H43" s="8">
        <f t="shared" si="2"/>
        <v>1497.6900000000003</v>
      </c>
      <c r="I43" s="8">
        <f t="shared" si="3"/>
        <v>571.14</v>
      </c>
      <c r="J43" s="8">
        <f t="shared" si="4"/>
        <v>661.7700000000001</v>
      </c>
    </row>
    <row r="44" spans="1:10" x14ac:dyDescent="0.3">
      <c r="A44" s="6">
        <v>43</v>
      </c>
      <c r="B44" s="6">
        <v>293.60000000000002</v>
      </c>
      <c r="C44" s="6">
        <v>27.7</v>
      </c>
      <c r="D44" s="6">
        <v>1.8</v>
      </c>
      <c r="E44" s="6">
        <v>20.7</v>
      </c>
      <c r="F44" s="8">
        <f t="shared" si="0"/>
        <v>767.29</v>
      </c>
      <c r="G44" s="8">
        <f t="shared" si="1"/>
        <v>49.86</v>
      </c>
      <c r="H44" s="8">
        <f t="shared" si="2"/>
        <v>3.24</v>
      </c>
      <c r="I44" s="8">
        <f t="shared" si="3"/>
        <v>573.39</v>
      </c>
      <c r="J44" s="8">
        <f t="shared" si="4"/>
        <v>37.26</v>
      </c>
    </row>
    <row r="45" spans="1:10" x14ac:dyDescent="0.3">
      <c r="A45" s="6">
        <v>44</v>
      </c>
      <c r="B45" s="6">
        <v>206.9</v>
      </c>
      <c r="C45" s="6">
        <v>8.4</v>
      </c>
      <c r="D45" s="6">
        <v>26.4</v>
      </c>
      <c r="E45" s="6">
        <v>12.9</v>
      </c>
      <c r="F45" s="8">
        <f t="shared" si="0"/>
        <v>70.56</v>
      </c>
      <c r="G45" s="8">
        <f t="shared" si="1"/>
        <v>221.76</v>
      </c>
      <c r="H45" s="8">
        <f t="shared" si="2"/>
        <v>696.95999999999992</v>
      </c>
      <c r="I45" s="8">
        <f t="shared" si="3"/>
        <v>108.36000000000001</v>
      </c>
      <c r="J45" s="8">
        <f t="shared" si="4"/>
        <v>340.56</v>
      </c>
    </row>
    <row r="46" spans="1:10" x14ac:dyDescent="0.3">
      <c r="A46" s="6">
        <v>45</v>
      </c>
      <c r="B46" s="6">
        <v>25.1</v>
      </c>
      <c r="C46" s="6">
        <v>25.7</v>
      </c>
      <c r="D46" s="6">
        <v>43.3</v>
      </c>
      <c r="E46" s="6">
        <v>8.5</v>
      </c>
      <c r="F46" s="8">
        <f t="shared" si="0"/>
        <v>660.49</v>
      </c>
      <c r="G46" s="8">
        <f t="shared" si="1"/>
        <v>1112.81</v>
      </c>
      <c r="H46" s="8">
        <f t="shared" si="2"/>
        <v>1874.8899999999996</v>
      </c>
      <c r="I46" s="8">
        <f t="shared" si="3"/>
        <v>218.45</v>
      </c>
      <c r="J46" s="8">
        <f t="shared" si="4"/>
        <v>368.04999999999995</v>
      </c>
    </row>
    <row r="47" spans="1:10" x14ac:dyDescent="0.3">
      <c r="A47" s="6">
        <v>46</v>
      </c>
      <c r="B47" s="6">
        <v>175.1</v>
      </c>
      <c r="C47" s="6">
        <v>22.5</v>
      </c>
      <c r="D47" s="6">
        <v>31.5</v>
      </c>
      <c r="E47" s="6">
        <v>14.9</v>
      </c>
      <c r="F47" s="8">
        <f t="shared" si="0"/>
        <v>506.25</v>
      </c>
      <c r="G47" s="8">
        <f t="shared" si="1"/>
        <v>708.75</v>
      </c>
      <c r="H47" s="8">
        <f t="shared" si="2"/>
        <v>992.25</v>
      </c>
      <c r="I47" s="8">
        <f t="shared" si="3"/>
        <v>335.25</v>
      </c>
      <c r="J47" s="8">
        <f t="shared" si="4"/>
        <v>469.35</v>
      </c>
    </row>
    <row r="48" spans="1:10" x14ac:dyDescent="0.3">
      <c r="A48" s="6">
        <v>47</v>
      </c>
      <c r="B48" s="6">
        <v>89.7</v>
      </c>
      <c r="C48" s="6">
        <v>9.9</v>
      </c>
      <c r="D48" s="6">
        <v>35.700000000000003</v>
      </c>
      <c r="E48" s="6">
        <v>10.6</v>
      </c>
      <c r="F48" s="8">
        <f t="shared" si="0"/>
        <v>98.01</v>
      </c>
      <c r="G48" s="8">
        <f t="shared" si="1"/>
        <v>353.43000000000006</v>
      </c>
      <c r="H48" s="8">
        <f t="shared" si="2"/>
        <v>1274.4900000000002</v>
      </c>
      <c r="I48" s="8">
        <f t="shared" si="3"/>
        <v>104.94</v>
      </c>
      <c r="J48" s="8">
        <f t="shared" si="4"/>
        <v>378.42</v>
      </c>
    </row>
    <row r="49" spans="1:10" x14ac:dyDescent="0.3">
      <c r="A49" s="6">
        <v>48</v>
      </c>
      <c r="B49" s="6">
        <v>239.9</v>
      </c>
      <c r="C49" s="6">
        <v>41.5</v>
      </c>
      <c r="D49" s="6">
        <v>18.5</v>
      </c>
      <c r="E49" s="6">
        <v>23.2</v>
      </c>
      <c r="F49" s="8">
        <f t="shared" si="0"/>
        <v>1722.25</v>
      </c>
      <c r="G49" s="8">
        <f t="shared" si="1"/>
        <v>767.75</v>
      </c>
      <c r="H49" s="8">
        <f t="shared" si="2"/>
        <v>342.25</v>
      </c>
      <c r="I49" s="8">
        <f t="shared" si="3"/>
        <v>962.8</v>
      </c>
      <c r="J49" s="8">
        <f t="shared" si="4"/>
        <v>429.2</v>
      </c>
    </row>
    <row r="50" spans="1:10" x14ac:dyDescent="0.3">
      <c r="A50" s="6">
        <v>49</v>
      </c>
      <c r="B50" s="6">
        <v>227.2</v>
      </c>
      <c r="C50" s="6">
        <v>15.8</v>
      </c>
      <c r="D50" s="6">
        <v>49.9</v>
      </c>
      <c r="E50" s="6">
        <v>14.8</v>
      </c>
      <c r="F50" s="8">
        <f t="shared" si="0"/>
        <v>249.64000000000001</v>
      </c>
      <c r="G50" s="8">
        <f t="shared" si="1"/>
        <v>788.42</v>
      </c>
      <c r="H50" s="8">
        <f t="shared" si="2"/>
        <v>2490.0099999999998</v>
      </c>
      <c r="I50" s="8">
        <f t="shared" si="3"/>
        <v>233.84000000000003</v>
      </c>
      <c r="J50" s="8">
        <f t="shared" si="4"/>
        <v>738.52</v>
      </c>
    </row>
    <row r="51" spans="1:10" x14ac:dyDescent="0.3">
      <c r="A51" s="6">
        <v>50</v>
      </c>
      <c r="B51" s="6">
        <v>66.900000000000006</v>
      </c>
      <c r="C51" s="6">
        <v>11.7</v>
      </c>
      <c r="D51" s="6">
        <v>36.799999999999997</v>
      </c>
      <c r="E51" s="6">
        <v>9.6999999999999993</v>
      </c>
      <c r="F51" s="8">
        <f t="shared" si="0"/>
        <v>136.88999999999999</v>
      </c>
      <c r="G51" s="8">
        <f t="shared" si="1"/>
        <v>430.55999999999995</v>
      </c>
      <c r="H51" s="8">
        <f t="shared" si="2"/>
        <v>1354.2399999999998</v>
      </c>
      <c r="I51" s="8">
        <f t="shared" si="3"/>
        <v>113.48999999999998</v>
      </c>
      <c r="J51" s="8">
        <f t="shared" si="4"/>
        <v>356.95999999999992</v>
      </c>
    </row>
    <row r="52" spans="1:10" x14ac:dyDescent="0.3">
      <c r="A52" s="6">
        <v>51</v>
      </c>
      <c r="B52" s="6">
        <v>199.8</v>
      </c>
      <c r="C52" s="6">
        <v>3.1</v>
      </c>
      <c r="D52" s="6">
        <v>34.6</v>
      </c>
      <c r="E52" s="6">
        <v>11.4</v>
      </c>
      <c r="F52" s="8">
        <f t="shared" si="0"/>
        <v>9.6100000000000012</v>
      </c>
      <c r="G52" s="8">
        <f t="shared" si="1"/>
        <v>107.26</v>
      </c>
      <c r="H52" s="8">
        <f t="shared" si="2"/>
        <v>1197.1600000000001</v>
      </c>
      <c r="I52" s="8">
        <f t="shared" si="3"/>
        <v>35.340000000000003</v>
      </c>
      <c r="J52" s="8">
        <f t="shared" si="4"/>
        <v>394.44000000000005</v>
      </c>
    </row>
    <row r="53" spans="1:10" x14ac:dyDescent="0.3">
      <c r="A53" s="6">
        <v>52</v>
      </c>
      <c r="B53" s="6">
        <v>100.4</v>
      </c>
      <c r="C53" s="6">
        <v>9.6</v>
      </c>
      <c r="D53" s="6">
        <v>3.6</v>
      </c>
      <c r="E53" s="6">
        <v>10.7</v>
      </c>
      <c r="F53" s="8">
        <f t="shared" si="0"/>
        <v>92.16</v>
      </c>
      <c r="G53" s="8">
        <f t="shared" si="1"/>
        <v>34.56</v>
      </c>
      <c r="H53" s="8">
        <f t="shared" si="2"/>
        <v>12.96</v>
      </c>
      <c r="I53" s="8">
        <f t="shared" si="3"/>
        <v>102.71999999999998</v>
      </c>
      <c r="J53" s="8">
        <f t="shared" si="4"/>
        <v>38.519999999999996</v>
      </c>
    </row>
    <row r="54" spans="1:10" x14ac:dyDescent="0.3">
      <c r="A54" s="6">
        <v>53</v>
      </c>
      <c r="B54" s="6">
        <v>216.4</v>
      </c>
      <c r="C54" s="6">
        <v>41.7</v>
      </c>
      <c r="D54" s="6">
        <v>39.6</v>
      </c>
      <c r="E54" s="6">
        <v>22.6</v>
      </c>
      <c r="F54" s="8">
        <f t="shared" si="0"/>
        <v>1738.8900000000003</v>
      </c>
      <c r="G54" s="8">
        <f t="shared" si="1"/>
        <v>1651.3200000000002</v>
      </c>
      <c r="H54" s="8">
        <f t="shared" si="2"/>
        <v>1568.16</v>
      </c>
      <c r="I54" s="8">
        <f t="shared" si="3"/>
        <v>942.42000000000007</v>
      </c>
      <c r="J54" s="8">
        <f t="shared" si="4"/>
        <v>894.96</v>
      </c>
    </row>
    <row r="55" spans="1:10" x14ac:dyDescent="0.3">
      <c r="A55" s="6">
        <v>54</v>
      </c>
      <c r="B55" s="6">
        <v>182.6</v>
      </c>
      <c r="C55" s="6">
        <v>46.2</v>
      </c>
      <c r="D55" s="6">
        <v>58.7</v>
      </c>
      <c r="E55" s="6">
        <v>21.2</v>
      </c>
      <c r="F55" s="8">
        <f t="shared" si="0"/>
        <v>2134.44</v>
      </c>
      <c r="G55" s="8">
        <f t="shared" si="1"/>
        <v>2711.9400000000005</v>
      </c>
      <c r="H55" s="8">
        <f t="shared" si="2"/>
        <v>3445.6900000000005</v>
      </c>
      <c r="I55" s="8">
        <f t="shared" si="3"/>
        <v>979.44</v>
      </c>
      <c r="J55" s="8">
        <f t="shared" si="4"/>
        <v>1244.44</v>
      </c>
    </row>
    <row r="56" spans="1:10" x14ac:dyDescent="0.3">
      <c r="A56" s="6">
        <v>55</v>
      </c>
      <c r="B56" s="6">
        <v>262.7</v>
      </c>
      <c r="C56" s="6">
        <v>28.8</v>
      </c>
      <c r="D56" s="6">
        <v>15.9</v>
      </c>
      <c r="E56" s="6">
        <v>20.2</v>
      </c>
      <c r="F56" s="8">
        <f t="shared" si="0"/>
        <v>829.44</v>
      </c>
      <c r="G56" s="8">
        <f t="shared" si="1"/>
        <v>457.92</v>
      </c>
      <c r="H56" s="8">
        <f t="shared" si="2"/>
        <v>252.81</v>
      </c>
      <c r="I56" s="8">
        <f t="shared" si="3"/>
        <v>581.76</v>
      </c>
      <c r="J56" s="8">
        <f t="shared" si="4"/>
        <v>321.18</v>
      </c>
    </row>
    <row r="57" spans="1:10" x14ac:dyDescent="0.3">
      <c r="A57" s="6">
        <v>56</v>
      </c>
      <c r="B57" s="6">
        <v>198.9</v>
      </c>
      <c r="C57" s="6">
        <v>49.4</v>
      </c>
      <c r="D57" s="6">
        <v>60</v>
      </c>
      <c r="E57" s="6">
        <v>23.7</v>
      </c>
      <c r="F57" s="8">
        <f t="shared" si="0"/>
        <v>2440.3599999999997</v>
      </c>
      <c r="G57" s="8">
        <f t="shared" si="1"/>
        <v>2964</v>
      </c>
      <c r="H57" s="8">
        <f t="shared" si="2"/>
        <v>3600</v>
      </c>
      <c r="I57" s="8">
        <f t="shared" si="3"/>
        <v>1170.78</v>
      </c>
      <c r="J57" s="8">
        <f t="shared" si="4"/>
        <v>1422</v>
      </c>
    </row>
    <row r="58" spans="1:10" x14ac:dyDescent="0.3">
      <c r="A58" s="6">
        <v>57</v>
      </c>
      <c r="B58" s="6">
        <v>7.3</v>
      </c>
      <c r="C58" s="6">
        <v>28.1</v>
      </c>
      <c r="D58" s="6">
        <v>41.4</v>
      </c>
      <c r="E58" s="6">
        <v>5.5</v>
      </c>
      <c r="F58" s="8">
        <f t="shared" si="0"/>
        <v>789.61000000000013</v>
      </c>
      <c r="G58" s="8">
        <f t="shared" si="1"/>
        <v>1163.3399999999999</v>
      </c>
      <c r="H58" s="8">
        <f t="shared" si="2"/>
        <v>1713.9599999999998</v>
      </c>
      <c r="I58" s="8">
        <f t="shared" si="3"/>
        <v>154.55000000000001</v>
      </c>
      <c r="J58" s="8">
        <f t="shared" si="4"/>
        <v>227.7</v>
      </c>
    </row>
    <row r="59" spans="1:10" x14ac:dyDescent="0.3">
      <c r="A59" s="6">
        <v>58</v>
      </c>
      <c r="B59" s="6">
        <v>136.19999999999999</v>
      </c>
      <c r="C59" s="6">
        <v>19.2</v>
      </c>
      <c r="D59" s="6">
        <v>16.600000000000001</v>
      </c>
      <c r="E59" s="6">
        <v>13.2</v>
      </c>
      <c r="F59" s="8">
        <f t="shared" si="0"/>
        <v>368.64</v>
      </c>
      <c r="G59" s="8">
        <f t="shared" si="1"/>
        <v>318.72000000000003</v>
      </c>
      <c r="H59" s="8">
        <f t="shared" si="2"/>
        <v>275.56000000000006</v>
      </c>
      <c r="I59" s="8">
        <f t="shared" si="3"/>
        <v>253.43999999999997</v>
      </c>
      <c r="J59" s="8">
        <f t="shared" si="4"/>
        <v>219.12</v>
      </c>
    </row>
    <row r="60" spans="1:10" x14ac:dyDescent="0.3">
      <c r="A60" s="6">
        <v>59</v>
      </c>
      <c r="B60" s="6">
        <v>210.8</v>
      </c>
      <c r="C60" s="6">
        <v>49.6</v>
      </c>
      <c r="D60" s="6">
        <v>37.700000000000003</v>
      </c>
      <c r="E60" s="6">
        <v>23.8</v>
      </c>
      <c r="F60" s="8">
        <f t="shared" si="0"/>
        <v>2460.1600000000003</v>
      </c>
      <c r="G60" s="8">
        <f t="shared" si="1"/>
        <v>1869.9200000000003</v>
      </c>
      <c r="H60" s="8">
        <f t="shared" si="2"/>
        <v>1421.2900000000002</v>
      </c>
      <c r="I60" s="8">
        <f t="shared" si="3"/>
        <v>1180.48</v>
      </c>
      <c r="J60" s="8">
        <f t="shared" si="4"/>
        <v>897.2600000000001</v>
      </c>
    </row>
    <row r="61" spans="1:10" x14ac:dyDescent="0.3">
      <c r="A61" s="6">
        <v>60</v>
      </c>
      <c r="B61" s="6">
        <v>210.7</v>
      </c>
      <c r="C61" s="6">
        <v>29.5</v>
      </c>
      <c r="D61" s="6">
        <v>9.3000000000000007</v>
      </c>
      <c r="E61" s="6">
        <v>18.399999999999999</v>
      </c>
      <c r="F61" s="8">
        <f t="shared" si="0"/>
        <v>870.25</v>
      </c>
      <c r="G61" s="8">
        <f t="shared" si="1"/>
        <v>274.35000000000002</v>
      </c>
      <c r="H61" s="8">
        <f t="shared" si="2"/>
        <v>86.490000000000009</v>
      </c>
      <c r="I61" s="8">
        <f t="shared" si="3"/>
        <v>542.79999999999995</v>
      </c>
      <c r="J61" s="8">
        <f t="shared" si="4"/>
        <v>171.12</v>
      </c>
    </row>
    <row r="62" spans="1:10" x14ac:dyDescent="0.3">
      <c r="A62" s="6">
        <v>61</v>
      </c>
      <c r="B62" s="6">
        <v>53.5</v>
      </c>
      <c r="C62" s="6">
        <v>2</v>
      </c>
      <c r="D62" s="6">
        <v>21.4</v>
      </c>
      <c r="E62" s="6">
        <v>8.1</v>
      </c>
      <c r="F62" s="8">
        <f t="shared" si="0"/>
        <v>4</v>
      </c>
      <c r="G62" s="8">
        <f t="shared" si="1"/>
        <v>42.8</v>
      </c>
      <c r="H62" s="8">
        <f t="shared" si="2"/>
        <v>457.95999999999992</v>
      </c>
      <c r="I62" s="8">
        <f t="shared" si="3"/>
        <v>16.2</v>
      </c>
      <c r="J62" s="8">
        <f t="shared" si="4"/>
        <v>173.33999999999997</v>
      </c>
    </row>
    <row r="63" spans="1:10" x14ac:dyDescent="0.3">
      <c r="A63" s="6">
        <v>62</v>
      </c>
      <c r="B63" s="6">
        <v>261.3</v>
      </c>
      <c r="C63" s="6">
        <v>42.7</v>
      </c>
      <c r="D63" s="6">
        <v>54.7</v>
      </c>
      <c r="E63" s="6">
        <v>24.2</v>
      </c>
      <c r="F63" s="8">
        <f t="shared" si="0"/>
        <v>1823.2900000000002</v>
      </c>
      <c r="G63" s="8">
        <f t="shared" si="1"/>
        <v>2335.69</v>
      </c>
      <c r="H63" s="8">
        <f t="shared" si="2"/>
        <v>2992.09</v>
      </c>
      <c r="I63" s="8">
        <f t="shared" si="3"/>
        <v>1033.3400000000001</v>
      </c>
      <c r="J63" s="8">
        <f t="shared" si="4"/>
        <v>1323.74</v>
      </c>
    </row>
    <row r="64" spans="1:10" x14ac:dyDescent="0.3">
      <c r="A64" s="6">
        <v>63</v>
      </c>
      <c r="B64" s="6">
        <v>239.3</v>
      </c>
      <c r="C64" s="6">
        <v>15.5</v>
      </c>
      <c r="D64" s="6">
        <v>27.3</v>
      </c>
      <c r="E64" s="6">
        <v>15.7</v>
      </c>
      <c r="F64" s="8">
        <f t="shared" si="0"/>
        <v>240.25</v>
      </c>
      <c r="G64" s="8">
        <f t="shared" si="1"/>
        <v>423.15000000000003</v>
      </c>
      <c r="H64" s="8">
        <f t="shared" si="2"/>
        <v>745.29000000000008</v>
      </c>
      <c r="I64" s="8">
        <f t="shared" si="3"/>
        <v>243.35</v>
      </c>
      <c r="J64" s="8">
        <f t="shared" si="4"/>
        <v>428.61</v>
      </c>
    </row>
    <row r="65" spans="1:10" x14ac:dyDescent="0.3">
      <c r="A65" s="6">
        <v>64</v>
      </c>
      <c r="B65" s="6">
        <v>102.7</v>
      </c>
      <c r="C65" s="6">
        <v>29.6</v>
      </c>
      <c r="D65" s="6">
        <v>8.4</v>
      </c>
      <c r="E65" s="6">
        <v>14</v>
      </c>
      <c r="F65" s="8">
        <f t="shared" si="0"/>
        <v>876.16000000000008</v>
      </c>
      <c r="G65" s="8">
        <f t="shared" si="1"/>
        <v>248.64000000000001</v>
      </c>
      <c r="H65" s="8">
        <f t="shared" si="2"/>
        <v>70.56</v>
      </c>
      <c r="I65" s="8">
        <f t="shared" si="3"/>
        <v>414.40000000000003</v>
      </c>
      <c r="J65" s="8">
        <f t="shared" si="4"/>
        <v>117.60000000000001</v>
      </c>
    </row>
    <row r="66" spans="1:10" x14ac:dyDescent="0.3">
      <c r="A66" s="6">
        <v>65</v>
      </c>
      <c r="B66" s="6">
        <v>131.1</v>
      </c>
      <c r="C66" s="6">
        <v>42.8</v>
      </c>
      <c r="D66" s="6">
        <v>28.9</v>
      </c>
      <c r="E66" s="6">
        <v>18</v>
      </c>
      <c r="F66" s="8">
        <f t="shared" si="0"/>
        <v>1831.8399999999997</v>
      </c>
      <c r="G66" s="8">
        <f t="shared" si="1"/>
        <v>1236.9199999999998</v>
      </c>
      <c r="H66" s="8">
        <f t="shared" si="2"/>
        <v>835.20999999999992</v>
      </c>
      <c r="I66" s="8">
        <f t="shared" si="3"/>
        <v>770.4</v>
      </c>
      <c r="J66" s="8">
        <f t="shared" si="4"/>
        <v>520.19999999999993</v>
      </c>
    </row>
    <row r="67" spans="1:10" x14ac:dyDescent="0.3">
      <c r="A67" s="6">
        <v>66</v>
      </c>
      <c r="B67" s="6">
        <v>69</v>
      </c>
      <c r="C67" s="6">
        <v>9.3000000000000007</v>
      </c>
      <c r="D67" s="6">
        <v>0.9</v>
      </c>
      <c r="E67" s="6">
        <v>9.3000000000000007</v>
      </c>
      <c r="F67" s="8">
        <f t="shared" ref="F67:F130" si="5">C67^2</f>
        <v>86.490000000000009</v>
      </c>
      <c r="G67" s="8">
        <f t="shared" ref="G67:G130" si="6">C67*D67</f>
        <v>8.370000000000001</v>
      </c>
      <c r="H67" s="8">
        <f t="shared" ref="H67:H130" si="7">D67^2</f>
        <v>0.81</v>
      </c>
      <c r="I67" s="8">
        <f t="shared" ref="I67:I130" si="8">C67*E67</f>
        <v>86.490000000000009</v>
      </c>
      <c r="J67" s="8">
        <f t="shared" ref="J67:J130" si="9">D67*E67</f>
        <v>8.370000000000001</v>
      </c>
    </row>
    <row r="68" spans="1:10" x14ac:dyDescent="0.3">
      <c r="A68" s="6">
        <v>67</v>
      </c>
      <c r="B68" s="6">
        <v>31.5</v>
      </c>
      <c r="C68" s="6">
        <v>24.6</v>
      </c>
      <c r="D68" s="6">
        <v>2.2000000000000002</v>
      </c>
      <c r="E68" s="6">
        <v>9.5</v>
      </c>
      <c r="F68" s="8">
        <f t="shared" si="5"/>
        <v>605.16000000000008</v>
      </c>
      <c r="G68" s="8">
        <f t="shared" si="6"/>
        <v>54.120000000000005</v>
      </c>
      <c r="H68" s="8">
        <f t="shared" si="7"/>
        <v>4.8400000000000007</v>
      </c>
      <c r="I68" s="8">
        <f t="shared" si="8"/>
        <v>233.70000000000002</v>
      </c>
      <c r="J68" s="8">
        <f t="shared" si="9"/>
        <v>20.900000000000002</v>
      </c>
    </row>
    <row r="69" spans="1:10" x14ac:dyDescent="0.3">
      <c r="A69" s="6">
        <v>68</v>
      </c>
      <c r="B69" s="6">
        <v>139.30000000000001</v>
      </c>
      <c r="C69" s="6">
        <v>14.5</v>
      </c>
      <c r="D69" s="6">
        <v>10.199999999999999</v>
      </c>
      <c r="E69" s="6">
        <v>13.4</v>
      </c>
      <c r="F69" s="8">
        <f t="shared" si="5"/>
        <v>210.25</v>
      </c>
      <c r="G69" s="8">
        <f t="shared" si="6"/>
        <v>147.89999999999998</v>
      </c>
      <c r="H69" s="8">
        <f t="shared" si="7"/>
        <v>104.03999999999999</v>
      </c>
      <c r="I69" s="8">
        <f t="shared" si="8"/>
        <v>194.3</v>
      </c>
      <c r="J69" s="8">
        <f t="shared" si="9"/>
        <v>136.68</v>
      </c>
    </row>
    <row r="70" spans="1:10" x14ac:dyDescent="0.3">
      <c r="A70" s="6">
        <v>69</v>
      </c>
      <c r="B70" s="6">
        <v>237.4</v>
      </c>
      <c r="C70" s="6">
        <v>27.5</v>
      </c>
      <c r="D70" s="6">
        <v>11</v>
      </c>
      <c r="E70" s="6">
        <v>18.899999999999999</v>
      </c>
      <c r="F70" s="8">
        <f t="shared" si="5"/>
        <v>756.25</v>
      </c>
      <c r="G70" s="8">
        <f t="shared" si="6"/>
        <v>302.5</v>
      </c>
      <c r="H70" s="8">
        <f t="shared" si="7"/>
        <v>121</v>
      </c>
      <c r="I70" s="8">
        <f t="shared" si="8"/>
        <v>519.75</v>
      </c>
      <c r="J70" s="8">
        <f t="shared" si="9"/>
        <v>207.89999999999998</v>
      </c>
    </row>
    <row r="71" spans="1:10" x14ac:dyDescent="0.3">
      <c r="A71" s="6">
        <v>70</v>
      </c>
      <c r="B71" s="6">
        <v>216.8</v>
      </c>
      <c r="C71" s="6">
        <v>43.9</v>
      </c>
      <c r="D71" s="6">
        <v>27.2</v>
      </c>
      <c r="E71" s="6">
        <v>22.3</v>
      </c>
      <c r="F71" s="8">
        <f t="shared" si="5"/>
        <v>1927.2099999999998</v>
      </c>
      <c r="G71" s="8">
        <f t="shared" si="6"/>
        <v>1194.08</v>
      </c>
      <c r="H71" s="8">
        <f t="shared" si="7"/>
        <v>739.83999999999992</v>
      </c>
      <c r="I71" s="8">
        <f t="shared" si="8"/>
        <v>978.97</v>
      </c>
      <c r="J71" s="8">
        <f t="shared" si="9"/>
        <v>606.56000000000006</v>
      </c>
    </row>
    <row r="72" spans="1:10" x14ac:dyDescent="0.3">
      <c r="A72" s="6">
        <v>71</v>
      </c>
      <c r="B72" s="6">
        <v>199.1</v>
      </c>
      <c r="C72" s="6">
        <v>30.6</v>
      </c>
      <c r="D72" s="6">
        <v>38.700000000000003</v>
      </c>
      <c r="E72" s="6">
        <v>18.3</v>
      </c>
      <c r="F72" s="8">
        <f t="shared" si="5"/>
        <v>936.36000000000013</v>
      </c>
      <c r="G72" s="8">
        <f t="shared" si="6"/>
        <v>1184.2200000000003</v>
      </c>
      <c r="H72" s="8">
        <f t="shared" si="7"/>
        <v>1497.6900000000003</v>
      </c>
      <c r="I72" s="8">
        <f t="shared" si="8"/>
        <v>559.98</v>
      </c>
      <c r="J72" s="8">
        <f t="shared" si="9"/>
        <v>708.21</v>
      </c>
    </row>
    <row r="73" spans="1:10" x14ac:dyDescent="0.3">
      <c r="A73" s="6">
        <v>72</v>
      </c>
      <c r="B73" s="6">
        <v>109.8</v>
      </c>
      <c r="C73" s="6">
        <v>14.3</v>
      </c>
      <c r="D73" s="6">
        <v>31.7</v>
      </c>
      <c r="E73" s="6">
        <v>12.4</v>
      </c>
      <c r="F73" s="8">
        <f t="shared" si="5"/>
        <v>204.49</v>
      </c>
      <c r="G73" s="8">
        <f t="shared" si="6"/>
        <v>453.31</v>
      </c>
      <c r="H73" s="8">
        <f t="shared" si="7"/>
        <v>1004.89</v>
      </c>
      <c r="I73" s="8">
        <f t="shared" si="8"/>
        <v>177.32000000000002</v>
      </c>
      <c r="J73" s="8">
        <f t="shared" si="9"/>
        <v>393.08</v>
      </c>
    </row>
    <row r="74" spans="1:10" x14ac:dyDescent="0.3">
      <c r="A74" s="6">
        <v>73</v>
      </c>
      <c r="B74" s="6">
        <v>26.8</v>
      </c>
      <c r="C74" s="6">
        <v>33</v>
      </c>
      <c r="D74" s="6">
        <v>19.3</v>
      </c>
      <c r="E74" s="6">
        <v>8.8000000000000007</v>
      </c>
      <c r="F74" s="8">
        <f t="shared" si="5"/>
        <v>1089</v>
      </c>
      <c r="G74" s="8">
        <f t="shared" si="6"/>
        <v>636.9</v>
      </c>
      <c r="H74" s="8">
        <f t="shared" si="7"/>
        <v>372.49</v>
      </c>
      <c r="I74" s="8">
        <f t="shared" si="8"/>
        <v>290.40000000000003</v>
      </c>
      <c r="J74" s="8">
        <f t="shared" si="9"/>
        <v>169.84000000000003</v>
      </c>
    </row>
    <row r="75" spans="1:10" x14ac:dyDescent="0.3">
      <c r="A75" s="6">
        <v>74</v>
      </c>
      <c r="B75" s="6">
        <v>129.4</v>
      </c>
      <c r="C75" s="6">
        <v>5.7</v>
      </c>
      <c r="D75" s="6">
        <v>31.3</v>
      </c>
      <c r="E75" s="6">
        <v>11</v>
      </c>
      <c r="F75" s="8">
        <f t="shared" si="5"/>
        <v>32.49</v>
      </c>
      <c r="G75" s="8">
        <f t="shared" si="6"/>
        <v>178.41</v>
      </c>
      <c r="H75" s="8">
        <f t="shared" si="7"/>
        <v>979.69</v>
      </c>
      <c r="I75" s="8">
        <f t="shared" si="8"/>
        <v>62.7</v>
      </c>
      <c r="J75" s="8">
        <f t="shared" si="9"/>
        <v>344.3</v>
      </c>
    </row>
    <row r="76" spans="1:10" x14ac:dyDescent="0.3">
      <c r="A76" s="6">
        <v>75</v>
      </c>
      <c r="B76" s="6">
        <v>213.4</v>
      </c>
      <c r="C76" s="6">
        <v>24.6</v>
      </c>
      <c r="D76" s="6">
        <v>13.1</v>
      </c>
      <c r="E76" s="6">
        <v>17</v>
      </c>
      <c r="F76" s="8">
        <f t="shared" si="5"/>
        <v>605.16000000000008</v>
      </c>
      <c r="G76" s="8">
        <f t="shared" si="6"/>
        <v>322.26</v>
      </c>
      <c r="H76" s="8">
        <f t="shared" si="7"/>
        <v>171.60999999999999</v>
      </c>
      <c r="I76" s="8">
        <f t="shared" si="8"/>
        <v>418.20000000000005</v>
      </c>
      <c r="J76" s="8">
        <f t="shared" si="9"/>
        <v>222.7</v>
      </c>
    </row>
    <row r="77" spans="1:10" x14ac:dyDescent="0.3">
      <c r="A77" s="6">
        <v>76</v>
      </c>
      <c r="B77" s="6">
        <v>16.899999999999999</v>
      </c>
      <c r="C77" s="6">
        <v>43.7</v>
      </c>
      <c r="D77" s="6">
        <v>89.4</v>
      </c>
      <c r="E77" s="6">
        <v>8.6999999999999993</v>
      </c>
      <c r="F77" s="8">
        <f t="shared" si="5"/>
        <v>1909.6900000000003</v>
      </c>
      <c r="G77" s="8">
        <f t="shared" si="6"/>
        <v>3906.7800000000007</v>
      </c>
      <c r="H77" s="8">
        <f t="shared" si="7"/>
        <v>7992.3600000000006</v>
      </c>
      <c r="I77" s="8">
        <f t="shared" si="8"/>
        <v>380.19</v>
      </c>
      <c r="J77" s="8">
        <f t="shared" si="9"/>
        <v>777.78</v>
      </c>
    </row>
    <row r="78" spans="1:10" x14ac:dyDescent="0.3">
      <c r="A78" s="6">
        <v>77</v>
      </c>
      <c r="B78" s="6">
        <v>27.5</v>
      </c>
      <c r="C78" s="6">
        <v>1.6</v>
      </c>
      <c r="D78" s="6">
        <v>20.7</v>
      </c>
      <c r="E78" s="6">
        <v>6.9</v>
      </c>
      <c r="F78" s="8">
        <f t="shared" si="5"/>
        <v>2.5600000000000005</v>
      </c>
      <c r="G78" s="8">
        <f t="shared" si="6"/>
        <v>33.119999999999997</v>
      </c>
      <c r="H78" s="8">
        <f t="shared" si="7"/>
        <v>428.48999999999995</v>
      </c>
      <c r="I78" s="8">
        <f t="shared" si="8"/>
        <v>11.040000000000001</v>
      </c>
      <c r="J78" s="8">
        <f t="shared" si="9"/>
        <v>142.83000000000001</v>
      </c>
    </row>
    <row r="79" spans="1:10" x14ac:dyDescent="0.3">
      <c r="A79" s="6">
        <v>78</v>
      </c>
      <c r="B79" s="6">
        <v>120.5</v>
      </c>
      <c r="C79" s="6">
        <v>28.5</v>
      </c>
      <c r="D79" s="6">
        <v>14.2</v>
      </c>
      <c r="E79" s="6">
        <v>14.2</v>
      </c>
      <c r="F79" s="8">
        <f t="shared" si="5"/>
        <v>812.25</v>
      </c>
      <c r="G79" s="8">
        <f t="shared" si="6"/>
        <v>404.7</v>
      </c>
      <c r="H79" s="8">
        <f t="shared" si="7"/>
        <v>201.64</v>
      </c>
      <c r="I79" s="8">
        <f t="shared" si="8"/>
        <v>404.7</v>
      </c>
      <c r="J79" s="8">
        <f t="shared" si="9"/>
        <v>201.64</v>
      </c>
    </row>
    <row r="80" spans="1:10" x14ac:dyDescent="0.3">
      <c r="A80" s="6">
        <v>79</v>
      </c>
      <c r="B80" s="6">
        <v>5.4</v>
      </c>
      <c r="C80" s="6">
        <v>29.9</v>
      </c>
      <c r="D80" s="6">
        <v>9.4</v>
      </c>
      <c r="E80" s="6">
        <v>5.3</v>
      </c>
      <c r="F80" s="8">
        <f t="shared" si="5"/>
        <v>894.00999999999988</v>
      </c>
      <c r="G80" s="8">
        <f t="shared" si="6"/>
        <v>281.06</v>
      </c>
      <c r="H80" s="8">
        <f t="shared" si="7"/>
        <v>88.360000000000014</v>
      </c>
      <c r="I80" s="8">
        <f t="shared" si="8"/>
        <v>158.47</v>
      </c>
      <c r="J80" s="8">
        <f t="shared" si="9"/>
        <v>49.82</v>
      </c>
    </row>
    <row r="81" spans="1:10" x14ac:dyDescent="0.3">
      <c r="A81" s="6">
        <v>80</v>
      </c>
      <c r="B81" s="6">
        <v>116</v>
      </c>
      <c r="C81" s="6">
        <v>7.7</v>
      </c>
      <c r="D81" s="6">
        <v>23.1</v>
      </c>
      <c r="E81" s="6">
        <v>11</v>
      </c>
      <c r="F81" s="8">
        <f t="shared" si="5"/>
        <v>59.290000000000006</v>
      </c>
      <c r="G81" s="8">
        <f t="shared" si="6"/>
        <v>177.87</v>
      </c>
      <c r="H81" s="8">
        <f t="shared" si="7"/>
        <v>533.61</v>
      </c>
      <c r="I81" s="8">
        <f t="shared" si="8"/>
        <v>84.7</v>
      </c>
      <c r="J81" s="8">
        <f t="shared" si="9"/>
        <v>254.10000000000002</v>
      </c>
    </row>
    <row r="82" spans="1:10" x14ac:dyDescent="0.3">
      <c r="A82" s="6">
        <v>81</v>
      </c>
      <c r="B82" s="6">
        <v>76.400000000000006</v>
      </c>
      <c r="C82" s="6">
        <v>26.7</v>
      </c>
      <c r="D82" s="6">
        <v>22.3</v>
      </c>
      <c r="E82" s="6">
        <v>11.8</v>
      </c>
      <c r="F82" s="8">
        <f t="shared" si="5"/>
        <v>712.89</v>
      </c>
      <c r="G82" s="8">
        <f t="shared" si="6"/>
        <v>595.41</v>
      </c>
      <c r="H82" s="8">
        <f t="shared" si="7"/>
        <v>497.29</v>
      </c>
      <c r="I82" s="8">
        <f t="shared" si="8"/>
        <v>315.06</v>
      </c>
      <c r="J82" s="8">
        <f t="shared" si="9"/>
        <v>263.14000000000004</v>
      </c>
    </row>
    <row r="83" spans="1:10" x14ac:dyDescent="0.3">
      <c r="A83" s="6">
        <v>82</v>
      </c>
      <c r="B83" s="6">
        <v>239.8</v>
      </c>
      <c r="C83" s="6">
        <v>4.0999999999999996</v>
      </c>
      <c r="D83" s="6">
        <v>36.9</v>
      </c>
      <c r="E83" s="6">
        <v>12.3</v>
      </c>
      <c r="F83" s="8">
        <f t="shared" si="5"/>
        <v>16.809999999999999</v>
      </c>
      <c r="G83" s="8">
        <f t="shared" si="6"/>
        <v>151.29</v>
      </c>
      <c r="H83" s="8">
        <f t="shared" si="7"/>
        <v>1361.61</v>
      </c>
      <c r="I83" s="8">
        <f t="shared" si="8"/>
        <v>50.43</v>
      </c>
      <c r="J83" s="8">
        <f t="shared" si="9"/>
        <v>453.87</v>
      </c>
    </row>
    <row r="84" spans="1:10" x14ac:dyDescent="0.3">
      <c r="A84" s="6">
        <v>83</v>
      </c>
      <c r="B84" s="6">
        <v>75.3</v>
      </c>
      <c r="C84" s="6">
        <v>20.3</v>
      </c>
      <c r="D84" s="6">
        <v>32.5</v>
      </c>
      <c r="E84" s="6">
        <v>11.3</v>
      </c>
      <c r="F84" s="8">
        <f t="shared" si="5"/>
        <v>412.09000000000003</v>
      </c>
      <c r="G84" s="8">
        <f t="shared" si="6"/>
        <v>659.75</v>
      </c>
      <c r="H84" s="8">
        <f t="shared" si="7"/>
        <v>1056.25</v>
      </c>
      <c r="I84" s="8">
        <f t="shared" si="8"/>
        <v>229.39000000000001</v>
      </c>
      <c r="J84" s="8">
        <f t="shared" si="9"/>
        <v>367.25</v>
      </c>
    </row>
    <row r="85" spans="1:10" x14ac:dyDescent="0.3">
      <c r="A85" s="6">
        <v>84</v>
      </c>
      <c r="B85" s="6">
        <v>68.400000000000006</v>
      </c>
      <c r="C85" s="6">
        <v>44.5</v>
      </c>
      <c r="D85" s="6">
        <v>35.6</v>
      </c>
      <c r="E85" s="6">
        <v>13.6</v>
      </c>
      <c r="F85" s="8">
        <f t="shared" si="5"/>
        <v>1980.25</v>
      </c>
      <c r="G85" s="8">
        <f t="shared" si="6"/>
        <v>1584.2</v>
      </c>
      <c r="H85" s="8">
        <f t="shared" si="7"/>
        <v>1267.3600000000001</v>
      </c>
      <c r="I85" s="8">
        <f t="shared" si="8"/>
        <v>605.19999999999993</v>
      </c>
      <c r="J85" s="8">
        <f t="shared" si="9"/>
        <v>484.16</v>
      </c>
    </row>
    <row r="86" spans="1:10" x14ac:dyDescent="0.3">
      <c r="A86" s="6">
        <v>85</v>
      </c>
      <c r="B86" s="6">
        <v>213.5</v>
      </c>
      <c r="C86" s="6">
        <v>43</v>
      </c>
      <c r="D86" s="6">
        <v>33.799999999999997</v>
      </c>
      <c r="E86" s="6">
        <v>21.7</v>
      </c>
      <c r="F86" s="8">
        <f t="shared" si="5"/>
        <v>1849</v>
      </c>
      <c r="G86" s="8">
        <f t="shared" si="6"/>
        <v>1453.3999999999999</v>
      </c>
      <c r="H86" s="8">
        <f t="shared" si="7"/>
        <v>1142.4399999999998</v>
      </c>
      <c r="I86" s="8">
        <f t="shared" si="8"/>
        <v>933.1</v>
      </c>
      <c r="J86" s="8">
        <f t="shared" si="9"/>
        <v>733.45999999999992</v>
      </c>
    </row>
    <row r="87" spans="1:10" x14ac:dyDescent="0.3">
      <c r="A87" s="6">
        <v>86</v>
      </c>
      <c r="B87" s="6">
        <v>193.2</v>
      </c>
      <c r="C87" s="6">
        <v>18.399999999999999</v>
      </c>
      <c r="D87" s="6">
        <v>65.7</v>
      </c>
      <c r="E87" s="6">
        <v>15.2</v>
      </c>
      <c r="F87" s="8">
        <f t="shared" si="5"/>
        <v>338.55999999999995</v>
      </c>
      <c r="G87" s="8">
        <f t="shared" si="6"/>
        <v>1208.8799999999999</v>
      </c>
      <c r="H87" s="8">
        <f t="shared" si="7"/>
        <v>4316.4900000000007</v>
      </c>
      <c r="I87" s="8">
        <f t="shared" si="8"/>
        <v>279.67999999999995</v>
      </c>
      <c r="J87" s="8">
        <f t="shared" si="9"/>
        <v>998.64</v>
      </c>
    </row>
    <row r="88" spans="1:10" x14ac:dyDescent="0.3">
      <c r="A88" s="6">
        <v>87</v>
      </c>
      <c r="B88" s="6">
        <v>76.3</v>
      </c>
      <c r="C88" s="6">
        <v>27.5</v>
      </c>
      <c r="D88" s="6">
        <v>16</v>
      </c>
      <c r="E88" s="6">
        <v>12</v>
      </c>
      <c r="F88" s="8">
        <f t="shared" si="5"/>
        <v>756.25</v>
      </c>
      <c r="G88" s="8">
        <f t="shared" si="6"/>
        <v>440</v>
      </c>
      <c r="H88" s="8">
        <f t="shared" si="7"/>
        <v>256</v>
      </c>
      <c r="I88" s="8">
        <f t="shared" si="8"/>
        <v>330</v>
      </c>
      <c r="J88" s="8">
        <f t="shared" si="9"/>
        <v>192</v>
      </c>
    </row>
    <row r="89" spans="1:10" x14ac:dyDescent="0.3">
      <c r="A89" s="6">
        <v>88</v>
      </c>
      <c r="B89" s="6">
        <v>110.7</v>
      </c>
      <c r="C89" s="6">
        <v>40.6</v>
      </c>
      <c r="D89" s="6">
        <v>63.2</v>
      </c>
      <c r="E89" s="6">
        <v>16</v>
      </c>
      <c r="F89" s="8">
        <f t="shared" si="5"/>
        <v>1648.3600000000001</v>
      </c>
      <c r="G89" s="8">
        <f t="shared" si="6"/>
        <v>2565.92</v>
      </c>
      <c r="H89" s="8">
        <f t="shared" si="7"/>
        <v>3994.2400000000002</v>
      </c>
      <c r="I89" s="8">
        <f t="shared" si="8"/>
        <v>649.6</v>
      </c>
      <c r="J89" s="8">
        <f t="shared" si="9"/>
        <v>1011.2</v>
      </c>
    </row>
    <row r="90" spans="1:10" x14ac:dyDescent="0.3">
      <c r="A90" s="6">
        <v>89</v>
      </c>
      <c r="B90" s="6">
        <v>88.3</v>
      </c>
      <c r="C90" s="6">
        <v>25.5</v>
      </c>
      <c r="D90" s="6">
        <v>73.400000000000006</v>
      </c>
      <c r="E90" s="6">
        <v>12.9</v>
      </c>
      <c r="F90" s="8">
        <f t="shared" si="5"/>
        <v>650.25</v>
      </c>
      <c r="G90" s="8">
        <f t="shared" si="6"/>
        <v>1871.7</v>
      </c>
      <c r="H90" s="8">
        <f t="shared" si="7"/>
        <v>5387.56</v>
      </c>
      <c r="I90" s="8">
        <f t="shared" si="8"/>
        <v>328.95</v>
      </c>
      <c r="J90" s="8">
        <f t="shared" si="9"/>
        <v>946.86000000000013</v>
      </c>
    </row>
    <row r="91" spans="1:10" x14ac:dyDescent="0.3">
      <c r="A91" s="6">
        <v>90</v>
      </c>
      <c r="B91" s="6">
        <v>109.8</v>
      </c>
      <c r="C91" s="6">
        <v>47.8</v>
      </c>
      <c r="D91" s="6">
        <v>51.4</v>
      </c>
      <c r="E91" s="6">
        <v>16.7</v>
      </c>
      <c r="F91" s="8">
        <f t="shared" si="5"/>
        <v>2284.8399999999997</v>
      </c>
      <c r="G91" s="8">
        <f t="shared" si="6"/>
        <v>2456.9199999999996</v>
      </c>
      <c r="H91" s="8">
        <f t="shared" si="7"/>
        <v>2641.96</v>
      </c>
      <c r="I91" s="8">
        <f t="shared" si="8"/>
        <v>798.25999999999988</v>
      </c>
      <c r="J91" s="8">
        <f t="shared" si="9"/>
        <v>858.38</v>
      </c>
    </row>
    <row r="92" spans="1:10" x14ac:dyDescent="0.3">
      <c r="A92" s="6">
        <v>91</v>
      </c>
      <c r="B92" s="6">
        <v>134.30000000000001</v>
      </c>
      <c r="C92" s="6">
        <v>4.9000000000000004</v>
      </c>
      <c r="D92" s="6">
        <v>9.3000000000000007</v>
      </c>
      <c r="E92" s="6">
        <v>11.2</v>
      </c>
      <c r="F92" s="8">
        <f t="shared" si="5"/>
        <v>24.010000000000005</v>
      </c>
      <c r="G92" s="8">
        <f t="shared" si="6"/>
        <v>45.570000000000007</v>
      </c>
      <c r="H92" s="8">
        <f t="shared" si="7"/>
        <v>86.490000000000009</v>
      </c>
      <c r="I92" s="8">
        <f t="shared" si="8"/>
        <v>54.88</v>
      </c>
      <c r="J92" s="8">
        <f t="shared" si="9"/>
        <v>104.16</v>
      </c>
    </row>
    <row r="93" spans="1:10" x14ac:dyDescent="0.3">
      <c r="A93" s="6">
        <v>92</v>
      </c>
      <c r="B93" s="6">
        <v>28.6</v>
      </c>
      <c r="C93" s="6">
        <v>1.5</v>
      </c>
      <c r="D93" s="6">
        <v>33</v>
      </c>
      <c r="E93" s="6">
        <v>7.3</v>
      </c>
      <c r="F93" s="8">
        <f t="shared" si="5"/>
        <v>2.25</v>
      </c>
      <c r="G93" s="8">
        <f t="shared" si="6"/>
        <v>49.5</v>
      </c>
      <c r="H93" s="8">
        <f t="shared" si="7"/>
        <v>1089</v>
      </c>
      <c r="I93" s="8">
        <f t="shared" si="8"/>
        <v>10.95</v>
      </c>
      <c r="J93" s="8">
        <f t="shared" si="9"/>
        <v>240.9</v>
      </c>
    </row>
    <row r="94" spans="1:10" x14ac:dyDescent="0.3">
      <c r="A94" s="6">
        <v>93</v>
      </c>
      <c r="B94" s="6">
        <v>217.7</v>
      </c>
      <c r="C94" s="6">
        <v>33.5</v>
      </c>
      <c r="D94" s="6">
        <v>59</v>
      </c>
      <c r="E94" s="6">
        <v>19.399999999999999</v>
      </c>
      <c r="F94" s="8">
        <f t="shared" si="5"/>
        <v>1122.25</v>
      </c>
      <c r="G94" s="8">
        <f t="shared" si="6"/>
        <v>1976.5</v>
      </c>
      <c r="H94" s="8">
        <f t="shared" si="7"/>
        <v>3481</v>
      </c>
      <c r="I94" s="8">
        <f t="shared" si="8"/>
        <v>649.9</v>
      </c>
      <c r="J94" s="8">
        <f t="shared" si="9"/>
        <v>1144.5999999999999</v>
      </c>
    </row>
    <row r="95" spans="1:10" x14ac:dyDescent="0.3">
      <c r="A95" s="6">
        <v>94</v>
      </c>
      <c r="B95" s="6">
        <v>250.9</v>
      </c>
      <c r="C95" s="6">
        <v>36.5</v>
      </c>
      <c r="D95" s="6">
        <v>72.3</v>
      </c>
      <c r="E95" s="6">
        <v>22.2</v>
      </c>
      <c r="F95" s="8">
        <f t="shared" si="5"/>
        <v>1332.25</v>
      </c>
      <c r="G95" s="8">
        <f t="shared" si="6"/>
        <v>2638.95</v>
      </c>
      <c r="H95" s="8">
        <f t="shared" si="7"/>
        <v>5227.29</v>
      </c>
      <c r="I95" s="8">
        <f t="shared" si="8"/>
        <v>810.3</v>
      </c>
      <c r="J95" s="8">
        <f t="shared" si="9"/>
        <v>1605.06</v>
      </c>
    </row>
    <row r="96" spans="1:10" x14ac:dyDescent="0.3">
      <c r="A96" s="6">
        <v>95</v>
      </c>
      <c r="B96" s="6">
        <v>107.4</v>
      </c>
      <c r="C96" s="6">
        <v>14</v>
      </c>
      <c r="D96" s="6">
        <v>10.9</v>
      </c>
      <c r="E96" s="6">
        <v>11.5</v>
      </c>
      <c r="F96" s="8">
        <f t="shared" si="5"/>
        <v>196</v>
      </c>
      <c r="G96" s="8">
        <f t="shared" si="6"/>
        <v>152.6</v>
      </c>
      <c r="H96" s="8">
        <f t="shared" si="7"/>
        <v>118.81</v>
      </c>
      <c r="I96" s="8">
        <f t="shared" si="8"/>
        <v>161</v>
      </c>
      <c r="J96" s="8">
        <f t="shared" si="9"/>
        <v>125.35000000000001</v>
      </c>
    </row>
    <row r="97" spans="1:10" x14ac:dyDescent="0.3">
      <c r="A97" s="6">
        <v>96</v>
      </c>
      <c r="B97" s="6">
        <v>163.30000000000001</v>
      </c>
      <c r="C97" s="6">
        <v>31.6</v>
      </c>
      <c r="D97" s="6">
        <v>52.9</v>
      </c>
      <c r="E97" s="6">
        <v>16.899999999999999</v>
      </c>
      <c r="F97" s="8">
        <f t="shared" si="5"/>
        <v>998.56000000000006</v>
      </c>
      <c r="G97" s="8">
        <f t="shared" si="6"/>
        <v>1671.64</v>
      </c>
      <c r="H97" s="8">
        <f t="shared" si="7"/>
        <v>2798.41</v>
      </c>
      <c r="I97" s="8">
        <f t="shared" si="8"/>
        <v>534.04</v>
      </c>
      <c r="J97" s="8">
        <f t="shared" si="9"/>
        <v>894.00999999999988</v>
      </c>
    </row>
    <row r="98" spans="1:10" x14ac:dyDescent="0.3">
      <c r="A98" s="6">
        <v>97</v>
      </c>
      <c r="B98" s="6">
        <v>197.6</v>
      </c>
      <c r="C98" s="6">
        <v>3.5</v>
      </c>
      <c r="D98" s="6">
        <v>5.9</v>
      </c>
      <c r="E98" s="6">
        <v>11.7</v>
      </c>
      <c r="F98" s="8">
        <f t="shared" si="5"/>
        <v>12.25</v>
      </c>
      <c r="G98" s="8">
        <f t="shared" si="6"/>
        <v>20.650000000000002</v>
      </c>
      <c r="H98" s="8">
        <f t="shared" si="7"/>
        <v>34.81</v>
      </c>
      <c r="I98" s="8">
        <f t="shared" si="8"/>
        <v>40.949999999999996</v>
      </c>
      <c r="J98" s="8">
        <f t="shared" si="9"/>
        <v>69.03</v>
      </c>
    </row>
    <row r="99" spans="1:10" x14ac:dyDescent="0.3">
      <c r="A99" s="6">
        <v>98</v>
      </c>
      <c r="B99" s="6">
        <v>184.9</v>
      </c>
      <c r="C99" s="6">
        <v>21</v>
      </c>
      <c r="D99" s="6">
        <v>22</v>
      </c>
      <c r="E99" s="6">
        <v>15.5</v>
      </c>
      <c r="F99" s="8">
        <f t="shared" si="5"/>
        <v>441</v>
      </c>
      <c r="G99" s="8">
        <f t="shared" si="6"/>
        <v>462</v>
      </c>
      <c r="H99" s="8">
        <f t="shared" si="7"/>
        <v>484</v>
      </c>
      <c r="I99" s="8">
        <f t="shared" si="8"/>
        <v>325.5</v>
      </c>
      <c r="J99" s="8">
        <f t="shared" si="9"/>
        <v>341</v>
      </c>
    </row>
    <row r="100" spans="1:10" x14ac:dyDescent="0.3">
      <c r="A100" s="6">
        <v>99</v>
      </c>
      <c r="B100" s="6">
        <v>289.7</v>
      </c>
      <c r="C100" s="6">
        <v>42.3</v>
      </c>
      <c r="D100" s="6">
        <v>51.2</v>
      </c>
      <c r="E100" s="6">
        <v>25.4</v>
      </c>
      <c r="F100" s="8">
        <f t="shared" si="5"/>
        <v>1789.2899999999997</v>
      </c>
      <c r="G100" s="8">
        <f t="shared" si="6"/>
        <v>2165.7599999999998</v>
      </c>
      <c r="H100" s="8">
        <f t="shared" si="7"/>
        <v>2621.4400000000005</v>
      </c>
      <c r="I100" s="8">
        <f t="shared" si="8"/>
        <v>1074.4199999999998</v>
      </c>
      <c r="J100" s="8">
        <f t="shared" si="9"/>
        <v>1300.48</v>
      </c>
    </row>
    <row r="101" spans="1:10" x14ac:dyDescent="0.3">
      <c r="A101" s="6">
        <v>100</v>
      </c>
      <c r="B101" s="6">
        <v>135.19999999999999</v>
      </c>
      <c r="C101" s="6">
        <v>41.7</v>
      </c>
      <c r="D101" s="6">
        <v>45.9</v>
      </c>
      <c r="E101" s="6">
        <v>17.2</v>
      </c>
      <c r="F101" s="8">
        <f t="shared" si="5"/>
        <v>1738.8900000000003</v>
      </c>
      <c r="G101" s="8">
        <f t="shared" si="6"/>
        <v>1914.03</v>
      </c>
      <c r="H101" s="8">
        <f t="shared" si="7"/>
        <v>2106.81</v>
      </c>
      <c r="I101" s="8">
        <f t="shared" si="8"/>
        <v>717.24</v>
      </c>
      <c r="J101" s="8">
        <f t="shared" si="9"/>
        <v>789.4799999999999</v>
      </c>
    </row>
    <row r="102" spans="1:10" x14ac:dyDescent="0.3">
      <c r="A102" s="6">
        <v>101</v>
      </c>
      <c r="B102" s="6">
        <v>222.4</v>
      </c>
      <c r="C102" s="6">
        <v>4.3</v>
      </c>
      <c r="D102" s="6">
        <v>49.8</v>
      </c>
      <c r="E102" s="6">
        <v>11.7</v>
      </c>
      <c r="F102" s="8">
        <f t="shared" si="5"/>
        <v>18.489999999999998</v>
      </c>
      <c r="G102" s="8">
        <f t="shared" si="6"/>
        <v>214.14</v>
      </c>
      <c r="H102" s="8">
        <f t="shared" si="7"/>
        <v>2480.0399999999995</v>
      </c>
      <c r="I102" s="8">
        <f t="shared" si="8"/>
        <v>50.309999999999995</v>
      </c>
      <c r="J102" s="8">
        <f t="shared" si="9"/>
        <v>582.66</v>
      </c>
    </row>
    <row r="103" spans="1:10" x14ac:dyDescent="0.3">
      <c r="A103" s="6">
        <v>102</v>
      </c>
      <c r="B103" s="6">
        <v>296.39999999999998</v>
      </c>
      <c r="C103" s="6">
        <v>36.299999999999997</v>
      </c>
      <c r="D103" s="6">
        <v>100.9</v>
      </c>
      <c r="E103" s="6">
        <v>23.8</v>
      </c>
      <c r="F103" s="8">
        <f t="shared" si="5"/>
        <v>1317.6899999999998</v>
      </c>
      <c r="G103" s="8">
        <f t="shared" si="6"/>
        <v>3662.67</v>
      </c>
      <c r="H103" s="8">
        <f t="shared" si="7"/>
        <v>10180.810000000001</v>
      </c>
      <c r="I103" s="8">
        <f t="shared" si="8"/>
        <v>863.93999999999994</v>
      </c>
      <c r="J103" s="8">
        <f t="shared" si="9"/>
        <v>2401.42</v>
      </c>
    </row>
    <row r="104" spans="1:10" x14ac:dyDescent="0.3">
      <c r="A104" s="6">
        <v>103</v>
      </c>
      <c r="B104" s="6">
        <v>280.2</v>
      </c>
      <c r="C104" s="6">
        <v>10.1</v>
      </c>
      <c r="D104" s="6">
        <v>21.4</v>
      </c>
      <c r="E104" s="6">
        <v>14.8</v>
      </c>
      <c r="F104" s="8">
        <f t="shared" si="5"/>
        <v>102.00999999999999</v>
      </c>
      <c r="G104" s="8">
        <f t="shared" si="6"/>
        <v>216.14</v>
      </c>
      <c r="H104" s="8">
        <f t="shared" si="7"/>
        <v>457.95999999999992</v>
      </c>
      <c r="I104" s="8">
        <f t="shared" si="8"/>
        <v>149.47999999999999</v>
      </c>
      <c r="J104" s="8">
        <f t="shared" si="9"/>
        <v>316.71999999999997</v>
      </c>
    </row>
    <row r="105" spans="1:10" x14ac:dyDescent="0.3">
      <c r="A105" s="6">
        <v>104</v>
      </c>
      <c r="B105" s="6">
        <v>187.9</v>
      </c>
      <c r="C105" s="6">
        <v>17.2</v>
      </c>
      <c r="D105" s="6">
        <v>17.899999999999999</v>
      </c>
      <c r="E105" s="6">
        <v>14.7</v>
      </c>
      <c r="F105" s="8">
        <f t="shared" si="5"/>
        <v>295.83999999999997</v>
      </c>
      <c r="G105" s="8">
        <f t="shared" si="6"/>
        <v>307.87999999999994</v>
      </c>
      <c r="H105" s="8">
        <f t="shared" si="7"/>
        <v>320.40999999999997</v>
      </c>
      <c r="I105" s="8">
        <f t="shared" si="8"/>
        <v>252.83999999999997</v>
      </c>
      <c r="J105" s="8">
        <f t="shared" si="9"/>
        <v>263.12999999999994</v>
      </c>
    </row>
    <row r="106" spans="1:10" x14ac:dyDescent="0.3">
      <c r="A106" s="6">
        <v>105</v>
      </c>
      <c r="B106" s="6">
        <v>238.2</v>
      </c>
      <c r="C106" s="6">
        <v>34.299999999999997</v>
      </c>
      <c r="D106" s="6">
        <v>5.3</v>
      </c>
      <c r="E106" s="6">
        <v>20.7</v>
      </c>
      <c r="F106" s="8">
        <f t="shared" si="5"/>
        <v>1176.4899999999998</v>
      </c>
      <c r="G106" s="8">
        <f t="shared" si="6"/>
        <v>181.79</v>
      </c>
      <c r="H106" s="8">
        <f t="shared" si="7"/>
        <v>28.09</v>
      </c>
      <c r="I106" s="8">
        <f t="shared" si="8"/>
        <v>710.00999999999988</v>
      </c>
      <c r="J106" s="8">
        <f t="shared" si="9"/>
        <v>109.71</v>
      </c>
    </row>
    <row r="107" spans="1:10" x14ac:dyDescent="0.3">
      <c r="A107" s="6">
        <v>106</v>
      </c>
      <c r="B107" s="6">
        <v>137.9</v>
      </c>
      <c r="C107" s="6">
        <v>46.4</v>
      </c>
      <c r="D107" s="6">
        <v>59</v>
      </c>
      <c r="E107" s="6">
        <v>19.2</v>
      </c>
      <c r="F107" s="8">
        <f t="shared" si="5"/>
        <v>2152.96</v>
      </c>
      <c r="G107" s="8">
        <f t="shared" si="6"/>
        <v>2737.6</v>
      </c>
      <c r="H107" s="8">
        <f t="shared" si="7"/>
        <v>3481</v>
      </c>
      <c r="I107" s="8">
        <f t="shared" si="8"/>
        <v>890.88</v>
      </c>
      <c r="J107" s="8">
        <f t="shared" si="9"/>
        <v>1132.8</v>
      </c>
    </row>
    <row r="108" spans="1:10" x14ac:dyDescent="0.3">
      <c r="A108" s="6">
        <v>107</v>
      </c>
      <c r="B108" s="6">
        <v>25</v>
      </c>
      <c r="C108" s="6">
        <v>11</v>
      </c>
      <c r="D108" s="6">
        <v>29.7</v>
      </c>
      <c r="E108" s="6">
        <v>7.2</v>
      </c>
      <c r="F108" s="8">
        <f t="shared" si="5"/>
        <v>121</v>
      </c>
      <c r="G108" s="8">
        <f t="shared" si="6"/>
        <v>326.7</v>
      </c>
      <c r="H108" s="8">
        <f t="shared" si="7"/>
        <v>882.08999999999992</v>
      </c>
      <c r="I108" s="8">
        <f t="shared" si="8"/>
        <v>79.2</v>
      </c>
      <c r="J108" s="8">
        <f t="shared" si="9"/>
        <v>213.84</v>
      </c>
    </row>
    <row r="109" spans="1:10" x14ac:dyDescent="0.3">
      <c r="A109" s="6">
        <v>108</v>
      </c>
      <c r="B109" s="6">
        <v>90.4</v>
      </c>
      <c r="C109" s="6">
        <v>0.3</v>
      </c>
      <c r="D109" s="6">
        <v>23.2</v>
      </c>
      <c r="E109" s="6">
        <v>8.6999999999999993</v>
      </c>
      <c r="F109" s="8">
        <f t="shared" si="5"/>
        <v>0.09</v>
      </c>
      <c r="G109" s="8">
        <f t="shared" si="6"/>
        <v>6.96</v>
      </c>
      <c r="H109" s="8">
        <f t="shared" si="7"/>
        <v>538.24</v>
      </c>
      <c r="I109" s="8">
        <f t="shared" si="8"/>
        <v>2.61</v>
      </c>
      <c r="J109" s="8">
        <f t="shared" si="9"/>
        <v>201.83999999999997</v>
      </c>
    </row>
    <row r="110" spans="1:10" x14ac:dyDescent="0.3">
      <c r="A110" s="6">
        <v>109</v>
      </c>
      <c r="B110" s="6">
        <v>13.1</v>
      </c>
      <c r="C110" s="6">
        <v>0.4</v>
      </c>
      <c r="D110" s="6">
        <v>25.6</v>
      </c>
      <c r="E110" s="6">
        <v>5.3</v>
      </c>
      <c r="F110" s="8">
        <f t="shared" si="5"/>
        <v>0.16000000000000003</v>
      </c>
      <c r="G110" s="8">
        <f t="shared" si="6"/>
        <v>10.240000000000002</v>
      </c>
      <c r="H110" s="8">
        <f t="shared" si="7"/>
        <v>655.36000000000013</v>
      </c>
      <c r="I110" s="8">
        <f t="shared" si="8"/>
        <v>2.12</v>
      </c>
      <c r="J110" s="8">
        <f t="shared" si="9"/>
        <v>135.68</v>
      </c>
    </row>
    <row r="111" spans="1:10" x14ac:dyDescent="0.3">
      <c r="A111" s="6">
        <v>110</v>
      </c>
      <c r="B111" s="6">
        <v>255.4</v>
      </c>
      <c r="C111" s="6">
        <v>26.9</v>
      </c>
      <c r="D111" s="6">
        <v>5.5</v>
      </c>
      <c r="E111" s="6">
        <v>19.8</v>
      </c>
      <c r="F111" s="8">
        <f t="shared" si="5"/>
        <v>723.6099999999999</v>
      </c>
      <c r="G111" s="8">
        <f t="shared" si="6"/>
        <v>147.94999999999999</v>
      </c>
      <c r="H111" s="8">
        <f t="shared" si="7"/>
        <v>30.25</v>
      </c>
      <c r="I111" s="8">
        <f t="shared" si="8"/>
        <v>532.62</v>
      </c>
      <c r="J111" s="8">
        <f t="shared" si="9"/>
        <v>108.9</v>
      </c>
    </row>
    <row r="112" spans="1:10" x14ac:dyDescent="0.3">
      <c r="A112" s="6">
        <v>111</v>
      </c>
      <c r="B112" s="6">
        <v>225.8</v>
      </c>
      <c r="C112" s="6">
        <v>8.1999999999999993</v>
      </c>
      <c r="D112" s="6">
        <v>56.5</v>
      </c>
      <c r="E112" s="6">
        <v>13.4</v>
      </c>
      <c r="F112" s="8">
        <f t="shared" si="5"/>
        <v>67.239999999999995</v>
      </c>
      <c r="G112" s="8">
        <f t="shared" si="6"/>
        <v>463.29999999999995</v>
      </c>
      <c r="H112" s="8">
        <f t="shared" si="7"/>
        <v>3192.25</v>
      </c>
      <c r="I112" s="8">
        <f t="shared" si="8"/>
        <v>109.88</v>
      </c>
      <c r="J112" s="8">
        <f t="shared" si="9"/>
        <v>757.1</v>
      </c>
    </row>
    <row r="113" spans="1:10" x14ac:dyDescent="0.3">
      <c r="A113" s="6">
        <v>112</v>
      </c>
      <c r="B113" s="6">
        <v>241.7</v>
      </c>
      <c r="C113" s="6">
        <v>38</v>
      </c>
      <c r="D113" s="6">
        <v>23.2</v>
      </c>
      <c r="E113" s="6">
        <v>21.8</v>
      </c>
      <c r="F113" s="8">
        <f t="shared" si="5"/>
        <v>1444</v>
      </c>
      <c r="G113" s="8">
        <f t="shared" si="6"/>
        <v>881.6</v>
      </c>
      <c r="H113" s="8">
        <f t="shared" si="7"/>
        <v>538.24</v>
      </c>
      <c r="I113" s="8">
        <f t="shared" si="8"/>
        <v>828.4</v>
      </c>
      <c r="J113" s="8">
        <f t="shared" si="9"/>
        <v>505.76</v>
      </c>
    </row>
    <row r="114" spans="1:10" x14ac:dyDescent="0.3">
      <c r="A114" s="6">
        <v>113</v>
      </c>
      <c r="B114" s="6">
        <v>175.7</v>
      </c>
      <c r="C114" s="6">
        <v>15.4</v>
      </c>
      <c r="D114" s="6">
        <v>2.4</v>
      </c>
      <c r="E114" s="6">
        <v>14.1</v>
      </c>
      <c r="F114" s="8">
        <f t="shared" si="5"/>
        <v>237.16000000000003</v>
      </c>
      <c r="G114" s="8">
        <f t="shared" si="6"/>
        <v>36.96</v>
      </c>
      <c r="H114" s="8">
        <f t="shared" si="7"/>
        <v>5.76</v>
      </c>
      <c r="I114" s="8">
        <f t="shared" si="8"/>
        <v>217.14</v>
      </c>
      <c r="J114" s="8">
        <f t="shared" si="9"/>
        <v>33.839999999999996</v>
      </c>
    </row>
    <row r="115" spans="1:10" x14ac:dyDescent="0.3">
      <c r="A115" s="6">
        <v>114</v>
      </c>
      <c r="B115" s="6">
        <v>209.6</v>
      </c>
      <c r="C115" s="6">
        <v>20.6</v>
      </c>
      <c r="D115" s="6">
        <v>10.7</v>
      </c>
      <c r="E115" s="6">
        <v>15.9</v>
      </c>
      <c r="F115" s="8">
        <f t="shared" si="5"/>
        <v>424.36000000000007</v>
      </c>
      <c r="G115" s="8">
        <f t="shared" si="6"/>
        <v>220.42</v>
      </c>
      <c r="H115" s="8">
        <f t="shared" si="7"/>
        <v>114.48999999999998</v>
      </c>
      <c r="I115" s="8">
        <f t="shared" si="8"/>
        <v>327.54000000000002</v>
      </c>
      <c r="J115" s="8">
        <f t="shared" si="9"/>
        <v>170.13</v>
      </c>
    </row>
    <row r="116" spans="1:10" x14ac:dyDescent="0.3">
      <c r="A116" s="6">
        <v>115</v>
      </c>
      <c r="B116" s="6">
        <v>78.2</v>
      </c>
      <c r="C116" s="6">
        <v>46.8</v>
      </c>
      <c r="D116" s="6">
        <v>34.5</v>
      </c>
      <c r="E116" s="6">
        <v>14.6</v>
      </c>
      <c r="F116" s="8">
        <f t="shared" si="5"/>
        <v>2190.2399999999998</v>
      </c>
      <c r="G116" s="8">
        <f t="shared" si="6"/>
        <v>1614.6</v>
      </c>
      <c r="H116" s="8">
        <f t="shared" si="7"/>
        <v>1190.25</v>
      </c>
      <c r="I116" s="8">
        <f t="shared" si="8"/>
        <v>683.28</v>
      </c>
      <c r="J116" s="8">
        <f t="shared" si="9"/>
        <v>503.7</v>
      </c>
    </row>
    <row r="117" spans="1:10" x14ac:dyDescent="0.3">
      <c r="A117" s="6">
        <v>116</v>
      </c>
      <c r="B117" s="6">
        <v>75.099999999999994</v>
      </c>
      <c r="C117" s="6">
        <v>35</v>
      </c>
      <c r="D117" s="6">
        <v>52.7</v>
      </c>
      <c r="E117" s="6">
        <v>12.6</v>
      </c>
      <c r="F117" s="8">
        <f t="shared" si="5"/>
        <v>1225</v>
      </c>
      <c r="G117" s="8">
        <f t="shared" si="6"/>
        <v>1844.5</v>
      </c>
      <c r="H117" s="8">
        <f t="shared" si="7"/>
        <v>2777.2900000000004</v>
      </c>
      <c r="I117" s="8">
        <f t="shared" si="8"/>
        <v>441</v>
      </c>
      <c r="J117" s="8">
        <f t="shared" si="9"/>
        <v>664.02</v>
      </c>
    </row>
    <row r="118" spans="1:10" x14ac:dyDescent="0.3">
      <c r="A118" s="6">
        <v>117</v>
      </c>
      <c r="B118" s="6">
        <v>139.19999999999999</v>
      </c>
      <c r="C118" s="6">
        <v>14.3</v>
      </c>
      <c r="D118" s="6">
        <v>25.6</v>
      </c>
      <c r="E118" s="6">
        <v>12.2</v>
      </c>
      <c r="F118" s="8">
        <f t="shared" si="5"/>
        <v>204.49</v>
      </c>
      <c r="G118" s="8">
        <f t="shared" si="6"/>
        <v>366.08000000000004</v>
      </c>
      <c r="H118" s="8">
        <f t="shared" si="7"/>
        <v>655.36000000000013</v>
      </c>
      <c r="I118" s="8">
        <f t="shared" si="8"/>
        <v>174.46</v>
      </c>
      <c r="J118" s="8">
        <f t="shared" si="9"/>
        <v>312.32</v>
      </c>
    </row>
    <row r="119" spans="1:10" x14ac:dyDescent="0.3">
      <c r="A119" s="6">
        <v>118</v>
      </c>
      <c r="B119" s="6">
        <v>76.400000000000006</v>
      </c>
      <c r="C119" s="6">
        <v>0.8</v>
      </c>
      <c r="D119" s="6">
        <v>14.8</v>
      </c>
      <c r="E119" s="6">
        <v>9.4</v>
      </c>
      <c r="F119" s="8">
        <f t="shared" si="5"/>
        <v>0.64000000000000012</v>
      </c>
      <c r="G119" s="8">
        <f t="shared" si="6"/>
        <v>11.840000000000002</v>
      </c>
      <c r="H119" s="8">
        <f t="shared" si="7"/>
        <v>219.04000000000002</v>
      </c>
      <c r="I119" s="8">
        <f t="shared" si="8"/>
        <v>7.5200000000000005</v>
      </c>
      <c r="J119" s="8">
        <f t="shared" si="9"/>
        <v>139.12</v>
      </c>
    </row>
    <row r="120" spans="1:10" x14ac:dyDescent="0.3">
      <c r="A120" s="6">
        <v>119</v>
      </c>
      <c r="B120" s="6">
        <v>125.7</v>
      </c>
      <c r="C120" s="6">
        <v>36.9</v>
      </c>
      <c r="D120" s="6">
        <v>79.2</v>
      </c>
      <c r="E120" s="6">
        <v>15.9</v>
      </c>
      <c r="F120" s="8">
        <f t="shared" si="5"/>
        <v>1361.61</v>
      </c>
      <c r="G120" s="8">
        <f t="shared" si="6"/>
        <v>2922.48</v>
      </c>
      <c r="H120" s="8">
        <f t="shared" si="7"/>
        <v>6272.64</v>
      </c>
      <c r="I120" s="8">
        <f t="shared" si="8"/>
        <v>586.71</v>
      </c>
      <c r="J120" s="8">
        <f t="shared" si="9"/>
        <v>1259.28</v>
      </c>
    </row>
    <row r="121" spans="1:10" x14ac:dyDescent="0.3">
      <c r="A121" s="6">
        <v>120</v>
      </c>
      <c r="B121" s="6">
        <v>19.399999999999999</v>
      </c>
      <c r="C121" s="6">
        <v>16</v>
      </c>
      <c r="D121" s="6">
        <v>22.3</v>
      </c>
      <c r="E121" s="6">
        <v>6.6</v>
      </c>
      <c r="F121" s="8">
        <f t="shared" si="5"/>
        <v>256</v>
      </c>
      <c r="G121" s="8">
        <f t="shared" si="6"/>
        <v>356.8</v>
      </c>
      <c r="H121" s="8">
        <f t="shared" si="7"/>
        <v>497.29</v>
      </c>
      <c r="I121" s="8">
        <f t="shared" si="8"/>
        <v>105.6</v>
      </c>
      <c r="J121" s="8">
        <f t="shared" si="9"/>
        <v>147.18</v>
      </c>
    </row>
    <row r="122" spans="1:10" x14ac:dyDescent="0.3">
      <c r="A122" s="6">
        <v>121</v>
      </c>
      <c r="B122" s="6">
        <v>141.30000000000001</v>
      </c>
      <c r="C122" s="6">
        <v>26.8</v>
      </c>
      <c r="D122" s="6">
        <v>46.2</v>
      </c>
      <c r="E122" s="6">
        <v>15.5</v>
      </c>
      <c r="F122" s="8">
        <f t="shared" si="5"/>
        <v>718.24</v>
      </c>
      <c r="G122" s="8">
        <f t="shared" si="6"/>
        <v>1238.1600000000001</v>
      </c>
      <c r="H122" s="8">
        <f t="shared" si="7"/>
        <v>2134.44</v>
      </c>
      <c r="I122" s="8">
        <f t="shared" si="8"/>
        <v>415.40000000000003</v>
      </c>
      <c r="J122" s="8">
        <f t="shared" si="9"/>
        <v>716.1</v>
      </c>
    </row>
    <row r="123" spans="1:10" x14ac:dyDescent="0.3">
      <c r="A123" s="6">
        <v>122</v>
      </c>
      <c r="B123" s="6">
        <v>18.8</v>
      </c>
      <c r="C123" s="6">
        <v>21.7</v>
      </c>
      <c r="D123" s="6">
        <v>50.4</v>
      </c>
      <c r="E123" s="6">
        <v>7</v>
      </c>
      <c r="F123" s="8">
        <f t="shared" si="5"/>
        <v>470.89</v>
      </c>
      <c r="G123" s="8">
        <f t="shared" si="6"/>
        <v>1093.6799999999998</v>
      </c>
      <c r="H123" s="8">
        <f t="shared" si="7"/>
        <v>2540.16</v>
      </c>
      <c r="I123" s="8">
        <f t="shared" si="8"/>
        <v>151.9</v>
      </c>
      <c r="J123" s="8">
        <f t="shared" si="9"/>
        <v>352.8</v>
      </c>
    </row>
    <row r="124" spans="1:10" x14ac:dyDescent="0.3">
      <c r="A124" s="6">
        <v>123</v>
      </c>
      <c r="B124" s="6">
        <v>224</v>
      </c>
      <c r="C124" s="6">
        <v>2.4</v>
      </c>
      <c r="D124" s="6">
        <v>15.6</v>
      </c>
      <c r="E124" s="6">
        <v>11.6</v>
      </c>
      <c r="F124" s="8">
        <f t="shared" si="5"/>
        <v>5.76</v>
      </c>
      <c r="G124" s="8">
        <f t="shared" si="6"/>
        <v>37.44</v>
      </c>
      <c r="H124" s="8">
        <f t="shared" si="7"/>
        <v>243.35999999999999</v>
      </c>
      <c r="I124" s="8">
        <f t="shared" si="8"/>
        <v>27.84</v>
      </c>
      <c r="J124" s="8">
        <f t="shared" si="9"/>
        <v>180.95999999999998</v>
      </c>
    </row>
    <row r="125" spans="1:10" x14ac:dyDescent="0.3">
      <c r="A125" s="6">
        <v>124</v>
      </c>
      <c r="B125" s="6">
        <v>123.1</v>
      </c>
      <c r="C125" s="6">
        <v>34.6</v>
      </c>
      <c r="D125" s="6">
        <v>12.4</v>
      </c>
      <c r="E125" s="6">
        <v>15.2</v>
      </c>
      <c r="F125" s="8">
        <f t="shared" si="5"/>
        <v>1197.1600000000001</v>
      </c>
      <c r="G125" s="8">
        <f t="shared" si="6"/>
        <v>429.04</v>
      </c>
      <c r="H125" s="8">
        <f t="shared" si="7"/>
        <v>153.76000000000002</v>
      </c>
      <c r="I125" s="8">
        <f t="shared" si="8"/>
        <v>525.91999999999996</v>
      </c>
      <c r="J125" s="8">
        <f t="shared" si="9"/>
        <v>188.48</v>
      </c>
    </row>
    <row r="126" spans="1:10" x14ac:dyDescent="0.3">
      <c r="A126" s="6">
        <v>125</v>
      </c>
      <c r="B126" s="6">
        <v>229.5</v>
      </c>
      <c r="C126" s="6">
        <v>32.299999999999997</v>
      </c>
      <c r="D126" s="6">
        <v>74.2</v>
      </c>
      <c r="E126" s="6">
        <v>19.7</v>
      </c>
      <c r="F126" s="8">
        <f t="shared" si="5"/>
        <v>1043.2899999999997</v>
      </c>
      <c r="G126" s="8">
        <f t="shared" si="6"/>
        <v>2396.66</v>
      </c>
      <c r="H126" s="8">
        <f t="shared" si="7"/>
        <v>5505.64</v>
      </c>
      <c r="I126" s="8">
        <f t="shared" si="8"/>
        <v>636.30999999999995</v>
      </c>
      <c r="J126" s="8">
        <f t="shared" si="9"/>
        <v>1461.74</v>
      </c>
    </row>
    <row r="127" spans="1:10" x14ac:dyDescent="0.3">
      <c r="A127" s="6">
        <v>126</v>
      </c>
      <c r="B127" s="6">
        <v>87.2</v>
      </c>
      <c r="C127" s="6">
        <v>11.8</v>
      </c>
      <c r="D127" s="6">
        <v>25.9</v>
      </c>
      <c r="E127" s="6">
        <v>10.6</v>
      </c>
      <c r="F127" s="8">
        <f t="shared" si="5"/>
        <v>139.24</v>
      </c>
      <c r="G127" s="8">
        <f t="shared" si="6"/>
        <v>305.62</v>
      </c>
      <c r="H127" s="8">
        <f t="shared" si="7"/>
        <v>670.81</v>
      </c>
      <c r="I127" s="8">
        <f t="shared" si="8"/>
        <v>125.08</v>
      </c>
      <c r="J127" s="8">
        <f t="shared" si="9"/>
        <v>274.53999999999996</v>
      </c>
    </row>
    <row r="128" spans="1:10" x14ac:dyDescent="0.3">
      <c r="A128" s="6">
        <v>127</v>
      </c>
      <c r="B128" s="6">
        <v>7.8</v>
      </c>
      <c r="C128" s="6">
        <v>38.9</v>
      </c>
      <c r="D128" s="6">
        <v>50.6</v>
      </c>
      <c r="E128" s="6">
        <v>6.6</v>
      </c>
      <c r="F128" s="8">
        <f t="shared" si="5"/>
        <v>1513.2099999999998</v>
      </c>
      <c r="G128" s="8">
        <f t="shared" si="6"/>
        <v>1968.34</v>
      </c>
      <c r="H128" s="8">
        <f t="shared" si="7"/>
        <v>2560.36</v>
      </c>
      <c r="I128" s="8">
        <f t="shared" si="8"/>
        <v>256.73999999999995</v>
      </c>
      <c r="J128" s="8">
        <f t="shared" si="9"/>
        <v>333.96</v>
      </c>
    </row>
    <row r="129" spans="1:10" x14ac:dyDescent="0.3">
      <c r="A129" s="6">
        <v>128</v>
      </c>
      <c r="B129" s="6">
        <v>80.2</v>
      </c>
      <c r="C129" s="6">
        <v>0</v>
      </c>
      <c r="D129" s="6">
        <v>9.1999999999999993</v>
      </c>
      <c r="E129" s="6">
        <v>8.8000000000000007</v>
      </c>
      <c r="F129" s="8">
        <f t="shared" si="5"/>
        <v>0</v>
      </c>
      <c r="G129" s="8">
        <f t="shared" si="6"/>
        <v>0</v>
      </c>
      <c r="H129" s="8">
        <f t="shared" si="7"/>
        <v>84.639999999999986</v>
      </c>
      <c r="I129" s="8">
        <f t="shared" si="8"/>
        <v>0</v>
      </c>
      <c r="J129" s="8">
        <f t="shared" si="9"/>
        <v>80.959999999999994</v>
      </c>
    </row>
    <row r="130" spans="1:10" x14ac:dyDescent="0.3">
      <c r="A130" s="6">
        <v>129</v>
      </c>
      <c r="B130" s="6">
        <v>220.3</v>
      </c>
      <c r="C130" s="6">
        <v>49</v>
      </c>
      <c r="D130" s="6">
        <v>3.2</v>
      </c>
      <c r="E130" s="6">
        <v>24.7</v>
      </c>
      <c r="F130" s="8">
        <f t="shared" si="5"/>
        <v>2401</v>
      </c>
      <c r="G130" s="8">
        <f t="shared" si="6"/>
        <v>156.80000000000001</v>
      </c>
      <c r="H130" s="8">
        <f t="shared" si="7"/>
        <v>10.240000000000002</v>
      </c>
      <c r="I130" s="8">
        <f t="shared" si="8"/>
        <v>1210.3</v>
      </c>
      <c r="J130" s="8">
        <f t="shared" si="9"/>
        <v>79.040000000000006</v>
      </c>
    </row>
    <row r="131" spans="1:10" x14ac:dyDescent="0.3">
      <c r="A131" s="6">
        <v>130</v>
      </c>
      <c r="B131" s="6">
        <v>59.6</v>
      </c>
      <c r="C131" s="6">
        <v>12</v>
      </c>
      <c r="D131" s="6">
        <v>43.1</v>
      </c>
      <c r="E131" s="6">
        <v>9.6999999999999993</v>
      </c>
      <c r="F131" s="8">
        <f t="shared" ref="F131:F194" si="10">C131^2</f>
        <v>144</v>
      </c>
      <c r="G131" s="8">
        <f t="shared" ref="G131:G194" si="11">C131*D131</f>
        <v>517.20000000000005</v>
      </c>
      <c r="H131" s="8">
        <f t="shared" ref="H131:H194" si="12">D131^2</f>
        <v>1857.6100000000001</v>
      </c>
      <c r="I131" s="8">
        <f t="shared" ref="I131:I194" si="13">C131*E131</f>
        <v>116.39999999999999</v>
      </c>
      <c r="J131" s="8">
        <f t="shared" ref="J131:J194" si="14">D131*E131</f>
        <v>418.07</v>
      </c>
    </row>
    <row r="132" spans="1:10" x14ac:dyDescent="0.3">
      <c r="A132" s="6">
        <v>131</v>
      </c>
      <c r="B132" s="6">
        <v>0.7</v>
      </c>
      <c r="C132" s="6">
        <v>39.6</v>
      </c>
      <c r="D132" s="6">
        <v>8.6999999999999993</v>
      </c>
      <c r="E132" s="6">
        <v>1.6</v>
      </c>
      <c r="F132" s="8">
        <f t="shared" si="10"/>
        <v>1568.16</v>
      </c>
      <c r="G132" s="8">
        <f t="shared" si="11"/>
        <v>344.52</v>
      </c>
      <c r="H132" s="8">
        <f t="shared" si="12"/>
        <v>75.689999999999984</v>
      </c>
      <c r="I132" s="8">
        <f t="shared" si="13"/>
        <v>63.360000000000007</v>
      </c>
      <c r="J132" s="8">
        <f t="shared" si="14"/>
        <v>13.92</v>
      </c>
    </row>
    <row r="133" spans="1:10" x14ac:dyDescent="0.3">
      <c r="A133" s="6">
        <v>132</v>
      </c>
      <c r="B133" s="6">
        <v>265.2</v>
      </c>
      <c r="C133" s="6">
        <v>2.9</v>
      </c>
      <c r="D133" s="6">
        <v>43</v>
      </c>
      <c r="E133" s="6">
        <v>12.7</v>
      </c>
      <c r="F133" s="8">
        <f t="shared" si="10"/>
        <v>8.41</v>
      </c>
      <c r="G133" s="8">
        <f t="shared" si="11"/>
        <v>124.7</v>
      </c>
      <c r="H133" s="8">
        <f t="shared" si="12"/>
        <v>1849</v>
      </c>
      <c r="I133" s="8">
        <f t="shared" si="13"/>
        <v>36.83</v>
      </c>
      <c r="J133" s="8">
        <f t="shared" si="14"/>
        <v>546.1</v>
      </c>
    </row>
    <row r="134" spans="1:10" x14ac:dyDescent="0.3">
      <c r="A134" s="6">
        <v>133</v>
      </c>
      <c r="B134" s="6">
        <v>8.4</v>
      </c>
      <c r="C134" s="6">
        <v>27.2</v>
      </c>
      <c r="D134" s="6">
        <v>2.1</v>
      </c>
      <c r="E134" s="6">
        <v>5.7</v>
      </c>
      <c r="F134" s="8">
        <f t="shared" si="10"/>
        <v>739.83999999999992</v>
      </c>
      <c r="G134" s="8">
        <f t="shared" si="11"/>
        <v>57.12</v>
      </c>
      <c r="H134" s="8">
        <f t="shared" si="12"/>
        <v>4.41</v>
      </c>
      <c r="I134" s="8">
        <f t="shared" si="13"/>
        <v>155.04</v>
      </c>
      <c r="J134" s="8">
        <f t="shared" si="14"/>
        <v>11.97</v>
      </c>
    </row>
    <row r="135" spans="1:10" x14ac:dyDescent="0.3">
      <c r="A135" s="6">
        <v>134</v>
      </c>
      <c r="B135" s="6">
        <v>219.8</v>
      </c>
      <c r="C135" s="6">
        <v>33.5</v>
      </c>
      <c r="D135" s="6">
        <v>45.1</v>
      </c>
      <c r="E135" s="6">
        <v>19.600000000000001</v>
      </c>
      <c r="F135" s="8">
        <f t="shared" si="10"/>
        <v>1122.25</v>
      </c>
      <c r="G135" s="8">
        <f t="shared" si="11"/>
        <v>1510.8500000000001</v>
      </c>
      <c r="H135" s="8">
        <f t="shared" si="12"/>
        <v>2034.0100000000002</v>
      </c>
      <c r="I135" s="8">
        <f t="shared" si="13"/>
        <v>656.6</v>
      </c>
      <c r="J135" s="8">
        <f t="shared" si="14"/>
        <v>883.96</v>
      </c>
    </row>
    <row r="136" spans="1:10" x14ac:dyDescent="0.3">
      <c r="A136" s="6">
        <v>135</v>
      </c>
      <c r="B136" s="6">
        <v>36.9</v>
      </c>
      <c r="C136" s="6">
        <v>38.6</v>
      </c>
      <c r="D136" s="6">
        <v>65.599999999999994</v>
      </c>
      <c r="E136" s="6">
        <v>10.8</v>
      </c>
      <c r="F136" s="8">
        <f t="shared" si="10"/>
        <v>1489.96</v>
      </c>
      <c r="G136" s="8">
        <f t="shared" si="11"/>
        <v>2532.16</v>
      </c>
      <c r="H136" s="8">
        <f t="shared" si="12"/>
        <v>4303.3599999999997</v>
      </c>
      <c r="I136" s="8">
        <f t="shared" si="13"/>
        <v>416.88000000000005</v>
      </c>
      <c r="J136" s="8">
        <f t="shared" si="14"/>
        <v>708.48</v>
      </c>
    </row>
    <row r="137" spans="1:10" x14ac:dyDescent="0.3">
      <c r="A137" s="6">
        <v>136</v>
      </c>
      <c r="B137" s="6">
        <v>48.3</v>
      </c>
      <c r="C137" s="6">
        <v>47</v>
      </c>
      <c r="D137" s="6">
        <v>8.5</v>
      </c>
      <c r="E137" s="6">
        <v>11.6</v>
      </c>
      <c r="F137" s="8">
        <f t="shared" si="10"/>
        <v>2209</v>
      </c>
      <c r="G137" s="8">
        <f t="shared" si="11"/>
        <v>399.5</v>
      </c>
      <c r="H137" s="8">
        <f t="shared" si="12"/>
        <v>72.25</v>
      </c>
      <c r="I137" s="8">
        <f t="shared" si="13"/>
        <v>545.19999999999993</v>
      </c>
      <c r="J137" s="8">
        <f t="shared" si="14"/>
        <v>98.6</v>
      </c>
    </row>
    <row r="138" spans="1:10" x14ac:dyDescent="0.3">
      <c r="A138" s="6">
        <v>137</v>
      </c>
      <c r="B138" s="6">
        <v>25.6</v>
      </c>
      <c r="C138" s="6">
        <v>39</v>
      </c>
      <c r="D138" s="6">
        <v>9.3000000000000007</v>
      </c>
      <c r="E138" s="6">
        <v>9.5</v>
      </c>
      <c r="F138" s="8">
        <f t="shared" si="10"/>
        <v>1521</v>
      </c>
      <c r="G138" s="8">
        <f t="shared" si="11"/>
        <v>362.70000000000005</v>
      </c>
      <c r="H138" s="8">
        <f t="shared" si="12"/>
        <v>86.490000000000009</v>
      </c>
      <c r="I138" s="8">
        <f t="shared" si="13"/>
        <v>370.5</v>
      </c>
      <c r="J138" s="8">
        <f t="shared" si="14"/>
        <v>88.350000000000009</v>
      </c>
    </row>
    <row r="139" spans="1:10" x14ac:dyDescent="0.3">
      <c r="A139" s="6">
        <v>138</v>
      </c>
      <c r="B139" s="6">
        <v>273.7</v>
      </c>
      <c r="C139" s="6">
        <v>28.9</v>
      </c>
      <c r="D139" s="6">
        <v>59.7</v>
      </c>
      <c r="E139" s="6">
        <v>20.8</v>
      </c>
      <c r="F139" s="8">
        <f t="shared" si="10"/>
        <v>835.20999999999992</v>
      </c>
      <c r="G139" s="8">
        <f t="shared" si="11"/>
        <v>1725.33</v>
      </c>
      <c r="H139" s="8">
        <f t="shared" si="12"/>
        <v>3564.09</v>
      </c>
      <c r="I139" s="8">
        <f t="shared" si="13"/>
        <v>601.12</v>
      </c>
      <c r="J139" s="8">
        <f t="shared" si="14"/>
        <v>1241.76</v>
      </c>
    </row>
    <row r="140" spans="1:10" x14ac:dyDescent="0.3">
      <c r="A140" s="6">
        <v>139</v>
      </c>
      <c r="B140" s="6">
        <v>43</v>
      </c>
      <c r="C140" s="6">
        <v>25.9</v>
      </c>
      <c r="D140" s="6">
        <v>20.5</v>
      </c>
      <c r="E140" s="6">
        <v>9.6</v>
      </c>
      <c r="F140" s="8">
        <f t="shared" si="10"/>
        <v>670.81</v>
      </c>
      <c r="G140" s="8">
        <f t="shared" si="11"/>
        <v>530.94999999999993</v>
      </c>
      <c r="H140" s="8">
        <f t="shared" si="12"/>
        <v>420.25</v>
      </c>
      <c r="I140" s="8">
        <f t="shared" si="13"/>
        <v>248.64</v>
      </c>
      <c r="J140" s="8">
        <f t="shared" si="14"/>
        <v>196.79999999999998</v>
      </c>
    </row>
    <row r="141" spans="1:10" x14ac:dyDescent="0.3">
      <c r="A141" s="6">
        <v>140</v>
      </c>
      <c r="B141" s="6">
        <v>184.9</v>
      </c>
      <c r="C141" s="6">
        <v>43.9</v>
      </c>
      <c r="D141" s="6">
        <v>1.7</v>
      </c>
      <c r="E141" s="6">
        <v>20.7</v>
      </c>
      <c r="F141" s="8">
        <f t="shared" si="10"/>
        <v>1927.2099999999998</v>
      </c>
      <c r="G141" s="8">
        <f t="shared" si="11"/>
        <v>74.63</v>
      </c>
      <c r="H141" s="8">
        <f t="shared" si="12"/>
        <v>2.8899999999999997</v>
      </c>
      <c r="I141" s="8">
        <f t="shared" si="13"/>
        <v>908.7299999999999</v>
      </c>
      <c r="J141" s="8">
        <f t="shared" si="14"/>
        <v>35.19</v>
      </c>
    </row>
    <row r="142" spans="1:10" x14ac:dyDescent="0.3">
      <c r="A142" s="6">
        <v>141</v>
      </c>
      <c r="B142" s="6">
        <v>73.400000000000006</v>
      </c>
      <c r="C142" s="6">
        <v>17</v>
      </c>
      <c r="D142" s="6">
        <v>12.9</v>
      </c>
      <c r="E142" s="6">
        <v>10.9</v>
      </c>
      <c r="F142" s="8">
        <f t="shared" si="10"/>
        <v>289</v>
      </c>
      <c r="G142" s="8">
        <f t="shared" si="11"/>
        <v>219.3</v>
      </c>
      <c r="H142" s="8">
        <f t="shared" si="12"/>
        <v>166.41</v>
      </c>
      <c r="I142" s="8">
        <f t="shared" si="13"/>
        <v>185.3</v>
      </c>
      <c r="J142" s="8">
        <f t="shared" si="14"/>
        <v>140.61000000000001</v>
      </c>
    </row>
    <row r="143" spans="1:10" x14ac:dyDescent="0.3">
      <c r="A143" s="6">
        <v>142</v>
      </c>
      <c r="B143" s="6">
        <v>193.7</v>
      </c>
      <c r="C143" s="6">
        <v>35.4</v>
      </c>
      <c r="D143" s="6">
        <v>75.599999999999994</v>
      </c>
      <c r="E143" s="6">
        <v>19.2</v>
      </c>
      <c r="F143" s="8">
        <f t="shared" si="10"/>
        <v>1253.1599999999999</v>
      </c>
      <c r="G143" s="8">
        <f t="shared" si="11"/>
        <v>2676.24</v>
      </c>
      <c r="H143" s="8">
        <f t="shared" si="12"/>
        <v>5715.3599999999988</v>
      </c>
      <c r="I143" s="8">
        <f t="shared" si="13"/>
        <v>679.68</v>
      </c>
      <c r="J143" s="8">
        <f t="shared" si="14"/>
        <v>1451.5199999999998</v>
      </c>
    </row>
    <row r="144" spans="1:10" x14ac:dyDescent="0.3">
      <c r="A144" s="6">
        <v>143</v>
      </c>
      <c r="B144" s="6">
        <v>220.5</v>
      </c>
      <c r="C144" s="6">
        <v>33.200000000000003</v>
      </c>
      <c r="D144" s="6">
        <v>37.9</v>
      </c>
      <c r="E144" s="6">
        <v>20.100000000000001</v>
      </c>
      <c r="F144" s="8">
        <f t="shared" si="10"/>
        <v>1102.2400000000002</v>
      </c>
      <c r="G144" s="8">
        <f t="shared" si="11"/>
        <v>1258.28</v>
      </c>
      <c r="H144" s="8">
        <f t="shared" si="12"/>
        <v>1436.4099999999999</v>
      </c>
      <c r="I144" s="8">
        <f t="shared" si="13"/>
        <v>667.32</v>
      </c>
      <c r="J144" s="8">
        <f t="shared" si="14"/>
        <v>761.79000000000008</v>
      </c>
    </row>
    <row r="145" spans="1:10" x14ac:dyDescent="0.3">
      <c r="A145" s="6">
        <v>144</v>
      </c>
      <c r="B145" s="6">
        <v>104.6</v>
      </c>
      <c r="C145" s="6">
        <v>5.7</v>
      </c>
      <c r="D145" s="6">
        <v>34.4</v>
      </c>
      <c r="E145" s="6">
        <v>10.4</v>
      </c>
      <c r="F145" s="8">
        <f t="shared" si="10"/>
        <v>32.49</v>
      </c>
      <c r="G145" s="8">
        <f t="shared" si="11"/>
        <v>196.07999999999998</v>
      </c>
      <c r="H145" s="8">
        <f t="shared" si="12"/>
        <v>1183.3599999999999</v>
      </c>
      <c r="I145" s="8">
        <f t="shared" si="13"/>
        <v>59.28</v>
      </c>
      <c r="J145" s="8">
        <f t="shared" si="14"/>
        <v>357.76</v>
      </c>
    </row>
    <row r="146" spans="1:10" x14ac:dyDescent="0.3">
      <c r="A146" s="6">
        <v>145</v>
      </c>
      <c r="B146" s="6">
        <v>96.2</v>
      </c>
      <c r="C146" s="6">
        <v>14.8</v>
      </c>
      <c r="D146" s="6">
        <v>38.9</v>
      </c>
      <c r="E146" s="6">
        <v>11.4</v>
      </c>
      <c r="F146" s="8">
        <f t="shared" si="10"/>
        <v>219.04000000000002</v>
      </c>
      <c r="G146" s="8">
        <f t="shared" si="11"/>
        <v>575.72</v>
      </c>
      <c r="H146" s="8">
        <f t="shared" si="12"/>
        <v>1513.2099999999998</v>
      </c>
      <c r="I146" s="8">
        <f t="shared" si="13"/>
        <v>168.72000000000003</v>
      </c>
      <c r="J146" s="8">
        <f t="shared" si="14"/>
        <v>443.46</v>
      </c>
    </row>
    <row r="147" spans="1:10" x14ac:dyDescent="0.3">
      <c r="A147" s="6">
        <v>146</v>
      </c>
      <c r="B147" s="6">
        <v>140.30000000000001</v>
      </c>
      <c r="C147" s="6">
        <v>1.9</v>
      </c>
      <c r="D147" s="6">
        <v>9</v>
      </c>
      <c r="E147" s="6">
        <v>10.3</v>
      </c>
      <c r="F147" s="8">
        <f t="shared" si="10"/>
        <v>3.61</v>
      </c>
      <c r="G147" s="8">
        <f t="shared" si="11"/>
        <v>17.099999999999998</v>
      </c>
      <c r="H147" s="8">
        <f t="shared" si="12"/>
        <v>81</v>
      </c>
      <c r="I147" s="8">
        <f t="shared" si="13"/>
        <v>19.57</v>
      </c>
      <c r="J147" s="8">
        <f t="shared" si="14"/>
        <v>92.7</v>
      </c>
    </row>
    <row r="148" spans="1:10" x14ac:dyDescent="0.3">
      <c r="A148" s="6">
        <v>147</v>
      </c>
      <c r="B148" s="6">
        <v>240.1</v>
      </c>
      <c r="C148" s="6">
        <v>7.3</v>
      </c>
      <c r="D148" s="6">
        <v>8.6999999999999993</v>
      </c>
      <c r="E148" s="6">
        <v>13.2</v>
      </c>
      <c r="F148" s="8">
        <f t="shared" si="10"/>
        <v>53.29</v>
      </c>
      <c r="G148" s="8">
        <f t="shared" si="11"/>
        <v>63.509999999999991</v>
      </c>
      <c r="H148" s="8">
        <f t="shared" si="12"/>
        <v>75.689999999999984</v>
      </c>
      <c r="I148" s="8">
        <f t="shared" si="13"/>
        <v>96.36</v>
      </c>
      <c r="J148" s="8">
        <f t="shared" si="14"/>
        <v>114.83999999999999</v>
      </c>
    </row>
    <row r="149" spans="1:10" x14ac:dyDescent="0.3">
      <c r="A149" s="6">
        <v>148</v>
      </c>
      <c r="B149" s="6">
        <v>243.2</v>
      </c>
      <c r="C149" s="6">
        <v>49</v>
      </c>
      <c r="D149" s="6">
        <v>44.3</v>
      </c>
      <c r="E149" s="6">
        <v>25.4</v>
      </c>
      <c r="F149" s="8">
        <f t="shared" si="10"/>
        <v>2401</v>
      </c>
      <c r="G149" s="8">
        <f t="shared" si="11"/>
        <v>2170.6999999999998</v>
      </c>
      <c r="H149" s="8">
        <f t="shared" si="12"/>
        <v>1962.4899999999998</v>
      </c>
      <c r="I149" s="8">
        <f t="shared" si="13"/>
        <v>1244.5999999999999</v>
      </c>
      <c r="J149" s="8">
        <f t="shared" si="14"/>
        <v>1125.2199999999998</v>
      </c>
    </row>
    <row r="150" spans="1:10" x14ac:dyDescent="0.3">
      <c r="A150" s="6">
        <v>149</v>
      </c>
      <c r="B150" s="6">
        <v>38</v>
      </c>
      <c r="C150" s="6">
        <v>40.299999999999997</v>
      </c>
      <c r="D150" s="6">
        <v>11.9</v>
      </c>
      <c r="E150" s="6">
        <v>10.9</v>
      </c>
      <c r="F150" s="8">
        <f t="shared" si="10"/>
        <v>1624.0899999999997</v>
      </c>
      <c r="G150" s="8">
        <f t="shared" si="11"/>
        <v>479.57</v>
      </c>
      <c r="H150" s="8">
        <f t="shared" si="12"/>
        <v>141.61000000000001</v>
      </c>
      <c r="I150" s="8">
        <f t="shared" si="13"/>
        <v>439.27</v>
      </c>
      <c r="J150" s="8">
        <f t="shared" si="14"/>
        <v>129.71</v>
      </c>
    </row>
    <row r="151" spans="1:10" x14ac:dyDescent="0.3">
      <c r="A151" s="6">
        <v>150</v>
      </c>
      <c r="B151" s="6">
        <v>44.7</v>
      </c>
      <c r="C151" s="6">
        <v>25.8</v>
      </c>
      <c r="D151" s="6">
        <v>20.6</v>
      </c>
      <c r="E151" s="6">
        <v>10.1</v>
      </c>
      <c r="F151" s="8">
        <f t="shared" si="10"/>
        <v>665.64</v>
      </c>
      <c r="G151" s="8">
        <f t="shared" si="11"/>
        <v>531.48</v>
      </c>
      <c r="H151" s="8">
        <f t="shared" si="12"/>
        <v>424.36000000000007</v>
      </c>
      <c r="I151" s="8">
        <f t="shared" si="13"/>
        <v>260.58</v>
      </c>
      <c r="J151" s="8">
        <f t="shared" si="14"/>
        <v>208.06</v>
      </c>
    </row>
    <row r="152" spans="1:10" x14ac:dyDescent="0.3">
      <c r="A152" s="6">
        <v>151</v>
      </c>
      <c r="B152" s="6">
        <v>280.7</v>
      </c>
      <c r="C152" s="6">
        <v>13.9</v>
      </c>
      <c r="D152" s="6">
        <v>37</v>
      </c>
      <c r="E152" s="6">
        <v>16.100000000000001</v>
      </c>
      <c r="F152" s="8">
        <f t="shared" si="10"/>
        <v>193.21</v>
      </c>
      <c r="G152" s="8">
        <f t="shared" si="11"/>
        <v>514.30000000000007</v>
      </c>
      <c r="H152" s="8">
        <f t="shared" si="12"/>
        <v>1369</v>
      </c>
      <c r="I152" s="8">
        <f t="shared" si="13"/>
        <v>223.79000000000002</v>
      </c>
      <c r="J152" s="8">
        <f t="shared" si="14"/>
        <v>595.70000000000005</v>
      </c>
    </row>
    <row r="153" spans="1:10" x14ac:dyDescent="0.3">
      <c r="A153" s="6">
        <v>152</v>
      </c>
      <c r="B153" s="6">
        <v>121</v>
      </c>
      <c r="C153" s="6">
        <v>8.4</v>
      </c>
      <c r="D153" s="6">
        <v>48.7</v>
      </c>
      <c r="E153" s="6">
        <v>11.6</v>
      </c>
      <c r="F153" s="8">
        <f t="shared" si="10"/>
        <v>70.56</v>
      </c>
      <c r="G153" s="8">
        <f t="shared" si="11"/>
        <v>409.08000000000004</v>
      </c>
      <c r="H153" s="8">
        <f t="shared" si="12"/>
        <v>2371.69</v>
      </c>
      <c r="I153" s="8">
        <f t="shared" si="13"/>
        <v>97.44</v>
      </c>
      <c r="J153" s="8">
        <f t="shared" si="14"/>
        <v>564.91999999999996</v>
      </c>
    </row>
    <row r="154" spans="1:10" x14ac:dyDescent="0.3">
      <c r="A154" s="6">
        <v>153</v>
      </c>
      <c r="B154" s="6">
        <v>197.6</v>
      </c>
      <c r="C154" s="6">
        <v>23.3</v>
      </c>
      <c r="D154" s="6">
        <v>14.2</v>
      </c>
      <c r="E154" s="6">
        <v>16.600000000000001</v>
      </c>
      <c r="F154" s="8">
        <f t="shared" si="10"/>
        <v>542.89</v>
      </c>
      <c r="G154" s="8">
        <f t="shared" si="11"/>
        <v>330.86</v>
      </c>
      <c r="H154" s="8">
        <f t="shared" si="12"/>
        <v>201.64</v>
      </c>
      <c r="I154" s="8">
        <f t="shared" si="13"/>
        <v>386.78000000000003</v>
      </c>
      <c r="J154" s="8">
        <f t="shared" si="14"/>
        <v>235.72</v>
      </c>
    </row>
    <row r="155" spans="1:10" x14ac:dyDescent="0.3">
      <c r="A155" s="6">
        <v>154</v>
      </c>
      <c r="B155" s="6">
        <v>171.3</v>
      </c>
      <c r="C155" s="6">
        <v>39.700000000000003</v>
      </c>
      <c r="D155" s="6">
        <v>37.700000000000003</v>
      </c>
      <c r="E155" s="6">
        <v>19</v>
      </c>
      <c r="F155" s="8">
        <f t="shared" si="10"/>
        <v>1576.0900000000001</v>
      </c>
      <c r="G155" s="8">
        <f t="shared" si="11"/>
        <v>1496.6900000000003</v>
      </c>
      <c r="H155" s="8">
        <f t="shared" si="12"/>
        <v>1421.2900000000002</v>
      </c>
      <c r="I155" s="8">
        <f t="shared" si="13"/>
        <v>754.30000000000007</v>
      </c>
      <c r="J155" s="8">
        <f t="shared" si="14"/>
        <v>716.30000000000007</v>
      </c>
    </row>
    <row r="156" spans="1:10" x14ac:dyDescent="0.3">
      <c r="A156" s="6">
        <v>155</v>
      </c>
      <c r="B156" s="6">
        <v>187.8</v>
      </c>
      <c r="C156" s="6">
        <v>21.1</v>
      </c>
      <c r="D156" s="6">
        <v>9.5</v>
      </c>
      <c r="E156" s="6">
        <v>15.6</v>
      </c>
      <c r="F156" s="8">
        <f t="shared" si="10"/>
        <v>445.21000000000004</v>
      </c>
      <c r="G156" s="8">
        <f t="shared" si="11"/>
        <v>200.45000000000002</v>
      </c>
      <c r="H156" s="8">
        <f t="shared" si="12"/>
        <v>90.25</v>
      </c>
      <c r="I156" s="8">
        <f t="shared" si="13"/>
        <v>329.16</v>
      </c>
      <c r="J156" s="8">
        <f t="shared" si="14"/>
        <v>148.19999999999999</v>
      </c>
    </row>
    <row r="157" spans="1:10" x14ac:dyDescent="0.3">
      <c r="A157" s="6">
        <v>156</v>
      </c>
      <c r="B157" s="6">
        <v>4.0999999999999996</v>
      </c>
      <c r="C157" s="6">
        <v>11.6</v>
      </c>
      <c r="D157" s="6">
        <v>5.7</v>
      </c>
      <c r="E157" s="6">
        <v>3.2</v>
      </c>
      <c r="F157" s="8">
        <f t="shared" si="10"/>
        <v>134.56</v>
      </c>
      <c r="G157" s="8">
        <f t="shared" si="11"/>
        <v>66.12</v>
      </c>
      <c r="H157" s="8">
        <f t="shared" si="12"/>
        <v>32.49</v>
      </c>
      <c r="I157" s="8">
        <f t="shared" si="13"/>
        <v>37.119999999999997</v>
      </c>
      <c r="J157" s="8">
        <f t="shared" si="14"/>
        <v>18.240000000000002</v>
      </c>
    </row>
    <row r="158" spans="1:10" x14ac:dyDescent="0.3">
      <c r="A158" s="6">
        <v>157</v>
      </c>
      <c r="B158" s="6">
        <v>93.9</v>
      </c>
      <c r="C158" s="6">
        <v>43.5</v>
      </c>
      <c r="D158" s="6">
        <v>50.5</v>
      </c>
      <c r="E158" s="6">
        <v>15.3</v>
      </c>
      <c r="F158" s="8">
        <f t="shared" si="10"/>
        <v>1892.25</v>
      </c>
      <c r="G158" s="8">
        <f t="shared" si="11"/>
        <v>2196.75</v>
      </c>
      <c r="H158" s="8">
        <f t="shared" si="12"/>
        <v>2550.25</v>
      </c>
      <c r="I158" s="8">
        <f t="shared" si="13"/>
        <v>665.55000000000007</v>
      </c>
      <c r="J158" s="8">
        <f t="shared" si="14"/>
        <v>772.65000000000009</v>
      </c>
    </row>
    <row r="159" spans="1:10" x14ac:dyDescent="0.3">
      <c r="A159" s="6">
        <v>158</v>
      </c>
      <c r="B159" s="6">
        <v>149.80000000000001</v>
      </c>
      <c r="C159" s="6">
        <v>1.3</v>
      </c>
      <c r="D159" s="6">
        <v>24.3</v>
      </c>
      <c r="E159" s="6">
        <v>10.1</v>
      </c>
      <c r="F159" s="8">
        <f t="shared" si="10"/>
        <v>1.6900000000000002</v>
      </c>
      <c r="G159" s="8">
        <f t="shared" si="11"/>
        <v>31.590000000000003</v>
      </c>
      <c r="H159" s="8">
        <f t="shared" si="12"/>
        <v>590.49</v>
      </c>
      <c r="I159" s="8">
        <f t="shared" si="13"/>
        <v>13.13</v>
      </c>
      <c r="J159" s="8">
        <f t="shared" si="14"/>
        <v>245.43</v>
      </c>
    </row>
    <row r="160" spans="1:10" x14ac:dyDescent="0.3">
      <c r="A160" s="6">
        <v>159</v>
      </c>
      <c r="B160" s="6">
        <v>11.7</v>
      </c>
      <c r="C160" s="6">
        <v>36.9</v>
      </c>
      <c r="D160" s="6">
        <v>45.2</v>
      </c>
      <c r="E160" s="6">
        <v>7.3</v>
      </c>
      <c r="F160" s="8">
        <f t="shared" si="10"/>
        <v>1361.61</v>
      </c>
      <c r="G160" s="8">
        <f t="shared" si="11"/>
        <v>1667.88</v>
      </c>
      <c r="H160" s="8">
        <f t="shared" si="12"/>
        <v>2043.0400000000002</v>
      </c>
      <c r="I160" s="8">
        <f t="shared" si="13"/>
        <v>269.37</v>
      </c>
      <c r="J160" s="8">
        <f t="shared" si="14"/>
        <v>329.96000000000004</v>
      </c>
    </row>
    <row r="161" spans="1:10" x14ac:dyDescent="0.3">
      <c r="A161" s="6">
        <v>160</v>
      </c>
      <c r="B161" s="6">
        <v>131.69999999999999</v>
      </c>
      <c r="C161" s="6">
        <v>18.399999999999999</v>
      </c>
      <c r="D161" s="6">
        <v>34.6</v>
      </c>
      <c r="E161" s="6">
        <v>12.9</v>
      </c>
      <c r="F161" s="8">
        <f t="shared" si="10"/>
        <v>338.55999999999995</v>
      </c>
      <c r="G161" s="8">
        <f t="shared" si="11"/>
        <v>636.64</v>
      </c>
      <c r="H161" s="8">
        <f t="shared" si="12"/>
        <v>1197.1600000000001</v>
      </c>
      <c r="I161" s="8">
        <f t="shared" si="13"/>
        <v>237.35999999999999</v>
      </c>
      <c r="J161" s="8">
        <f t="shared" si="14"/>
        <v>446.34000000000003</v>
      </c>
    </row>
    <row r="162" spans="1:10" x14ac:dyDescent="0.3">
      <c r="A162" s="6">
        <v>161</v>
      </c>
      <c r="B162" s="6">
        <v>172.5</v>
      </c>
      <c r="C162" s="6">
        <v>18.100000000000001</v>
      </c>
      <c r="D162" s="6">
        <v>30.7</v>
      </c>
      <c r="E162" s="6">
        <v>14.4</v>
      </c>
      <c r="F162" s="8">
        <f t="shared" si="10"/>
        <v>327.61000000000007</v>
      </c>
      <c r="G162" s="8">
        <f t="shared" si="11"/>
        <v>555.67000000000007</v>
      </c>
      <c r="H162" s="8">
        <f t="shared" si="12"/>
        <v>942.49</v>
      </c>
      <c r="I162" s="8">
        <f t="shared" si="13"/>
        <v>260.64000000000004</v>
      </c>
      <c r="J162" s="8">
        <f t="shared" si="14"/>
        <v>442.08</v>
      </c>
    </row>
    <row r="163" spans="1:10" x14ac:dyDescent="0.3">
      <c r="A163" s="6">
        <v>162</v>
      </c>
      <c r="B163" s="6">
        <v>85.7</v>
      </c>
      <c r="C163" s="6">
        <v>35.799999999999997</v>
      </c>
      <c r="D163" s="6">
        <v>49.3</v>
      </c>
      <c r="E163" s="6">
        <v>13.3</v>
      </c>
      <c r="F163" s="8">
        <f t="shared" si="10"/>
        <v>1281.6399999999999</v>
      </c>
      <c r="G163" s="8">
        <f t="shared" si="11"/>
        <v>1764.9399999999998</v>
      </c>
      <c r="H163" s="8">
        <f t="shared" si="12"/>
        <v>2430.4899999999998</v>
      </c>
      <c r="I163" s="8">
        <f t="shared" si="13"/>
        <v>476.14</v>
      </c>
      <c r="J163" s="8">
        <f t="shared" si="14"/>
        <v>655.68999999999994</v>
      </c>
    </row>
    <row r="164" spans="1:10" x14ac:dyDescent="0.3">
      <c r="A164" s="6">
        <v>163</v>
      </c>
      <c r="B164" s="6">
        <v>188.4</v>
      </c>
      <c r="C164" s="6">
        <v>18.100000000000001</v>
      </c>
      <c r="D164" s="6">
        <v>25.6</v>
      </c>
      <c r="E164" s="6">
        <v>14.9</v>
      </c>
      <c r="F164" s="8">
        <f t="shared" si="10"/>
        <v>327.61000000000007</v>
      </c>
      <c r="G164" s="8">
        <f t="shared" si="11"/>
        <v>463.36000000000007</v>
      </c>
      <c r="H164" s="8">
        <f t="shared" si="12"/>
        <v>655.36000000000013</v>
      </c>
      <c r="I164" s="8">
        <f t="shared" si="13"/>
        <v>269.69000000000005</v>
      </c>
      <c r="J164" s="8">
        <f t="shared" si="14"/>
        <v>381.44000000000005</v>
      </c>
    </row>
    <row r="165" spans="1:10" x14ac:dyDescent="0.3">
      <c r="A165" s="6">
        <v>164</v>
      </c>
      <c r="B165" s="6">
        <v>163.5</v>
      </c>
      <c r="C165" s="6">
        <v>36.799999999999997</v>
      </c>
      <c r="D165" s="6">
        <v>7.4</v>
      </c>
      <c r="E165" s="6">
        <v>18</v>
      </c>
      <c r="F165" s="8">
        <f t="shared" si="10"/>
        <v>1354.2399999999998</v>
      </c>
      <c r="G165" s="8">
        <f t="shared" si="11"/>
        <v>272.32</v>
      </c>
      <c r="H165" s="8">
        <f t="shared" si="12"/>
        <v>54.760000000000005</v>
      </c>
      <c r="I165" s="8">
        <f t="shared" si="13"/>
        <v>662.4</v>
      </c>
      <c r="J165" s="8">
        <f t="shared" si="14"/>
        <v>133.20000000000002</v>
      </c>
    </row>
    <row r="166" spans="1:10" x14ac:dyDescent="0.3">
      <c r="A166" s="6">
        <v>165</v>
      </c>
      <c r="B166" s="6">
        <v>117.2</v>
      </c>
      <c r="C166" s="6">
        <v>14.7</v>
      </c>
      <c r="D166" s="6">
        <v>5.4</v>
      </c>
      <c r="E166" s="6">
        <v>11.9</v>
      </c>
      <c r="F166" s="8">
        <f t="shared" si="10"/>
        <v>216.08999999999997</v>
      </c>
      <c r="G166" s="8">
        <f t="shared" si="11"/>
        <v>79.38</v>
      </c>
      <c r="H166" s="8">
        <f t="shared" si="12"/>
        <v>29.160000000000004</v>
      </c>
      <c r="I166" s="8">
        <f t="shared" si="13"/>
        <v>174.93</v>
      </c>
      <c r="J166" s="8">
        <f t="shared" si="14"/>
        <v>64.260000000000005</v>
      </c>
    </row>
    <row r="167" spans="1:10" x14ac:dyDescent="0.3">
      <c r="A167" s="6">
        <v>166</v>
      </c>
      <c r="B167" s="6">
        <v>234.5</v>
      </c>
      <c r="C167" s="6">
        <v>3.4</v>
      </c>
      <c r="D167" s="6">
        <v>84.8</v>
      </c>
      <c r="E167" s="6">
        <v>11.9</v>
      </c>
      <c r="F167" s="8">
        <f t="shared" si="10"/>
        <v>11.559999999999999</v>
      </c>
      <c r="G167" s="8">
        <f t="shared" si="11"/>
        <v>288.32</v>
      </c>
      <c r="H167" s="8">
        <f t="shared" si="12"/>
        <v>7191.04</v>
      </c>
      <c r="I167" s="8">
        <f t="shared" si="13"/>
        <v>40.46</v>
      </c>
      <c r="J167" s="8">
        <f t="shared" si="14"/>
        <v>1009.12</v>
      </c>
    </row>
    <row r="168" spans="1:10" x14ac:dyDescent="0.3">
      <c r="A168" s="6">
        <v>167</v>
      </c>
      <c r="B168" s="6">
        <v>17.899999999999999</v>
      </c>
      <c r="C168" s="6">
        <v>37.6</v>
      </c>
      <c r="D168" s="6">
        <v>21.6</v>
      </c>
      <c r="E168" s="6">
        <v>8</v>
      </c>
      <c r="F168" s="8">
        <f t="shared" si="10"/>
        <v>1413.7600000000002</v>
      </c>
      <c r="G168" s="8">
        <f t="shared" si="11"/>
        <v>812.16000000000008</v>
      </c>
      <c r="H168" s="8">
        <f t="shared" si="12"/>
        <v>466.56000000000006</v>
      </c>
      <c r="I168" s="8">
        <f t="shared" si="13"/>
        <v>300.8</v>
      </c>
      <c r="J168" s="8">
        <f t="shared" si="14"/>
        <v>172.8</v>
      </c>
    </row>
    <row r="169" spans="1:10" x14ac:dyDescent="0.3">
      <c r="A169" s="6">
        <v>168</v>
      </c>
      <c r="B169" s="6">
        <v>206.8</v>
      </c>
      <c r="C169" s="6">
        <v>5.2</v>
      </c>
      <c r="D169" s="6">
        <v>19.399999999999999</v>
      </c>
      <c r="E169" s="6">
        <v>12.2</v>
      </c>
      <c r="F169" s="8">
        <f t="shared" si="10"/>
        <v>27.040000000000003</v>
      </c>
      <c r="G169" s="8">
        <f t="shared" si="11"/>
        <v>100.88</v>
      </c>
      <c r="H169" s="8">
        <f t="shared" si="12"/>
        <v>376.35999999999996</v>
      </c>
      <c r="I169" s="8">
        <f t="shared" si="13"/>
        <v>63.44</v>
      </c>
      <c r="J169" s="8">
        <f t="shared" si="14"/>
        <v>236.67999999999998</v>
      </c>
    </row>
    <row r="170" spans="1:10" x14ac:dyDescent="0.3">
      <c r="A170" s="6">
        <v>169</v>
      </c>
      <c r="B170" s="6">
        <v>215.4</v>
      </c>
      <c r="C170" s="6">
        <v>23.6</v>
      </c>
      <c r="D170" s="6">
        <v>57.6</v>
      </c>
      <c r="E170" s="6">
        <v>17.100000000000001</v>
      </c>
      <c r="F170" s="8">
        <f t="shared" si="10"/>
        <v>556.96</v>
      </c>
      <c r="G170" s="8">
        <f t="shared" si="11"/>
        <v>1359.3600000000001</v>
      </c>
      <c r="H170" s="8">
        <f t="shared" si="12"/>
        <v>3317.76</v>
      </c>
      <c r="I170" s="8">
        <f t="shared" si="13"/>
        <v>403.56000000000006</v>
      </c>
      <c r="J170" s="8">
        <f t="shared" si="14"/>
        <v>984.96000000000015</v>
      </c>
    </row>
    <row r="171" spans="1:10" x14ac:dyDescent="0.3">
      <c r="A171" s="6">
        <v>170</v>
      </c>
      <c r="B171" s="6">
        <v>284.3</v>
      </c>
      <c r="C171" s="6">
        <v>10.6</v>
      </c>
      <c r="D171" s="6">
        <v>6.4</v>
      </c>
      <c r="E171" s="6">
        <v>15</v>
      </c>
      <c r="F171" s="8">
        <f t="shared" si="10"/>
        <v>112.36</v>
      </c>
      <c r="G171" s="8">
        <f t="shared" si="11"/>
        <v>67.84</v>
      </c>
      <c r="H171" s="8">
        <f t="shared" si="12"/>
        <v>40.960000000000008</v>
      </c>
      <c r="I171" s="8">
        <f t="shared" si="13"/>
        <v>159</v>
      </c>
      <c r="J171" s="8">
        <f t="shared" si="14"/>
        <v>96</v>
      </c>
    </row>
    <row r="172" spans="1:10" x14ac:dyDescent="0.3">
      <c r="A172" s="6">
        <v>171</v>
      </c>
      <c r="B172" s="6">
        <v>50</v>
      </c>
      <c r="C172" s="6">
        <v>11.6</v>
      </c>
      <c r="D172" s="6">
        <v>18.399999999999999</v>
      </c>
      <c r="E172" s="6">
        <v>8.4</v>
      </c>
      <c r="F172" s="8">
        <f t="shared" si="10"/>
        <v>134.56</v>
      </c>
      <c r="G172" s="8">
        <f t="shared" si="11"/>
        <v>213.43999999999997</v>
      </c>
      <c r="H172" s="8">
        <f t="shared" si="12"/>
        <v>338.55999999999995</v>
      </c>
      <c r="I172" s="8">
        <f t="shared" si="13"/>
        <v>97.44</v>
      </c>
      <c r="J172" s="8">
        <f t="shared" si="14"/>
        <v>154.56</v>
      </c>
    </row>
    <row r="173" spans="1:10" x14ac:dyDescent="0.3">
      <c r="A173" s="6">
        <v>172</v>
      </c>
      <c r="B173" s="6">
        <v>164.5</v>
      </c>
      <c r="C173" s="6">
        <v>20.9</v>
      </c>
      <c r="D173" s="6">
        <v>47.4</v>
      </c>
      <c r="E173" s="6">
        <v>14.5</v>
      </c>
      <c r="F173" s="8">
        <f t="shared" si="10"/>
        <v>436.80999999999995</v>
      </c>
      <c r="G173" s="8">
        <f t="shared" si="11"/>
        <v>990.65999999999985</v>
      </c>
      <c r="H173" s="8">
        <f t="shared" si="12"/>
        <v>2246.7599999999998</v>
      </c>
      <c r="I173" s="8">
        <f t="shared" si="13"/>
        <v>303.04999999999995</v>
      </c>
      <c r="J173" s="8">
        <f t="shared" si="14"/>
        <v>687.3</v>
      </c>
    </row>
    <row r="174" spans="1:10" x14ac:dyDescent="0.3">
      <c r="A174" s="6">
        <v>173</v>
      </c>
      <c r="B174" s="6">
        <v>19.600000000000001</v>
      </c>
      <c r="C174" s="6">
        <v>20.100000000000001</v>
      </c>
      <c r="D174" s="6">
        <v>17</v>
      </c>
      <c r="E174" s="6">
        <v>7.6</v>
      </c>
      <c r="F174" s="8">
        <f t="shared" si="10"/>
        <v>404.01000000000005</v>
      </c>
      <c r="G174" s="8">
        <f t="shared" si="11"/>
        <v>341.70000000000005</v>
      </c>
      <c r="H174" s="8">
        <f t="shared" si="12"/>
        <v>289</v>
      </c>
      <c r="I174" s="8">
        <f t="shared" si="13"/>
        <v>152.76</v>
      </c>
      <c r="J174" s="8">
        <f t="shared" si="14"/>
        <v>129.19999999999999</v>
      </c>
    </row>
    <row r="175" spans="1:10" x14ac:dyDescent="0.3">
      <c r="A175" s="6">
        <v>174</v>
      </c>
      <c r="B175" s="6">
        <v>168.4</v>
      </c>
      <c r="C175" s="6">
        <v>7.1</v>
      </c>
      <c r="D175" s="6">
        <v>12.8</v>
      </c>
      <c r="E175" s="6">
        <v>11.7</v>
      </c>
      <c r="F175" s="8">
        <f t="shared" si="10"/>
        <v>50.41</v>
      </c>
      <c r="G175" s="8">
        <f t="shared" si="11"/>
        <v>90.88</v>
      </c>
      <c r="H175" s="8">
        <f t="shared" si="12"/>
        <v>163.84000000000003</v>
      </c>
      <c r="I175" s="8">
        <f t="shared" si="13"/>
        <v>83.07</v>
      </c>
      <c r="J175" s="8">
        <f t="shared" si="14"/>
        <v>149.76</v>
      </c>
    </row>
    <row r="176" spans="1:10" x14ac:dyDescent="0.3">
      <c r="A176" s="6">
        <v>175</v>
      </c>
      <c r="B176" s="6">
        <v>222.4</v>
      </c>
      <c r="C176" s="6">
        <v>3.4</v>
      </c>
      <c r="D176" s="6">
        <v>13.1</v>
      </c>
      <c r="E176" s="6">
        <v>11.5</v>
      </c>
      <c r="F176" s="8">
        <f t="shared" si="10"/>
        <v>11.559999999999999</v>
      </c>
      <c r="G176" s="8">
        <f t="shared" si="11"/>
        <v>44.54</v>
      </c>
      <c r="H176" s="8">
        <f t="shared" si="12"/>
        <v>171.60999999999999</v>
      </c>
      <c r="I176" s="8">
        <f t="shared" si="13"/>
        <v>39.1</v>
      </c>
      <c r="J176" s="8">
        <f t="shared" si="14"/>
        <v>150.65</v>
      </c>
    </row>
    <row r="177" spans="1:10" x14ac:dyDescent="0.3">
      <c r="A177" s="6">
        <v>176</v>
      </c>
      <c r="B177" s="6">
        <v>276.89999999999998</v>
      </c>
      <c r="C177" s="6">
        <v>48.9</v>
      </c>
      <c r="D177" s="6">
        <v>41.8</v>
      </c>
      <c r="E177" s="6">
        <v>27</v>
      </c>
      <c r="F177" s="8">
        <f t="shared" si="10"/>
        <v>2391.21</v>
      </c>
      <c r="G177" s="8">
        <f t="shared" si="11"/>
        <v>2044.0199999999998</v>
      </c>
      <c r="H177" s="8">
        <f t="shared" si="12"/>
        <v>1747.2399999999998</v>
      </c>
      <c r="I177" s="8">
        <f t="shared" si="13"/>
        <v>1320.3</v>
      </c>
      <c r="J177" s="8">
        <f t="shared" si="14"/>
        <v>1128.5999999999999</v>
      </c>
    </row>
    <row r="178" spans="1:10" x14ac:dyDescent="0.3">
      <c r="A178" s="6">
        <v>177</v>
      </c>
      <c r="B178" s="6">
        <v>248.4</v>
      </c>
      <c r="C178" s="6">
        <v>30.2</v>
      </c>
      <c r="D178" s="6">
        <v>20.3</v>
      </c>
      <c r="E178" s="6">
        <v>20.2</v>
      </c>
      <c r="F178" s="8">
        <f t="shared" si="10"/>
        <v>912.04</v>
      </c>
      <c r="G178" s="8">
        <f t="shared" si="11"/>
        <v>613.06000000000006</v>
      </c>
      <c r="H178" s="8">
        <f t="shared" si="12"/>
        <v>412.09000000000003</v>
      </c>
      <c r="I178" s="8">
        <f t="shared" si="13"/>
        <v>610.04</v>
      </c>
      <c r="J178" s="8">
        <f t="shared" si="14"/>
        <v>410.06</v>
      </c>
    </row>
    <row r="179" spans="1:10" x14ac:dyDescent="0.3">
      <c r="A179" s="6">
        <v>178</v>
      </c>
      <c r="B179" s="6">
        <v>170.2</v>
      </c>
      <c r="C179" s="6">
        <v>7.8</v>
      </c>
      <c r="D179" s="6">
        <v>35.200000000000003</v>
      </c>
      <c r="E179" s="6">
        <v>11.7</v>
      </c>
      <c r="F179" s="8">
        <f t="shared" si="10"/>
        <v>60.839999999999996</v>
      </c>
      <c r="G179" s="8">
        <f t="shared" si="11"/>
        <v>274.56</v>
      </c>
      <c r="H179" s="8">
        <f t="shared" si="12"/>
        <v>1239.0400000000002</v>
      </c>
      <c r="I179" s="8">
        <f t="shared" si="13"/>
        <v>91.259999999999991</v>
      </c>
      <c r="J179" s="8">
        <f t="shared" si="14"/>
        <v>411.84000000000003</v>
      </c>
    </row>
    <row r="180" spans="1:10" x14ac:dyDescent="0.3">
      <c r="A180" s="6">
        <v>179</v>
      </c>
      <c r="B180" s="6">
        <v>276.7</v>
      </c>
      <c r="C180" s="6">
        <v>2.2999999999999998</v>
      </c>
      <c r="D180" s="6">
        <v>23.7</v>
      </c>
      <c r="E180" s="6">
        <v>11.8</v>
      </c>
      <c r="F180" s="8">
        <f t="shared" si="10"/>
        <v>5.2899999999999991</v>
      </c>
      <c r="G180" s="8">
        <f t="shared" si="11"/>
        <v>54.509999999999991</v>
      </c>
      <c r="H180" s="8">
        <f t="shared" si="12"/>
        <v>561.68999999999994</v>
      </c>
      <c r="I180" s="8">
        <f t="shared" si="13"/>
        <v>27.14</v>
      </c>
      <c r="J180" s="8">
        <f t="shared" si="14"/>
        <v>279.66000000000003</v>
      </c>
    </row>
    <row r="181" spans="1:10" x14ac:dyDescent="0.3">
      <c r="A181" s="6">
        <v>180</v>
      </c>
      <c r="B181" s="6">
        <v>165.6</v>
      </c>
      <c r="C181" s="6">
        <v>10</v>
      </c>
      <c r="D181" s="6">
        <v>17.600000000000001</v>
      </c>
      <c r="E181" s="6">
        <v>12.6</v>
      </c>
      <c r="F181" s="8">
        <f t="shared" si="10"/>
        <v>100</v>
      </c>
      <c r="G181" s="8">
        <f t="shared" si="11"/>
        <v>176</v>
      </c>
      <c r="H181" s="8">
        <f t="shared" si="12"/>
        <v>309.76000000000005</v>
      </c>
      <c r="I181" s="8">
        <f t="shared" si="13"/>
        <v>126</v>
      </c>
      <c r="J181" s="8">
        <f t="shared" si="14"/>
        <v>221.76000000000002</v>
      </c>
    </row>
    <row r="182" spans="1:10" x14ac:dyDescent="0.3">
      <c r="A182" s="6">
        <v>181</v>
      </c>
      <c r="B182" s="6">
        <v>156.6</v>
      </c>
      <c r="C182" s="6">
        <v>2.6</v>
      </c>
      <c r="D182" s="6">
        <v>8.3000000000000007</v>
      </c>
      <c r="E182" s="6">
        <v>10.5</v>
      </c>
      <c r="F182" s="8">
        <f t="shared" si="10"/>
        <v>6.7600000000000007</v>
      </c>
      <c r="G182" s="8">
        <f t="shared" si="11"/>
        <v>21.580000000000002</v>
      </c>
      <c r="H182" s="8">
        <f t="shared" si="12"/>
        <v>68.890000000000015</v>
      </c>
      <c r="I182" s="8">
        <f t="shared" si="13"/>
        <v>27.3</v>
      </c>
      <c r="J182" s="8">
        <f t="shared" si="14"/>
        <v>87.15</v>
      </c>
    </row>
    <row r="183" spans="1:10" x14ac:dyDescent="0.3">
      <c r="A183" s="6">
        <v>182</v>
      </c>
      <c r="B183" s="6">
        <v>218.5</v>
      </c>
      <c r="C183" s="6">
        <v>5.4</v>
      </c>
      <c r="D183" s="6">
        <v>27.4</v>
      </c>
      <c r="E183" s="6">
        <v>12.2</v>
      </c>
      <c r="F183" s="8">
        <f t="shared" si="10"/>
        <v>29.160000000000004</v>
      </c>
      <c r="G183" s="8">
        <f t="shared" si="11"/>
        <v>147.96</v>
      </c>
      <c r="H183" s="8">
        <f t="shared" si="12"/>
        <v>750.75999999999988</v>
      </c>
      <c r="I183" s="8">
        <f t="shared" si="13"/>
        <v>65.88</v>
      </c>
      <c r="J183" s="8">
        <f t="shared" si="14"/>
        <v>334.28</v>
      </c>
    </row>
    <row r="184" spans="1:10" x14ac:dyDescent="0.3">
      <c r="A184" s="6">
        <v>183</v>
      </c>
      <c r="B184" s="6">
        <v>56.2</v>
      </c>
      <c r="C184" s="6">
        <v>5.7</v>
      </c>
      <c r="D184" s="6">
        <v>29.7</v>
      </c>
      <c r="E184" s="6">
        <v>8.6999999999999993</v>
      </c>
      <c r="F184" s="8">
        <f t="shared" si="10"/>
        <v>32.49</v>
      </c>
      <c r="G184" s="8">
        <f t="shared" si="11"/>
        <v>169.29</v>
      </c>
      <c r="H184" s="8">
        <f t="shared" si="12"/>
        <v>882.08999999999992</v>
      </c>
      <c r="I184" s="8">
        <f t="shared" si="13"/>
        <v>49.589999999999996</v>
      </c>
      <c r="J184" s="8">
        <f t="shared" si="14"/>
        <v>258.39</v>
      </c>
    </row>
    <row r="185" spans="1:10" x14ac:dyDescent="0.3">
      <c r="A185" s="6">
        <v>184</v>
      </c>
      <c r="B185" s="6">
        <v>287.60000000000002</v>
      </c>
      <c r="C185" s="6">
        <v>43</v>
      </c>
      <c r="D185" s="6">
        <v>71.8</v>
      </c>
      <c r="E185" s="6">
        <v>26.2</v>
      </c>
      <c r="F185" s="8">
        <f t="shared" si="10"/>
        <v>1849</v>
      </c>
      <c r="G185" s="8">
        <f t="shared" si="11"/>
        <v>3087.4</v>
      </c>
      <c r="H185" s="8">
        <f t="shared" si="12"/>
        <v>5155.24</v>
      </c>
      <c r="I185" s="8">
        <f t="shared" si="13"/>
        <v>1126.5999999999999</v>
      </c>
      <c r="J185" s="8">
        <f t="shared" si="14"/>
        <v>1881.1599999999999</v>
      </c>
    </row>
    <row r="186" spans="1:10" x14ac:dyDescent="0.3">
      <c r="A186" s="6">
        <v>185</v>
      </c>
      <c r="B186" s="6">
        <v>253.8</v>
      </c>
      <c r="C186" s="6">
        <v>21.3</v>
      </c>
      <c r="D186" s="6">
        <v>30</v>
      </c>
      <c r="E186" s="6">
        <v>17.600000000000001</v>
      </c>
      <c r="F186" s="8">
        <f t="shared" si="10"/>
        <v>453.69000000000005</v>
      </c>
      <c r="G186" s="8">
        <f t="shared" si="11"/>
        <v>639</v>
      </c>
      <c r="H186" s="8">
        <f t="shared" si="12"/>
        <v>900</v>
      </c>
      <c r="I186" s="8">
        <f t="shared" si="13"/>
        <v>374.88000000000005</v>
      </c>
      <c r="J186" s="8">
        <f t="shared" si="14"/>
        <v>528</v>
      </c>
    </row>
    <row r="187" spans="1:10" x14ac:dyDescent="0.3">
      <c r="A187" s="6">
        <v>186</v>
      </c>
      <c r="B187" s="6">
        <v>205</v>
      </c>
      <c r="C187" s="6">
        <v>45.1</v>
      </c>
      <c r="D187" s="6">
        <v>19.600000000000001</v>
      </c>
      <c r="E187" s="6">
        <v>22.6</v>
      </c>
      <c r="F187" s="8">
        <f t="shared" si="10"/>
        <v>2034.0100000000002</v>
      </c>
      <c r="G187" s="8">
        <f t="shared" si="11"/>
        <v>883.96</v>
      </c>
      <c r="H187" s="8">
        <f t="shared" si="12"/>
        <v>384.16000000000008</v>
      </c>
      <c r="I187" s="8">
        <f t="shared" si="13"/>
        <v>1019.2600000000001</v>
      </c>
      <c r="J187" s="8">
        <f t="shared" si="14"/>
        <v>442.96000000000004</v>
      </c>
    </row>
    <row r="188" spans="1:10" x14ac:dyDescent="0.3">
      <c r="A188" s="6">
        <v>187</v>
      </c>
      <c r="B188" s="6">
        <v>139.5</v>
      </c>
      <c r="C188" s="6">
        <v>2.1</v>
      </c>
      <c r="D188" s="6">
        <v>26.6</v>
      </c>
      <c r="E188" s="6">
        <v>10.3</v>
      </c>
      <c r="F188" s="8">
        <f t="shared" si="10"/>
        <v>4.41</v>
      </c>
      <c r="G188" s="8">
        <f t="shared" si="11"/>
        <v>55.860000000000007</v>
      </c>
      <c r="H188" s="8">
        <f t="shared" si="12"/>
        <v>707.56000000000006</v>
      </c>
      <c r="I188" s="8">
        <f t="shared" si="13"/>
        <v>21.630000000000003</v>
      </c>
      <c r="J188" s="8">
        <f t="shared" si="14"/>
        <v>273.98</v>
      </c>
    </row>
    <row r="189" spans="1:10" x14ac:dyDescent="0.3">
      <c r="A189" s="6">
        <v>188</v>
      </c>
      <c r="B189" s="6">
        <v>191.1</v>
      </c>
      <c r="C189" s="6">
        <v>28.7</v>
      </c>
      <c r="D189" s="6">
        <v>18.2</v>
      </c>
      <c r="E189" s="6">
        <v>17.3</v>
      </c>
      <c r="F189" s="8">
        <f t="shared" si="10"/>
        <v>823.68999999999994</v>
      </c>
      <c r="G189" s="8">
        <f t="shared" si="11"/>
        <v>522.33999999999992</v>
      </c>
      <c r="H189" s="8">
        <f t="shared" si="12"/>
        <v>331.23999999999995</v>
      </c>
      <c r="I189" s="8">
        <f t="shared" si="13"/>
        <v>496.51</v>
      </c>
      <c r="J189" s="8">
        <f t="shared" si="14"/>
        <v>314.86</v>
      </c>
    </row>
    <row r="190" spans="1:10" x14ac:dyDescent="0.3">
      <c r="A190" s="6">
        <v>189</v>
      </c>
      <c r="B190" s="6">
        <v>286</v>
      </c>
      <c r="C190" s="6">
        <v>13.9</v>
      </c>
      <c r="D190" s="6">
        <v>3.7</v>
      </c>
      <c r="E190" s="6">
        <v>15.9</v>
      </c>
      <c r="F190" s="8">
        <f t="shared" si="10"/>
        <v>193.21</v>
      </c>
      <c r="G190" s="8">
        <f t="shared" si="11"/>
        <v>51.430000000000007</v>
      </c>
      <c r="H190" s="8">
        <f t="shared" si="12"/>
        <v>13.690000000000001</v>
      </c>
      <c r="I190" s="8">
        <f t="shared" si="13"/>
        <v>221.01000000000002</v>
      </c>
      <c r="J190" s="8">
        <f t="shared" si="14"/>
        <v>58.830000000000005</v>
      </c>
    </row>
    <row r="191" spans="1:10" x14ac:dyDescent="0.3">
      <c r="A191" s="6">
        <v>190</v>
      </c>
      <c r="B191" s="6">
        <v>18.7</v>
      </c>
      <c r="C191" s="6">
        <v>12.1</v>
      </c>
      <c r="D191" s="6">
        <v>23.4</v>
      </c>
      <c r="E191" s="6">
        <v>6.7</v>
      </c>
      <c r="F191" s="8">
        <f t="shared" si="10"/>
        <v>146.41</v>
      </c>
      <c r="G191" s="8">
        <f t="shared" si="11"/>
        <v>283.14</v>
      </c>
      <c r="H191" s="8">
        <f t="shared" si="12"/>
        <v>547.55999999999995</v>
      </c>
      <c r="I191" s="8">
        <f t="shared" si="13"/>
        <v>81.069999999999993</v>
      </c>
      <c r="J191" s="8">
        <f t="shared" si="14"/>
        <v>156.78</v>
      </c>
    </row>
    <row r="192" spans="1:10" x14ac:dyDescent="0.3">
      <c r="A192" s="6">
        <v>191</v>
      </c>
      <c r="B192" s="6">
        <v>39.5</v>
      </c>
      <c r="C192" s="6">
        <v>41.1</v>
      </c>
      <c r="D192" s="6">
        <v>5.8</v>
      </c>
      <c r="E192" s="6">
        <v>10.8</v>
      </c>
      <c r="F192" s="8">
        <f t="shared" si="10"/>
        <v>1689.21</v>
      </c>
      <c r="G192" s="8">
        <f t="shared" si="11"/>
        <v>238.38</v>
      </c>
      <c r="H192" s="8">
        <f t="shared" si="12"/>
        <v>33.64</v>
      </c>
      <c r="I192" s="8">
        <f t="shared" si="13"/>
        <v>443.88000000000005</v>
      </c>
      <c r="J192" s="8">
        <f t="shared" si="14"/>
        <v>62.64</v>
      </c>
    </row>
    <row r="193" spans="1:12" x14ac:dyDescent="0.3">
      <c r="A193" s="6">
        <v>192</v>
      </c>
      <c r="B193" s="6">
        <v>75.5</v>
      </c>
      <c r="C193" s="6">
        <v>10.8</v>
      </c>
      <c r="D193" s="6">
        <v>6</v>
      </c>
      <c r="E193" s="6">
        <v>9.9</v>
      </c>
      <c r="F193" s="8">
        <f t="shared" si="10"/>
        <v>116.64000000000001</v>
      </c>
      <c r="G193" s="8">
        <f t="shared" si="11"/>
        <v>64.800000000000011</v>
      </c>
      <c r="H193" s="8">
        <f t="shared" si="12"/>
        <v>36</v>
      </c>
      <c r="I193" s="8">
        <f t="shared" si="13"/>
        <v>106.92000000000002</v>
      </c>
      <c r="J193" s="8">
        <f t="shared" si="14"/>
        <v>59.400000000000006</v>
      </c>
    </row>
    <row r="194" spans="1:12" x14ac:dyDescent="0.3">
      <c r="A194" s="6">
        <v>193</v>
      </c>
      <c r="B194" s="6">
        <v>17.2</v>
      </c>
      <c r="C194" s="6">
        <v>4.0999999999999996</v>
      </c>
      <c r="D194" s="6">
        <v>31.6</v>
      </c>
      <c r="E194" s="6">
        <v>5.9</v>
      </c>
      <c r="F194" s="8">
        <f t="shared" si="10"/>
        <v>16.809999999999999</v>
      </c>
      <c r="G194" s="8">
        <f t="shared" si="11"/>
        <v>129.56</v>
      </c>
      <c r="H194" s="8">
        <f t="shared" si="12"/>
        <v>998.56000000000006</v>
      </c>
      <c r="I194" s="8">
        <f t="shared" si="13"/>
        <v>24.189999999999998</v>
      </c>
      <c r="J194" s="8">
        <f t="shared" si="14"/>
        <v>186.44000000000003</v>
      </c>
    </row>
    <row r="195" spans="1:12" x14ac:dyDescent="0.3">
      <c r="A195" s="6">
        <v>194</v>
      </c>
      <c r="B195" s="6">
        <v>166.8</v>
      </c>
      <c r="C195" s="6">
        <v>42</v>
      </c>
      <c r="D195" s="6">
        <v>3.6</v>
      </c>
      <c r="E195" s="6">
        <v>19.600000000000001</v>
      </c>
      <c r="F195" s="8">
        <f t="shared" ref="F195:F201" si="15">C195^2</f>
        <v>1764</v>
      </c>
      <c r="G195" s="8">
        <f t="shared" ref="G195:G201" si="16">C195*D195</f>
        <v>151.20000000000002</v>
      </c>
      <c r="H195" s="8">
        <f t="shared" ref="H195:H201" si="17">D195^2</f>
        <v>12.96</v>
      </c>
      <c r="I195" s="8">
        <f t="shared" ref="I195:I201" si="18">C195*E195</f>
        <v>823.2</v>
      </c>
      <c r="J195" s="8">
        <f t="shared" ref="J195:J201" si="19">D195*E195</f>
        <v>70.56</v>
      </c>
    </row>
    <row r="196" spans="1:12" x14ac:dyDescent="0.3">
      <c r="A196" s="6">
        <v>195</v>
      </c>
      <c r="B196" s="6">
        <v>149.69999999999999</v>
      </c>
      <c r="C196" s="6">
        <v>35.6</v>
      </c>
      <c r="D196" s="6">
        <v>6</v>
      </c>
      <c r="E196" s="6">
        <v>17.3</v>
      </c>
      <c r="F196" s="8">
        <f t="shared" si="15"/>
        <v>1267.3600000000001</v>
      </c>
      <c r="G196" s="8">
        <f t="shared" si="16"/>
        <v>213.60000000000002</v>
      </c>
      <c r="H196" s="8">
        <f t="shared" si="17"/>
        <v>36</v>
      </c>
      <c r="I196" s="8">
        <f t="shared" si="18"/>
        <v>615.88</v>
      </c>
      <c r="J196" s="8">
        <f t="shared" si="19"/>
        <v>103.80000000000001</v>
      </c>
    </row>
    <row r="197" spans="1:12" x14ac:dyDescent="0.3">
      <c r="A197" s="6">
        <v>196</v>
      </c>
      <c r="B197" s="6">
        <v>38.200000000000003</v>
      </c>
      <c r="C197" s="6">
        <v>3.7</v>
      </c>
      <c r="D197" s="6">
        <v>13.8</v>
      </c>
      <c r="E197" s="6">
        <v>7.6</v>
      </c>
      <c r="F197" s="8">
        <f t="shared" si="15"/>
        <v>13.690000000000001</v>
      </c>
      <c r="G197" s="8">
        <f t="shared" si="16"/>
        <v>51.06</v>
      </c>
      <c r="H197" s="8">
        <f t="shared" si="17"/>
        <v>190.44000000000003</v>
      </c>
      <c r="I197" s="8">
        <f t="shared" si="18"/>
        <v>28.12</v>
      </c>
      <c r="J197" s="8">
        <f t="shared" si="19"/>
        <v>104.88</v>
      </c>
    </row>
    <row r="198" spans="1:12" x14ac:dyDescent="0.3">
      <c r="A198" s="6">
        <v>197</v>
      </c>
      <c r="B198" s="6">
        <v>94.2</v>
      </c>
      <c r="C198" s="6">
        <v>4.9000000000000004</v>
      </c>
      <c r="D198" s="6">
        <v>8.1</v>
      </c>
      <c r="E198" s="6">
        <v>9.6999999999999993</v>
      </c>
      <c r="F198" s="8">
        <f t="shared" si="15"/>
        <v>24.010000000000005</v>
      </c>
      <c r="G198" s="8">
        <f t="shared" si="16"/>
        <v>39.69</v>
      </c>
      <c r="H198" s="8">
        <f t="shared" si="17"/>
        <v>65.61</v>
      </c>
      <c r="I198" s="8">
        <f t="shared" si="18"/>
        <v>47.53</v>
      </c>
      <c r="J198" s="8">
        <f t="shared" si="19"/>
        <v>78.569999999999993</v>
      </c>
    </row>
    <row r="199" spans="1:12" x14ac:dyDescent="0.3">
      <c r="A199" s="6">
        <v>198</v>
      </c>
      <c r="B199" s="6">
        <v>177</v>
      </c>
      <c r="C199" s="6">
        <v>9.3000000000000007</v>
      </c>
      <c r="D199" s="6">
        <v>6.4</v>
      </c>
      <c r="E199" s="6">
        <v>12.8</v>
      </c>
      <c r="F199" s="8">
        <f t="shared" si="15"/>
        <v>86.490000000000009</v>
      </c>
      <c r="G199" s="8">
        <f t="shared" si="16"/>
        <v>59.52000000000001</v>
      </c>
      <c r="H199" s="8">
        <f t="shared" si="17"/>
        <v>40.960000000000008</v>
      </c>
      <c r="I199" s="8">
        <f t="shared" si="18"/>
        <v>119.04000000000002</v>
      </c>
      <c r="J199" s="8">
        <f t="shared" si="19"/>
        <v>81.920000000000016</v>
      </c>
    </row>
    <row r="200" spans="1:12" x14ac:dyDescent="0.3">
      <c r="A200" s="6">
        <v>199</v>
      </c>
      <c r="B200" s="6">
        <v>283.60000000000002</v>
      </c>
      <c r="C200" s="6">
        <v>42</v>
      </c>
      <c r="D200" s="6">
        <v>66.2</v>
      </c>
      <c r="E200" s="6">
        <v>25.5</v>
      </c>
      <c r="F200" s="8">
        <f t="shared" si="15"/>
        <v>1764</v>
      </c>
      <c r="G200" s="8">
        <f t="shared" si="16"/>
        <v>2780.4</v>
      </c>
      <c r="H200" s="8">
        <f t="shared" si="17"/>
        <v>4382.4400000000005</v>
      </c>
      <c r="I200" s="8">
        <f t="shared" si="18"/>
        <v>1071</v>
      </c>
      <c r="J200" s="8">
        <f t="shared" si="19"/>
        <v>1688.1000000000001</v>
      </c>
    </row>
    <row r="201" spans="1:12" x14ac:dyDescent="0.3">
      <c r="A201" s="6">
        <v>200</v>
      </c>
      <c r="B201" s="6">
        <v>232.1</v>
      </c>
      <c r="C201" s="9">
        <v>8.6</v>
      </c>
      <c r="D201" s="9">
        <v>8.6999999999999993</v>
      </c>
      <c r="E201" s="9">
        <v>13.4</v>
      </c>
      <c r="F201" s="8">
        <f t="shared" si="15"/>
        <v>73.959999999999994</v>
      </c>
      <c r="G201" s="8">
        <f t="shared" si="16"/>
        <v>74.819999999999993</v>
      </c>
      <c r="H201" s="8">
        <f t="shared" si="17"/>
        <v>75.689999999999984</v>
      </c>
      <c r="I201" s="8">
        <f t="shared" si="18"/>
        <v>115.24</v>
      </c>
      <c r="J201" s="8">
        <f t="shared" si="19"/>
        <v>116.58</v>
      </c>
    </row>
    <row r="202" spans="1:12" x14ac:dyDescent="0.3">
      <c r="A202" s="3"/>
      <c r="B202" s="3"/>
      <c r="C202" s="5">
        <f t="shared" ref="A202:J202" si="20">SUM(C2:C201)</f>
        <v>4652.8000000000047</v>
      </c>
      <c r="D202" s="5">
        <f t="shared" si="20"/>
        <v>6110.7999999999993</v>
      </c>
      <c r="E202" s="5">
        <f t="shared" si="20"/>
        <v>2804.5000000000005</v>
      </c>
      <c r="F202" s="5">
        <f t="shared" si="20"/>
        <v>152107.86000000002</v>
      </c>
      <c r="G202" s="5">
        <f t="shared" si="20"/>
        <v>164946.54999999999</v>
      </c>
      <c r="H202" s="5">
        <f t="shared" si="20"/>
        <v>281096.74</v>
      </c>
      <c r="I202" s="5">
        <f t="shared" si="20"/>
        <v>74126.390000000014</v>
      </c>
      <c r="J202" s="5">
        <f t="shared" si="20"/>
        <v>90851.029999999984</v>
      </c>
      <c r="K202" t="s">
        <v>15</v>
      </c>
    </row>
    <row r="203" spans="1:12" x14ac:dyDescent="0.3">
      <c r="A203" s="2">
        <f t="array" ref="A203:C203">LINEST(E2:E201,C2:D201,1,1)</f>
        <v>6.6441745232817357E-3</v>
      </c>
      <c r="B203" s="2">
        <v>0.19904459389696896</v>
      </c>
      <c r="C203" s="4">
        <v>9.1889204591965612</v>
      </c>
      <c r="D203" t="s">
        <v>16</v>
      </c>
    </row>
    <row r="204" spans="1:12" x14ac:dyDescent="0.3">
      <c r="A204" s="7" t="s">
        <v>10</v>
      </c>
      <c r="B204" s="7" t="s">
        <v>9</v>
      </c>
      <c r="C204" s="7" t="s">
        <v>8</v>
      </c>
    </row>
    <row r="205" spans="1:12" x14ac:dyDescent="0.3">
      <c r="A205" s="7" t="s">
        <v>8</v>
      </c>
      <c r="B205" s="7" t="s">
        <v>9</v>
      </c>
      <c r="C205" s="7" t="s">
        <v>10</v>
      </c>
      <c r="L205" t="s">
        <v>21</v>
      </c>
    </row>
    <row r="206" spans="1:12" x14ac:dyDescent="0.3">
      <c r="A206" s="6">
        <v>200</v>
      </c>
      <c r="B206" s="6">
        <f>C202</f>
        <v>4652.8000000000047</v>
      </c>
      <c r="C206" s="6">
        <f>D202</f>
        <v>6110.7999999999993</v>
      </c>
      <c r="D206" s="6">
        <f>E202</f>
        <v>2804.5000000000005</v>
      </c>
      <c r="H206">
        <v>2804.5000000000005</v>
      </c>
      <c r="I206">
        <v>4652.8000000000047</v>
      </c>
      <c r="J206">
        <v>6110.7999999999993</v>
      </c>
      <c r="L206">
        <f>MDETERM(H206:J208)</f>
        <v>6654912437602.6563</v>
      </c>
    </row>
    <row r="207" spans="1:12" x14ac:dyDescent="0.3">
      <c r="A207" s="6">
        <f>C202</f>
        <v>4652.8000000000047</v>
      </c>
      <c r="B207" s="6">
        <f>F202</f>
        <v>152107.86000000002</v>
      </c>
      <c r="C207" s="6">
        <f>G202</f>
        <v>164946.54999999999</v>
      </c>
      <c r="D207" s="6">
        <f>I202</f>
        <v>74126.390000000014</v>
      </c>
      <c r="H207">
        <v>74126.390000000014</v>
      </c>
      <c r="I207">
        <v>152107.86000000002</v>
      </c>
      <c r="J207">
        <v>164946.54999999999</v>
      </c>
    </row>
    <row r="208" spans="1:12" x14ac:dyDescent="0.3">
      <c r="A208" s="6">
        <f>D202</f>
        <v>6110.7999999999993</v>
      </c>
      <c r="B208" s="6">
        <f>G202</f>
        <v>164946.54999999999</v>
      </c>
      <c r="C208" s="6">
        <f>H202</f>
        <v>281096.74</v>
      </c>
      <c r="D208" s="6">
        <f>J202</f>
        <v>90851.029999999984</v>
      </c>
      <c r="H208">
        <v>90851.029999999984</v>
      </c>
      <c r="I208">
        <v>164946.54999999999</v>
      </c>
      <c r="J208">
        <v>281096.74</v>
      </c>
    </row>
    <row r="210" spans="1:11" x14ac:dyDescent="0.3">
      <c r="E210" t="s">
        <v>19</v>
      </c>
    </row>
    <row r="211" spans="1:11" x14ac:dyDescent="0.3">
      <c r="A211">
        <v>200</v>
      </c>
      <c r="B211">
        <v>4652.8000000000047</v>
      </c>
      <c r="C211">
        <v>6110.7999999999993</v>
      </c>
      <c r="E211">
        <f>MDETERM(A211:C213)</f>
        <v>724232238939.6897</v>
      </c>
      <c r="I211" s="2" t="s">
        <v>18</v>
      </c>
      <c r="J211" s="2">
        <f>L206/E211</f>
        <v>9.1889204591965736</v>
      </c>
      <c r="K211" t="s">
        <v>17</v>
      </c>
    </row>
    <row r="212" spans="1:11" x14ac:dyDescent="0.3">
      <c r="A212">
        <v>4652.8000000000047</v>
      </c>
      <c r="B212">
        <v>152107.86000000002</v>
      </c>
      <c r="C212">
        <v>164946.54999999999</v>
      </c>
      <c r="I212" s="2" t="s">
        <v>12</v>
      </c>
      <c r="J212" s="2">
        <f>E216/E211</f>
        <v>0.19904459389696821</v>
      </c>
    </row>
    <row r="213" spans="1:11" x14ac:dyDescent="0.3">
      <c r="A213">
        <v>6110.7999999999993</v>
      </c>
      <c r="B213">
        <v>164946.54999999999</v>
      </c>
      <c r="C213">
        <v>281096.74</v>
      </c>
      <c r="I213" s="2" t="s">
        <v>11</v>
      </c>
      <c r="J213" s="2">
        <f>E221/E211</f>
        <v>6.6441745232820636E-3</v>
      </c>
    </row>
    <row r="215" spans="1:11" x14ac:dyDescent="0.3">
      <c r="E215" t="s">
        <v>20</v>
      </c>
    </row>
    <row r="216" spans="1:11" x14ac:dyDescent="0.3">
      <c r="A216">
        <v>200</v>
      </c>
      <c r="B216">
        <v>2804.5000000000005</v>
      </c>
      <c r="C216">
        <v>6110.7999999999993</v>
      </c>
      <c r="E216">
        <f>MDETERM(A216:C218)</f>
        <v>144154511886.84259</v>
      </c>
      <c r="H216" t="s">
        <v>13</v>
      </c>
      <c r="J216" t="s">
        <v>23</v>
      </c>
    </row>
    <row r="217" spans="1:11" x14ac:dyDescent="0.3">
      <c r="A217">
        <v>4652.8000000000047</v>
      </c>
      <c r="B217">
        <v>74126.390000000014</v>
      </c>
      <c r="C217">
        <v>164946.54999999999</v>
      </c>
    </row>
    <row r="218" spans="1:11" x14ac:dyDescent="0.3">
      <c r="A218">
        <v>6110.7999999999993</v>
      </c>
      <c r="B218">
        <v>90851.029999999984</v>
      </c>
      <c r="C218">
        <v>281096.74</v>
      </c>
      <c r="H218" t="s">
        <v>14</v>
      </c>
      <c r="K218" t="s">
        <v>24</v>
      </c>
    </row>
    <row r="220" spans="1:11" x14ac:dyDescent="0.3">
      <c r="E220" t="s">
        <v>22</v>
      </c>
    </row>
    <row r="221" spans="1:11" x14ac:dyDescent="0.3">
      <c r="A221">
        <v>200</v>
      </c>
      <c r="B221">
        <v>4652.8000000000047</v>
      </c>
      <c r="C221">
        <v>2804.5000000000005</v>
      </c>
      <c r="E221" s="1">
        <f>MDETERM(A221:C223)</f>
        <v>4811925390.9026146</v>
      </c>
    </row>
    <row r="222" spans="1:11" x14ac:dyDescent="0.3">
      <c r="A222">
        <v>4652.8000000000047</v>
      </c>
      <c r="B222">
        <v>152107.86000000002</v>
      </c>
      <c r="C222">
        <v>74126.390000000014</v>
      </c>
    </row>
    <row r="223" spans="1:11" x14ac:dyDescent="0.3">
      <c r="A223">
        <v>6110.7999999999993</v>
      </c>
      <c r="B223">
        <v>164946.54999999999</v>
      </c>
      <c r="C223">
        <v>90851.029999999984</v>
      </c>
    </row>
    <row r="229" spans="5:5" x14ac:dyDescent="0.3">
      <c r="E229" t="s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Advertising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Cesar Sandoval Padilla</dc:creator>
  <cp:lastModifiedBy>Fernando Cesar Sandoval Padilla</cp:lastModifiedBy>
  <dcterms:created xsi:type="dcterms:W3CDTF">2022-10-04T19:43:39Z</dcterms:created>
  <dcterms:modified xsi:type="dcterms:W3CDTF">2022-10-04T21:38:49Z</dcterms:modified>
</cp:coreProperties>
</file>