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ento_zošit"/>
  <mc:AlternateContent xmlns:mc="http://schemas.openxmlformats.org/markup-compatibility/2006">
    <mc:Choice Requires="x15">
      <x15ac:absPath xmlns:x15ac="http://schemas.microsoft.com/office/spreadsheetml/2010/11/ac" url="C:\Users\slaso\source\repos\LastMileAPP\LastMileAPP\"/>
    </mc:Choice>
  </mc:AlternateContent>
  <bookViews>
    <workbookView xWindow="-120" yWindow="-120" windowWidth="38640" windowHeight="21120"/>
  </bookViews>
  <sheets>
    <sheet name="CP" sheetId="30" r:id="rId1"/>
  </sheets>
  <definedNames>
    <definedName name="AND">#REF!</definedName>
    <definedName name="_xlnm.Print_Area" localSheetId="0">CP!$B$2:$K$25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30" l="1"/>
  <c r="M36" i="30" l="1"/>
  <c r="K25" i="30"/>
  <c r="G16" i="30" l="1"/>
  <c r="N33" i="30" s="1"/>
  <c r="O33" i="30" s="1"/>
  <c r="P33" i="30" s="1"/>
  <c r="J16" i="30" l="1"/>
  <c r="N36" i="30" s="1"/>
  <c r="O36" i="30" s="1"/>
  <c r="P36" i="30" s="1"/>
  <c r="K20" i="30" l="1"/>
  <c r="K16" i="30"/>
</calcChain>
</file>

<file path=xl/sharedStrings.xml><?xml version="1.0" encoding="utf-8"?>
<sst xmlns="http://schemas.openxmlformats.org/spreadsheetml/2006/main" count="48" uniqueCount="45">
  <si>
    <t>PČ</t>
  </si>
  <si>
    <t>Skrátený popis dodávaného materiálu</t>
  </si>
  <si>
    <t>M.j.</t>
  </si>
  <si>
    <t>Počet</t>
  </si>
  <si>
    <t>Spolu</t>
  </si>
  <si>
    <t>JC (€/M.J.) materiál</t>
  </si>
  <si>
    <t>JC (€/M.J.) práca</t>
  </si>
  <si>
    <t>Poznámky:</t>
  </si>
  <si>
    <t>Spolu materiál</t>
  </si>
  <si>
    <t>Spolu práca</t>
  </si>
  <si>
    <t>Rekapitulácia:</t>
  </si>
  <si>
    <t>Sumár:</t>
  </si>
  <si>
    <t>Odhad pracovnej činnosti</t>
  </si>
  <si>
    <t>Počet osôb</t>
  </si>
  <si>
    <t>Hodiny</t>
  </si>
  <si>
    <t>Plat €/h</t>
  </si>
  <si>
    <t>Nákup materiál SPOLU</t>
  </si>
  <si>
    <t>Marža</t>
  </si>
  <si>
    <t>Práca nákup</t>
  </si>
  <si>
    <t>Práca predaj SPOLU</t>
  </si>
  <si>
    <t>Marža [%]</t>
  </si>
  <si>
    <t>Dodávateľ</t>
  </si>
  <si>
    <t>Cenová ponuka</t>
  </si>
  <si>
    <t>Predaj</t>
  </si>
  <si>
    <t>Koeficient 
(Prirážka materiál)</t>
  </si>
  <si>
    <t>Nákup materiál</t>
  </si>
  <si>
    <t>Nákupná materiál spolu</t>
  </si>
  <si>
    <t>Počet výjazdov</t>
  </si>
  <si>
    <t>Celková cena</t>
  </si>
  <si>
    <t>1 výjazd v BA
(Tam aj späť)</t>
  </si>
  <si>
    <t>Mimo BA
[€/km]</t>
  </si>
  <si>
    <t>Zisk materiál SPOLU</t>
  </si>
  <si>
    <t>Zisk materiál spolu [€]</t>
  </si>
  <si>
    <t>Zisk práca SPOLU</t>
  </si>
  <si>
    <t>Vypracoval:</t>
  </si>
  <si>
    <t>Predaj materiál SPOLU</t>
  </si>
  <si>
    <t>Suma materiál:</t>
  </si>
  <si>
    <t>Suma práca:</t>
  </si>
  <si>
    <t>V Bratislave, dňa:</t>
  </si>
  <si>
    <t>Prologis Park Senec</t>
  </si>
  <si>
    <t>Optická prípojka hál DC1 a DC2 - Etapa 1</t>
  </si>
  <si>
    <t>SPOLU bez DPH [€]:</t>
  </si>
  <si>
    <t>Skúška správnosti</t>
  </si>
  <si>
    <t>xxx, +421 9..., xxx@lastmile.sk</t>
  </si>
  <si>
    <t>Cena za 1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</si>
</sst>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&quot; Sk&quot;"/>
    <numFmt numFmtId="165" formatCode="#,##0.00\ _S_k"/>
    <numFmt numFmtId="166" formatCode="_-* #,##0.00\ _S_k_-;\-* #,##0.00\ _S_k_-;_-* &quot;-&quot;??\ _S_k_-;_-@_-"/>
    <numFmt numFmtId="167" formatCode="_-* #,##0.00\ &quot;Sk&quot;_-;\-* #,##0.00\ &quot;Sk&quot;_-;_-* &quot;-&quot;??\ &quot;Sk&quot;_-;_-@_-"/>
    <numFmt numFmtId="168" formatCode="#,##0.00\ [$€-1]"/>
    <numFmt numFmtId="169" formatCode="#,##0.00\ [$€-2]"/>
    <numFmt numFmtId="170" formatCode="#,##0.00\ &quot;€&quot;"/>
  </numFmts>
  <fonts count="52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 CE"/>
    </font>
    <font>
      <u/>
      <sz val="13"/>
      <color indexed="12"/>
      <name val="Arial CE"/>
    </font>
    <font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name val="MS Sans Serif"/>
      <family val="2"/>
      <charset val="1"/>
    </font>
    <font>
      <sz val="11"/>
      <color theme="1"/>
      <name val="Arial"/>
      <family val="2"/>
      <charset val="238"/>
    </font>
    <font>
      <sz val="10"/>
      <name val="Arial CE"/>
      <family val="2"/>
      <charset val="238"/>
    </font>
    <font>
      <sz val="8"/>
      <color indexed="8"/>
      <name val=".HelveticaLightTTEE"/>
      <charset val="238"/>
    </font>
    <font>
      <b/>
      <sz val="10"/>
      <color indexed="8"/>
      <name val=".HelveticaLightTTEE"/>
      <charset val="238"/>
    </font>
    <font>
      <sz val="11"/>
      <color indexed="9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sz val="11"/>
      <color indexed="19"/>
      <name val="Calibri"/>
      <family val="2"/>
      <charset val="238"/>
    </font>
    <font>
      <sz val="11"/>
      <color indexed="10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10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9"/>
      <color theme="1"/>
      <name val="Tahoma"/>
      <family val="2"/>
      <charset val="238"/>
    </font>
    <font>
      <b/>
      <sz val="10"/>
      <name val="Tahoma"/>
      <family val="2"/>
      <charset val="238"/>
    </font>
    <font>
      <sz val="11"/>
      <name val="Calibri"/>
      <family val="2"/>
      <charset val="238"/>
      <scheme val="minor"/>
    </font>
    <font>
      <sz val="10"/>
      <name val="Tahoma"/>
      <family val="2"/>
    </font>
    <font>
      <sz val="10"/>
      <color theme="0" tint="-0.34998626667073579"/>
      <name val="Tahoma"/>
      <family val="2"/>
    </font>
    <font>
      <sz val="10"/>
      <color theme="1" tint="0.249977111117893"/>
      <name val="Tahoma"/>
      <family val="2"/>
    </font>
    <font>
      <sz val="11"/>
      <color theme="1"/>
      <name val="Tahoma"/>
      <family val="2"/>
    </font>
    <font>
      <b/>
      <sz val="14"/>
      <color theme="1"/>
      <name val="Tahoma"/>
      <family val="2"/>
      <charset val="238"/>
    </font>
    <font>
      <sz val="8"/>
      <name val="Calibri"/>
      <family val="2"/>
      <charset val="238"/>
      <scheme val="minor"/>
    </font>
    <font>
      <sz val="9"/>
      <name val="Tahoma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10"/>
      <color theme="1"/>
      <name val="Tahoma"/>
      <family val="2"/>
      <charset val="238"/>
    </font>
    <font>
      <sz val="12"/>
      <color theme="1"/>
      <name val="Tahoma"/>
      <family val="2"/>
      <charset val="238"/>
    </font>
    <font>
      <b/>
      <sz val="12"/>
      <name val="Tahoma"/>
      <family val="2"/>
      <charset val="238"/>
    </font>
    <font>
      <b/>
      <sz val="14"/>
      <color theme="0"/>
      <name val="Tahoma"/>
      <family val="2"/>
      <charset val="238"/>
    </font>
    <font>
      <b/>
      <sz val="12"/>
      <color theme="1"/>
      <name val="Tahoma"/>
      <family val="2"/>
      <charset val="238"/>
    </font>
    <font>
      <sz val="11"/>
      <color theme="1"/>
      <name val="Tahoma"/>
      <family val="2"/>
      <charset val="238"/>
    </font>
    <font>
      <b/>
      <sz val="11"/>
      <color theme="1"/>
      <name val="Tahoma"/>
      <family val="2"/>
      <charset val="238"/>
    </font>
    <font>
      <sz val="10"/>
      <color theme="1"/>
      <name val="Tahoma"/>
      <family val="2"/>
      <charset val="238"/>
    </font>
    <font>
      <sz val="16"/>
      <name val="Tahoma"/>
      <family val="2"/>
      <charset val="238"/>
    </font>
    <font>
      <b/>
      <sz val="10"/>
      <color theme="0"/>
      <name val="Tahoma"/>
      <family val="2"/>
    </font>
    <font>
      <b/>
      <sz val="12"/>
      <color theme="0"/>
      <name val="Tahoma"/>
      <family val="2"/>
      <charset val="238"/>
    </font>
    <font>
      <b/>
      <sz val="10"/>
      <color theme="0"/>
      <name val="Tahoma"/>
      <family val="2"/>
      <charset val="238"/>
    </font>
    <font>
      <b/>
      <sz val="18"/>
      <color theme="0"/>
      <name val="Tahoma"/>
      <family val="2"/>
    </font>
    <font>
      <b/>
      <sz val="16"/>
      <color theme="0"/>
      <name val="Tahoma"/>
      <family val="2"/>
    </font>
    <font>
      <b/>
      <sz val="36"/>
      <color theme="0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734B"/>
        <bgColor indexed="64"/>
      </patternFill>
    </fill>
    <fill>
      <patternFill patternType="solid">
        <fgColor rgb="FF38546C"/>
        <bgColor indexed="31"/>
      </patternFill>
    </fill>
    <fill>
      <patternFill patternType="solid">
        <fgColor rgb="FF38546C"/>
        <bgColor indexed="64"/>
      </patternFill>
    </fill>
    <fill>
      <gradientFill degree="180">
        <stop position="0">
          <color rgb="FF243746"/>
        </stop>
        <stop position="1">
          <color rgb="FFDEE7EE"/>
        </stop>
      </gradientFill>
    </fill>
    <fill>
      <patternFill patternType="solid">
        <fgColor rgb="FFFF7575"/>
        <bgColor indexed="64"/>
      </patternFill>
    </fill>
  </fills>
  <borders count="5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61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 applyNumberFormat="0" applyFill="0" applyBorder="0" applyProtection="0"/>
    <xf numFmtId="0" fontId="2" fillId="0" borderId="0"/>
    <xf numFmtId="0" fontId="7" fillId="0" borderId="0">
      <alignment vertical="top" wrapText="1"/>
      <protection locked="0"/>
    </xf>
    <xf numFmtId="0" fontId="6" fillId="0" borderId="0"/>
    <xf numFmtId="0" fontId="8" fillId="0" borderId="0"/>
    <xf numFmtId="0" fontId="9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3" fillId="6" borderId="0" applyNumberFormat="0" applyBorder="0" applyAlignment="0" applyProtection="0"/>
    <xf numFmtId="0" fontId="14" fillId="11" borderId="1" applyNumberFormat="0" applyAlignment="0" applyProtection="0"/>
    <xf numFmtId="0" fontId="10" fillId="0" borderId="2" applyNumberFormat="0" applyFont="0" applyFill="0" applyAlignment="0" applyProtection="0">
      <alignment horizontal="left"/>
    </xf>
    <xf numFmtId="167" fontId="1" fillId="0" borderId="0" applyFont="0" applyFill="0" applyBorder="0" applyAlignment="0" applyProtection="0"/>
    <xf numFmtId="49" fontId="11" fillId="0" borderId="3" applyNumberFormat="0">
      <alignment horizontal="left" vertical="center"/>
    </xf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9" fillId="4" borderId="7" applyNumberFormat="0" applyFont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7" borderId="10" applyNumberFormat="0" applyAlignment="0" applyProtection="0"/>
    <xf numFmtId="0" fontId="22" fillId="12" borderId="10" applyNumberFormat="0" applyAlignment="0" applyProtection="0"/>
    <xf numFmtId="0" fontId="23" fillId="12" borderId="11" applyNumberFormat="0" applyAlignment="0" applyProtection="0"/>
    <xf numFmtId="0" fontId="24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36" fillId="0" borderId="0" applyNumberFormat="0" applyFill="0" applyBorder="0" applyAlignment="0" applyProtection="0"/>
    <xf numFmtId="0" fontId="6" fillId="0" borderId="0"/>
  </cellStyleXfs>
  <cellXfs count="139">
    <xf numFmtId="0" fontId="0" fillId="0" borderId="0" xfId="0"/>
    <xf numFmtId="0" fontId="8" fillId="0" borderId="0" xfId="0" applyFont="1"/>
    <xf numFmtId="0" fontId="27" fillId="0" borderId="0" xfId="1" applyFont="1"/>
    <xf numFmtId="0" fontId="28" fillId="0" borderId="0" xfId="1" applyFont="1"/>
    <xf numFmtId="10" fontId="26" fillId="0" borderId="0" xfId="1" applyNumberFormat="1" applyFont="1" applyAlignment="1">
      <alignment horizontal="center" vertical="center"/>
    </xf>
    <xf numFmtId="0" fontId="37" fillId="20" borderId="16" xfId="0" applyFont="1" applyFill="1" applyBorder="1" applyAlignment="1">
      <alignment horizontal="center" wrapText="1"/>
    </xf>
    <xf numFmtId="0" fontId="37" fillId="20" borderId="12" xfId="0" applyFont="1" applyFill="1" applyBorder="1" applyAlignment="1">
      <alignment horizontal="center" wrapText="1"/>
    </xf>
    <xf numFmtId="0" fontId="37" fillId="20" borderId="17" xfId="0" applyFont="1" applyFill="1" applyBorder="1" applyAlignment="1">
      <alignment horizontal="center" wrapText="1"/>
    </xf>
    <xf numFmtId="0" fontId="37" fillId="26" borderId="17" xfId="0" applyFont="1" applyFill="1" applyBorder="1" applyAlignment="1">
      <alignment horizontal="center" wrapText="1"/>
    </xf>
    <xf numFmtId="0" fontId="42" fillId="0" borderId="0" xfId="0" applyFont="1"/>
    <xf numFmtId="0" fontId="42" fillId="0" borderId="12" xfId="0" applyFont="1" applyBorder="1" applyAlignment="1">
      <alignment horizontal="center"/>
    </xf>
    <xf numFmtId="0" fontId="42" fillId="0" borderId="0" xfId="0" applyFont="1" applyAlignment="1">
      <alignment horizontal="center" wrapText="1"/>
    </xf>
    <xf numFmtId="0" fontId="42" fillId="0" borderId="0" xfId="0" applyFont="1" applyAlignment="1">
      <alignment horizontal="center"/>
    </xf>
    <xf numFmtId="0" fontId="44" fillId="0" borderId="0" xfId="0" applyFont="1"/>
    <xf numFmtId="168" fontId="41" fillId="24" borderId="19" xfId="0" applyNumberFormat="1" applyFont="1" applyFill="1" applyBorder="1" applyAlignment="1">
      <alignment horizontal="center"/>
    </xf>
    <xf numFmtId="10" fontId="41" fillId="25" borderId="20" xfId="0" applyNumberFormat="1" applyFont="1" applyFill="1" applyBorder="1" applyAlignment="1">
      <alignment horizontal="center"/>
    </xf>
    <xf numFmtId="0" fontId="43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27" fillId="0" borderId="0" xfId="1" applyFont="1" applyAlignment="1">
      <alignment horizontal="center" vertical="center" wrapText="1"/>
    </xf>
    <xf numFmtId="0" fontId="29" fillId="18" borderId="30" xfId="1" applyFont="1" applyFill="1" applyBorder="1"/>
    <xf numFmtId="0" fontId="29" fillId="18" borderId="31" xfId="1" applyFont="1" applyFill="1" applyBorder="1"/>
    <xf numFmtId="0" fontId="29" fillId="18" borderId="31" xfId="1" applyFont="1" applyFill="1" applyBorder="1" applyAlignment="1">
      <alignment horizontal="center"/>
    </xf>
    <xf numFmtId="168" fontId="29" fillId="18" borderId="31" xfId="1" applyNumberFormat="1" applyFont="1" applyFill="1" applyBorder="1"/>
    <xf numFmtId="168" fontId="29" fillId="18" borderId="31" xfId="1" applyNumberFormat="1" applyFont="1" applyFill="1" applyBorder="1" applyAlignment="1">
      <alignment horizontal="right"/>
    </xf>
    <xf numFmtId="168" fontId="29" fillId="18" borderId="32" xfId="1" applyNumberFormat="1" applyFont="1" applyFill="1" applyBorder="1" applyAlignment="1">
      <alignment horizontal="right"/>
    </xf>
    <xf numFmtId="0" fontId="30" fillId="18" borderId="33" xfId="0" applyFont="1" applyFill="1" applyBorder="1" applyAlignment="1">
      <alignment vertical="center" wrapText="1"/>
    </xf>
    <xf numFmtId="0" fontId="30" fillId="18" borderId="0" xfId="0" applyFont="1" applyFill="1" applyAlignment="1">
      <alignment vertical="center" wrapText="1"/>
    </xf>
    <xf numFmtId="0" fontId="30" fillId="18" borderId="0" xfId="0" applyFont="1" applyFill="1" applyAlignment="1">
      <alignment horizontal="center" vertical="center" wrapText="1"/>
    </xf>
    <xf numFmtId="0" fontId="30" fillId="18" borderId="34" xfId="0" applyFont="1" applyFill="1" applyBorder="1" applyAlignment="1">
      <alignment horizontal="center" vertical="center" wrapText="1"/>
    </xf>
    <xf numFmtId="0" fontId="31" fillId="18" borderId="33" xfId="0" applyFont="1" applyFill="1" applyBorder="1" applyAlignment="1">
      <alignment horizontal="center" vertical="center" wrapText="1"/>
    </xf>
    <xf numFmtId="0" fontId="31" fillId="18" borderId="0" xfId="0" applyFont="1" applyFill="1" applyAlignment="1">
      <alignment horizontal="center" vertical="center" wrapText="1"/>
    </xf>
    <xf numFmtId="0" fontId="31" fillId="18" borderId="34" xfId="0" applyFont="1" applyFill="1" applyBorder="1" applyAlignment="1">
      <alignment horizontal="center" vertical="center" wrapText="1"/>
    </xf>
    <xf numFmtId="0" fontId="29" fillId="0" borderId="33" xfId="1" applyFont="1" applyBorder="1"/>
    <xf numFmtId="0" fontId="29" fillId="0" borderId="0" xfId="1" applyFont="1"/>
    <xf numFmtId="165" fontId="29" fillId="0" borderId="0" xfId="1" applyNumberFormat="1" applyFont="1"/>
    <xf numFmtId="164" fontId="29" fillId="0" borderId="0" xfId="1" applyNumberFormat="1" applyFont="1"/>
    <xf numFmtId="0" fontId="29" fillId="0" borderId="0" xfId="1" applyFont="1" applyAlignment="1">
      <alignment wrapText="1"/>
    </xf>
    <xf numFmtId="0" fontId="32" fillId="0" borderId="0" xfId="0" applyFont="1"/>
    <xf numFmtId="0" fontId="32" fillId="0" borderId="34" xfId="0" applyFont="1" applyBorder="1"/>
    <xf numFmtId="0" fontId="46" fillId="0" borderId="33" xfId="1" applyFont="1" applyBorder="1" applyAlignment="1">
      <alignment horizontal="center" vertical="center" wrapText="1"/>
    </xf>
    <xf numFmtId="0" fontId="46" fillId="0" borderId="0" xfId="1" applyFont="1" applyAlignment="1">
      <alignment horizontal="center" vertical="center" wrapText="1"/>
    </xf>
    <xf numFmtId="0" fontId="46" fillId="0" borderId="34" xfId="1" applyFont="1" applyBorder="1" applyAlignment="1">
      <alignment horizontal="center" vertical="center" wrapText="1"/>
    </xf>
    <xf numFmtId="0" fontId="38" fillId="0" borderId="33" xfId="0" applyFont="1" applyBorder="1"/>
    <xf numFmtId="0" fontId="38" fillId="0" borderId="0" xfId="0" applyFont="1"/>
    <xf numFmtId="0" fontId="42" fillId="0" borderId="34" xfId="0" applyFont="1" applyBorder="1"/>
    <xf numFmtId="0" fontId="26" fillId="0" borderId="33" xfId="0" applyFont="1" applyBorder="1" applyAlignment="1">
      <alignment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46" fillId="28" borderId="40" xfId="1" applyFont="1" applyFill="1" applyBorder="1" applyAlignment="1">
      <alignment horizontal="center" vertical="center" wrapText="1"/>
    </xf>
    <xf numFmtId="0" fontId="46" fillId="28" borderId="26" xfId="1" applyFont="1" applyFill="1" applyBorder="1" applyAlignment="1">
      <alignment horizontal="center" vertical="center" wrapText="1"/>
    </xf>
    <xf numFmtId="0" fontId="47" fillId="28" borderId="40" xfId="1" applyFont="1" applyFill="1" applyBorder="1" applyAlignment="1">
      <alignment horizontal="right" vertical="center" wrapText="1"/>
    </xf>
    <xf numFmtId="170" fontId="47" fillId="28" borderId="41" xfId="1" applyNumberFormat="1" applyFont="1" applyFill="1" applyBorder="1" applyAlignment="1">
      <alignment horizontal="right" vertical="center" wrapText="1"/>
    </xf>
    <xf numFmtId="168" fontId="39" fillId="0" borderId="29" xfId="1" applyNumberFormat="1" applyFont="1" applyBorder="1" applyAlignment="1">
      <alignment horizontal="right" vertical="center"/>
    </xf>
    <xf numFmtId="0" fontId="26" fillId="0" borderId="44" xfId="0" applyFont="1" applyBorder="1" applyAlignment="1">
      <alignment vertical="center"/>
    </xf>
    <xf numFmtId="0" fontId="26" fillId="0" borderId="46" xfId="0" applyFont="1" applyBorder="1" applyAlignment="1">
      <alignment vertical="center"/>
    </xf>
    <xf numFmtId="0" fontId="46" fillId="28" borderId="42" xfId="1" applyFont="1" applyFill="1" applyBorder="1" applyAlignment="1">
      <alignment horizontal="center" vertical="center" wrapText="1"/>
    </xf>
    <xf numFmtId="0" fontId="26" fillId="18" borderId="33" xfId="0" applyFont="1" applyFill="1" applyBorder="1" applyAlignment="1">
      <alignment vertical="center"/>
    </xf>
    <xf numFmtId="0" fontId="33" fillId="0" borderId="45" xfId="0" applyFont="1" applyBorder="1" applyAlignment="1">
      <alignment vertical="center"/>
    </xf>
    <xf numFmtId="0" fontId="42" fillId="0" borderId="46" xfId="0" applyFont="1" applyBorder="1" applyAlignment="1">
      <alignment vertical="center"/>
    </xf>
    <xf numFmtId="0" fontId="42" fillId="0" borderId="45" xfId="0" applyFont="1" applyBorder="1" applyAlignment="1">
      <alignment vertical="center"/>
    </xf>
    <xf numFmtId="168" fontId="40" fillId="27" borderId="29" xfId="0" applyNumberFormat="1" applyFont="1" applyFill="1" applyBorder="1" applyAlignment="1">
      <alignment vertical="center"/>
    </xf>
    <xf numFmtId="0" fontId="42" fillId="18" borderId="0" xfId="0" applyFont="1" applyFill="1" applyAlignment="1">
      <alignment vertical="center"/>
    </xf>
    <xf numFmtId="0" fontId="33" fillId="18" borderId="0" xfId="0" applyFont="1" applyFill="1" applyAlignment="1">
      <alignment vertical="center"/>
    </xf>
    <xf numFmtId="168" fontId="40" fillId="18" borderId="34" xfId="0" applyNumberFormat="1" applyFont="1" applyFill="1" applyBorder="1" applyAlignment="1">
      <alignment vertical="center"/>
    </xf>
    <xf numFmtId="0" fontId="42" fillId="0" borderId="34" xfId="0" applyFont="1" applyBorder="1" applyAlignment="1">
      <alignment vertical="center"/>
    </xf>
    <xf numFmtId="0" fontId="41" fillId="0" borderId="29" xfId="0" applyFont="1" applyBorder="1" applyAlignment="1">
      <alignment vertical="center"/>
    </xf>
    <xf numFmtId="0" fontId="47" fillId="29" borderId="29" xfId="0" applyFont="1" applyFill="1" applyBorder="1" applyAlignment="1">
      <alignment horizontal="right" vertical="center"/>
    </xf>
    <xf numFmtId="168" fontId="41" fillId="0" borderId="29" xfId="0" applyNumberFormat="1" applyFont="1" applyBorder="1" applyAlignment="1">
      <alignment vertical="center"/>
    </xf>
    <xf numFmtId="0" fontId="41" fillId="18" borderId="38" xfId="0" applyFont="1" applyFill="1" applyBorder="1" applyAlignment="1">
      <alignment vertical="center"/>
    </xf>
    <xf numFmtId="0" fontId="41" fillId="18" borderId="27" xfId="0" applyFont="1" applyFill="1" applyBorder="1" applyAlignment="1">
      <alignment vertical="center"/>
    </xf>
    <xf numFmtId="0" fontId="41" fillId="18" borderId="39" xfId="0" applyFont="1" applyFill="1" applyBorder="1" applyAlignment="1">
      <alignment vertical="center"/>
    </xf>
    <xf numFmtId="0" fontId="43" fillId="0" borderId="38" xfId="60" applyFont="1" applyBorder="1" applyAlignment="1">
      <alignment vertical="center"/>
    </xf>
    <xf numFmtId="0" fontId="43" fillId="0" borderId="27" xfId="60" applyFont="1" applyBorder="1" applyAlignment="1">
      <alignment vertical="center"/>
    </xf>
    <xf numFmtId="0" fontId="43" fillId="0" borderId="39" xfId="60" applyFont="1" applyBorder="1" applyAlignment="1">
      <alignment vertical="center"/>
    </xf>
    <xf numFmtId="0" fontId="26" fillId="0" borderId="43" xfId="0" applyFont="1" applyBorder="1" applyAlignment="1">
      <alignment vertical="center"/>
    </xf>
    <xf numFmtId="0" fontId="42" fillId="0" borderId="28" xfId="0" applyFont="1" applyBorder="1" applyAlignment="1">
      <alignment vertical="center"/>
    </xf>
    <xf numFmtId="0" fontId="43" fillId="0" borderId="28" xfId="60" applyFont="1" applyBorder="1" applyAlignment="1">
      <alignment vertical="center"/>
    </xf>
    <xf numFmtId="0" fontId="43" fillId="0" borderId="28" xfId="0" applyFont="1" applyBorder="1" applyAlignment="1">
      <alignment horizontal="right" vertical="center"/>
    </xf>
    <xf numFmtId="14" fontId="43" fillId="0" borderId="47" xfId="60" applyNumberFormat="1" applyFont="1" applyBorder="1" applyAlignment="1">
      <alignment horizontal="right" vertical="center"/>
    </xf>
    <xf numFmtId="0" fontId="43" fillId="18" borderId="40" xfId="0" applyFont="1" applyFill="1" applyBorder="1" applyAlignment="1">
      <alignment vertical="center"/>
    </xf>
    <xf numFmtId="0" fontId="43" fillId="18" borderId="42" xfId="0" applyFont="1" applyFill="1" applyBorder="1" applyAlignment="1">
      <alignment vertical="center"/>
    </xf>
    <xf numFmtId="0" fontId="43" fillId="18" borderId="46" xfId="0" applyFont="1" applyFill="1" applyBorder="1" applyAlignment="1">
      <alignment vertical="center"/>
    </xf>
    <xf numFmtId="0" fontId="43" fillId="18" borderId="45" xfId="0" applyFont="1" applyFill="1" applyBorder="1" applyAlignment="1">
      <alignment vertical="center"/>
    </xf>
    <xf numFmtId="0" fontId="47" fillId="29" borderId="40" xfId="0" applyFont="1" applyFill="1" applyBorder="1" applyAlignment="1">
      <alignment vertical="center"/>
    </xf>
    <xf numFmtId="0" fontId="47" fillId="29" borderId="42" xfId="0" applyFont="1" applyFill="1" applyBorder="1" applyAlignment="1">
      <alignment vertical="center"/>
    </xf>
    <xf numFmtId="0" fontId="47" fillId="29" borderId="46" xfId="0" applyFont="1" applyFill="1" applyBorder="1" applyAlignment="1">
      <alignment vertical="center"/>
    </xf>
    <xf numFmtId="0" fontId="47" fillId="29" borderId="45" xfId="0" applyFont="1" applyFill="1" applyBorder="1" applyAlignment="1">
      <alignment vertical="center"/>
    </xf>
    <xf numFmtId="0" fontId="33" fillId="0" borderId="44" xfId="0" applyFont="1" applyBorder="1" applyAlignment="1">
      <alignment horizontal="right" vertical="center"/>
    </xf>
    <xf numFmtId="169" fontId="41" fillId="26" borderId="18" xfId="0" applyNumberFormat="1" applyFont="1" applyFill="1" applyBorder="1" applyAlignment="1">
      <alignment horizontal="center"/>
    </xf>
    <xf numFmtId="168" fontId="41" fillId="26" borderId="19" xfId="0" applyNumberFormat="1" applyFont="1" applyFill="1" applyBorder="1" applyAlignment="1">
      <alignment horizontal="center"/>
    </xf>
    <xf numFmtId="0" fontId="43" fillId="26" borderId="22" xfId="0" applyFont="1" applyFill="1" applyBorder="1" applyAlignment="1">
      <alignment horizontal="center" vertical="center" wrapText="1"/>
    </xf>
    <xf numFmtId="0" fontId="43" fillId="26" borderId="22" xfId="0" applyFont="1" applyFill="1" applyBorder="1" applyAlignment="1">
      <alignment horizontal="center" vertical="center"/>
    </xf>
    <xf numFmtId="0" fontId="37" fillId="18" borderId="16" xfId="0" applyFont="1" applyFill="1" applyBorder="1" applyAlignment="1">
      <alignment horizontal="center" wrapText="1"/>
    </xf>
    <xf numFmtId="0" fontId="37" fillId="18" borderId="12" xfId="0" applyFont="1" applyFill="1" applyBorder="1" applyAlignment="1">
      <alignment horizontal="center" wrapText="1"/>
    </xf>
    <xf numFmtId="0" fontId="37" fillId="18" borderId="17" xfId="0" applyFont="1" applyFill="1" applyBorder="1" applyAlignment="1">
      <alignment horizontal="center" wrapText="1"/>
    </xf>
    <xf numFmtId="168" fontId="41" fillId="31" borderId="18" xfId="0" applyNumberFormat="1" applyFont="1" applyFill="1" applyBorder="1" applyAlignment="1">
      <alignment horizontal="center"/>
    </xf>
    <xf numFmtId="0" fontId="33" fillId="0" borderId="33" xfId="0" applyFont="1" applyBorder="1" applyAlignment="1">
      <alignment vertical="center"/>
    </xf>
    <xf numFmtId="0" fontId="33" fillId="0" borderId="0" xfId="0" applyFont="1" applyAlignment="1">
      <alignment vertical="center"/>
    </xf>
    <xf numFmtId="168" fontId="35" fillId="0" borderId="0" xfId="1" applyNumberFormat="1" applyFont="1" applyAlignment="1">
      <alignment vertical="center"/>
    </xf>
    <xf numFmtId="0" fontId="33" fillId="0" borderId="34" xfId="0" applyFont="1" applyBorder="1" applyAlignment="1">
      <alignment vertical="center"/>
    </xf>
    <xf numFmtId="0" fontId="45" fillId="0" borderId="33" xfId="59" applyFont="1" applyBorder="1" applyAlignment="1">
      <alignment horizontal="center"/>
    </xf>
    <xf numFmtId="0" fontId="45" fillId="0" borderId="0" xfId="59" applyFont="1" applyBorder="1" applyAlignment="1">
      <alignment horizontal="center"/>
    </xf>
    <xf numFmtId="0" fontId="45" fillId="0" borderId="34" xfId="59" applyFont="1" applyBorder="1" applyAlignment="1">
      <alignment horizontal="center"/>
    </xf>
    <xf numFmtId="0" fontId="37" fillId="19" borderId="21" xfId="0" applyFont="1" applyFill="1" applyBorder="1" applyAlignment="1">
      <alignment horizontal="center" wrapText="1"/>
    </xf>
    <xf numFmtId="0" fontId="37" fillId="19" borderId="3" xfId="0" applyFont="1" applyFill="1" applyBorder="1" applyAlignment="1">
      <alignment horizontal="center" wrapText="1"/>
    </xf>
    <xf numFmtId="0" fontId="48" fillId="21" borderId="48" xfId="0" applyFont="1" applyFill="1" applyBorder="1" applyAlignment="1">
      <alignment horizontal="center" vertical="center" wrapText="1"/>
    </xf>
    <xf numFmtId="0" fontId="48" fillId="21" borderId="49" xfId="0" applyFont="1" applyFill="1" applyBorder="1" applyAlignment="1">
      <alignment horizontal="center" vertical="center" wrapText="1"/>
    </xf>
    <xf numFmtId="0" fontId="48" fillId="21" borderId="25" xfId="0" applyFont="1" applyFill="1" applyBorder="1" applyAlignment="1">
      <alignment horizontal="center" vertical="center" wrapText="1"/>
    </xf>
    <xf numFmtId="0" fontId="48" fillId="21" borderId="14" xfId="0" applyFont="1" applyFill="1" applyBorder="1" applyAlignment="1">
      <alignment horizontal="center" vertical="center" wrapText="1"/>
    </xf>
    <xf numFmtId="0" fontId="48" fillId="22" borderId="23" xfId="0" applyFont="1" applyFill="1" applyBorder="1" applyAlignment="1">
      <alignment horizontal="center" vertical="center" wrapText="1"/>
    </xf>
    <xf numFmtId="0" fontId="48" fillId="22" borderId="13" xfId="0" applyFont="1" applyFill="1" applyBorder="1" applyAlignment="1">
      <alignment horizontal="center" vertical="center" wrapText="1"/>
    </xf>
    <xf numFmtId="0" fontId="48" fillId="23" borderId="24" xfId="0" applyFont="1" applyFill="1" applyBorder="1" applyAlignment="1">
      <alignment horizontal="center" vertical="center" wrapText="1"/>
    </xf>
    <xf numFmtId="0" fontId="48" fillId="23" borderId="15" xfId="0" applyFont="1" applyFill="1" applyBorder="1" applyAlignment="1">
      <alignment horizontal="center" vertical="center" wrapText="1"/>
    </xf>
    <xf numFmtId="0" fontId="27" fillId="26" borderId="25" xfId="0" applyFont="1" applyFill="1" applyBorder="1" applyAlignment="1">
      <alignment horizontal="center" vertical="center" wrapText="1"/>
    </xf>
    <xf numFmtId="0" fontId="27" fillId="26" borderId="14" xfId="0" applyFont="1" applyFill="1" applyBorder="1" applyAlignment="1">
      <alignment horizontal="center" vertical="center" wrapText="1"/>
    </xf>
    <xf numFmtId="0" fontId="27" fillId="26" borderId="23" xfId="0" applyFont="1" applyFill="1" applyBorder="1" applyAlignment="1">
      <alignment horizontal="center" wrapText="1"/>
    </xf>
    <xf numFmtId="0" fontId="27" fillId="26" borderId="13" xfId="0" applyFont="1" applyFill="1" applyBorder="1" applyAlignment="1">
      <alignment horizontal="center" wrapText="1"/>
    </xf>
    <xf numFmtId="0" fontId="30" fillId="18" borderId="0" xfId="0" applyFont="1" applyFill="1" applyAlignment="1">
      <alignment horizontal="center" vertical="center" wrapText="1"/>
    </xf>
    <xf numFmtId="0" fontId="51" fillId="30" borderId="30" xfId="1" applyFont="1" applyFill="1" applyBorder="1" applyAlignment="1">
      <alignment horizontal="right" vertical="center"/>
    </xf>
    <xf numFmtId="0" fontId="51" fillId="30" borderId="31" xfId="1" applyFont="1" applyFill="1" applyBorder="1" applyAlignment="1">
      <alignment horizontal="right" vertical="center"/>
    </xf>
    <xf numFmtId="0" fontId="51" fillId="30" borderId="32" xfId="1" applyFont="1" applyFill="1" applyBorder="1" applyAlignment="1">
      <alignment horizontal="right" vertical="center"/>
    </xf>
    <xf numFmtId="0" fontId="51" fillId="30" borderId="33" xfId="1" applyFont="1" applyFill="1" applyBorder="1" applyAlignment="1">
      <alignment horizontal="right" vertical="center"/>
    </xf>
    <xf numFmtId="0" fontId="51" fillId="30" borderId="0" xfId="1" applyFont="1" applyFill="1" applyAlignment="1">
      <alignment horizontal="right" vertical="center"/>
    </xf>
    <xf numFmtId="0" fontId="51" fillId="30" borderId="34" xfId="1" applyFont="1" applyFill="1" applyBorder="1" applyAlignment="1">
      <alignment horizontal="right" vertical="center"/>
    </xf>
    <xf numFmtId="0" fontId="49" fillId="30" borderId="33" xfId="1" applyFont="1" applyFill="1" applyBorder="1" applyAlignment="1">
      <alignment horizontal="right" vertical="center"/>
    </xf>
    <xf numFmtId="0" fontId="49" fillId="30" borderId="0" xfId="1" applyFont="1" applyFill="1" applyAlignment="1">
      <alignment horizontal="right" vertical="center"/>
    </xf>
    <xf numFmtId="0" fontId="49" fillId="30" borderId="34" xfId="1" applyFont="1" applyFill="1" applyBorder="1" applyAlignment="1">
      <alignment horizontal="right" vertical="center"/>
    </xf>
    <xf numFmtId="0" fontId="50" fillId="30" borderId="35" xfId="1" applyFont="1" applyFill="1" applyBorder="1" applyAlignment="1">
      <alignment horizontal="right" vertical="center"/>
    </xf>
    <xf numFmtId="0" fontId="50" fillId="30" borderId="36" xfId="1" applyFont="1" applyFill="1" applyBorder="1" applyAlignment="1">
      <alignment horizontal="right" vertical="center"/>
    </xf>
    <xf numFmtId="0" fontId="50" fillId="30" borderId="37" xfId="1" applyFont="1" applyFill="1" applyBorder="1" applyAlignment="1">
      <alignment horizontal="right" vertical="center"/>
    </xf>
    <xf numFmtId="0" fontId="42" fillId="0" borderId="0" xfId="0" applyFont="1" applyAlignment="1">
      <alignment horizontal="center" wrapText="1"/>
    </xf>
    <xf numFmtId="0" fontId="42" fillId="0" borderId="3" xfId="0" applyFont="1" applyBorder="1" applyAlignment="1">
      <alignment horizontal="center" wrapText="1"/>
    </xf>
    <xf numFmtId="0" fontId="42" fillId="0" borderId="0" xfId="0" applyFont="1" applyAlignment="1">
      <alignment horizontal="center"/>
    </xf>
    <xf numFmtId="0" fontId="42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61">
    <cellStyle name="20 % - zvýraznenie1 2" xfId="16"/>
    <cellStyle name="20 % - zvýraznenie2 2" xfId="17"/>
    <cellStyle name="20 % - zvýraznenie3 2" xfId="18"/>
    <cellStyle name="20 % - zvýraznenie4 2" xfId="19"/>
    <cellStyle name="20 % - zvýraznenie5 2" xfId="20"/>
    <cellStyle name="20 % - zvýraznenie6 2" xfId="21"/>
    <cellStyle name="40 % - zvýraznenie1 2" xfId="22"/>
    <cellStyle name="40 % - zvýraznenie2 2" xfId="23"/>
    <cellStyle name="40 % - zvýraznenie3 2" xfId="24"/>
    <cellStyle name="40 % - zvýraznenie4 2" xfId="25"/>
    <cellStyle name="40 % - zvýraznenie5 2" xfId="26"/>
    <cellStyle name="40 % - zvýraznenie6 2" xfId="27"/>
    <cellStyle name="60 % - zvýraznenie1 2" xfId="28"/>
    <cellStyle name="60 % - zvýraznenie2 2" xfId="29"/>
    <cellStyle name="60 % - zvýraznenie3 2" xfId="30"/>
    <cellStyle name="60 % - zvýraznenie4 2" xfId="31"/>
    <cellStyle name="60 % - zvýraznenie5 2" xfId="32"/>
    <cellStyle name="60 % - zvýraznenie6 2" xfId="33"/>
    <cellStyle name="čiarky 2" xfId="7"/>
    <cellStyle name="Dobrá 2" xfId="34"/>
    <cellStyle name="Hyperlink" xfId="59" builtinId="8"/>
    <cellStyle name="Hypertextové prepojenie 2" xfId="5"/>
    <cellStyle name="Kontrolná bunka 2" xfId="35"/>
    <cellStyle name="lehký dolní okraj" xfId="36"/>
    <cellStyle name="Mena 2" xfId="37"/>
    <cellStyle name="nadpis" xfId="38"/>
    <cellStyle name="Nadpis 1 2" xfId="39"/>
    <cellStyle name="Nadpis 2 2" xfId="40"/>
    <cellStyle name="Nadpis 3 2" xfId="41"/>
    <cellStyle name="Nadpis 4 2" xfId="42"/>
    <cellStyle name="Neutrálna 2" xfId="43"/>
    <cellStyle name="Normal" xfId="0" builtinId="0"/>
    <cellStyle name="Normal 3" xfId="8"/>
    <cellStyle name="Normálna 2" xfId="2"/>
    <cellStyle name="Normálna 2 2" xfId="14"/>
    <cellStyle name="Normálna 3" xfId="15"/>
    <cellStyle name="Normálna 4" xfId="60"/>
    <cellStyle name="Normálna 6" xfId="12"/>
    <cellStyle name="Normálna 7" xfId="13"/>
    <cellStyle name="Normálne 2" xfId="1"/>
    <cellStyle name="normálne 2 2" xfId="9"/>
    <cellStyle name="Normálne 3" xfId="3"/>
    <cellStyle name="Normálne 4" xfId="10"/>
    <cellStyle name="Normálne 5" xfId="11"/>
    <cellStyle name="normální 2" xfId="4"/>
    <cellStyle name="normální_POL.XLS" xfId="6"/>
    <cellStyle name="Poznámka 2" xfId="44"/>
    <cellStyle name="Prepojená bunka 2" xfId="45"/>
    <cellStyle name="Spolu 2" xfId="46"/>
    <cellStyle name="Text upozornenia 2" xfId="47"/>
    <cellStyle name="Vstup 2" xfId="48"/>
    <cellStyle name="Výpočet 2" xfId="49"/>
    <cellStyle name="Výstup 2" xfId="50"/>
    <cellStyle name="Vysvetľujúci text 2" xfId="51"/>
    <cellStyle name="Zlá 2" xfId="52"/>
    <cellStyle name="Zvýraznenie1 2" xfId="53"/>
    <cellStyle name="Zvýraznenie2 2" xfId="54"/>
    <cellStyle name="Zvýraznenie3 2" xfId="55"/>
    <cellStyle name="Zvýraznenie4 2" xfId="56"/>
    <cellStyle name="Zvýraznenie5 2" xfId="57"/>
    <cellStyle name="Zvýraznenie6 2" xfId="58"/>
  </cellStyles>
  <dxfs count="0"/>
  <tableStyles count="0" defaultTableStyle="TableStyleMedium2" defaultPivotStyle="PivotStyleLight16"/>
  <colors>
    <mruColors>
      <color rgb="FFFF7575"/>
      <color rgb="FF38546C"/>
      <color rgb="FF50799A"/>
      <color rgb="FFF3734B"/>
      <color rgb="FFDEE7EE"/>
      <color rgb="FFB8CBDA"/>
      <color rgb="FF243746"/>
      <color rgb="FFF05523"/>
      <color rgb="FFFFB125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1">
    <pageSetUpPr fitToPage="1"/>
  </sheetPr>
  <dimension ref="A1:T36"/>
  <sheetViews>
    <sheetView tabSelected="1" zoomScale="85" zoomScaleNormal="85" workbookViewId="0">
      <pane ySplit="12" topLeftCell="A16" activePane="bottomLeft" state="frozen"/>
      <selection pane="bottomLeft" activeCell="P22" sqref="P22"/>
    </sheetView>
  </sheetViews>
  <sheetFormatPr defaultRowHeight="15" outlineLevelRow="1"/>
  <cols>
    <col min="2" max="2" width="8.28515625" customWidth="1"/>
    <col min="3" max="3" width="78.5703125" customWidth="1"/>
    <col min="4" max="4" width="8.28515625" customWidth="1"/>
    <col min="5" max="5" width="8.140625" customWidth="1"/>
    <col min="6" max="6" width="19.140625" customWidth="1"/>
    <col min="7" max="7" width="16" bestFit="1" customWidth="1"/>
    <col min="8" max="8" width="8" customWidth="1"/>
    <col min="9" max="9" width="16" customWidth="1"/>
    <col min="10" max="10" width="16" bestFit="1" customWidth="1"/>
    <col min="11" max="11" width="19.7109375" customWidth="1"/>
    <col min="12" max="12" width="8.42578125" customWidth="1"/>
    <col min="13" max="13" width="14.85546875" customWidth="1"/>
    <col min="14" max="14" width="15.42578125" customWidth="1"/>
    <col min="15" max="15" width="13.5703125" bestFit="1" customWidth="1"/>
    <col min="16" max="16" width="15.5703125" customWidth="1"/>
    <col min="17" max="17" width="14" bestFit="1" customWidth="1"/>
    <col min="18" max="18" width="14" customWidth="1"/>
    <col min="19" max="19" width="11.42578125" customWidth="1"/>
    <col min="20" max="20" width="17.7109375" customWidth="1"/>
    <col min="21" max="21" width="13.28515625" customWidth="1"/>
    <col min="22" max="22" width="10.140625" customWidth="1"/>
  </cols>
  <sheetData>
    <row r="1" spans="1:20" ht="15.75" thickBot="1"/>
    <row r="2" spans="1:20" ht="18" customHeight="1" outlineLevel="1">
      <c r="A2" s="1"/>
      <c r="B2" s="20"/>
      <c r="C2" s="21"/>
      <c r="D2" s="22"/>
      <c r="E2" s="23"/>
      <c r="F2" s="22"/>
      <c r="G2" s="24"/>
      <c r="H2" s="24"/>
      <c r="I2" s="24"/>
      <c r="J2" s="24"/>
      <c r="K2" s="25"/>
    </row>
    <row r="3" spans="1:20" ht="32.25" customHeight="1" outlineLevel="1">
      <c r="A3" s="1"/>
      <c r="B3" s="26"/>
      <c r="C3" s="27"/>
      <c r="D3" s="121"/>
      <c r="E3" s="121"/>
      <c r="F3" s="121"/>
      <c r="G3" s="121"/>
      <c r="H3" s="28"/>
      <c r="I3" s="28"/>
      <c r="J3" s="28"/>
      <c r="K3" s="29"/>
    </row>
    <row r="4" spans="1:20" ht="21.75" customHeight="1" outlineLevel="1">
      <c r="A4" s="1"/>
      <c r="B4" s="26"/>
      <c r="C4" s="27"/>
      <c r="D4" s="121"/>
      <c r="E4" s="121"/>
      <c r="F4" s="121"/>
      <c r="G4" s="121"/>
      <c r="H4" s="28"/>
      <c r="I4" s="28"/>
      <c r="J4" s="28"/>
      <c r="K4" s="29"/>
    </row>
    <row r="5" spans="1:20" ht="54" customHeight="1" outlineLevel="1" thickBot="1">
      <c r="A5" s="1"/>
      <c r="B5" s="30"/>
      <c r="C5" s="31"/>
      <c r="D5" s="31"/>
      <c r="E5" s="31"/>
      <c r="F5" s="31"/>
      <c r="G5" s="31"/>
      <c r="H5" s="31"/>
      <c r="I5" s="31"/>
      <c r="J5" s="31"/>
      <c r="K5" s="32"/>
    </row>
    <row r="6" spans="1:20" outlineLevel="1">
      <c r="A6" s="1"/>
      <c r="B6" s="122" t="s">
        <v>22</v>
      </c>
      <c r="C6" s="123"/>
      <c r="D6" s="123"/>
      <c r="E6" s="123"/>
      <c r="F6" s="123"/>
      <c r="G6" s="123"/>
      <c r="H6" s="123"/>
      <c r="I6" s="123"/>
      <c r="J6" s="123"/>
      <c r="K6" s="124"/>
    </row>
    <row r="7" spans="1:20" outlineLevel="1">
      <c r="A7" s="1"/>
      <c r="B7" s="125"/>
      <c r="C7" s="126"/>
      <c r="D7" s="126"/>
      <c r="E7" s="126"/>
      <c r="F7" s="126"/>
      <c r="G7" s="126"/>
      <c r="H7" s="126"/>
      <c r="I7" s="126"/>
      <c r="J7" s="126"/>
      <c r="K7" s="127"/>
    </row>
    <row r="8" spans="1:20" outlineLevel="1">
      <c r="A8" s="1"/>
      <c r="B8" s="125"/>
      <c r="C8" s="126"/>
      <c r="D8" s="126"/>
      <c r="E8" s="126"/>
      <c r="F8" s="126"/>
      <c r="G8" s="126"/>
      <c r="H8" s="126"/>
      <c r="I8" s="126"/>
      <c r="J8" s="126"/>
      <c r="K8" s="127"/>
    </row>
    <row r="9" spans="1:20" ht="31.5" customHeight="1" outlineLevel="1">
      <c r="A9" s="1"/>
      <c r="B9" s="128" t="s">
        <v>39</v>
      </c>
      <c r="C9" s="129"/>
      <c r="D9" s="129"/>
      <c r="E9" s="129"/>
      <c r="F9" s="129"/>
      <c r="G9" s="129"/>
      <c r="H9" s="129"/>
      <c r="I9" s="129"/>
      <c r="J9" s="129"/>
      <c r="K9" s="130"/>
    </row>
    <row r="10" spans="1:20" ht="19.7" customHeight="1" outlineLevel="1" thickBot="1">
      <c r="B10" s="131" t="s">
        <v>40</v>
      </c>
      <c r="C10" s="132"/>
      <c r="D10" s="132"/>
      <c r="E10" s="132"/>
      <c r="F10" s="132"/>
      <c r="G10" s="132"/>
      <c r="H10" s="132"/>
      <c r="I10" s="132"/>
      <c r="J10" s="132"/>
      <c r="K10" s="133"/>
    </row>
    <row r="11" spans="1:20" ht="15.75" outlineLevel="1" thickBot="1">
      <c r="A11" s="2"/>
      <c r="B11" s="33"/>
      <c r="C11" s="34"/>
      <c r="D11" s="34"/>
      <c r="E11" s="34"/>
      <c r="F11" s="35"/>
      <c r="G11" s="36"/>
      <c r="H11" s="37"/>
      <c r="I11" s="38"/>
      <c r="J11" s="38"/>
      <c r="K11" s="39"/>
    </row>
    <row r="12" spans="1:20" ht="43.5" thickBot="1">
      <c r="A12" s="3"/>
      <c r="B12" s="52" t="s">
        <v>0</v>
      </c>
      <c r="C12" s="53" t="s">
        <v>1</v>
      </c>
      <c r="D12" s="53" t="s">
        <v>2</v>
      </c>
      <c r="E12" s="53" t="s">
        <v>3</v>
      </c>
      <c r="F12" s="53" t="s">
        <v>5</v>
      </c>
      <c r="G12" s="59" t="s">
        <v>8</v>
      </c>
      <c r="H12" s="59" t="s">
        <v>3</v>
      </c>
      <c r="I12" s="59" t="s">
        <v>6</v>
      </c>
      <c r="J12" s="59" t="s">
        <v>9</v>
      </c>
      <c r="K12" s="59" t="s">
        <v>4</v>
      </c>
      <c r="L12" s="12"/>
      <c r="M12" s="94" t="s">
        <v>24</v>
      </c>
      <c r="N12" s="94" t="s">
        <v>25</v>
      </c>
      <c r="O12" s="94" t="s">
        <v>26</v>
      </c>
      <c r="P12" s="94" t="s">
        <v>32</v>
      </c>
      <c r="Q12" s="95" t="s">
        <v>20</v>
      </c>
      <c r="R12" s="94" t="s">
        <v>42</v>
      </c>
      <c r="S12" s="95" t="s">
        <v>21</v>
      </c>
    </row>
    <row r="13" spans="1:20" ht="9.9499999999999993" customHeight="1">
      <c r="A13" s="3"/>
      <c r="B13" s="40"/>
      <c r="C13" s="41"/>
      <c r="D13" s="41"/>
      <c r="E13" s="41"/>
      <c r="F13" s="41"/>
      <c r="G13" s="41"/>
      <c r="H13" s="41"/>
      <c r="I13" s="41"/>
      <c r="J13" s="41"/>
      <c r="K13" s="42"/>
      <c r="L13" s="12"/>
      <c r="M13" s="19"/>
      <c r="N13" s="16"/>
      <c r="O13" s="16"/>
      <c r="P13" s="16"/>
      <c r="Q13" s="17"/>
      <c r="R13" s="17"/>
      <c r="S13" s="17"/>
      <c r="T13" s="17"/>
    </row>
    <row r="14" spans="1:20" ht="20.25" customHeight="1">
      <c r="B14" s="100"/>
      <c r="C14" s="101"/>
      <c r="D14" s="101"/>
      <c r="E14" s="101"/>
      <c r="F14" s="102"/>
      <c r="G14" s="101"/>
      <c r="H14" s="101"/>
      <c r="I14" s="101"/>
      <c r="J14" s="101"/>
      <c r="K14" s="103"/>
      <c r="L14" s="9"/>
      <c r="M14" s="9"/>
      <c r="N14" s="9"/>
      <c r="O14" s="9"/>
      <c r="P14" s="18"/>
      <c r="Q14" s="4"/>
      <c r="R14" s="4"/>
      <c r="S14" s="9"/>
      <c r="T14" s="9"/>
    </row>
    <row r="15" spans="1:20" ht="16.5" customHeight="1" thickBot="1">
      <c r="B15" s="43"/>
      <c r="C15" s="44"/>
      <c r="D15" s="44"/>
      <c r="E15" s="44"/>
      <c r="F15" s="9"/>
      <c r="G15" s="9"/>
      <c r="H15" s="9"/>
      <c r="I15" s="9"/>
      <c r="J15" s="9"/>
      <c r="K15" s="45"/>
      <c r="L15" s="9"/>
      <c r="T15" s="9"/>
    </row>
    <row r="16" spans="1:20" ht="20.100000000000001" customHeight="1" thickBot="1">
      <c r="B16" s="57"/>
      <c r="C16" s="58"/>
      <c r="D16" s="62"/>
      <c r="E16" s="63"/>
      <c r="F16" s="54" t="s">
        <v>36</v>
      </c>
      <c r="G16" s="55" t="e">
        <f>#REF!+#REF!+#REF!</f>
        <v>#REF!</v>
      </c>
      <c r="H16" s="69"/>
      <c r="I16" s="54" t="s">
        <v>37</v>
      </c>
      <c r="J16" s="55" t="e">
        <f>#REF!+#REF!+#REF!</f>
        <v>#REF!</v>
      </c>
      <c r="K16" s="56" t="e">
        <f>#REF!+#REF!+#REF!</f>
        <v>#REF!</v>
      </c>
      <c r="L16" s="9"/>
      <c r="T16" s="9"/>
    </row>
    <row r="17" spans="2:20" ht="16.5" customHeight="1" thickBot="1">
      <c r="B17" s="43"/>
      <c r="C17" s="44"/>
      <c r="D17" s="44"/>
      <c r="E17" s="44"/>
      <c r="F17" s="9"/>
      <c r="G17" s="9"/>
      <c r="H17" s="9"/>
      <c r="I17" s="9"/>
      <c r="J17" s="9"/>
      <c r="K17" s="45"/>
      <c r="L17" s="9"/>
      <c r="T17" s="9"/>
    </row>
    <row r="18" spans="2:20" ht="20.100000000000001" customHeight="1" thickBot="1">
      <c r="B18" s="87" t="s">
        <v>10</v>
      </c>
      <c r="C18" s="88"/>
      <c r="D18" s="89"/>
      <c r="E18" s="89"/>
      <c r="F18" s="89"/>
      <c r="G18" s="89"/>
      <c r="H18" s="89"/>
      <c r="I18" s="89"/>
      <c r="J18" s="90"/>
      <c r="K18" s="70" t="s">
        <v>11</v>
      </c>
      <c r="L18" s="9"/>
      <c r="T18" s="9"/>
    </row>
    <row r="19" spans="2:20" ht="20.100000000000001" customHeight="1" thickBot="1">
      <c r="B19" s="83"/>
      <c r="C19" s="84"/>
      <c r="D19" s="85"/>
      <c r="E19" s="85"/>
      <c r="F19" s="85"/>
      <c r="G19" s="85"/>
      <c r="H19" s="85"/>
      <c r="I19" s="85"/>
      <c r="J19" s="86"/>
      <c r="K19" s="71"/>
      <c r="L19" s="9"/>
      <c r="T19" s="9"/>
    </row>
    <row r="20" spans="2:20" ht="18.75" thickBot="1">
      <c r="B20" s="57"/>
      <c r="C20" s="62"/>
      <c r="D20" s="62"/>
      <c r="E20" s="62"/>
      <c r="F20" s="62"/>
      <c r="G20" s="62"/>
      <c r="H20" s="62"/>
      <c r="I20" s="61"/>
      <c r="J20" s="91" t="s">
        <v>41</v>
      </c>
      <c r="K20" s="64">
        <f>SUM(K19:K19)</f>
        <v>0</v>
      </c>
      <c r="L20" s="9"/>
      <c r="M20" s="134" t="s">
        <v>29</v>
      </c>
      <c r="N20" s="136" t="s">
        <v>27</v>
      </c>
      <c r="O20" s="136" t="s">
        <v>28</v>
      </c>
      <c r="P20" s="138" t="s">
        <v>44</v>
      </c>
      <c r="Q20" s="134" t="s">
        <v>30</v>
      </c>
      <c r="T20" s="9"/>
    </row>
    <row r="21" spans="2:20" ht="18.75" thickBot="1">
      <c r="B21" s="60"/>
      <c r="C21" s="65"/>
      <c r="D21" s="65"/>
      <c r="E21" s="65"/>
      <c r="F21" s="65"/>
      <c r="G21" s="65"/>
      <c r="H21" s="65"/>
      <c r="I21" s="66"/>
      <c r="J21" s="66"/>
      <c r="K21" s="67"/>
      <c r="L21" s="9"/>
      <c r="M21" s="135"/>
      <c r="N21" s="137"/>
      <c r="O21" s="137"/>
      <c r="P21" s="138"/>
      <c r="Q21" s="134"/>
      <c r="R21" s="11"/>
      <c r="T21" s="9"/>
    </row>
    <row r="22" spans="2:20" ht="20.100000000000001" customHeight="1">
      <c r="B22" s="72" t="s">
        <v>7</v>
      </c>
      <c r="C22" s="73"/>
      <c r="D22" s="73"/>
      <c r="E22" s="73"/>
      <c r="F22" s="73"/>
      <c r="G22" s="73"/>
      <c r="H22" s="73"/>
      <c r="I22" s="73"/>
      <c r="J22" s="73"/>
      <c r="K22" s="74"/>
      <c r="L22" s="9"/>
      <c r="M22" s="10"/>
      <c r="N22" s="10"/>
      <c r="O22" s="10"/>
      <c r="P22" s="9"/>
      <c r="Q22" s="12"/>
      <c r="R22" s="12"/>
      <c r="T22" s="9"/>
    </row>
    <row r="23" spans="2:20" ht="15.75" thickBot="1">
      <c r="B23" s="46"/>
      <c r="C23" s="18"/>
      <c r="D23" s="18"/>
      <c r="E23" s="18"/>
      <c r="F23" s="18"/>
      <c r="G23" s="18"/>
      <c r="H23" s="18"/>
      <c r="I23" s="18"/>
      <c r="J23" s="18"/>
      <c r="K23" s="68"/>
      <c r="L23" s="9"/>
      <c r="M23" s="9"/>
      <c r="N23" s="9"/>
      <c r="O23" s="9"/>
      <c r="P23" s="9"/>
      <c r="Q23" s="9"/>
      <c r="R23" s="9"/>
      <c r="T23" s="9"/>
    </row>
    <row r="24" spans="2:20" ht="20.100000000000001" customHeight="1">
      <c r="B24" s="75" t="s">
        <v>34</v>
      </c>
      <c r="C24" s="76"/>
      <c r="D24" s="76"/>
      <c r="E24" s="76"/>
      <c r="F24" s="76"/>
      <c r="G24" s="76"/>
      <c r="H24" s="76"/>
      <c r="I24" s="76"/>
      <c r="J24" s="76"/>
      <c r="K24" s="77"/>
      <c r="L24" s="9"/>
      <c r="S24" s="9"/>
      <c r="T24" s="9"/>
    </row>
    <row r="25" spans="2:20" ht="20.100000000000001" customHeight="1" thickBot="1">
      <c r="B25" s="78"/>
      <c r="C25" s="79" t="s">
        <v>43</v>
      </c>
      <c r="D25" s="80"/>
      <c r="E25" s="80"/>
      <c r="F25" s="80"/>
      <c r="G25" s="80"/>
      <c r="H25" s="80"/>
      <c r="I25" s="80"/>
      <c r="J25" s="81" t="s">
        <v>38</v>
      </c>
      <c r="K25" s="82">
        <f ca="1">TODAY()</f>
        <v>45949</v>
      </c>
      <c r="L25" s="9"/>
      <c r="M25" s="13"/>
      <c r="N25" s="107" t="s">
        <v>12</v>
      </c>
      <c r="O25" s="108"/>
      <c r="P25" s="108"/>
      <c r="Q25" s="108"/>
      <c r="R25" s="13"/>
      <c r="S25" s="9"/>
      <c r="T25" s="9"/>
    </row>
    <row r="26" spans="2:20">
      <c r="B26" s="47"/>
      <c r="K26" s="48"/>
      <c r="M26" s="13"/>
      <c r="N26" s="5" t="s">
        <v>13</v>
      </c>
      <c r="O26" s="6" t="s">
        <v>14</v>
      </c>
      <c r="P26" s="7" t="s">
        <v>15</v>
      </c>
      <c r="Q26" s="7" t="s">
        <v>4</v>
      </c>
      <c r="R26" s="8" t="s">
        <v>23</v>
      </c>
    </row>
    <row r="27" spans="2:20" ht="19.5">
      <c r="B27" s="104"/>
      <c r="C27" s="105"/>
      <c r="D27" s="105"/>
      <c r="E27" s="105"/>
      <c r="F27" s="105"/>
      <c r="G27" s="105"/>
      <c r="H27" s="105"/>
      <c r="I27" s="105"/>
      <c r="J27" s="105"/>
      <c r="K27" s="106"/>
      <c r="M27" s="5"/>
      <c r="N27" s="96"/>
      <c r="O27" s="97"/>
      <c r="P27" s="98"/>
      <c r="Q27" s="98"/>
      <c r="R27" s="8"/>
    </row>
    <row r="28" spans="2:20" ht="15" customHeight="1">
      <c r="B28" s="47"/>
      <c r="K28" s="48"/>
      <c r="M28" s="5"/>
      <c r="N28" s="96"/>
      <c r="O28" s="97"/>
      <c r="P28" s="98"/>
      <c r="Q28" s="98"/>
      <c r="R28" s="8"/>
    </row>
    <row r="29" spans="2:20">
      <c r="B29" s="47"/>
      <c r="K29" s="48"/>
      <c r="M29" s="5"/>
      <c r="N29" s="96"/>
      <c r="O29" s="97"/>
      <c r="P29" s="98"/>
      <c r="Q29" s="98"/>
      <c r="R29" s="8"/>
    </row>
    <row r="30" spans="2:20" ht="15" customHeight="1" thickBot="1">
      <c r="B30" s="47"/>
      <c r="K30" s="48"/>
      <c r="M30" s="5"/>
      <c r="N30" s="96"/>
      <c r="O30" s="97"/>
      <c r="P30" s="98"/>
      <c r="Q30" s="98"/>
      <c r="R30" s="8"/>
    </row>
    <row r="31" spans="2:20" ht="15" customHeight="1">
      <c r="B31" s="47"/>
      <c r="K31" s="48"/>
      <c r="M31" s="109" t="s">
        <v>16</v>
      </c>
      <c r="N31" s="111" t="s">
        <v>35</v>
      </c>
      <c r="O31" s="113" t="s">
        <v>31</v>
      </c>
      <c r="P31" s="115" t="s">
        <v>17</v>
      </c>
    </row>
    <row r="32" spans="2:20" ht="15" customHeight="1">
      <c r="B32" s="47"/>
      <c r="K32" s="48"/>
      <c r="M32" s="110"/>
      <c r="N32" s="112"/>
      <c r="O32" s="114"/>
      <c r="P32" s="116"/>
    </row>
    <row r="33" spans="2:18" ht="16.5" thickBot="1">
      <c r="B33" s="47"/>
      <c r="K33" s="48"/>
      <c r="M33" s="99" t="e">
        <f>SUM(#REF!)</f>
        <v>#REF!</v>
      </c>
      <c r="N33" s="99" t="e">
        <f>G16</f>
        <v>#REF!</v>
      </c>
      <c r="O33" s="14" t="e">
        <f>N33-M33</f>
        <v>#REF!</v>
      </c>
      <c r="P33" s="15" t="e">
        <f>O33/N33</f>
        <v>#REF!</v>
      </c>
    </row>
    <row r="34" spans="2:18" ht="26.25" customHeight="1">
      <c r="B34" s="47"/>
      <c r="K34" s="48"/>
      <c r="M34" s="117" t="s">
        <v>18</v>
      </c>
      <c r="N34" s="119" t="s">
        <v>19</v>
      </c>
      <c r="O34" s="113" t="s">
        <v>33</v>
      </c>
      <c r="P34" s="115" t="s">
        <v>17</v>
      </c>
    </row>
    <row r="35" spans="2:18" ht="15.75" thickBot="1">
      <c r="B35" s="49"/>
      <c r="C35" s="50"/>
      <c r="D35" s="50"/>
      <c r="E35" s="50"/>
      <c r="F35" s="50"/>
      <c r="G35" s="50"/>
      <c r="H35" s="50"/>
      <c r="I35" s="50"/>
      <c r="J35" s="50"/>
      <c r="K35" s="51"/>
      <c r="M35" s="118"/>
      <c r="N35" s="120"/>
      <c r="O35" s="114"/>
      <c r="P35" s="116"/>
      <c r="Q35" s="9"/>
      <c r="R35" s="9"/>
    </row>
    <row r="36" spans="2:18" ht="16.5" thickBot="1">
      <c r="M36" s="92">
        <f>Q27+Q28+Q29+Q30</f>
        <v>0</v>
      </c>
      <c r="N36" s="93" t="e">
        <f>J16</f>
        <v>#REF!</v>
      </c>
      <c r="O36" s="14" t="e">
        <f>N36-M36</f>
        <v>#REF!</v>
      </c>
      <c r="P36" s="15" t="e">
        <f>O36/N36</f>
        <v>#REF!</v>
      </c>
      <c r="Q36" s="9"/>
      <c r="R36" s="9"/>
    </row>
  </sheetData>
  <mergeCells count="19">
    <mergeCell ref="Q20:Q21"/>
    <mergeCell ref="P20:P21"/>
    <mergeCell ref="M34:M35"/>
    <mergeCell ref="N34:N35"/>
    <mergeCell ref="O34:O35"/>
    <mergeCell ref="P34:P35"/>
    <mergeCell ref="D3:G4"/>
    <mergeCell ref="B6:K8"/>
    <mergeCell ref="B9:K9"/>
    <mergeCell ref="B10:K10"/>
    <mergeCell ref="M20:M21"/>
    <mergeCell ref="N20:N21"/>
    <mergeCell ref="O20:O21"/>
    <mergeCell ref="B27:K27"/>
    <mergeCell ref="N25:Q25"/>
    <mergeCell ref="M31:M32"/>
    <mergeCell ref="N31:N32"/>
    <mergeCell ref="O31:O32"/>
    <mergeCell ref="P31:P32"/>
  </mergeCells>
  <phoneticPr fontId="34" type="noConversion"/>
  <printOptions horizontalCentered="1"/>
  <pageMargins left="0.7" right="0.7" top="0.1" bottom="0.75" header="0.5" footer="0.3"/>
  <pageSetup paperSize="9" scale="4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CP</vt:lpstr>
      <vt:lpstr>CP!Print_Area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jan.skripen</dc:creator>
  <cp:lastModifiedBy>Nikolas Fernando Brtis</cp:lastModifiedBy>
  <cp:lastPrinted>2023-10-07T07:13:11Z</cp:lastPrinted>
  <dcterms:created xsi:type="dcterms:W3CDTF">2016-12-05T13:52:17Z</dcterms:created>
  <dcterms:modified xsi:type="dcterms:W3CDTF">2025-10-19T13:04:14Z</dcterms:modified>
</cp:coreProperties>
</file>