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LAS" sheetId="1" r:id="rId4"/>
    <sheet state="visible" name="PUNTOS" sheetId="2" r:id="rId5"/>
    <sheet state="visible" name="OFICIAL" sheetId="3" r:id="rId6"/>
    <sheet state="visible" name="Jaco" sheetId="4" r:id="rId7"/>
    <sheet state="visible" name="Pablo B" sheetId="5" r:id="rId8"/>
    <sheet state="visible" name="Pablo T" sheetId="6" r:id="rId9"/>
    <sheet state="visible" name="Kavi K" sheetId="7" r:id="rId10"/>
    <sheet state="visible" name="Sofia G" sheetId="8" r:id="rId11"/>
    <sheet state="visible" name="Luiza " sheetId="9" r:id="rId12"/>
    <sheet state="visible" name="Hasan A." sheetId="10" r:id="rId13"/>
    <sheet state="visible" name="Cata" sheetId="11" r:id="rId14"/>
    <sheet state="visible" name="Fernando" sheetId="12" r:id="rId15"/>
    <sheet state="visible" name="Iván" sheetId="13" r:id="rId16"/>
    <sheet state="visible" name="Agustin" sheetId="14" r:id="rId17"/>
    <sheet state="visible" name="Alexander" sheetId="15" r:id="rId18"/>
    <sheet state="visible" name="Allen A." sheetId="16" r:id="rId19"/>
    <sheet state="visible" name="name 18" sheetId="17" r:id="rId20"/>
    <sheet state="visible" name="name 19" sheetId="18" r:id="rId21"/>
    <sheet state="visible" name="name 20" sheetId="19" r:id="rId22"/>
  </sheets>
  <definedNames/>
  <calcPr/>
</workbook>
</file>

<file path=xl/sharedStrings.xml><?xml version="1.0" encoding="utf-8"?>
<sst xmlns="http://schemas.openxmlformats.org/spreadsheetml/2006/main" count="1353" uniqueCount="108">
  <si>
    <t>REGLAS</t>
  </si>
  <si>
    <t>2pts for each correct guess of 3rd and 4th place of each group</t>
  </si>
  <si>
    <t>4pts for each correct guess of 1st and 2nd place of each group (R16 / Octavos)</t>
  </si>
  <si>
    <t>6pts for each correct guess of Quarter finals</t>
  </si>
  <si>
    <t>8pts for each correct guess of Semi finals</t>
  </si>
  <si>
    <t>10pts for each correct guess of Final</t>
  </si>
  <si>
    <t>15 pts for winner and 5pts 3rd place</t>
  </si>
  <si>
    <t>2pts for each team in the wrong key/cell, but in the right stage</t>
  </si>
  <si>
    <t>EDIT THE TABLE FOR AN AUTO-GENERATED R16</t>
  </si>
  <si>
    <t>$20 buy-in to VENMO: @pabuit // ZELLE: Pablo Buitrago +1 314 315 5723</t>
  </si>
  <si>
    <t>Winner takes all</t>
  </si>
  <si>
    <t>Loser shaves head/bleaches eyebrows</t>
  </si>
  <si>
    <t>PARTICIPANTS</t>
  </si>
  <si>
    <t>Jaco G</t>
  </si>
  <si>
    <t>Pablo B</t>
  </si>
  <si>
    <t>Sofi G</t>
  </si>
  <si>
    <t>Pablo T</t>
  </si>
  <si>
    <t>Kavi K</t>
  </si>
  <si>
    <t>Luiza</t>
  </si>
  <si>
    <t>Hayoung</t>
  </si>
  <si>
    <t>Hasan</t>
  </si>
  <si>
    <t>Cata</t>
  </si>
  <si>
    <t>Fernando</t>
  </si>
  <si>
    <t>Iván</t>
  </si>
  <si>
    <t>Alexander</t>
  </si>
  <si>
    <t>Agustin</t>
  </si>
  <si>
    <t>Allen</t>
  </si>
  <si>
    <t>Grupo A</t>
  </si>
  <si>
    <t>Grupo B</t>
  </si>
  <si>
    <t>Grupo C</t>
  </si>
  <si>
    <t>Grupo D</t>
  </si>
  <si>
    <t>Octavos (AUTO GENERATED)</t>
  </si>
  <si>
    <t>Cuartos</t>
  </si>
  <si>
    <t>Semis</t>
  </si>
  <si>
    <t>Final</t>
  </si>
  <si>
    <t>GANADOR</t>
  </si>
  <si>
    <t>3ER PUESTO</t>
  </si>
  <si>
    <t>A1</t>
  </si>
  <si>
    <t>AUTO GEN</t>
  </si>
  <si>
    <t>B2</t>
  </si>
  <si>
    <t>C1</t>
  </si>
  <si>
    <t>D2</t>
  </si>
  <si>
    <t>Grupo E</t>
  </si>
  <si>
    <t>Grupo F</t>
  </si>
  <si>
    <t>Grupo G</t>
  </si>
  <si>
    <t>Grupo H</t>
  </si>
  <si>
    <t>E1</t>
  </si>
  <si>
    <t>F2</t>
  </si>
  <si>
    <t>G1</t>
  </si>
  <si>
    <t>H2</t>
  </si>
  <si>
    <t>PUNTOS</t>
  </si>
  <si>
    <t>B1</t>
  </si>
  <si>
    <t>A2</t>
  </si>
  <si>
    <t>D1</t>
  </si>
  <si>
    <t>+2 for each team in the wrong key/cell but the right stage</t>
  </si>
  <si>
    <t>C2</t>
  </si>
  <si>
    <t>F1</t>
  </si>
  <si>
    <t>E2</t>
  </si>
  <si>
    <t>H1</t>
  </si>
  <si>
    <t>G2</t>
  </si>
  <si>
    <t>Qatar</t>
  </si>
  <si>
    <t>Inglaterra</t>
  </si>
  <si>
    <t>Argentina</t>
  </si>
  <si>
    <t>Francia</t>
  </si>
  <si>
    <t>(manual input)</t>
  </si>
  <si>
    <t>Ecuador</t>
  </si>
  <si>
    <t>Iran</t>
  </si>
  <si>
    <t>Arabia Saudi</t>
  </si>
  <si>
    <t>Australia</t>
  </si>
  <si>
    <t>Senegal</t>
  </si>
  <si>
    <t>EEUU</t>
  </si>
  <si>
    <t>Mexico</t>
  </si>
  <si>
    <t>Dinamarca</t>
  </si>
  <si>
    <t>Holanda</t>
  </si>
  <si>
    <t>Gales</t>
  </si>
  <si>
    <t>Polonia</t>
  </si>
  <si>
    <t>Tunez</t>
  </si>
  <si>
    <t>Costa Rica</t>
  </si>
  <si>
    <t>Belgica</t>
  </si>
  <si>
    <t>Brasil</t>
  </si>
  <si>
    <t>Portugal</t>
  </si>
  <si>
    <t>Espana</t>
  </si>
  <si>
    <t>Canada</t>
  </si>
  <si>
    <t>Serbia</t>
  </si>
  <si>
    <t>Ghana</t>
  </si>
  <si>
    <t>Alemania</t>
  </si>
  <si>
    <t>Marruecos</t>
  </si>
  <si>
    <t>Suiza</t>
  </si>
  <si>
    <t>Uruguay</t>
  </si>
  <si>
    <t>Japon</t>
  </si>
  <si>
    <t>Croacia</t>
  </si>
  <si>
    <t>Camerun</t>
  </si>
  <si>
    <t>Korea</t>
  </si>
  <si>
    <t>OFICIAL</t>
  </si>
  <si>
    <t>Jacobo G</t>
  </si>
  <si>
    <t>Arabia Saudita</t>
  </si>
  <si>
    <t>Sofia G</t>
  </si>
  <si>
    <t>Brazil</t>
  </si>
  <si>
    <t xml:space="preserve">Inglaterra </t>
  </si>
  <si>
    <t xml:space="preserve">Alemania </t>
  </si>
  <si>
    <t xml:space="preserve">Costa Rica </t>
  </si>
  <si>
    <t xml:space="preserve">Canada </t>
  </si>
  <si>
    <t xml:space="preserve">Serbia </t>
  </si>
  <si>
    <t xml:space="preserve">Marruecos </t>
  </si>
  <si>
    <t>España</t>
  </si>
  <si>
    <t>NoobKiller69</t>
  </si>
  <si>
    <t>Allen A.</t>
  </si>
  <si>
    <t>[Name]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</si>
</sst>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5.0"/>
      <color rgb="FFFFFFFF"/>
      <name val="Arial"/>
      <scheme val="minor"/>
    </font>
    <font>
      <i/>
      <color rgb="FFFFFFFF"/>
      <name val="Arial"/>
      <scheme val="minor"/>
    </font>
    <font>
      <b/>
      <color rgb="FF7F1431"/>
      <name val="Arial"/>
      <scheme val="minor"/>
    </font>
    <font>
      <b/>
      <u/>
      <color rgb="FF7F1431"/>
      <name val="Arial"/>
      <scheme val="minor"/>
    </font>
    <font>
      <i/>
      <color rgb="FF7F143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i/>
      <color rgb="FF000000"/>
      <name val="Arial"/>
      <scheme val="minor"/>
    </font>
    <font>
      <b/>
      <i/>
      <sz val="20.0"/>
      <color rgb="FFFFFFFF"/>
      <name val="Arial"/>
      <scheme val="minor"/>
    </font>
    <font/>
    <font>
      <color rgb="FFFFFFFF"/>
      <name val="Arial"/>
      <scheme val="minor"/>
    </font>
    <font>
      <b/>
      <sz val="20.0"/>
      <color rgb="FFFFFFFF"/>
      <name val="Arial"/>
      <scheme val="minor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56042C"/>
        <bgColor rgb="FF56042C"/>
      </patternFill>
    </fill>
    <fill>
      <patternFill patternType="solid">
        <fgColor rgb="FF7F1431"/>
        <bgColor rgb="FF7F143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</border>
    <border>
      <right style="thick">
        <color rgb="FFFFFFFF"/>
      </right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readingOrder="0" vertical="center"/>
    </xf>
    <xf borderId="0" fillId="2" fontId="2" numFmtId="0" xfId="0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2" fontId="7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6" numFmtId="0" xfId="0" applyAlignment="1" applyFont="1">
      <alignment horizontal="right" readingOrder="0" vertical="center"/>
    </xf>
    <xf borderId="1" fillId="0" fontId="7" numFmtId="0" xfId="0" applyAlignment="1" applyBorder="1" applyFont="1">
      <alignment horizontal="center" readingOrder="0" vertical="center"/>
    </xf>
    <xf borderId="0" fillId="4" fontId="10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2" fontId="6" numFmtId="0" xfId="0" applyAlignment="1" applyFont="1">
      <alignment horizontal="right" vertical="center"/>
    </xf>
    <xf borderId="0" fillId="2" fontId="10" numFmtId="0" xfId="0" applyAlignment="1" applyFont="1">
      <alignment horizontal="center" vertical="center"/>
    </xf>
    <xf borderId="0" fillId="3" fontId="7" numFmtId="0" xfId="0" applyAlignment="1" applyFont="1">
      <alignment horizontal="center" readingOrder="0"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3" fontId="7" numFmtId="0" xfId="0" applyAlignment="1" applyFont="1">
      <alignment horizontal="center" vertical="center"/>
    </xf>
    <xf borderId="2" fillId="3" fontId="11" numFmtId="0" xfId="0" applyAlignment="1" applyBorder="1" applyFont="1">
      <alignment horizontal="center" readingOrder="0" vertical="center"/>
    </xf>
    <xf borderId="3" fillId="0" fontId="12" numFmtId="0" xfId="0" applyBorder="1" applyFont="1"/>
    <xf borderId="4" fillId="0" fontId="12" numFmtId="0" xfId="0" applyBorder="1" applyFont="1"/>
    <xf borderId="5" fillId="0" fontId="12" numFmtId="0" xfId="0" applyBorder="1" applyFont="1"/>
    <xf borderId="6" fillId="0" fontId="12" numFmtId="0" xfId="0" applyBorder="1" applyFont="1"/>
    <xf borderId="7" fillId="0" fontId="12" numFmtId="0" xfId="0" applyBorder="1" applyFont="1"/>
    <xf borderId="8" fillId="0" fontId="12" numFmtId="0" xfId="0" applyBorder="1" applyFont="1"/>
    <xf borderId="9" fillId="0" fontId="12" numFmtId="0" xfId="0" applyBorder="1" applyFont="1"/>
    <xf quotePrefix="1" borderId="0" fillId="3" fontId="13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2" fillId="3" fontId="14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5" fontId="15" numFmtId="0" xfId="0" applyAlignment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11" max="11" width="3.88"/>
  </cols>
  <sheetData>
    <row r="1" ht="22.5" customHeight="1">
      <c r="A1" s="1" t="s">
        <v>0</v>
      </c>
    </row>
    <row r="2" ht="22.5" customHeight="1">
      <c r="A2" s="2">
        <v>1.0</v>
      </c>
      <c r="B2" s="3" t="s">
        <v>1</v>
      </c>
      <c r="K2" s="2"/>
    </row>
    <row r="3" ht="22.5" customHeight="1">
      <c r="A3" s="2">
        <v>2.0</v>
      </c>
      <c r="B3" s="3" t="s">
        <v>2</v>
      </c>
    </row>
    <row r="4" ht="22.5" customHeight="1">
      <c r="A4" s="2">
        <v>3.0</v>
      </c>
      <c r="B4" s="3" t="s">
        <v>3</v>
      </c>
    </row>
    <row r="5" ht="22.5" customHeight="1">
      <c r="A5" s="2">
        <v>4.0</v>
      </c>
      <c r="B5" s="3" t="s">
        <v>4</v>
      </c>
    </row>
    <row r="6" ht="22.5" customHeight="1">
      <c r="A6" s="2">
        <v>5.0</v>
      </c>
      <c r="B6" s="3" t="s">
        <v>5</v>
      </c>
    </row>
    <row r="7" ht="22.5" customHeight="1">
      <c r="A7" s="2">
        <v>6.0</v>
      </c>
      <c r="B7" s="3" t="s">
        <v>6</v>
      </c>
    </row>
    <row r="8" ht="22.5" customHeight="1">
      <c r="A8" s="2">
        <v>7.0</v>
      </c>
      <c r="B8" s="3" t="s">
        <v>7</v>
      </c>
    </row>
    <row r="9" ht="22.5" customHeight="1">
      <c r="A9" s="4"/>
      <c r="B9" s="3"/>
    </row>
    <row r="10" ht="22.5" customHeight="1">
      <c r="A10" s="4"/>
      <c r="B10" s="3" t="s">
        <v>8</v>
      </c>
    </row>
    <row r="11" ht="22.5" customHeight="1">
      <c r="A11" s="2"/>
      <c r="B11" s="3"/>
    </row>
    <row r="12" ht="22.5" customHeight="1">
      <c r="A12" s="2">
        <v>1.0</v>
      </c>
      <c r="B12" s="3" t="s">
        <v>9</v>
      </c>
    </row>
    <row r="13" ht="22.5" customHeight="1">
      <c r="A13" s="2">
        <v>2.0</v>
      </c>
      <c r="B13" s="3" t="s">
        <v>10</v>
      </c>
    </row>
    <row r="14" ht="22.5" customHeight="1">
      <c r="A14" s="2">
        <v>3.0</v>
      </c>
      <c r="B14" s="3" t="s">
        <v>11</v>
      </c>
    </row>
    <row r="15" ht="22.5" customHeight="1">
      <c r="A15" s="4"/>
      <c r="B15" s="5"/>
    </row>
    <row r="16" ht="22.5" customHeight="1">
      <c r="A16" s="2">
        <v>1.0</v>
      </c>
      <c r="B16" s="6" t="s">
        <v>12</v>
      </c>
      <c r="J16" s="7">
        <f>COUNTA(B17:J20)</f>
        <v>14</v>
      </c>
    </row>
    <row r="17" ht="22.5" customHeight="1">
      <c r="A17" s="4"/>
      <c r="B17" s="3" t="s">
        <v>13</v>
      </c>
      <c r="C17" s="3" t="s">
        <v>14</v>
      </c>
      <c r="D17" s="3" t="s">
        <v>15</v>
      </c>
      <c r="E17" s="3" t="s">
        <v>16</v>
      </c>
      <c r="F17" s="3" t="s">
        <v>17</v>
      </c>
      <c r="G17" s="3" t="s">
        <v>18</v>
      </c>
      <c r="H17" s="3" t="s">
        <v>19</v>
      </c>
      <c r="I17" s="3" t="s">
        <v>20</v>
      </c>
      <c r="J17" s="3" t="s">
        <v>21</v>
      </c>
    </row>
    <row r="18" ht="22.5" customHeight="1">
      <c r="A18" s="4"/>
      <c r="B18" s="3" t="s">
        <v>22</v>
      </c>
      <c r="C18" s="3" t="s">
        <v>23</v>
      </c>
      <c r="D18" s="3" t="s">
        <v>24</v>
      </c>
      <c r="E18" s="3" t="s">
        <v>25</v>
      </c>
      <c r="F18" s="3" t="s">
        <v>26</v>
      </c>
      <c r="G18" s="5"/>
      <c r="H18" s="5"/>
      <c r="I18" s="5"/>
      <c r="J18" s="5"/>
    </row>
    <row r="19" ht="22.5" customHeight="1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ht="22.5" customHeight="1">
      <c r="A20" s="4"/>
      <c r="B20" s="5"/>
      <c r="C20" s="5"/>
      <c r="D20" s="5"/>
      <c r="E20" s="5"/>
      <c r="F20" s="5"/>
      <c r="G20" s="5"/>
      <c r="H20" s="5"/>
      <c r="I20" s="5"/>
      <c r="J20" s="5"/>
    </row>
    <row r="21" ht="22.5" customHeight="1">
      <c r="A21" s="8"/>
    </row>
  </sheetData>
  <mergeCells count="18">
    <mergeCell ref="B7:J7"/>
    <mergeCell ref="B8:J8"/>
    <mergeCell ref="B9:J9"/>
    <mergeCell ref="B10:J10"/>
    <mergeCell ref="B11:J11"/>
    <mergeCell ref="B12:J12"/>
    <mergeCell ref="B13:J13"/>
    <mergeCell ref="B14:J14"/>
    <mergeCell ref="B15:J15"/>
    <mergeCell ref="B16:I16"/>
    <mergeCell ref="A1:K1"/>
    <mergeCell ref="B2:J2"/>
    <mergeCell ref="K2:K20"/>
    <mergeCell ref="B3:J3"/>
    <mergeCell ref="B4:J4"/>
    <mergeCell ref="B5:J5"/>
    <mergeCell ref="B6:J6"/>
    <mergeCell ref="A21:K2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Holanda</v>
      </c>
      <c r="I2" s="37" t="s">
        <v>73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69</v>
      </c>
      <c r="C3" s="15" t="s">
        <v>70</v>
      </c>
      <c r="D3" s="15" t="s">
        <v>71</v>
      </c>
      <c r="E3" s="15" t="s">
        <v>68</v>
      </c>
      <c r="F3" s="11"/>
      <c r="G3" s="14" t="s">
        <v>39</v>
      </c>
      <c r="H3" s="33" t="str">
        <f>C3</f>
        <v>EEUU</v>
      </c>
    </row>
    <row r="4">
      <c r="A4" s="14">
        <v>3.0</v>
      </c>
      <c r="B4" s="15" t="s">
        <v>60</v>
      </c>
      <c r="C4" s="15" t="s">
        <v>66</v>
      </c>
      <c r="D4" s="15" t="s">
        <v>67</v>
      </c>
      <c r="E4" s="15" t="s">
        <v>72</v>
      </c>
      <c r="F4" s="11"/>
      <c r="G4" s="18"/>
      <c r="H4" s="19"/>
      <c r="I4" s="11"/>
      <c r="M4" s="23"/>
    </row>
    <row r="5">
      <c r="A5" s="14">
        <v>4.0</v>
      </c>
      <c r="B5" s="15" t="s">
        <v>65</v>
      </c>
      <c r="C5" s="15" t="s">
        <v>74</v>
      </c>
      <c r="D5" s="15" t="s">
        <v>75</v>
      </c>
      <c r="E5" s="15" t="s">
        <v>76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F6" s="11"/>
      <c r="G6" s="14" t="s">
        <v>41</v>
      </c>
      <c r="H6" s="33" t="str">
        <f>E3</f>
        <v>Australia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85</v>
      </c>
      <c r="C8" s="15" t="s">
        <v>78</v>
      </c>
      <c r="D8" s="15" t="s">
        <v>79</v>
      </c>
      <c r="E8" s="15" t="s">
        <v>88</v>
      </c>
      <c r="F8" s="11"/>
      <c r="G8" s="14" t="s">
        <v>46</v>
      </c>
      <c r="H8" s="33" t="str">
        <f>B8</f>
        <v>Alemania</v>
      </c>
      <c r="I8" s="17" t="s">
        <v>85</v>
      </c>
      <c r="J8" s="17" t="s">
        <v>79</v>
      </c>
    </row>
    <row r="9">
      <c r="A9" s="14">
        <v>2.0</v>
      </c>
      <c r="B9" s="15" t="s">
        <v>81</v>
      </c>
      <c r="C9" s="15" t="s">
        <v>90</v>
      </c>
      <c r="D9" s="15" t="s">
        <v>87</v>
      </c>
      <c r="E9" s="15" t="s">
        <v>80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89</v>
      </c>
      <c r="C10" s="15" t="s">
        <v>82</v>
      </c>
      <c r="D10" s="15" t="s">
        <v>83</v>
      </c>
      <c r="E10" s="15" t="s">
        <v>92</v>
      </c>
      <c r="F10" s="11"/>
      <c r="G10" s="18"/>
      <c r="H10" s="19"/>
      <c r="I10" s="11"/>
    </row>
    <row r="11">
      <c r="A11" s="14">
        <v>4.0</v>
      </c>
      <c r="B11" s="15" t="s">
        <v>77</v>
      </c>
      <c r="C11" s="15" t="s">
        <v>86</v>
      </c>
      <c r="D11" s="15" t="s">
        <v>91</v>
      </c>
      <c r="E11" s="15" t="s">
        <v>84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Portugal</v>
      </c>
    </row>
    <row r="13">
      <c r="A13" s="23"/>
      <c r="B13" s="34" t="s">
        <v>20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98</v>
      </c>
      <c r="J14" s="17" t="s">
        <v>63</v>
      </c>
      <c r="K14" s="17" t="s">
        <v>63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Senegal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Mexico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78</v>
      </c>
      <c r="J20" s="17" t="s">
        <v>88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Espana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Uruguay</v>
      </c>
      <c r="I23" s="17" t="s">
        <v>88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Suiza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Holanda</v>
      </c>
      <c r="I2" s="17" t="s">
        <v>73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65</v>
      </c>
      <c r="C3" s="15" t="s">
        <v>70</v>
      </c>
      <c r="D3" s="15" t="s">
        <v>71</v>
      </c>
      <c r="E3" s="15" t="s">
        <v>72</v>
      </c>
      <c r="F3" s="11"/>
      <c r="G3" s="14" t="s">
        <v>39</v>
      </c>
      <c r="H3" s="33" t="str">
        <f>C3</f>
        <v>EEUU</v>
      </c>
    </row>
    <row r="4">
      <c r="A4" s="14">
        <v>3.0</v>
      </c>
      <c r="B4" s="15" t="s">
        <v>69</v>
      </c>
      <c r="C4" s="15" t="s">
        <v>66</v>
      </c>
      <c r="D4" s="15" t="s">
        <v>75</v>
      </c>
      <c r="E4" s="15" t="s">
        <v>68</v>
      </c>
      <c r="F4" s="11"/>
      <c r="G4" s="18"/>
      <c r="H4" s="19"/>
      <c r="I4" s="11"/>
      <c r="M4" s="23"/>
    </row>
    <row r="5">
      <c r="A5" s="14">
        <v>4.0</v>
      </c>
      <c r="B5" s="15" t="s">
        <v>60</v>
      </c>
      <c r="C5" s="15" t="s">
        <v>74</v>
      </c>
      <c r="D5" s="15" t="s">
        <v>67</v>
      </c>
      <c r="E5" s="15" t="s">
        <v>76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Dinamarca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81</v>
      </c>
      <c r="C8" s="15" t="s">
        <v>78</v>
      </c>
      <c r="D8" s="15" t="s">
        <v>79</v>
      </c>
      <c r="E8" s="15" t="s">
        <v>80</v>
      </c>
      <c r="F8" s="11"/>
      <c r="G8" s="14" t="s">
        <v>46</v>
      </c>
      <c r="H8" s="33" t="str">
        <f>B8</f>
        <v>Espana</v>
      </c>
      <c r="I8" s="17" t="s">
        <v>81</v>
      </c>
      <c r="J8" s="17" t="s">
        <v>79</v>
      </c>
    </row>
    <row r="9">
      <c r="A9" s="14">
        <v>2.0</v>
      </c>
      <c r="B9" s="15" t="s">
        <v>99</v>
      </c>
      <c r="C9" s="15" t="s">
        <v>90</v>
      </c>
      <c r="D9" s="15" t="s">
        <v>87</v>
      </c>
      <c r="E9" s="15" t="s">
        <v>88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100</v>
      </c>
      <c r="C10" s="15" t="s">
        <v>101</v>
      </c>
      <c r="D10" s="15" t="s">
        <v>102</v>
      </c>
      <c r="E10" s="15" t="s">
        <v>84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103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Uruguay</v>
      </c>
    </row>
    <row r="13">
      <c r="A13" s="23"/>
      <c r="B13" s="34" t="s">
        <v>21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63</v>
      </c>
      <c r="K14" s="17" t="s">
        <v>63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Ecuador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Mexico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78</v>
      </c>
      <c r="J20" s="17" t="s">
        <v>78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Alemania 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Portugal</v>
      </c>
      <c r="I23" s="17" t="s">
        <v>87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Suiza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Holanda</v>
      </c>
      <c r="I2" s="17" t="s">
        <v>73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65</v>
      </c>
      <c r="C3" s="15" t="s">
        <v>70</v>
      </c>
      <c r="D3" s="15" t="s">
        <v>71</v>
      </c>
      <c r="E3" s="15" t="s">
        <v>72</v>
      </c>
      <c r="F3" s="11"/>
      <c r="G3" s="14" t="s">
        <v>39</v>
      </c>
      <c r="H3" s="33" t="str">
        <f>C3</f>
        <v>EEUU</v>
      </c>
    </row>
    <row r="4">
      <c r="A4" s="14">
        <v>3.0</v>
      </c>
      <c r="B4" s="15" t="s">
        <v>69</v>
      </c>
      <c r="C4" s="15" t="s">
        <v>74</v>
      </c>
      <c r="D4" s="15" t="s">
        <v>75</v>
      </c>
      <c r="E4" s="15" t="s">
        <v>68</v>
      </c>
      <c r="F4" s="11"/>
      <c r="G4" s="18"/>
      <c r="H4" s="19"/>
      <c r="I4" s="11"/>
      <c r="M4" s="23"/>
    </row>
    <row r="5">
      <c r="A5" s="14">
        <v>4.0</v>
      </c>
      <c r="B5" s="15" t="s">
        <v>60</v>
      </c>
      <c r="C5" s="15" t="s">
        <v>66</v>
      </c>
      <c r="D5" s="15" t="s">
        <v>67</v>
      </c>
      <c r="E5" s="15" t="s">
        <v>76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Dinamarca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81</v>
      </c>
      <c r="C8" s="15" t="s">
        <v>78</v>
      </c>
      <c r="D8" s="15" t="s">
        <v>79</v>
      </c>
      <c r="E8" s="15" t="s">
        <v>88</v>
      </c>
      <c r="F8" s="11"/>
      <c r="G8" s="14" t="s">
        <v>46</v>
      </c>
      <c r="H8" s="33" t="str">
        <f>B8</f>
        <v>Espana</v>
      </c>
      <c r="I8" s="17" t="s">
        <v>81</v>
      </c>
      <c r="J8" s="17" t="s">
        <v>79</v>
      </c>
    </row>
    <row r="9">
      <c r="A9" s="14">
        <v>2.0</v>
      </c>
      <c r="B9" s="15" t="s">
        <v>85</v>
      </c>
      <c r="C9" s="15" t="s">
        <v>90</v>
      </c>
      <c r="D9" s="15" t="s">
        <v>83</v>
      </c>
      <c r="E9" s="15" t="s">
        <v>80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89</v>
      </c>
      <c r="C10" s="15" t="s">
        <v>82</v>
      </c>
      <c r="D10" s="15" t="s">
        <v>87</v>
      </c>
      <c r="E10" s="15" t="s">
        <v>92</v>
      </c>
      <c r="F10" s="11"/>
      <c r="G10" s="18"/>
      <c r="H10" s="19"/>
      <c r="I10" s="11"/>
    </row>
    <row r="11">
      <c r="A11" s="14">
        <v>4.0</v>
      </c>
      <c r="B11" s="15" t="s">
        <v>77</v>
      </c>
      <c r="C11" s="38" t="s">
        <v>86</v>
      </c>
      <c r="D11" s="15" t="s">
        <v>91</v>
      </c>
      <c r="E11" s="15" t="s">
        <v>84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Portugal</v>
      </c>
    </row>
    <row r="13">
      <c r="A13" s="23"/>
      <c r="B13" s="34" t="s">
        <v>22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63</v>
      </c>
      <c r="K14" s="17" t="s">
        <v>63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Ecuador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Mexico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85</v>
      </c>
      <c r="J20" s="17" t="s">
        <v>85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Alemania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Uruguay</v>
      </c>
      <c r="I23" s="17" t="s">
        <v>88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Serbia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Holanda</v>
      </c>
      <c r="I2" s="17" t="s">
        <v>73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69</v>
      </c>
      <c r="C3" s="15" t="s">
        <v>70</v>
      </c>
      <c r="D3" s="15" t="s">
        <v>71</v>
      </c>
      <c r="E3" s="15" t="s">
        <v>72</v>
      </c>
      <c r="F3" s="11"/>
      <c r="G3" s="14" t="s">
        <v>39</v>
      </c>
      <c r="H3" s="33" t="str">
        <f>C3</f>
        <v>EEUU</v>
      </c>
    </row>
    <row r="4">
      <c r="A4" s="14">
        <v>3.0</v>
      </c>
      <c r="B4" s="15" t="s">
        <v>65</v>
      </c>
      <c r="C4" s="15" t="s">
        <v>74</v>
      </c>
      <c r="D4" s="15" t="s">
        <v>75</v>
      </c>
      <c r="E4" s="15" t="s">
        <v>68</v>
      </c>
      <c r="F4" s="11"/>
      <c r="G4" s="18"/>
      <c r="H4" s="19"/>
      <c r="I4" s="11"/>
      <c r="M4" s="23"/>
    </row>
    <row r="5">
      <c r="A5" s="14">
        <v>4.0</v>
      </c>
      <c r="B5" s="15" t="s">
        <v>60</v>
      </c>
      <c r="C5" s="15" t="s">
        <v>66</v>
      </c>
      <c r="D5" s="15" t="s">
        <v>67</v>
      </c>
      <c r="E5" s="15" t="s">
        <v>76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Dinamarca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104</v>
      </c>
      <c r="C8" s="15" t="s">
        <v>78</v>
      </c>
      <c r="D8" s="15" t="s">
        <v>79</v>
      </c>
      <c r="E8" s="15" t="s">
        <v>88</v>
      </c>
      <c r="F8" s="11"/>
      <c r="G8" s="14" t="s">
        <v>46</v>
      </c>
      <c r="H8" s="33" t="str">
        <f>B8</f>
        <v>España</v>
      </c>
      <c r="I8" s="17" t="s">
        <v>104</v>
      </c>
      <c r="J8" s="17" t="s">
        <v>79</v>
      </c>
    </row>
    <row r="9">
      <c r="A9" s="14">
        <v>2.0</v>
      </c>
      <c r="B9" s="15" t="s">
        <v>85</v>
      </c>
      <c r="C9" s="15" t="s">
        <v>90</v>
      </c>
      <c r="D9" s="15" t="s">
        <v>87</v>
      </c>
      <c r="E9" s="15" t="s">
        <v>80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89</v>
      </c>
      <c r="C10" s="15" t="s">
        <v>82</v>
      </c>
      <c r="D10" s="15" t="s">
        <v>83</v>
      </c>
      <c r="E10" s="15" t="s">
        <v>84</v>
      </c>
      <c r="F10" s="11"/>
      <c r="G10" s="18"/>
      <c r="H10" s="19"/>
      <c r="I10" s="11"/>
    </row>
    <row r="11">
      <c r="A11" s="14">
        <v>4.0</v>
      </c>
      <c r="B11" s="15" t="s">
        <v>77</v>
      </c>
      <c r="C11" s="15" t="s">
        <v>86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Portugal</v>
      </c>
    </row>
    <row r="13">
      <c r="A13" s="23"/>
      <c r="B13" s="34" t="s">
        <v>23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63</v>
      </c>
      <c r="K14" s="17" t="s">
        <v>63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Senegal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Mexico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85</v>
      </c>
      <c r="J20" s="17" t="s">
        <v>88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Alemania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Uruguay</v>
      </c>
      <c r="I23" s="17" t="s">
        <v>88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Suiza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Holanda</v>
      </c>
      <c r="I2" s="17" t="s">
        <v>73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69</v>
      </c>
      <c r="C3" s="15" t="s">
        <v>74</v>
      </c>
      <c r="D3" s="15" t="s">
        <v>71</v>
      </c>
      <c r="E3" s="15" t="s">
        <v>72</v>
      </c>
      <c r="F3" s="11"/>
      <c r="G3" s="14" t="s">
        <v>39</v>
      </c>
      <c r="H3" s="33" t="str">
        <f>C3</f>
        <v>Gales</v>
      </c>
    </row>
    <row r="4">
      <c r="A4" s="14">
        <v>3.0</v>
      </c>
      <c r="B4" s="15" t="s">
        <v>65</v>
      </c>
      <c r="C4" s="15" t="s">
        <v>70</v>
      </c>
      <c r="D4" s="15" t="s">
        <v>75</v>
      </c>
      <c r="E4" s="15" t="s">
        <v>68</v>
      </c>
      <c r="F4" s="11"/>
      <c r="G4" s="18"/>
      <c r="H4" s="19"/>
      <c r="I4" s="11"/>
      <c r="M4" s="23"/>
    </row>
    <row r="5">
      <c r="A5" s="14">
        <v>4.0</v>
      </c>
      <c r="B5" s="15" t="s">
        <v>60</v>
      </c>
      <c r="C5" s="15" t="s">
        <v>66</v>
      </c>
      <c r="D5" s="15" t="s">
        <v>67</v>
      </c>
      <c r="E5" s="15" t="s">
        <v>76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17"/>
      <c r="C6" s="17"/>
      <c r="D6" s="17"/>
      <c r="E6" s="17"/>
      <c r="F6" s="11"/>
      <c r="G6" s="14" t="s">
        <v>41</v>
      </c>
      <c r="H6" s="33" t="str">
        <f>E3</f>
        <v>Dinamarca</v>
      </c>
    </row>
    <row r="7">
      <c r="A7" s="21"/>
      <c r="B7" s="39" t="s">
        <v>42</v>
      </c>
      <c r="C7" s="39" t="s">
        <v>43</v>
      </c>
      <c r="D7" s="39" t="s">
        <v>44</v>
      </c>
      <c r="E7" s="39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85</v>
      </c>
      <c r="C8" s="15" t="s">
        <v>78</v>
      </c>
      <c r="D8" s="15" t="s">
        <v>79</v>
      </c>
      <c r="E8" s="15" t="s">
        <v>80</v>
      </c>
      <c r="F8" s="11"/>
      <c r="G8" s="14" t="s">
        <v>46</v>
      </c>
      <c r="H8" s="33" t="str">
        <f>B8</f>
        <v>Alemania</v>
      </c>
      <c r="I8" s="17" t="s">
        <v>85</v>
      </c>
      <c r="J8" s="17" t="s">
        <v>79</v>
      </c>
    </row>
    <row r="9">
      <c r="A9" s="14">
        <v>2.0</v>
      </c>
      <c r="B9" s="15" t="s">
        <v>81</v>
      </c>
      <c r="C9" s="15" t="s">
        <v>90</v>
      </c>
      <c r="D9" s="15" t="s">
        <v>87</v>
      </c>
      <c r="E9" s="15" t="s">
        <v>88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89</v>
      </c>
      <c r="C10" s="15" t="s">
        <v>86</v>
      </c>
      <c r="D10" s="15" t="s">
        <v>83</v>
      </c>
      <c r="E10" s="15" t="s">
        <v>84</v>
      </c>
      <c r="F10" s="11"/>
      <c r="G10" s="18"/>
      <c r="H10" s="19"/>
      <c r="I10" s="11"/>
    </row>
    <row r="11">
      <c r="A11" s="14">
        <v>4.0</v>
      </c>
      <c r="B11" s="15" t="s">
        <v>77</v>
      </c>
      <c r="C11" s="15" t="s">
        <v>82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Uruguay</v>
      </c>
    </row>
    <row r="13">
      <c r="A13" s="23"/>
      <c r="B13" s="34" t="s">
        <v>105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63</v>
      </c>
      <c r="K14" s="17" t="s">
        <v>63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Senegal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Mexico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81</v>
      </c>
      <c r="J20" s="17" t="s">
        <v>80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Espana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Portugal</v>
      </c>
      <c r="I23" s="17" t="s">
        <v>80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Suiza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Holanda</v>
      </c>
      <c r="I2" s="17" t="s">
        <v>73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69</v>
      </c>
      <c r="C3" s="15" t="s">
        <v>74</v>
      </c>
      <c r="D3" s="15" t="s">
        <v>75</v>
      </c>
      <c r="E3" s="15" t="s">
        <v>72</v>
      </c>
      <c r="F3" s="11"/>
      <c r="G3" s="14" t="s">
        <v>39</v>
      </c>
      <c r="H3" s="33" t="str">
        <f>C3</f>
        <v>Gales</v>
      </c>
    </row>
    <row r="4">
      <c r="A4" s="14">
        <v>3.0</v>
      </c>
      <c r="B4" s="15" t="s">
        <v>65</v>
      </c>
      <c r="C4" s="15" t="s">
        <v>70</v>
      </c>
      <c r="D4" s="15" t="s">
        <v>71</v>
      </c>
      <c r="E4" s="15" t="s">
        <v>76</v>
      </c>
      <c r="F4" s="11"/>
      <c r="G4" s="18"/>
      <c r="H4" s="19"/>
      <c r="I4" s="11"/>
      <c r="M4" s="23"/>
    </row>
    <row r="5">
      <c r="A5" s="14">
        <v>4.0</v>
      </c>
      <c r="B5" s="15" t="s">
        <v>60</v>
      </c>
      <c r="C5" s="15" t="s">
        <v>66</v>
      </c>
      <c r="D5" s="15" t="s">
        <v>95</v>
      </c>
      <c r="E5" s="15" t="s">
        <v>68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Dinamarca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104</v>
      </c>
      <c r="C8" s="15" t="s">
        <v>78</v>
      </c>
      <c r="D8" s="15" t="s">
        <v>79</v>
      </c>
      <c r="E8" s="15" t="s">
        <v>80</v>
      </c>
      <c r="F8" s="11"/>
      <c r="G8" s="14" t="s">
        <v>46</v>
      </c>
      <c r="H8" s="33" t="str">
        <f>B8</f>
        <v>España</v>
      </c>
      <c r="I8" s="17" t="s">
        <v>104</v>
      </c>
      <c r="J8" s="17" t="s">
        <v>79</v>
      </c>
    </row>
    <row r="9">
      <c r="A9" s="14">
        <v>2.0</v>
      </c>
      <c r="B9" s="15" t="s">
        <v>85</v>
      </c>
      <c r="C9" s="15" t="s">
        <v>90</v>
      </c>
      <c r="D9" s="15" t="s">
        <v>83</v>
      </c>
      <c r="E9" s="15" t="s">
        <v>88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77</v>
      </c>
      <c r="C10" s="15" t="s">
        <v>86</v>
      </c>
      <c r="D10" s="15" t="s">
        <v>87</v>
      </c>
      <c r="E10" s="15" t="s">
        <v>84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82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Uruguay</v>
      </c>
    </row>
    <row r="13">
      <c r="A13" s="23"/>
      <c r="B13" s="34" t="s">
        <v>24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63</v>
      </c>
      <c r="K14" s="17" t="s">
        <v>63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Senegal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Polonia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85</v>
      </c>
      <c r="J20" s="17" t="s">
        <v>85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Alemania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Portugal</v>
      </c>
      <c r="I23" s="17" t="s">
        <v>80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Serbia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72</v>
      </c>
      <c r="F2" s="11"/>
      <c r="G2" s="14" t="s">
        <v>37</v>
      </c>
      <c r="H2" s="33" t="str">
        <f>B2</f>
        <v>Holanda</v>
      </c>
      <c r="I2" s="17" t="s">
        <v>73</v>
      </c>
      <c r="J2" s="17" t="s">
        <v>62</v>
      </c>
      <c r="K2" s="17" t="s">
        <v>62</v>
      </c>
      <c r="L2" s="17" t="s">
        <v>62</v>
      </c>
      <c r="M2" s="17" t="s">
        <v>85</v>
      </c>
    </row>
    <row r="3">
      <c r="A3" s="14">
        <v>2.0</v>
      </c>
      <c r="B3" s="15" t="s">
        <v>69</v>
      </c>
      <c r="C3" s="15" t="s">
        <v>70</v>
      </c>
      <c r="D3" s="15" t="s">
        <v>75</v>
      </c>
      <c r="E3" s="15" t="s">
        <v>63</v>
      </c>
      <c r="F3" s="11"/>
      <c r="G3" s="14" t="s">
        <v>39</v>
      </c>
      <c r="H3" s="33" t="str">
        <f>C3</f>
        <v>EEUU</v>
      </c>
    </row>
    <row r="4">
      <c r="A4" s="14">
        <v>3.0</v>
      </c>
      <c r="B4" s="15" t="s">
        <v>65</v>
      </c>
      <c r="C4" s="15" t="s">
        <v>66</v>
      </c>
      <c r="D4" s="15" t="s">
        <v>71</v>
      </c>
      <c r="E4" s="15" t="s">
        <v>68</v>
      </c>
      <c r="F4" s="11"/>
      <c r="G4" s="18"/>
      <c r="H4" s="19"/>
      <c r="I4" s="11"/>
      <c r="M4" s="23"/>
    </row>
    <row r="5">
      <c r="A5" s="14">
        <v>4.0</v>
      </c>
      <c r="B5" s="15" t="s">
        <v>60</v>
      </c>
      <c r="C5" s="15" t="s">
        <v>74</v>
      </c>
      <c r="D5" s="15" t="s">
        <v>67</v>
      </c>
      <c r="E5" s="15" t="s">
        <v>76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Francia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85</v>
      </c>
      <c r="C8" s="15" t="s">
        <v>78</v>
      </c>
      <c r="D8" s="15" t="s">
        <v>79</v>
      </c>
      <c r="E8" s="15" t="s">
        <v>88</v>
      </c>
      <c r="F8" s="11"/>
      <c r="G8" s="14" t="s">
        <v>46</v>
      </c>
      <c r="H8" s="33" t="str">
        <f>B8</f>
        <v>Alemania</v>
      </c>
      <c r="I8" s="17" t="s">
        <v>85</v>
      </c>
      <c r="J8" s="17" t="s">
        <v>85</v>
      </c>
    </row>
    <row r="9">
      <c r="A9" s="14">
        <v>2.0</v>
      </c>
      <c r="B9" s="15" t="s">
        <v>81</v>
      </c>
      <c r="C9" s="15" t="s">
        <v>90</v>
      </c>
      <c r="D9" s="15" t="s">
        <v>83</v>
      </c>
      <c r="E9" s="15" t="s">
        <v>80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89</v>
      </c>
      <c r="C10" s="15" t="s">
        <v>86</v>
      </c>
      <c r="D10" s="15" t="s">
        <v>87</v>
      </c>
      <c r="E10" s="15" t="s">
        <v>92</v>
      </c>
      <c r="F10" s="11"/>
      <c r="G10" s="18"/>
      <c r="H10" s="19"/>
      <c r="I10" s="11"/>
    </row>
    <row r="11">
      <c r="A11" s="14">
        <v>4.0</v>
      </c>
      <c r="B11" s="15" t="s">
        <v>77</v>
      </c>
      <c r="C11" s="15" t="s">
        <v>82</v>
      </c>
      <c r="D11" s="15" t="s">
        <v>91</v>
      </c>
      <c r="E11" s="15" t="s">
        <v>84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Portugal</v>
      </c>
    </row>
    <row r="13">
      <c r="A13" s="23"/>
      <c r="B13" s="34" t="s">
        <v>106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72</v>
      </c>
      <c r="K14" s="17" t="s">
        <v>72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Senegal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Dinamarca</v>
      </c>
      <c r="I17" s="17" t="s">
        <v>72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Polonia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81</v>
      </c>
      <c r="J20" s="17" t="s">
        <v>88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Espana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Uruguay</v>
      </c>
      <c r="I23" s="17" t="s">
        <v>88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Serbia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60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Qatar</v>
      </c>
      <c r="I2" s="17" t="s">
        <v>64</v>
      </c>
      <c r="J2" s="17" t="s">
        <v>64</v>
      </c>
      <c r="K2" s="17" t="s">
        <v>64</v>
      </c>
      <c r="L2" s="17" t="s">
        <v>64</v>
      </c>
      <c r="M2" s="17" t="s">
        <v>64</v>
      </c>
    </row>
    <row r="3">
      <c r="A3" s="14">
        <v>2.0</v>
      </c>
      <c r="B3" s="15" t="s">
        <v>65</v>
      </c>
      <c r="C3" s="15" t="s">
        <v>66</v>
      </c>
      <c r="D3" s="15" t="s">
        <v>67</v>
      </c>
      <c r="E3" s="15" t="s">
        <v>68</v>
      </c>
      <c r="F3" s="11"/>
      <c r="G3" s="14" t="s">
        <v>39</v>
      </c>
      <c r="H3" s="33" t="str">
        <f>C3</f>
        <v>Iran</v>
      </c>
    </row>
    <row r="4">
      <c r="A4" s="14">
        <v>3.0</v>
      </c>
      <c r="B4" s="15" t="s">
        <v>69</v>
      </c>
      <c r="C4" s="15" t="s">
        <v>70</v>
      </c>
      <c r="D4" s="15" t="s">
        <v>71</v>
      </c>
      <c r="E4" s="15" t="s">
        <v>72</v>
      </c>
      <c r="F4" s="11"/>
      <c r="G4" s="18"/>
      <c r="H4" s="19"/>
      <c r="I4" s="11"/>
      <c r="M4" s="23"/>
    </row>
    <row r="5">
      <c r="A5" s="14">
        <v>4.0</v>
      </c>
      <c r="B5" s="15" t="s">
        <v>73</v>
      </c>
      <c r="C5" s="15" t="s">
        <v>74</v>
      </c>
      <c r="D5" s="15" t="s">
        <v>75</v>
      </c>
      <c r="E5" s="15" t="s">
        <v>76</v>
      </c>
      <c r="F5" s="11"/>
      <c r="G5" s="14" t="s">
        <v>40</v>
      </c>
      <c r="H5" s="33" t="str">
        <f>D2</f>
        <v>Argentina</v>
      </c>
      <c r="I5" s="17"/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Australia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77</v>
      </c>
      <c r="C8" s="15" t="s">
        <v>78</v>
      </c>
      <c r="D8" s="15" t="s">
        <v>79</v>
      </c>
      <c r="E8" s="15" t="s">
        <v>80</v>
      </c>
      <c r="F8" s="11"/>
      <c r="G8" s="14" t="s">
        <v>46</v>
      </c>
      <c r="H8" s="33" t="str">
        <f>B8</f>
        <v>Costa Rica</v>
      </c>
      <c r="I8" s="17"/>
      <c r="J8" s="17"/>
    </row>
    <row r="9">
      <c r="A9" s="14">
        <v>2.0</v>
      </c>
      <c r="B9" s="15" t="s">
        <v>81</v>
      </c>
      <c r="C9" s="15" t="s">
        <v>82</v>
      </c>
      <c r="D9" s="15" t="s">
        <v>83</v>
      </c>
      <c r="E9" s="15" t="s">
        <v>84</v>
      </c>
      <c r="F9" s="11"/>
      <c r="G9" s="14" t="s">
        <v>47</v>
      </c>
      <c r="H9" s="33" t="str">
        <f>C9</f>
        <v>Canada</v>
      </c>
    </row>
    <row r="10">
      <c r="A10" s="14">
        <v>3.0</v>
      </c>
      <c r="B10" s="15" t="s">
        <v>85</v>
      </c>
      <c r="C10" s="15" t="s">
        <v>86</v>
      </c>
      <c r="D10" s="15" t="s">
        <v>87</v>
      </c>
      <c r="E10" s="15" t="s">
        <v>88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90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/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Ghana</v>
      </c>
    </row>
    <row r="13">
      <c r="A13" s="23"/>
      <c r="B13" s="34" t="s">
        <v>107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/>
      <c r="J14" s="17"/>
      <c r="K14" s="17"/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Ecuador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/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Arabia Saudi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/>
      <c r="J20" s="17"/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Espana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Portugal</v>
      </c>
      <c r="I23" s="17"/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Serbia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60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Qatar</v>
      </c>
      <c r="I2" s="17" t="s">
        <v>64</v>
      </c>
      <c r="J2" s="17" t="s">
        <v>64</v>
      </c>
      <c r="K2" s="17" t="s">
        <v>64</v>
      </c>
      <c r="L2" s="17" t="s">
        <v>64</v>
      </c>
      <c r="M2" s="17" t="s">
        <v>64</v>
      </c>
    </row>
    <row r="3">
      <c r="A3" s="14">
        <v>2.0</v>
      </c>
      <c r="B3" s="15" t="s">
        <v>65</v>
      </c>
      <c r="C3" s="15" t="s">
        <v>66</v>
      </c>
      <c r="D3" s="15" t="s">
        <v>67</v>
      </c>
      <c r="E3" s="15" t="s">
        <v>68</v>
      </c>
      <c r="F3" s="11"/>
      <c r="G3" s="14" t="s">
        <v>39</v>
      </c>
      <c r="H3" s="33" t="str">
        <f>C3</f>
        <v>Iran</v>
      </c>
    </row>
    <row r="4">
      <c r="A4" s="14">
        <v>3.0</v>
      </c>
      <c r="B4" s="15" t="s">
        <v>69</v>
      </c>
      <c r="C4" s="15" t="s">
        <v>70</v>
      </c>
      <c r="D4" s="15" t="s">
        <v>71</v>
      </c>
      <c r="E4" s="15" t="s">
        <v>72</v>
      </c>
      <c r="F4" s="11"/>
      <c r="G4" s="18"/>
      <c r="H4" s="19"/>
      <c r="I4" s="11"/>
      <c r="M4" s="23"/>
    </row>
    <row r="5">
      <c r="A5" s="14">
        <v>4.0</v>
      </c>
      <c r="B5" s="15" t="s">
        <v>73</v>
      </c>
      <c r="C5" s="15" t="s">
        <v>74</v>
      </c>
      <c r="D5" s="15" t="s">
        <v>75</v>
      </c>
      <c r="E5" s="15" t="s">
        <v>76</v>
      </c>
      <c r="F5" s="11"/>
      <c r="G5" s="14" t="s">
        <v>40</v>
      </c>
      <c r="H5" s="33" t="str">
        <f>D2</f>
        <v>Argentina</v>
      </c>
      <c r="I5" s="17"/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Australia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77</v>
      </c>
      <c r="C8" s="15" t="s">
        <v>78</v>
      </c>
      <c r="D8" s="15" t="s">
        <v>79</v>
      </c>
      <c r="E8" s="15" t="s">
        <v>80</v>
      </c>
      <c r="F8" s="11"/>
      <c r="G8" s="14" t="s">
        <v>46</v>
      </c>
      <c r="H8" s="33" t="str">
        <f>B8</f>
        <v>Costa Rica</v>
      </c>
      <c r="I8" s="17"/>
      <c r="J8" s="17"/>
    </row>
    <row r="9">
      <c r="A9" s="14">
        <v>2.0</v>
      </c>
      <c r="B9" s="15" t="s">
        <v>81</v>
      </c>
      <c r="C9" s="15" t="s">
        <v>82</v>
      </c>
      <c r="D9" s="15" t="s">
        <v>83</v>
      </c>
      <c r="E9" s="15" t="s">
        <v>84</v>
      </c>
      <c r="F9" s="11"/>
      <c r="G9" s="14" t="s">
        <v>47</v>
      </c>
      <c r="H9" s="33" t="str">
        <f>C9</f>
        <v>Canada</v>
      </c>
    </row>
    <row r="10">
      <c r="A10" s="14">
        <v>3.0</v>
      </c>
      <c r="B10" s="15" t="s">
        <v>85</v>
      </c>
      <c r="C10" s="15" t="s">
        <v>86</v>
      </c>
      <c r="D10" s="15" t="s">
        <v>87</v>
      </c>
      <c r="E10" s="15" t="s">
        <v>88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90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/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Ghana</v>
      </c>
    </row>
    <row r="13">
      <c r="A13" s="23"/>
      <c r="B13" s="34" t="s">
        <v>107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/>
      <c r="J14" s="17"/>
      <c r="K14" s="17"/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Ecuador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/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Arabia Saudi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/>
      <c r="J20" s="17"/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Espana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Portugal</v>
      </c>
      <c r="I23" s="17"/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Serbia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60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Qatar</v>
      </c>
      <c r="I2" s="17" t="s">
        <v>64</v>
      </c>
      <c r="J2" s="17" t="s">
        <v>64</v>
      </c>
      <c r="K2" s="17" t="s">
        <v>64</v>
      </c>
      <c r="L2" s="17" t="s">
        <v>64</v>
      </c>
      <c r="M2" s="17" t="s">
        <v>64</v>
      </c>
    </row>
    <row r="3">
      <c r="A3" s="14">
        <v>2.0</v>
      </c>
      <c r="B3" s="15" t="s">
        <v>65</v>
      </c>
      <c r="C3" s="15" t="s">
        <v>66</v>
      </c>
      <c r="D3" s="15" t="s">
        <v>67</v>
      </c>
      <c r="E3" s="15" t="s">
        <v>68</v>
      </c>
      <c r="F3" s="11"/>
      <c r="G3" s="14" t="s">
        <v>39</v>
      </c>
      <c r="H3" s="33" t="str">
        <f>C3</f>
        <v>Iran</v>
      </c>
    </row>
    <row r="4">
      <c r="A4" s="14">
        <v>3.0</v>
      </c>
      <c r="B4" s="15" t="s">
        <v>69</v>
      </c>
      <c r="C4" s="15" t="s">
        <v>70</v>
      </c>
      <c r="D4" s="15" t="s">
        <v>71</v>
      </c>
      <c r="E4" s="15" t="s">
        <v>72</v>
      </c>
      <c r="F4" s="11"/>
      <c r="G4" s="18"/>
      <c r="H4" s="19"/>
      <c r="I4" s="11"/>
      <c r="M4" s="23"/>
    </row>
    <row r="5">
      <c r="A5" s="14">
        <v>4.0</v>
      </c>
      <c r="B5" s="15" t="s">
        <v>73</v>
      </c>
      <c r="C5" s="15" t="s">
        <v>74</v>
      </c>
      <c r="D5" s="15" t="s">
        <v>75</v>
      </c>
      <c r="E5" s="15" t="s">
        <v>76</v>
      </c>
      <c r="F5" s="11"/>
      <c r="G5" s="14" t="s">
        <v>40</v>
      </c>
      <c r="H5" s="33" t="str">
        <f>D2</f>
        <v>Argentina</v>
      </c>
      <c r="I5" s="17"/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Australia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77</v>
      </c>
      <c r="C8" s="15" t="s">
        <v>78</v>
      </c>
      <c r="D8" s="15" t="s">
        <v>79</v>
      </c>
      <c r="E8" s="15" t="s">
        <v>80</v>
      </c>
      <c r="F8" s="11"/>
      <c r="G8" s="14" t="s">
        <v>46</v>
      </c>
      <c r="H8" s="33" t="str">
        <f>B8</f>
        <v>Costa Rica</v>
      </c>
      <c r="I8" s="17"/>
      <c r="J8" s="17"/>
    </row>
    <row r="9">
      <c r="A9" s="14">
        <v>2.0</v>
      </c>
      <c r="B9" s="15" t="s">
        <v>81</v>
      </c>
      <c r="C9" s="15" t="s">
        <v>82</v>
      </c>
      <c r="D9" s="15" t="s">
        <v>83</v>
      </c>
      <c r="E9" s="15" t="s">
        <v>84</v>
      </c>
      <c r="F9" s="11"/>
      <c r="G9" s="14" t="s">
        <v>47</v>
      </c>
      <c r="H9" s="33" t="str">
        <f>C9</f>
        <v>Canada</v>
      </c>
    </row>
    <row r="10">
      <c r="A10" s="14">
        <v>3.0</v>
      </c>
      <c r="B10" s="15" t="s">
        <v>85</v>
      </c>
      <c r="C10" s="15" t="s">
        <v>86</v>
      </c>
      <c r="D10" s="15" t="s">
        <v>87</v>
      </c>
      <c r="E10" s="15" t="s">
        <v>88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90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/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Ghana</v>
      </c>
    </row>
    <row r="13">
      <c r="A13" s="23"/>
      <c r="B13" s="34" t="s">
        <v>107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/>
      <c r="J14" s="17"/>
      <c r="K14" s="17"/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Ecuador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/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Arabia Saudi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/>
      <c r="J20" s="17"/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Espana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Portugal</v>
      </c>
      <c r="I23" s="17"/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Serbia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>
        <v>4.0</v>
      </c>
      <c r="C2" s="15">
        <v>4.0</v>
      </c>
      <c r="D2" s="15">
        <v>4.0</v>
      </c>
      <c r="E2" s="15">
        <v>4.0</v>
      </c>
      <c r="F2" s="11"/>
      <c r="G2" s="14" t="s">
        <v>37</v>
      </c>
      <c r="H2" s="16" t="s">
        <v>38</v>
      </c>
      <c r="I2" s="17">
        <v>6.0</v>
      </c>
      <c r="J2" s="17">
        <v>8.0</v>
      </c>
      <c r="K2" s="17">
        <v>10.0</v>
      </c>
      <c r="L2" s="17">
        <v>15.0</v>
      </c>
      <c r="M2" s="17">
        <v>5.0</v>
      </c>
    </row>
    <row r="3">
      <c r="A3" s="14">
        <v>2.0</v>
      </c>
      <c r="B3" s="15">
        <v>4.0</v>
      </c>
      <c r="C3" s="15">
        <v>4.0</v>
      </c>
      <c r="D3" s="15">
        <v>4.0</v>
      </c>
      <c r="E3" s="15">
        <v>4.0</v>
      </c>
      <c r="F3" s="11"/>
      <c r="G3" s="14" t="s">
        <v>39</v>
      </c>
      <c r="H3" s="16" t="s">
        <v>38</v>
      </c>
    </row>
    <row r="4">
      <c r="A4" s="14">
        <v>3.0</v>
      </c>
      <c r="B4" s="15">
        <v>2.0</v>
      </c>
      <c r="C4" s="15">
        <v>2.0</v>
      </c>
      <c r="D4" s="15">
        <v>2.0</v>
      </c>
      <c r="E4" s="15">
        <v>2.0</v>
      </c>
      <c r="F4" s="11"/>
      <c r="G4" s="18"/>
      <c r="H4" s="19"/>
      <c r="I4" s="11"/>
      <c r="M4" s="20"/>
    </row>
    <row r="5">
      <c r="A5" s="14">
        <v>4.0</v>
      </c>
      <c r="B5" s="15">
        <v>2.0</v>
      </c>
      <c r="C5" s="15">
        <v>2.0</v>
      </c>
      <c r="D5" s="15">
        <v>2.0</v>
      </c>
      <c r="E5" s="15">
        <v>2.0</v>
      </c>
      <c r="F5" s="11"/>
      <c r="G5" s="14" t="s">
        <v>40</v>
      </c>
      <c r="H5" s="16" t="s">
        <v>38</v>
      </c>
      <c r="I5" s="17">
        <v>6.0</v>
      </c>
    </row>
    <row r="6">
      <c r="A6" s="21"/>
      <c r="B6" s="22"/>
      <c r="C6" s="22"/>
      <c r="D6" s="22"/>
      <c r="E6" s="22"/>
      <c r="F6" s="11"/>
      <c r="G6" s="14" t="s">
        <v>41</v>
      </c>
      <c r="H6" s="16" t="s">
        <v>38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>
        <v>4.0</v>
      </c>
      <c r="C8" s="15">
        <v>4.0</v>
      </c>
      <c r="D8" s="15">
        <v>4.0</v>
      </c>
      <c r="E8" s="15">
        <v>4.0</v>
      </c>
      <c r="F8" s="11"/>
      <c r="G8" s="14" t="s">
        <v>46</v>
      </c>
      <c r="H8" s="16" t="s">
        <v>38</v>
      </c>
      <c r="I8" s="17">
        <v>6.0</v>
      </c>
      <c r="J8" s="17">
        <v>8.0</v>
      </c>
    </row>
    <row r="9">
      <c r="A9" s="14">
        <v>2.0</v>
      </c>
      <c r="B9" s="15">
        <v>4.0</v>
      </c>
      <c r="C9" s="15">
        <v>4.0</v>
      </c>
      <c r="D9" s="15">
        <v>4.0</v>
      </c>
      <c r="E9" s="15">
        <v>4.0</v>
      </c>
      <c r="F9" s="11"/>
      <c r="G9" s="14" t="s">
        <v>47</v>
      </c>
      <c r="H9" s="16" t="s">
        <v>38</v>
      </c>
    </row>
    <row r="10">
      <c r="A10" s="14">
        <v>3.0</v>
      </c>
      <c r="B10" s="15">
        <v>2.0</v>
      </c>
      <c r="C10" s="15">
        <v>2.0</v>
      </c>
      <c r="D10" s="15">
        <v>2.0</v>
      </c>
      <c r="E10" s="15">
        <v>2.0</v>
      </c>
      <c r="F10" s="11"/>
      <c r="G10" s="18"/>
      <c r="H10" s="19"/>
      <c r="I10" s="11"/>
    </row>
    <row r="11">
      <c r="A11" s="14">
        <v>4.0</v>
      </c>
      <c r="B11" s="15">
        <v>2.0</v>
      </c>
      <c r="C11" s="15">
        <v>2.0</v>
      </c>
      <c r="D11" s="15">
        <v>2.0</v>
      </c>
      <c r="E11" s="15">
        <v>2.0</v>
      </c>
      <c r="F11" s="11"/>
      <c r="G11" s="14" t="s">
        <v>48</v>
      </c>
      <c r="H11" s="16" t="s">
        <v>38</v>
      </c>
      <c r="I11" s="17">
        <v>6.0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16" t="s">
        <v>38</v>
      </c>
    </row>
    <row r="13">
      <c r="A13" s="23"/>
      <c r="B13" s="24" t="s">
        <v>50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16" t="s">
        <v>38</v>
      </c>
      <c r="I14" s="17">
        <v>6.0</v>
      </c>
      <c r="J14" s="17">
        <v>8.0</v>
      </c>
      <c r="K14" s="17">
        <v>10.0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16" t="s">
        <v>38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16" t="s">
        <v>38</v>
      </c>
      <c r="I17" s="17">
        <v>6.0</v>
      </c>
    </row>
    <row r="18">
      <c r="A18" s="23"/>
      <c r="B18" s="23"/>
      <c r="C18" s="32" t="s">
        <v>54</v>
      </c>
      <c r="D18" s="23"/>
      <c r="E18" s="23"/>
      <c r="F18" s="11"/>
      <c r="G18" s="14" t="s">
        <v>55</v>
      </c>
      <c r="H18" s="16" t="s">
        <v>38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16" t="s">
        <v>38</v>
      </c>
      <c r="I20" s="17">
        <v>6.0</v>
      </c>
      <c r="J20" s="17">
        <v>8.0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16" t="s">
        <v>38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16" t="s">
        <v>38</v>
      </c>
      <c r="I23" s="17">
        <v>6.0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16" t="s">
        <v>38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60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Qatar</v>
      </c>
      <c r="I2" s="17"/>
      <c r="J2" s="17"/>
      <c r="K2" s="17"/>
      <c r="L2" s="17"/>
      <c r="M2" s="17" t="s">
        <v>64</v>
      </c>
    </row>
    <row r="3">
      <c r="A3" s="14">
        <v>2.0</v>
      </c>
      <c r="B3" s="15" t="s">
        <v>65</v>
      </c>
      <c r="C3" s="15" t="s">
        <v>66</v>
      </c>
      <c r="D3" s="15" t="s">
        <v>67</v>
      </c>
      <c r="E3" s="15" t="s">
        <v>68</v>
      </c>
      <c r="F3" s="11"/>
      <c r="G3" s="14" t="s">
        <v>39</v>
      </c>
      <c r="H3" s="33" t="str">
        <f>C3</f>
        <v>Iran</v>
      </c>
    </row>
    <row r="4">
      <c r="A4" s="14">
        <v>3.0</v>
      </c>
      <c r="B4" s="15" t="s">
        <v>69</v>
      </c>
      <c r="C4" s="15" t="s">
        <v>70</v>
      </c>
      <c r="D4" s="15" t="s">
        <v>71</v>
      </c>
      <c r="E4" s="15" t="s">
        <v>72</v>
      </c>
      <c r="F4" s="11"/>
      <c r="G4" s="18"/>
      <c r="H4" s="19"/>
      <c r="I4" s="11"/>
      <c r="M4" s="23"/>
    </row>
    <row r="5">
      <c r="A5" s="14">
        <v>4.0</v>
      </c>
      <c r="B5" s="15" t="s">
        <v>73</v>
      </c>
      <c r="C5" s="15" t="s">
        <v>74</v>
      </c>
      <c r="D5" s="15" t="s">
        <v>75</v>
      </c>
      <c r="E5" s="15" t="s">
        <v>76</v>
      </c>
      <c r="F5" s="11"/>
      <c r="G5" s="14" t="s">
        <v>40</v>
      </c>
      <c r="H5" s="33" t="str">
        <f>D2</f>
        <v>Argentina</v>
      </c>
      <c r="I5" s="17"/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Australia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77</v>
      </c>
      <c r="C8" s="15" t="s">
        <v>78</v>
      </c>
      <c r="D8" s="15" t="s">
        <v>79</v>
      </c>
      <c r="E8" s="15" t="s">
        <v>80</v>
      </c>
      <c r="F8" s="11"/>
      <c r="G8" s="14" t="s">
        <v>46</v>
      </c>
      <c r="H8" s="33" t="str">
        <f>B8</f>
        <v>Costa Rica</v>
      </c>
      <c r="I8" s="17"/>
      <c r="J8" s="17"/>
    </row>
    <row r="9">
      <c r="A9" s="14">
        <v>2.0</v>
      </c>
      <c r="B9" s="15" t="s">
        <v>81</v>
      </c>
      <c r="C9" s="15" t="s">
        <v>82</v>
      </c>
      <c r="D9" s="15" t="s">
        <v>83</v>
      </c>
      <c r="E9" s="15" t="s">
        <v>84</v>
      </c>
      <c r="F9" s="11"/>
      <c r="G9" s="14" t="s">
        <v>47</v>
      </c>
      <c r="H9" s="33" t="str">
        <f>C9</f>
        <v>Canada</v>
      </c>
    </row>
    <row r="10">
      <c r="A10" s="14">
        <v>3.0</v>
      </c>
      <c r="B10" s="15" t="s">
        <v>85</v>
      </c>
      <c r="C10" s="15" t="s">
        <v>86</v>
      </c>
      <c r="D10" s="15" t="s">
        <v>87</v>
      </c>
      <c r="E10" s="15" t="s">
        <v>88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90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/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Ghana</v>
      </c>
    </row>
    <row r="13">
      <c r="A13" s="23"/>
      <c r="B13" s="34" t="s">
        <v>93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/>
      <c r="J14" s="17"/>
      <c r="K14" s="17"/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Ecuador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/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Arabia Saudi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/>
      <c r="J20" s="17"/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Espana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Portugal</v>
      </c>
      <c r="I23" s="17"/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Serbia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Holanda</v>
      </c>
      <c r="I2" s="17" t="s">
        <v>73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69</v>
      </c>
      <c r="C3" s="15" t="s">
        <v>70</v>
      </c>
      <c r="D3" s="15" t="s">
        <v>71</v>
      </c>
      <c r="E3" s="15" t="s">
        <v>72</v>
      </c>
      <c r="F3" s="11"/>
      <c r="G3" s="14" t="s">
        <v>39</v>
      </c>
      <c r="H3" s="33" t="str">
        <f>C3</f>
        <v>EEUU</v>
      </c>
    </row>
    <row r="4">
      <c r="A4" s="14">
        <v>3.0</v>
      </c>
      <c r="B4" s="15" t="s">
        <v>60</v>
      </c>
      <c r="C4" s="15" t="s">
        <v>74</v>
      </c>
      <c r="D4" s="15" t="s">
        <v>75</v>
      </c>
      <c r="E4" s="15" t="s">
        <v>76</v>
      </c>
      <c r="F4" s="11"/>
      <c r="G4" s="18"/>
      <c r="H4" s="19"/>
      <c r="I4" s="11"/>
      <c r="M4" s="23"/>
    </row>
    <row r="5">
      <c r="A5" s="14">
        <v>4.0</v>
      </c>
      <c r="B5" s="15" t="s">
        <v>65</v>
      </c>
      <c r="C5" s="15" t="s">
        <v>66</v>
      </c>
      <c r="D5" s="15" t="s">
        <v>67</v>
      </c>
      <c r="E5" s="15" t="s">
        <v>68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Dinamarca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81</v>
      </c>
      <c r="C8" s="15" t="s">
        <v>90</v>
      </c>
      <c r="D8" s="15" t="s">
        <v>79</v>
      </c>
      <c r="E8" s="15" t="s">
        <v>88</v>
      </c>
      <c r="F8" s="11"/>
      <c r="G8" s="14" t="s">
        <v>46</v>
      </c>
      <c r="H8" s="33" t="str">
        <f>B8</f>
        <v>Espana</v>
      </c>
      <c r="I8" s="17" t="s">
        <v>81</v>
      </c>
      <c r="J8" s="17" t="s">
        <v>79</v>
      </c>
    </row>
    <row r="9">
      <c r="A9" s="14">
        <v>2.0</v>
      </c>
      <c r="B9" s="15" t="s">
        <v>77</v>
      </c>
      <c r="C9" s="35" t="s">
        <v>78</v>
      </c>
      <c r="D9" s="15" t="s">
        <v>87</v>
      </c>
      <c r="E9" s="15" t="s">
        <v>80</v>
      </c>
      <c r="F9" s="11"/>
      <c r="G9" s="14" t="s">
        <v>47</v>
      </c>
      <c r="H9" s="33" t="str">
        <f>C9</f>
        <v>Belgica</v>
      </c>
    </row>
    <row r="10">
      <c r="A10" s="14">
        <v>3.0</v>
      </c>
      <c r="B10" s="15" t="s">
        <v>85</v>
      </c>
      <c r="C10" s="35" t="s">
        <v>82</v>
      </c>
      <c r="D10" s="15" t="s">
        <v>83</v>
      </c>
      <c r="E10" s="15" t="s">
        <v>92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86</v>
      </c>
      <c r="D11" s="15" t="s">
        <v>91</v>
      </c>
      <c r="E11" s="15" t="s">
        <v>84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Portugal</v>
      </c>
    </row>
    <row r="13">
      <c r="A13" s="23"/>
      <c r="B13" s="34" t="s">
        <v>94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61</v>
      </c>
      <c r="K14" s="17" t="s">
        <v>61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Senegal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Mexico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Croacia</v>
      </c>
      <c r="I20" s="17" t="s">
        <v>90</v>
      </c>
      <c r="J20" s="17" t="s">
        <v>90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Costa Rica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Uruguay</v>
      </c>
      <c r="I23" s="17" t="s">
        <v>88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Suiza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69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Senegal</v>
      </c>
      <c r="I2" s="17" t="s">
        <v>69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73</v>
      </c>
      <c r="C3" s="15" t="s">
        <v>70</v>
      </c>
      <c r="D3" s="15" t="s">
        <v>67</v>
      </c>
      <c r="E3" s="15" t="s">
        <v>72</v>
      </c>
      <c r="F3" s="11"/>
      <c r="G3" s="14" t="s">
        <v>39</v>
      </c>
      <c r="H3" s="33" t="str">
        <f>C3</f>
        <v>EEUU</v>
      </c>
    </row>
    <row r="4">
      <c r="A4" s="14">
        <v>3.0</v>
      </c>
      <c r="B4" s="15" t="s">
        <v>60</v>
      </c>
      <c r="C4" s="15" t="s">
        <v>74</v>
      </c>
      <c r="D4" s="15" t="s">
        <v>75</v>
      </c>
      <c r="E4" s="15" t="s">
        <v>76</v>
      </c>
      <c r="F4" s="11"/>
      <c r="G4" s="18"/>
      <c r="H4" s="19"/>
      <c r="I4" s="11"/>
      <c r="M4" s="23"/>
    </row>
    <row r="5">
      <c r="A5" s="14">
        <v>4.0</v>
      </c>
      <c r="B5" s="15" t="s">
        <v>65</v>
      </c>
      <c r="C5" s="15" t="s">
        <v>66</v>
      </c>
      <c r="D5" s="15" t="s">
        <v>71</v>
      </c>
      <c r="E5" s="15" t="s">
        <v>68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Dinamarca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81</v>
      </c>
      <c r="C8" s="15" t="s">
        <v>78</v>
      </c>
      <c r="D8" s="15" t="s">
        <v>79</v>
      </c>
      <c r="E8" s="15" t="s">
        <v>88</v>
      </c>
      <c r="F8" s="11"/>
      <c r="G8" s="14" t="s">
        <v>46</v>
      </c>
      <c r="H8" s="33" t="str">
        <f>B8</f>
        <v>Espana</v>
      </c>
      <c r="I8" s="17" t="s">
        <v>82</v>
      </c>
      <c r="J8" s="17" t="s">
        <v>79</v>
      </c>
    </row>
    <row r="9">
      <c r="A9" s="14">
        <v>2.0</v>
      </c>
      <c r="B9" s="15" t="s">
        <v>85</v>
      </c>
      <c r="C9" s="15" t="s">
        <v>82</v>
      </c>
      <c r="D9" s="15" t="s">
        <v>87</v>
      </c>
      <c r="E9" s="15" t="s">
        <v>80</v>
      </c>
      <c r="F9" s="11"/>
      <c r="G9" s="14" t="s">
        <v>47</v>
      </c>
      <c r="H9" s="33" t="str">
        <f>C9</f>
        <v>Canada</v>
      </c>
    </row>
    <row r="10">
      <c r="A10" s="14">
        <v>3.0</v>
      </c>
      <c r="B10" s="15" t="s">
        <v>77</v>
      </c>
      <c r="C10" s="15" t="s">
        <v>86</v>
      </c>
      <c r="D10" s="15" t="s">
        <v>83</v>
      </c>
      <c r="E10" s="15" t="s">
        <v>84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90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Portugal</v>
      </c>
    </row>
    <row r="13">
      <c r="A13" s="23"/>
      <c r="B13" s="34" t="s">
        <v>14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63</v>
      </c>
      <c r="K14" s="17" t="s">
        <v>85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Holanda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Arabia Saudi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85</v>
      </c>
      <c r="J20" s="17" t="s">
        <v>85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Alemania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Uruguay</v>
      </c>
      <c r="I23" s="17" t="s">
        <v>88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Suiza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72</v>
      </c>
      <c r="F2" s="11"/>
      <c r="G2" s="14" t="s">
        <v>37</v>
      </c>
      <c r="H2" s="33" t="str">
        <f>B2</f>
        <v>Holanda</v>
      </c>
      <c r="I2" s="17" t="str">
        <f>H2</f>
        <v>Holanda</v>
      </c>
      <c r="J2" s="17" t="str">
        <f>I5</f>
        <v>Argentina</v>
      </c>
      <c r="K2" s="17" t="str">
        <f>J8</f>
        <v>Brasil</v>
      </c>
      <c r="L2" s="17" t="str">
        <f>K2</f>
        <v>Brasil</v>
      </c>
      <c r="M2" s="17" t="str">
        <f>J2</f>
        <v>Argentina</v>
      </c>
    </row>
    <row r="3">
      <c r="A3" s="14">
        <v>2.0</v>
      </c>
      <c r="B3" s="15" t="s">
        <v>65</v>
      </c>
      <c r="C3" s="15" t="s">
        <v>66</v>
      </c>
      <c r="D3" s="15" t="s">
        <v>71</v>
      </c>
      <c r="E3" s="15" t="s">
        <v>63</v>
      </c>
      <c r="F3" s="11"/>
      <c r="G3" s="14" t="s">
        <v>39</v>
      </c>
      <c r="H3" s="33" t="str">
        <f>C3</f>
        <v>Iran</v>
      </c>
    </row>
    <row r="4">
      <c r="A4" s="14">
        <v>3.0</v>
      </c>
      <c r="B4" s="15" t="s">
        <v>60</v>
      </c>
      <c r="C4" s="15" t="s">
        <v>70</v>
      </c>
      <c r="D4" s="15" t="s">
        <v>75</v>
      </c>
      <c r="E4" s="15" t="s">
        <v>76</v>
      </c>
      <c r="F4" s="11"/>
      <c r="G4" s="18"/>
      <c r="H4" s="19"/>
      <c r="I4" s="11"/>
      <c r="M4" s="23"/>
    </row>
    <row r="5">
      <c r="A5" s="14">
        <v>4.0</v>
      </c>
      <c r="B5" s="15" t="s">
        <v>69</v>
      </c>
      <c r="C5" s="15" t="s">
        <v>74</v>
      </c>
      <c r="D5" s="15" t="s">
        <v>95</v>
      </c>
      <c r="E5" s="15" t="s">
        <v>68</v>
      </c>
      <c r="F5" s="11"/>
      <c r="G5" s="14" t="s">
        <v>40</v>
      </c>
      <c r="H5" s="33" t="str">
        <f>D2</f>
        <v>Argentina</v>
      </c>
      <c r="I5" s="17" t="str">
        <f>H5</f>
        <v>Argentina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Francia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85</v>
      </c>
      <c r="C8" s="15" t="s">
        <v>78</v>
      </c>
      <c r="D8" s="15" t="s">
        <v>79</v>
      </c>
      <c r="E8" s="15" t="s">
        <v>88</v>
      </c>
      <c r="F8" s="11"/>
      <c r="G8" s="14" t="s">
        <v>46</v>
      </c>
      <c r="H8" s="33" t="str">
        <f>B8</f>
        <v>Alemania</v>
      </c>
      <c r="I8" s="17" t="str">
        <f>H8</f>
        <v>Alemania</v>
      </c>
      <c r="J8" s="17" t="str">
        <f>I11</f>
        <v>Brasil</v>
      </c>
    </row>
    <row r="9">
      <c r="A9" s="14">
        <v>2.0</v>
      </c>
      <c r="B9" s="15" t="s">
        <v>81</v>
      </c>
      <c r="C9" s="15" t="s">
        <v>90</v>
      </c>
      <c r="D9" s="15" t="s">
        <v>87</v>
      </c>
      <c r="E9" s="15" t="s">
        <v>80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77</v>
      </c>
      <c r="C10" s="15" t="s">
        <v>86</v>
      </c>
      <c r="D10" s="15" t="s">
        <v>83</v>
      </c>
      <c r="E10" s="15" t="s">
        <v>92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82</v>
      </c>
      <c r="D11" s="15" t="s">
        <v>91</v>
      </c>
      <c r="E11" s="15" t="s">
        <v>84</v>
      </c>
      <c r="F11" s="11"/>
      <c r="G11" s="14" t="s">
        <v>48</v>
      </c>
      <c r="H11" s="33" t="str">
        <f>D8</f>
        <v>Brasil</v>
      </c>
      <c r="I11" s="17" t="str">
        <f>H11</f>
        <v>Brasil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Portugal</v>
      </c>
    </row>
    <row r="13">
      <c r="A13" s="23"/>
      <c r="B13" s="34" t="s">
        <v>16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tr">
        <f t="shared" ref="I14:J14" si="1">H14</f>
        <v>Inglaterra</v>
      </c>
      <c r="J14" s="17" t="str">
        <f t="shared" si="1"/>
        <v>Inglaterra</v>
      </c>
      <c r="K14" s="17" t="str">
        <f>J20</f>
        <v>Espana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Ecuador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Dinamarca</v>
      </c>
      <c r="I17" s="17" t="str">
        <f>H17</f>
        <v>Dinamarca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Mexico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tr">
        <f>H21</f>
        <v>Espana</v>
      </c>
      <c r="J20" s="17" t="str">
        <f>I20</f>
        <v>Espana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Espana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Uruguay</v>
      </c>
      <c r="I23" s="17" t="str">
        <f>H23</f>
        <v>Uruguay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Suiza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Holanda</v>
      </c>
      <c r="I2" s="17" t="s">
        <v>73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65</v>
      </c>
      <c r="C3" s="15" t="s">
        <v>70</v>
      </c>
      <c r="D3" s="15" t="s">
        <v>75</v>
      </c>
      <c r="E3" s="15" t="s">
        <v>72</v>
      </c>
      <c r="F3" s="11"/>
      <c r="G3" s="14" t="s">
        <v>39</v>
      </c>
      <c r="H3" s="33" t="str">
        <f>C3</f>
        <v>EEUU</v>
      </c>
    </row>
    <row r="4">
      <c r="A4" s="14">
        <v>3.0</v>
      </c>
      <c r="B4" s="15" t="s">
        <v>69</v>
      </c>
      <c r="C4" s="15" t="s">
        <v>74</v>
      </c>
      <c r="D4" s="15" t="s">
        <v>71</v>
      </c>
      <c r="E4" s="15" t="s">
        <v>76</v>
      </c>
      <c r="F4" s="11"/>
      <c r="G4" s="18"/>
      <c r="H4" s="19"/>
      <c r="I4" s="11"/>
      <c r="M4" s="23"/>
    </row>
    <row r="5">
      <c r="A5" s="14">
        <v>4.0</v>
      </c>
      <c r="B5" s="15" t="s">
        <v>60</v>
      </c>
      <c r="C5" s="15" t="s">
        <v>66</v>
      </c>
      <c r="D5" s="15" t="s">
        <v>67</v>
      </c>
      <c r="E5" s="15" t="s">
        <v>68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Dinamarca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81</v>
      </c>
      <c r="C8" s="15" t="s">
        <v>78</v>
      </c>
      <c r="D8" s="15" t="s">
        <v>79</v>
      </c>
      <c r="E8" s="15" t="s">
        <v>88</v>
      </c>
      <c r="F8" s="11"/>
      <c r="G8" s="14" t="s">
        <v>46</v>
      </c>
      <c r="H8" s="33" t="str">
        <f>B8</f>
        <v>Espana</v>
      </c>
      <c r="I8" s="17" t="s">
        <v>81</v>
      </c>
      <c r="J8" s="17" t="s">
        <v>79</v>
      </c>
    </row>
    <row r="9">
      <c r="A9" s="14">
        <v>2.0</v>
      </c>
      <c r="B9" s="15" t="s">
        <v>85</v>
      </c>
      <c r="C9" s="15" t="s">
        <v>90</v>
      </c>
      <c r="D9" s="15" t="s">
        <v>87</v>
      </c>
      <c r="E9" s="15" t="s">
        <v>80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89</v>
      </c>
      <c r="C10" s="15" t="s">
        <v>86</v>
      </c>
      <c r="D10" s="15" t="s">
        <v>83</v>
      </c>
      <c r="E10" s="15" t="s">
        <v>92</v>
      </c>
      <c r="F10" s="11"/>
      <c r="G10" s="18"/>
      <c r="H10" s="19"/>
      <c r="I10" s="11"/>
    </row>
    <row r="11">
      <c r="A11" s="14">
        <v>4.0</v>
      </c>
      <c r="B11" s="15" t="s">
        <v>77</v>
      </c>
      <c r="C11" s="15" t="s">
        <v>82</v>
      </c>
      <c r="D11" s="15" t="s">
        <v>91</v>
      </c>
      <c r="E11" s="15" t="s">
        <v>84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Portugal</v>
      </c>
    </row>
    <row r="13">
      <c r="A13" s="23"/>
      <c r="B13" s="34" t="s">
        <v>17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61</v>
      </c>
      <c r="K14" s="17" t="s">
        <v>85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Ecuador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Polonia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85</v>
      </c>
      <c r="J20" s="17" t="s">
        <v>85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Alemania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Uruguay</v>
      </c>
      <c r="I23" s="17" t="s">
        <v>88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Suiza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3" t="str">
        <f>B2</f>
        <v>Holanda</v>
      </c>
      <c r="I2" s="17" t="s">
        <v>73</v>
      </c>
      <c r="J2" s="17" t="s">
        <v>62</v>
      </c>
      <c r="K2" s="17" t="s">
        <v>79</v>
      </c>
      <c r="L2" s="17" t="s">
        <v>79</v>
      </c>
      <c r="M2" s="17" t="s">
        <v>62</v>
      </c>
    </row>
    <row r="3">
      <c r="A3" s="14">
        <v>2.0</v>
      </c>
      <c r="B3" s="15" t="s">
        <v>69</v>
      </c>
      <c r="C3" s="15" t="s">
        <v>70</v>
      </c>
      <c r="D3" s="15" t="s">
        <v>75</v>
      </c>
      <c r="E3" s="15" t="s">
        <v>72</v>
      </c>
      <c r="F3" s="11"/>
      <c r="G3" s="14" t="s">
        <v>39</v>
      </c>
      <c r="H3" s="33" t="str">
        <f>C3</f>
        <v>EEUU</v>
      </c>
    </row>
    <row r="4">
      <c r="A4" s="14">
        <v>3.0</v>
      </c>
      <c r="B4" s="15" t="s">
        <v>60</v>
      </c>
      <c r="C4" s="15" t="s">
        <v>74</v>
      </c>
      <c r="D4" s="15" t="s">
        <v>71</v>
      </c>
      <c r="E4" s="15" t="s">
        <v>76</v>
      </c>
      <c r="F4" s="11"/>
      <c r="G4" s="18"/>
      <c r="H4" s="19"/>
      <c r="I4" s="11"/>
      <c r="M4" s="23"/>
    </row>
    <row r="5">
      <c r="A5" s="14">
        <v>4.0</v>
      </c>
      <c r="B5" s="15" t="s">
        <v>65</v>
      </c>
      <c r="C5" s="15" t="s">
        <v>66</v>
      </c>
      <c r="D5" s="15" t="s">
        <v>95</v>
      </c>
      <c r="E5" s="15" t="s">
        <v>68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Dinamarca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81</v>
      </c>
      <c r="C8" s="15" t="s">
        <v>78</v>
      </c>
      <c r="D8" s="15" t="s">
        <v>79</v>
      </c>
      <c r="E8" s="15" t="s">
        <v>80</v>
      </c>
      <c r="F8" s="11"/>
      <c r="G8" s="14" t="s">
        <v>46</v>
      </c>
      <c r="H8" s="33" t="str">
        <f>B8</f>
        <v>Espana</v>
      </c>
      <c r="I8" s="17" t="s">
        <v>90</v>
      </c>
      <c r="J8" s="17" t="s">
        <v>79</v>
      </c>
    </row>
    <row r="9">
      <c r="A9" s="14">
        <v>2.0</v>
      </c>
      <c r="B9" s="15" t="s">
        <v>85</v>
      </c>
      <c r="C9" s="15" t="s">
        <v>90</v>
      </c>
      <c r="D9" s="15" t="s">
        <v>83</v>
      </c>
      <c r="E9" s="15" t="s">
        <v>88</v>
      </c>
      <c r="F9" s="11"/>
      <c r="G9" s="14" t="s">
        <v>47</v>
      </c>
      <c r="H9" s="33" t="str">
        <f>C9</f>
        <v>Croacia</v>
      </c>
    </row>
    <row r="10">
      <c r="A10" s="14">
        <v>3.0</v>
      </c>
      <c r="B10" s="15" t="s">
        <v>77</v>
      </c>
      <c r="C10" s="15" t="s">
        <v>82</v>
      </c>
      <c r="D10" s="15" t="s">
        <v>91</v>
      </c>
      <c r="E10" s="15" t="s">
        <v>92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86</v>
      </c>
      <c r="D11" s="15" t="s">
        <v>87</v>
      </c>
      <c r="E11" s="15" t="s">
        <v>84</v>
      </c>
      <c r="F11" s="11"/>
      <c r="G11" s="14" t="s">
        <v>48</v>
      </c>
      <c r="H11" s="33" t="str">
        <f>D8</f>
        <v>Brasil</v>
      </c>
      <c r="I11" s="17" t="s">
        <v>79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Uruguay</v>
      </c>
    </row>
    <row r="13">
      <c r="A13" s="23"/>
      <c r="B13" s="34" t="s">
        <v>96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3" t="str">
        <f>C2</f>
        <v>Inglaterra</v>
      </c>
      <c r="I14" s="17" t="s">
        <v>61</v>
      </c>
      <c r="J14" s="17" t="s">
        <v>63</v>
      </c>
      <c r="K14" s="17" t="s">
        <v>78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Senegal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Polonia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78</v>
      </c>
      <c r="J20" s="17" t="s">
        <v>78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3" t="str">
        <f>B9</f>
        <v>Alemania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Portugal</v>
      </c>
      <c r="I23" s="17" t="s">
        <v>80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Serbia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6" max="6" width="3.88"/>
  </cols>
  <sheetData>
    <row r="1">
      <c r="A1" s="9"/>
      <c r="B1" s="10" t="s">
        <v>27</v>
      </c>
      <c r="C1" s="10" t="s">
        <v>28</v>
      </c>
      <c r="D1" s="10" t="s">
        <v>29</v>
      </c>
      <c r="E1" s="10" t="s">
        <v>30</v>
      </c>
      <c r="F1" s="11"/>
      <c r="G1" s="12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2" t="s">
        <v>36</v>
      </c>
    </row>
    <row r="2">
      <c r="A2" s="14">
        <v>1.0</v>
      </c>
      <c r="B2" s="15" t="s">
        <v>73</v>
      </c>
      <c r="C2" s="15" t="s">
        <v>61</v>
      </c>
      <c r="D2" s="15" t="s">
        <v>62</v>
      </c>
      <c r="E2" s="15" t="s">
        <v>63</v>
      </c>
      <c r="F2" s="11"/>
      <c r="G2" s="14" t="s">
        <v>37</v>
      </c>
      <c r="H2" s="36" t="str">
        <f>B2</f>
        <v>Holanda</v>
      </c>
      <c r="I2" s="17" t="str">
        <f>B2</f>
        <v>Holanda</v>
      </c>
      <c r="J2" s="17" t="str">
        <f>D2</f>
        <v>Argentina</v>
      </c>
      <c r="K2" s="17" t="s">
        <v>97</v>
      </c>
      <c r="L2" s="17" t="s">
        <v>97</v>
      </c>
      <c r="M2" s="17" t="s">
        <v>62</v>
      </c>
    </row>
    <row r="3">
      <c r="A3" s="14">
        <v>2.0</v>
      </c>
      <c r="B3" s="15" t="s">
        <v>65</v>
      </c>
      <c r="C3" s="15" t="s">
        <v>70</v>
      </c>
      <c r="D3" s="15" t="s">
        <v>67</v>
      </c>
      <c r="E3" s="15" t="s">
        <v>68</v>
      </c>
      <c r="F3" s="11"/>
      <c r="G3" s="14" t="s">
        <v>39</v>
      </c>
      <c r="H3" s="36" t="s">
        <v>70</v>
      </c>
    </row>
    <row r="4">
      <c r="A4" s="14">
        <v>3.0</v>
      </c>
      <c r="B4" s="15" t="s">
        <v>69</v>
      </c>
      <c r="C4" s="15" t="s">
        <v>66</v>
      </c>
      <c r="D4" s="15" t="s">
        <v>71</v>
      </c>
      <c r="E4" s="15" t="s">
        <v>72</v>
      </c>
      <c r="F4" s="11"/>
      <c r="G4" s="18"/>
      <c r="H4" s="19"/>
      <c r="I4" s="11"/>
      <c r="M4" s="23"/>
    </row>
    <row r="5">
      <c r="A5" s="14">
        <v>4.0</v>
      </c>
      <c r="B5" s="15" t="s">
        <v>60</v>
      </c>
      <c r="C5" s="15" t="s">
        <v>74</v>
      </c>
      <c r="D5" s="15" t="s">
        <v>75</v>
      </c>
      <c r="E5" s="15" t="s">
        <v>76</v>
      </c>
      <c r="F5" s="11"/>
      <c r="G5" s="14" t="s">
        <v>40</v>
      </c>
      <c r="H5" s="33" t="str">
        <f>D2</f>
        <v>Argentina</v>
      </c>
      <c r="I5" s="17" t="s">
        <v>62</v>
      </c>
    </row>
    <row r="6">
      <c r="A6" s="21"/>
      <c r="B6" s="22"/>
      <c r="C6" s="22"/>
      <c r="D6" s="22"/>
      <c r="E6" s="22"/>
      <c r="F6" s="11"/>
      <c r="G6" s="14" t="s">
        <v>41</v>
      </c>
      <c r="H6" s="33" t="str">
        <f>E3</f>
        <v>Australia</v>
      </c>
    </row>
    <row r="7">
      <c r="A7" s="21"/>
      <c r="B7" s="10" t="s">
        <v>42</v>
      </c>
      <c r="C7" s="10" t="s">
        <v>43</v>
      </c>
      <c r="D7" s="10" t="s">
        <v>44</v>
      </c>
      <c r="E7" s="10" t="s">
        <v>45</v>
      </c>
      <c r="F7" s="11"/>
      <c r="G7" s="18"/>
      <c r="H7" s="19"/>
      <c r="I7" s="11"/>
      <c r="J7" s="11"/>
    </row>
    <row r="8">
      <c r="A8" s="14">
        <v>1.0</v>
      </c>
      <c r="B8" s="15" t="s">
        <v>81</v>
      </c>
      <c r="C8" s="15" t="s">
        <v>78</v>
      </c>
      <c r="D8" s="15" t="s">
        <v>79</v>
      </c>
      <c r="E8" s="15" t="s">
        <v>80</v>
      </c>
      <c r="F8" s="11"/>
      <c r="G8" s="14" t="s">
        <v>46</v>
      </c>
      <c r="H8" s="36" t="s">
        <v>81</v>
      </c>
      <c r="I8" s="17" t="s">
        <v>81</v>
      </c>
      <c r="J8" s="17" t="s">
        <v>97</v>
      </c>
    </row>
    <row r="9">
      <c r="A9" s="14">
        <v>2.0</v>
      </c>
      <c r="B9" s="15" t="s">
        <v>85</v>
      </c>
      <c r="C9" s="15" t="s">
        <v>90</v>
      </c>
      <c r="D9" s="15" t="s">
        <v>83</v>
      </c>
      <c r="E9" s="15" t="s">
        <v>84</v>
      </c>
      <c r="F9" s="11"/>
      <c r="G9" s="14" t="s">
        <v>47</v>
      </c>
      <c r="H9" s="33" t="str">
        <f>C11</f>
        <v>Canada</v>
      </c>
    </row>
    <row r="10">
      <c r="A10" s="14">
        <v>3.0</v>
      </c>
      <c r="B10" s="15" t="s">
        <v>77</v>
      </c>
      <c r="C10" s="15" t="s">
        <v>86</v>
      </c>
      <c r="D10" s="15" t="s">
        <v>87</v>
      </c>
      <c r="E10" s="15" t="s">
        <v>88</v>
      </c>
      <c r="F10" s="11"/>
      <c r="G10" s="18"/>
      <c r="H10" s="19"/>
      <c r="I10" s="11"/>
    </row>
    <row r="11">
      <c r="A11" s="14">
        <v>4.0</v>
      </c>
      <c r="B11" s="15" t="s">
        <v>89</v>
      </c>
      <c r="C11" s="15" t="s">
        <v>82</v>
      </c>
      <c r="D11" s="15" t="s">
        <v>91</v>
      </c>
      <c r="E11" s="15" t="s">
        <v>92</v>
      </c>
      <c r="F11" s="11"/>
      <c r="G11" s="14" t="s">
        <v>48</v>
      </c>
      <c r="H11" s="33" t="str">
        <f>D8</f>
        <v>Brasil</v>
      </c>
      <c r="I11" s="17" t="s">
        <v>97</v>
      </c>
    </row>
    <row r="12">
      <c r="A12" s="23"/>
      <c r="B12" s="23"/>
      <c r="C12" s="23"/>
      <c r="D12" s="23"/>
      <c r="E12" s="23"/>
      <c r="F12" s="11"/>
      <c r="G12" s="14" t="s">
        <v>49</v>
      </c>
      <c r="H12" s="33" t="str">
        <f>E9</f>
        <v>Ghana</v>
      </c>
    </row>
    <row r="13">
      <c r="A13" s="23"/>
      <c r="B13" s="34" t="s">
        <v>18</v>
      </c>
      <c r="C13" s="25"/>
      <c r="D13" s="26"/>
      <c r="E13" s="23"/>
      <c r="F13" s="11"/>
      <c r="G13" s="18"/>
      <c r="H13" s="19"/>
      <c r="I13" s="11"/>
      <c r="J13" s="11"/>
      <c r="K13" s="11"/>
    </row>
    <row r="14">
      <c r="A14" s="23"/>
      <c r="B14" s="27"/>
      <c r="D14" s="28"/>
      <c r="E14" s="23"/>
      <c r="F14" s="11"/>
      <c r="G14" s="14" t="s">
        <v>51</v>
      </c>
      <c r="H14" s="36" t="s">
        <v>61</v>
      </c>
      <c r="I14" s="17" t="s">
        <v>61</v>
      </c>
      <c r="J14" s="17" t="str">
        <f>E2</f>
        <v>Francia</v>
      </c>
      <c r="K14" s="17" t="str">
        <f>E2</f>
        <v>Francia</v>
      </c>
    </row>
    <row r="15">
      <c r="A15" s="23"/>
      <c r="B15" s="29"/>
      <c r="C15" s="30"/>
      <c r="D15" s="31"/>
      <c r="E15" s="23"/>
      <c r="F15" s="11"/>
      <c r="G15" s="14" t="s">
        <v>52</v>
      </c>
      <c r="H15" s="33" t="str">
        <f>B3</f>
        <v>Ecuador</v>
      </c>
    </row>
    <row r="16">
      <c r="A16" s="23"/>
      <c r="B16" s="23"/>
      <c r="C16" s="23"/>
      <c r="D16" s="23"/>
      <c r="E16" s="23"/>
      <c r="F16" s="11"/>
      <c r="G16" s="18"/>
      <c r="H16" s="19"/>
      <c r="I16" s="11"/>
    </row>
    <row r="17">
      <c r="A17" s="23"/>
      <c r="B17" s="23"/>
      <c r="C17" s="23"/>
      <c r="D17" s="23"/>
      <c r="E17" s="23"/>
      <c r="F17" s="11"/>
      <c r="G17" s="14" t="s">
        <v>53</v>
      </c>
      <c r="H17" s="33" t="str">
        <f>E2</f>
        <v>Francia</v>
      </c>
      <c r="I17" s="17" t="s">
        <v>63</v>
      </c>
    </row>
    <row r="18">
      <c r="A18" s="23"/>
      <c r="B18" s="23"/>
      <c r="C18" s="23"/>
      <c r="D18" s="23"/>
      <c r="E18" s="23"/>
      <c r="F18" s="11"/>
      <c r="G18" s="14" t="s">
        <v>55</v>
      </c>
      <c r="H18" s="33" t="str">
        <f>D3</f>
        <v>Arabia Saudi</v>
      </c>
    </row>
    <row r="19">
      <c r="A19" s="23"/>
      <c r="B19" s="23"/>
      <c r="C19" s="23"/>
      <c r="D19" s="23"/>
      <c r="E19" s="23"/>
      <c r="F19" s="11"/>
      <c r="G19" s="18"/>
      <c r="H19" s="19"/>
      <c r="I19" s="11"/>
      <c r="J19" s="11"/>
    </row>
    <row r="20">
      <c r="A20" s="23"/>
      <c r="B20" s="23"/>
      <c r="C20" s="23"/>
      <c r="D20" s="23"/>
      <c r="E20" s="23"/>
      <c r="F20" s="11"/>
      <c r="G20" s="14" t="s">
        <v>56</v>
      </c>
      <c r="H20" s="33" t="str">
        <f>C8</f>
        <v>Belgica</v>
      </c>
      <c r="I20" s="17" t="s">
        <v>78</v>
      </c>
      <c r="J20" s="17" t="str">
        <f>C8</f>
        <v>Belgica</v>
      </c>
    </row>
    <row r="21">
      <c r="A21" s="23"/>
      <c r="B21" s="23"/>
      <c r="C21" s="23"/>
      <c r="D21" s="23"/>
      <c r="E21" s="23"/>
      <c r="F21" s="11"/>
      <c r="G21" s="14" t="s">
        <v>57</v>
      </c>
      <c r="H21" s="36" t="s">
        <v>85</v>
      </c>
    </row>
    <row r="22">
      <c r="A22" s="23"/>
      <c r="B22" s="23"/>
      <c r="C22" s="23"/>
      <c r="D22" s="23"/>
      <c r="E22" s="23"/>
      <c r="F22" s="11"/>
      <c r="G22" s="18"/>
      <c r="H22" s="19"/>
      <c r="I22" s="11"/>
    </row>
    <row r="23">
      <c r="A23" s="23"/>
      <c r="B23" s="23"/>
      <c r="C23" s="23"/>
      <c r="D23" s="23"/>
      <c r="E23" s="23"/>
      <c r="F23" s="11"/>
      <c r="G23" s="14" t="s">
        <v>58</v>
      </c>
      <c r="H23" s="33" t="str">
        <f>E8</f>
        <v>Portugal</v>
      </c>
      <c r="I23" s="17" t="s">
        <v>80</v>
      </c>
    </row>
    <row r="24">
      <c r="A24" s="23"/>
      <c r="B24" s="23"/>
      <c r="C24" s="23"/>
      <c r="D24" s="23"/>
      <c r="E24" s="23"/>
      <c r="F24" s="11"/>
      <c r="G24" s="14" t="s">
        <v>59</v>
      </c>
      <c r="H24" s="33" t="str">
        <f>D9</f>
        <v>Serbia</v>
      </c>
    </row>
  </sheetData>
  <mergeCells count="19">
    <mergeCell ref="I5:I6"/>
    <mergeCell ref="I8:I9"/>
    <mergeCell ref="J8:J12"/>
    <mergeCell ref="I11:I12"/>
    <mergeCell ref="B13:D15"/>
    <mergeCell ref="I14:I15"/>
    <mergeCell ref="K2:K12"/>
    <mergeCell ref="K14:K24"/>
    <mergeCell ref="I17:I18"/>
    <mergeCell ref="I20:I21"/>
    <mergeCell ref="J20:J24"/>
    <mergeCell ref="I23:I24"/>
    <mergeCell ref="G1:H1"/>
    <mergeCell ref="I2:I3"/>
    <mergeCell ref="J2:J6"/>
    <mergeCell ref="L2:L24"/>
    <mergeCell ref="M2:M3"/>
    <mergeCell ref="M4:M24"/>
    <mergeCell ref="J14:J18"/>
  </mergeCells>
  <drawing r:id="rId1"/>
</worksheet>
</file>