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ernandomacchiavellocauvi/Downloads/Mundial/"/>
    </mc:Choice>
  </mc:AlternateContent>
  <xr:revisionPtr revIDLastSave="0" documentId="13_ncr:1_{E41DDBF9-57D6-DC4C-AA9A-F03D154B6741}" xr6:coauthVersionLast="47" xr6:coauthVersionMax="47" xr10:uidLastSave="{00000000-0000-0000-0000-000000000000}"/>
  <bookViews>
    <workbookView xWindow="0" yWindow="500" windowWidth="28800" windowHeight="16480" activeTab="6" xr2:uid="{00000000-000D-0000-FFFF-FFFF00000000}"/>
  </bookViews>
  <sheets>
    <sheet name="REGLAS" sheetId="1" r:id="rId1"/>
    <sheet name="PUNTOS" sheetId="2" r:id="rId2"/>
    <sheet name="OFICIAL" sheetId="3" r:id="rId3"/>
    <sheet name="Jaco" sheetId="4" r:id="rId4"/>
    <sheet name="Pablo B" sheetId="5" r:id="rId5"/>
    <sheet name="Pablo T" sheetId="6" r:id="rId6"/>
    <sheet name="Fernando" sheetId="12" r:id="rId7"/>
    <sheet name="Kavi K" sheetId="7" r:id="rId8"/>
    <sheet name="Sofia G" sheetId="8" r:id="rId9"/>
    <sheet name="Luiza " sheetId="9" r:id="rId10"/>
    <sheet name="Hasan A." sheetId="10" r:id="rId11"/>
    <sheet name="Cata" sheetId="11" r:id="rId12"/>
    <sheet name="Iván" sheetId="13" r:id="rId13"/>
    <sheet name="Agustin" sheetId="14" r:id="rId14"/>
    <sheet name="Alexander" sheetId="15" r:id="rId15"/>
    <sheet name="Allen A." sheetId="16" r:id="rId16"/>
    <sheet name="name 18" sheetId="17" r:id="rId17"/>
    <sheet name="name 19" sheetId="18" r:id="rId18"/>
    <sheet name="name 20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9" l="1"/>
  <c r="H23" i="19"/>
  <c r="H21" i="19"/>
  <c r="H20" i="19"/>
  <c r="H18" i="19"/>
  <c r="H17" i="19"/>
  <c r="H15" i="19"/>
  <c r="H14" i="19"/>
  <c r="H12" i="19"/>
  <c r="H11" i="19"/>
  <c r="H9" i="19"/>
  <c r="H8" i="19"/>
  <c r="H6" i="19"/>
  <c r="H5" i="19"/>
  <c r="H3" i="19"/>
  <c r="H2" i="19"/>
  <c r="H24" i="18"/>
  <c r="H23" i="18"/>
  <c r="H21" i="18"/>
  <c r="H20" i="18"/>
  <c r="H18" i="18"/>
  <c r="H17" i="18"/>
  <c r="H15" i="18"/>
  <c r="H14" i="18"/>
  <c r="H12" i="18"/>
  <c r="H11" i="18"/>
  <c r="H9" i="18"/>
  <c r="H8" i="18"/>
  <c r="H6" i="18"/>
  <c r="H5" i="18"/>
  <c r="H3" i="18"/>
  <c r="H2" i="18"/>
  <c r="H24" i="17"/>
  <c r="H23" i="17"/>
  <c r="H21" i="17"/>
  <c r="H20" i="17"/>
  <c r="H18" i="17"/>
  <c r="H17" i="17"/>
  <c r="H15" i="17"/>
  <c r="H14" i="17"/>
  <c r="H12" i="17"/>
  <c r="H11" i="17"/>
  <c r="H9" i="17"/>
  <c r="H8" i="17"/>
  <c r="H6" i="17"/>
  <c r="H5" i="17"/>
  <c r="H3" i="17"/>
  <c r="H2" i="17"/>
  <c r="H24" i="16"/>
  <c r="H23" i="16"/>
  <c r="H21" i="16"/>
  <c r="H20" i="16"/>
  <c r="H18" i="16"/>
  <c r="H17" i="16"/>
  <c r="H15" i="16"/>
  <c r="H14" i="16"/>
  <c r="H12" i="16"/>
  <c r="H11" i="16"/>
  <c r="H9" i="16"/>
  <c r="H8" i="16"/>
  <c r="H6" i="16"/>
  <c r="H5" i="16"/>
  <c r="H3" i="16"/>
  <c r="H2" i="16"/>
  <c r="H24" i="15"/>
  <c r="H23" i="15"/>
  <c r="H21" i="15"/>
  <c r="H20" i="15"/>
  <c r="H18" i="15"/>
  <c r="H17" i="15"/>
  <c r="H15" i="15"/>
  <c r="H14" i="15"/>
  <c r="H12" i="15"/>
  <c r="H11" i="15"/>
  <c r="H9" i="15"/>
  <c r="H8" i="15"/>
  <c r="H6" i="15"/>
  <c r="H5" i="15"/>
  <c r="H3" i="15"/>
  <c r="H2" i="15"/>
  <c r="H24" i="14"/>
  <c r="H23" i="14"/>
  <c r="H21" i="14"/>
  <c r="H20" i="14"/>
  <c r="H18" i="14"/>
  <c r="H17" i="14"/>
  <c r="H15" i="14"/>
  <c r="H14" i="14"/>
  <c r="H12" i="14"/>
  <c r="H11" i="14"/>
  <c r="H9" i="14"/>
  <c r="H8" i="14"/>
  <c r="H6" i="14"/>
  <c r="H5" i="14"/>
  <c r="H3" i="14"/>
  <c r="H2" i="14"/>
  <c r="H24" i="13"/>
  <c r="H23" i="13"/>
  <c r="H21" i="13"/>
  <c r="H20" i="13"/>
  <c r="H18" i="13"/>
  <c r="H17" i="13"/>
  <c r="H15" i="13"/>
  <c r="H14" i="13"/>
  <c r="H12" i="13"/>
  <c r="H11" i="13"/>
  <c r="H9" i="13"/>
  <c r="H8" i="13"/>
  <c r="H6" i="13"/>
  <c r="H5" i="13"/>
  <c r="H3" i="13"/>
  <c r="H2" i="13"/>
  <c r="H24" i="12"/>
  <c r="H23" i="12"/>
  <c r="H21" i="12"/>
  <c r="H20" i="12"/>
  <c r="H18" i="12"/>
  <c r="H17" i="12"/>
  <c r="H15" i="12"/>
  <c r="H14" i="12"/>
  <c r="H12" i="12"/>
  <c r="H11" i="12"/>
  <c r="H9" i="12"/>
  <c r="H8" i="12"/>
  <c r="H6" i="12"/>
  <c r="H5" i="12"/>
  <c r="H3" i="12"/>
  <c r="H2" i="12"/>
  <c r="H24" i="11"/>
  <c r="H23" i="11"/>
  <c r="H21" i="11"/>
  <c r="H20" i="11"/>
  <c r="H18" i="11"/>
  <c r="H17" i="11"/>
  <c r="H15" i="11"/>
  <c r="H14" i="11"/>
  <c r="H12" i="11"/>
  <c r="H11" i="11"/>
  <c r="H9" i="11"/>
  <c r="H8" i="11"/>
  <c r="H6" i="11"/>
  <c r="H5" i="11"/>
  <c r="H3" i="11"/>
  <c r="H2" i="11"/>
  <c r="H24" i="10"/>
  <c r="H23" i="10"/>
  <c r="H21" i="10"/>
  <c r="H20" i="10"/>
  <c r="H18" i="10"/>
  <c r="H17" i="10"/>
  <c r="H15" i="10"/>
  <c r="H14" i="10"/>
  <c r="H12" i="10"/>
  <c r="H11" i="10"/>
  <c r="H9" i="10"/>
  <c r="H8" i="10"/>
  <c r="H6" i="10"/>
  <c r="H5" i="10"/>
  <c r="H3" i="10"/>
  <c r="H2" i="10"/>
  <c r="H24" i="9"/>
  <c r="H23" i="9"/>
  <c r="J20" i="9"/>
  <c r="H20" i="9"/>
  <c r="H18" i="9"/>
  <c r="H17" i="9"/>
  <c r="H15" i="9"/>
  <c r="K14" i="9"/>
  <c r="J14" i="9"/>
  <c r="H12" i="9"/>
  <c r="H11" i="9"/>
  <c r="H9" i="9"/>
  <c r="H6" i="9"/>
  <c r="H5" i="9"/>
  <c r="J2" i="9"/>
  <c r="I2" i="9"/>
  <c r="H2" i="9"/>
  <c r="H24" i="8"/>
  <c r="H23" i="8"/>
  <c r="H21" i="8"/>
  <c r="H20" i="8"/>
  <c r="H18" i="8"/>
  <c r="H17" i="8"/>
  <c r="H15" i="8"/>
  <c r="H14" i="8"/>
  <c r="H12" i="8"/>
  <c r="H11" i="8"/>
  <c r="H9" i="8"/>
  <c r="H8" i="8"/>
  <c r="H6" i="8"/>
  <c r="H5" i="8"/>
  <c r="H3" i="8"/>
  <c r="H2" i="8"/>
  <c r="H24" i="7"/>
  <c r="H23" i="7"/>
  <c r="H21" i="7"/>
  <c r="H20" i="7"/>
  <c r="H18" i="7"/>
  <c r="H17" i="7"/>
  <c r="H15" i="7"/>
  <c r="H14" i="7"/>
  <c r="H12" i="7"/>
  <c r="H11" i="7"/>
  <c r="H9" i="7"/>
  <c r="H8" i="7"/>
  <c r="H6" i="7"/>
  <c r="H5" i="7"/>
  <c r="H3" i="7"/>
  <c r="H2" i="7"/>
  <c r="H24" i="6"/>
  <c r="I23" i="6"/>
  <c r="H23" i="6"/>
  <c r="H21" i="6"/>
  <c r="I20" i="6" s="1"/>
  <c r="J20" i="6" s="1"/>
  <c r="K14" i="6" s="1"/>
  <c r="H20" i="6"/>
  <c r="H18" i="6"/>
  <c r="H17" i="6"/>
  <c r="I17" i="6" s="1"/>
  <c r="H15" i="6"/>
  <c r="I14" i="6"/>
  <c r="J14" i="6" s="1"/>
  <c r="H14" i="6"/>
  <c r="H12" i="6"/>
  <c r="I11" i="6"/>
  <c r="J8" i="6" s="1"/>
  <c r="K2" i="6" s="1"/>
  <c r="L2" i="6" s="1"/>
  <c r="H11" i="6"/>
  <c r="H9" i="6"/>
  <c r="H8" i="6"/>
  <c r="I8" i="6" s="1"/>
  <c r="H6" i="6"/>
  <c r="H5" i="6"/>
  <c r="I5" i="6" s="1"/>
  <c r="J2" i="6" s="1"/>
  <c r="M2" i="6" s="1"/>
  <c r="H3" i="6"/>
  <c r="H2" i="6"/>
  <c r="I2" i="6" s="1"/>
  <c r="H24" i="5"/>
  <c r="H23" i="5"/>
  <c r="H21" i="5"/>
  <c r="H20" i="5"/>
  <c r="H18" i="5"/>
  <c r="H17" i="5"/>
  <c r="H15" i="5"/>
  <c r="H14" i="5"/>
  <c r="H12" i="5"/>
  <c r="H11" i="5"/>
  <c r="H9" i="5"/>
  <c r="H8" i="5"/>
  <c r="H6" i="5"/>
  <c r="H5" i="5"/>
  <c r="H3" i="5"/>
  <c r="H2" i="5"/>
  <c r="H24" i="4"/>
  <c r="H23" i="4"/>
  <c r="H21" i="4"/>
  <c r="H20" i="4"/>
  <c r="H18" i="4"/>
  <c r="H17" i="4"/>
  <c r="H15" i="4"/>
  <c r="H14" i="4"/>
  <c r="H12" i="4"/>
  <c r="H11" i="4"/>
  <c r="H9" i="4"/>
  <c r="H8" i="4"/>
  <c r="H6" i="4"/>
  <c r="H5" i="4"/>
  <c r="H3" i="4"/>
  <c r="H2" i="4"/>
  <c r="H24" i="3"/>
  <c r="H23" i="3"/>
  <c r="H21" i="3"/>
  <c r="H20" i="3"/>
  <c r="H18" i="3"/>
  <c r="H17" i="3"/>
  <c r="H15" i="3"/>
  <c r="H14" i="3"/>
  <c r="H12" i="3"/>
  <c r="H11" i="3"/>
  <c r="H9" i="3"/>
  <c r="H8" i="3"/>
  <c r="H6" i="3"/>
  <c r="H5" i="3"/>
  <c r="H3" i="3"/>
  <c r="H2" i="3"/>
  <c r="J16" i="1"/>
</calcChain>
</file>

<file path=xl/sharedStrings.xml><?xml version="1.0" encoding="utf-8"?>
<sst xmlns="http://schemas.openxmlformats.org/spreadsheetml/2006/main" count="1353" uniqueCount="110">
  <si>
    <t>REGLAS</t>
  </si>
  <si>
    <t>2pts for each correct guess of 3rd and 4th place of each group</t>
  </si>
  <si>
    <t>4pts for each correct guess of 1st and 2nd place of each group (R16 / Octavos)</t>
  </si>
  <si>
    <t>6pts for each correct guess of Quarter finals</t>
  </si>
  <si>
    <t>8pts for each correct guess of Semi finals</t>
  </si>
  <si>
    <t>10pts for each correct guess of Final</t>
  </si>
  <si>
    <t>15 pts for winner and 5pts 3rd place</t>
  </si>
  <si>
    <t>2pts for each team in the wrong key/cell, but in the right stage</t>
  </si>
  <si>
    <t>EDIT THE TABLE FOR AN AUTO-GENERATED R16</t>
  </si>
  <si>
    <t>$20 buy-in to VENMO: @pabuit // ZELLE: Pablo Buitrago +1 314 315 5723</t>
  </si>
  <si>
    <t>Winner takes all</t>
  </si>
  <si>
    <t>Loser shaves head/bleaches eyebrows</t>
  </si>
  <si>
    <t>PARTICIPANTS</t>
  </si>
  <si>
    <t>Jaco G</t>
  </si>
  <si>
    <t>Pablo B</t>
  </si>
  <si>
    <t>Sofi G</t>
  </si>
  <si>
    <t>Pablo T</t>
  </si>
  <si>
    <t>Kavi K</t>
  </si>
  <si>
    <t>Luiza</t>
  </si>
  <si>
    <t>Hayoung</t>
  </si>
  <si>
    <t>Hasan</t>
  </si>
  <si>
    <t>Cata</t>
  </si>
  <si>
    <t>Fernando</t>
  </si>
  <si>
    <t>Iván</t>
  </si>
  <si>
    <t>Alexander</t>
  </si>
  <si>
    <t>Agustin</t>
  </si>
  <si>
    <t>Allen</t>
  </si>
  <si>
    <t>Grupo A</t>
  </si>
  <si>
    <t>Grupo B</t>
  </si>
  <si>
    <t>Grupo C</t>
  </si>
  <si>
    <t>Grupo D</t>
  </si>
  <si>
    <t>Octavos (AUTO GENERATED)</t>
  </si>
  <si>
    <t>Cuartos</t>
  </si>
  <si>
    <t>Semis</t>
  </si>
  <si>
    <t>Final</t>
  </si>
  <si>
    <t>GANADOR</t>
  </si>
  <si>
    <t>3ER PUESTO</t>
  </si>
  <si>
    <t>A1</t>
  </si>
  <si>
    <t>AUTO GEN</t>
  </si>
  <si>
    <t>B2</t>
  </si>
  <si>
    <t>C1</t>
  </si>
  <si>
    <t>D2</t>
  </si>
  <si>
    <t>Grupo E</t>
  </si>
  <si>
    <t>Grupo F</t>
  </si>
  <si>
    <t>Grupo G</t>
  </si>
  <si>
    <t>Grupo H</t>
  </si>
  <si>
    <t>E1</t>
  </si>
  <si>
    <t>F2</t>
  </si>
  <si>
    <t>G1</t>
  </si>
  <si>
    <t>H2</t>
  </si>
  <si>
    <t>PUNTOS</t>
  </si>
  <si>
    <t>B1</t>
  </si>
  <si>
    <t>A2</t>
  </si>
  <si>
    <t>D1</t>
  </si>
  <si>
    <t>+2 for each team in the wrong key/cell but the right stage</t>
  </si>
  <si>
    <t>C2</t>
  </si>
  <si>
    <t>F1</t>
  </si>
  <si>
    <t>E2</t>
  </si>
  <si>
    <t>H1</t>
  </si>
  <si>
    <t>G2</t>
  </si>
  <si>
    <t>Qatar</t>
  </si>
  <si>
    <t>Inglaterra</t>
  </si>
  <si>
    <t>Argentina</t>
  </si>
  <si>
    <t>Francia</t>
  </si>
  <si>
    <t>(manual input)</t>
  </si>
  <si>
    <t>Ecuador</t>
  </si>
  <si>
    <t>Iran</t>
  </si>
  <si>
    <t>Arabia Saudi</t>
  </si>
  <si>
    <t>Australia</t>
  </si>
  <si>
    <t>Senegal</t>
  </si>
  <si>
    <t>EEUU</t>
  </si>
  <si>
    <t>Mexico</t>
  </si>
  <si>
    <t>Dinamarca</t>
  </si>
  <si>
    <t>Holanda</t>
  </si>
  <si>
    <t>Gales</t>
  </si>
  <si>
    <t>Polonia</t>
  </si>
  <si>
    <t>Tunez</t>
  </si>
  <si>
    <t>Costa Rica</t>
  </si>
  <si>
    <t>Belgica</t>
  </si>
  <si>
    <t>Brasil</t>
  </si>
  <si>
    <t>Portugal</t>
  </si>
  <si>
    <t>Espana</t>
  </si>
  <si>
    <t>Canada</t>
  </si>
  <si>
    <t>Serbia</t>
  </si>
  <si>
    <t>Ghana</t>
  </si>
  <si>
    <t>Alemania</t>
  </si>
  <si>
    <t>Marruecos</t>
  </si>
  <si>
    <t>Suiza</t>
  </si>
  <si>
    <t>Uruguay</t>
  </si>
  <si>
    <t>Japon</t>
  </si>
  <si>
    <t>Croacia</t>
  </si>
  <si>
    <t>Camerun</t>
  </si>
  <si>
    <t>Korea</t>
  </si>
  <si>
    <t>OFICIAL</t>
  </si>
  <si>
    <t>Jacobo G</t>
  </si>
  <si>
    <t>Arabia Saudita</t>
  </si>
  <si>
    <t>Sofia G</t>
  </si>
  <si>
    <t>Brazil</t>
  </si>
  <si>
    <t xml:space="preserve">Inglaterra </t>
  </si>
  <si>
    <t xml:space="preserve">Alemania </t>
  </si>
  <si>
    <t xml:space="preserve">Costa Rica </t>
  </si>
  <si>
    <t xml:space="preserve">Canada </t>
  </si>
  <si>
    <t xml:space="preserve">Serbia </t>
  </si>
  <si>
    <t xml:space="preserve">Marruecos </t>
  </si>
  <si>
    <t>España</t>
  </si>
  <si>
    <t>NoobKiller69</t>
  </si>
  <si>
    <t>Allen A.</t>
  </si>
  <si>
    <t>[Name]</t>
  </si>
  <si>
    <t>Marueccos</t>
  </si>
  <si>
    <t>Swiza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</si>
</sst>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5"/>
      <color rgb="FFFFFFFF"/>
      <name val="Arial"/>
      <scheme val="minor"/>
    </font>
    <font>
      <i/>
      <sz val="10"/>
      <color rgb="FFFFFFFF"/>
      <name val="Arial"/>
      <scheme val="minor"/>
    </font>
    <font>
      <b/>
      <sz val="10"/>
      <color rgb="FF7F1431"/>
      <name val="Arial"/>
      <scheme val="minor"/>
    </font>
    <font>
      <b/>
      <u/>
      <sz val="10"/>
      <color rgb="FF7F1431"/>
      <name val="Arial"/>
      <scheme val="minor"/>
    </font>
    <font>
      <i/>
      <sz val="10"/>
      <color rgb="FF7F143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i/>
      <sz val="10"/>
      <color rgb="FF000000"/>
      <name val="Arial"/>
      <scheme val="minor"/>
    </font>
    <font>
      <b/>
      <i/>
      <sz val="20"/>
      <color rgb="FFFFFFFF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b/>
      <sz val="20"/>
      <color rgb="FFFFFFFF"/>
      <name val="Arial"/>
      <scheme val="minor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56042C"/>
        <bgColor rgb="FF56042C"/>
      </patternFill>
    </fill>
    <fill>
      <patternFill patternType="solid">
        <fgColor rgb="FF7F1431"/>
        <bgColor rgb="FF7F14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4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8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workbookViewId="0">
      <selection sqref="A1:K1"/>
    </sheetView>
  </sheetViews>
  <sheetFormatPr baseColWidth="10" defaultColWidth="12.6640625" defaultRowHeight="15.75" customHeight="1" x14ac:dyDescent="0.15"/>
  <cols>
    <col min="1" max="1" width="3.83203125" customWidth="1"/>
    <col min="11" max="11" width="3.83203125" customWidth="1"/>
  </cols>
  <sheetData>
    <row r="1" spans="1:11" ht="22.5" customHeight="1" x14ac:dyDescent="0.2">
      <c r="A1" s="23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2.5" customHeight="1" x14ac:dyDescent="0.15">
      <c r="A2" s="1">
        <v>1</v>
      </c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4"/>
    </row>
    <row r="3" spans="1:11" ht="22.5" customHeight="1" x14ac:dyDescent="0.15">
      <c r="A3" s="1">
        <v>2</v>
      </c>
      <c r="B3" s="20" t="s">
        <v>2</v>
      </c>
      <c r="C3" s="21"/>
      <c r="D3" s="21"/>
      <c r="E3" s="21"/>
      <c r="F3" s="21"/>
      <c r="G3" s="21"/>
      <c r="H3" s="21"/>
      <c r="I3" s="21"/>
      <c r="J3" s="21"/>
      <c r="K3" s="21"/>
    </row>
    <row r="4" spans="1:11" ht="22.5" customHeight="1" x14ac:dyDescent="0.15">
      <c r="A4" s="1">
        <v>3</v>
      </c>
      <c r="B4" s="20" t="s">
        <v>3</v>
      </c>
      <c r="C4" s="21"/>
      <c r="D4" s="21"/>
      <c r="E4" s="21"/>
      <c r="F4" s="21"/>
      <c r="G4" s="21"/>
      <c r="H4" s="21"/>
      <c r="I4" s="21"/>
      <c r="J4" s="21"/>
      <c r="K4" s="21"/>
    </row>
    <row r="5" spans="1:11" ht="22.5" customHeight="1" x14ac:dyDescent="0.15">
      <c r="A5" s="1">
        <v>4</v>
      </c>
      <c r="B5" s="20" t="s">
        <v>4</v>
      </c>
      <c r="C5" s="21"/>
      <c r="D5" s="21"/>
      <c r="E5" s="21"/>
      <c r="F5" s="21"/>
      <c r="G5" s="21"/>
      <c r="H5" s="21"/>
      <c r="I5" s="21"/>
      <c r="J5" s="21"/>
      <c r="K5" s="21"/>
    </row>
    <row r="6" spans="1:11" ht="22.5" customHeight="1" x14ac:dyDescent="0.15">
      <c r="A6" s="1">
        <v>5</v>
      </c>
      <c r="B6" s="20" t="s">
        <v>5</v>
      </c>
      <c r="C6" s="21"/>
      <c r="D6" s="21"/>
      <c r="E6" s="21"/>
      <c r="F6" s="21"/>
      <c r="G6" s="21"/>
      <c r="H6" s="21"/>
      <c r="I6" s="21"/>
      <c r="J6" s="21"/>
      <c r="K6" s="21"/>
    </row>
    <row r="7" spans="1:11" ht="22.5" customHeight="1" x14ac:dyDescent="0.15">
      <c r="A7" s="1">
        <v>6</v>
      </c>
      <c r="B7" s="20" t="s">
        <v>6</v>
      </c>
      <c r="C7" s="21"/>
      <c r="D7" s="21"/>
      <c r="E7" s="21"/>
      <c r="F7" s="21"/>
      <c r="G7" s="21"/>
      <c r="H7" s="21"/>
      <c r="I7" s="21"/>
      <c r="J7" s="21"/>
      <c r="K7" s="21"/>
    </row>
    <row r="8" spans="1:11" ht="22.5" customHeight="1" x14ac:dyDescent="0.15">
      <c r="A8" s="1">
        <v>7</v>
      </c>
      <c r="B8" s="20" t="s">
        <v>7</v>
      </c>
      <c r="C8" s="21"/>
      <c r="D8" s="21"/>
      <c r="E8" s="21"/>
      <c r="F8" s="21"/>
      <c r="G8" s="21"/>
      <c r="H8" s="21"/>
      <c r="I8" s="21"/>
      <c r="J8" s="21"/>
      <c r="K8" s="21"/>
    </row>
    <row r="9" spans="1:11" ht="22.5" customHeight="1" x14ac:dyDescent="0.15">
      <c r="A9" s="1"/>
      <c r="B9" s="20"/>
      <c r="C9" s="21"/>
      <c r="D9" s="21"/>
      <c r="E9" s="21"/>
      <c r="F9" s="21"/>
      <c r="G9" s="21"/>
      <c r="H9" s="21"/>
      <c r="I9" s="21"/>
      <c r="J9" s="21"/>
      <c r="K9" s="21"/>
    </row>
    <row r="10" spans="1:11" ht="22.5" customHeight="1" x14ac:dyDescent="0.15">
      <c r="A10" s="1"/>
      <c r="B10" s="20" t="s">
        <v>8</v>
      </c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22.5" customHeight="1" x14ac:dyDescent="0.15">
      <c r="A11" s="1"/>
      <c r="B11" s="20"/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22.5" customHeight="1" x14ac:dyDescent="0.15">
      <c r="A12" s="1">
        <v>1</v>
      </c>
      <c r="B12" s="20" t="s">
        <v>9</v>
      </c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22.5" customHeight="1" x14ac:dyDescent="0.15">
      <c r="A13" s="1">
        <v>2</v>
      </c>
      <c r="B13" s="20" t="s">
        <v>10</v>
      </c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22.5" customHeight="1" x14ac:dyDescent="0.15">
      <c r="A14" s="1">
        <v>3</v>
      </c>
      <c r="B14" s="20" t="s">
        <v>11</v>
      </c>
      <c r="C14" s="21"/>
      <c r="D14" s="21"/>
      <c r="E14" s="21"/>
      <c r="F14" s="21"/>
      <c r="G14" s="21"/>
      <c r="H14" s="21"/>
      <c r="I14" s="21"/>
      <c r="J14" s="21"/>
      <c r="K14" s="21"/>
    </row>
    <row r="15" spans="1:11" ht="22.5" customHeight="1" x14ac:dyDescent="0.15">
      <c r="A15" s="1"/>
      <c r="B15" s="20"/>
      <c r="C15" s="21"/>
      <c r="D15" s="21"/>
      <c r="E15" s="21"/>
      <c r="F15" s="21"/>
      <c r="G15" s="21"/>
      <c r="H15" s="21"/>
      <c r="I15" s="21"/>
      <c r="J15" s="21"/>
      <c r="K15" s="21"/>
    </row>
    <row r="16" spans="1:11" ht="22.5" customHeight="1" x14ac:dyDescent="0.15">
      <c r="A16" s="1">
        <v>1</v>
      </c>
      <c r="B16" s="25" t="s">
        <v>12</v>
      </c>
      <c r="C16" s="21"/>
      <c r="D16" s="21"/>
      <c r="E16" s="21"/>
      <c r="F16" s="21"/>
      <c r="G16" s="21"/>
      <c r="H16" s="21"/>
      <c r="I16" s="21"/>
      <c r="J16" s="3">
        <f>COUNTA(B17:J20)</f>
        <v>14</v>
      </c>
      <c r="K16" s="21"/>
    </row>
    <row r="17" spans="1:11" ht="22.5" customHeight="1" x14ac:dyDescent="0.15">
      <c r="A17" s="1"/>
      <c r="B17" s="2" t="s">
        <v>13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1"/>
    </row>
    <row r="18" spans="1:11" ht="22.5" customHeight="1" x14ac:dyDescent="0.15">
      <c r="A18" s="1"/>
      <c r="B18" s="2" t="s">
        <v>22</v>
      </c>
      <c r="C18" s="2" t="s">
        <v>23</v>
      </c>
      <c r="D18" s="2" t="s">
        <v>24</v>
      </c>
      <c r="E18" s="2" t="s">
        <v>25</v>
      </c>
      <c r="F18" s="2" t="s">
        <v>26</v>
      </c>
      <c r="G18" s="2"/>
      <c r="H18" s="2"/>
      <c r="I18" s="2"/>
      <c r="J18" s="2"/>
      <c r="K18" s="21"/>
    </row>
    <row r="19" spans="1:11" ht="22.5" customHeight="1" x14ac:dyDescent="0.15">
      <c r="A19" s="1"/>
      <c r="B19" s="2"/>
      <c r="C19" s="2"/>
      <c r="D19" s="2"/>
      <c r="E19" s="2"/>
      <c r="F19" s="2"/>
      <c r="G19" s="2"/>
      <c r="H19" s="2"/>
      <c r="I19" s="2"/>
      <c r="J19" s="2"/>
      <c r="K19" s="21"/>
    </row>
    <row r="20" spans="1:11" ht="22.5" customHeight="1" x14ac:dyDescent="0.15">
      <c r="A20" s="1"/>
      <c r="B20" s="2"/>
      <c r="C20" s="2"/>
      <c r="D20" s="2"/>
      <c r="E20" s="2"/>
      <c r="F20" s="2"/>
      <c r="G20" s="2"/>
      <c r="H20" s="2"/>
      <c r="I20" s="2"/>
      <c r="J20" s="2"/>
      <c r="K20" s="21"/>
    </row>
    <row r="21" spans="1:11" ht="22.5" customHeight="1" x14ac:dyDescent="0.15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</row>
  </sheetData>
  <mergeCells count="18">
    <mergeCell ref="A1:K1"/>
    <mergeCell ref="B2:J2"/>
    <mergeCell ref="K2:K20"/>
    <mergeCell ref="B3:J3"/>
    <mergeCell ref="B4:J4"/>
    <mergeCell ref="B5:J5"/>
    <mergeCell ref="B6:J6"/>
    <mergeCell ref="B12:J12"/>
    <mergeCell ref="B13:J13"/>
    <mergeCell ref="B14:J14"/>
    <mergeCell ref="B15:J15"/>
    <mergeCell ref="B16:I16"/>
    <mergeCell ref="B7:J7"/>
    <mergeCell ref="B8:J8"/>
    <mergeCell ref="B9:J9"/>
    <mergeCell ref="B10:J10"/>
    <mergeCell ref="B11:J11"/>
    <mergeCell ref="A21:K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tr">
        <f>B2</f>
        <v>Holanda</v>
      </c>
      <c r="J2" s="26" t="str">
        <f>D2</f>
        <v>Argentina</v>
      </c>
      <c r="K2" s="26" t="s">
        <v>97</v>
      </c>
      <c r="L2" s="26" t="s">
        <v>97</v>
      </c>
      <c r="M2" s="26" t="s">
        <v>62</v>
      </c>
    </row>
    <row r="3" spans="1:13" ht="15.75" customHeight="1" x14ac:dyDescent="0.15">
      <c r="A3" s="8">
        <v>2</v>
      </c>
      <c r="B3" s="9" t="s">
        <v>65</v>
      </c>
      <c r="C3" s="9" t="s">
        <v>70</v>
      </c>
      <c r="D3" s="9" t="s">
        <v>67</v>
      </c>
      <c r="E3" s="9" t="s">
        <v>68</v>
      </c>
      <c r="F3" s="5"/>
      <c r="G3" s="8" t="s">
        <v>39</v>
      </c>
      <c r="H3" s="16" t="s">
        <v>70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66</v>
      </c>
      <c r="D4" s="9" t="s">
        <v>71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74</v>
      </c>
      <c r="D5" s="9" t="s">
        <v>75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">
        <v>81</v>
      </c>
      <c r="I8" s="26" t="s">
        <v>81</v>
      </c>
      <c r="J8" s="26" t="s">
        <v>97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83</v>
      </c>
      <c r="E9" s="9" t="s">
        <v>84</v>
      </c>
      <c r="F9" s="5"/>
      <c r="G9" s="8" t="s">
        <v>47</v>
      </c>
      <c r="H9" s="16" t="str">
        <f>C11</f>
        <v>Canada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86</v>
      </c>
      <c r="D10" s="9" t="s">
        <v>87</v>
      </c>
      <c r="E10" s="9" t="s">
        <v>88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82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97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Ghana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18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">
        <v>61</v>
      </c>
      <c r="I14" s="26" t="s">
        <v>61</v>
      </c>
      <c r="J14" s="26" t="str">
        <f>E2</f>
        <v>Francia</v>
      </c>
      <c r="K14" s="26" t="str">
        <f>E2</f>
        <v>Francia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Arabia Saudi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78</v>
      </c>
      <c r="J20" s="26" t="str">
        <f>C8</f>
        <v>Belgica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">
        <v>85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 t="s">
        <v>80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70</v>
      </c>
      <c r="D3" s="9" t="s">
        <v>71</v>
      </c>
      <c r="E3" s="9" t="s">
        <v>68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60</v>
      </c>
      <c r="C4" s="9" t="s">
        <v>66</v>
      </c>
      <c r="D4" s="9" t="s">
        <v>67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65</v>
      </c>
      <c r="C5" s="9" t="s">
        <v>74</v>
      </c>
      <c r="D5" s="9" t="s">
        <v>75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85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Alemania</v>
      </c>
      <c r="I8" s="26" t="s">
        <v>85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90</v>
      </c>
      <c r="D9" s="9" t="s">
        <v>87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82</v>
      </c>
      <c r="D10" s="9" t="s">
        <v>83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9" t="s">
        <v>86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20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98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78</v>
      </c>
      <c r="J20" s="26" t="s">
        <v>88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65</v>
      </c>
      <c r="C3" s="9" t="s">
        <v>70</v>
      </c>
      <c r="D3" s="9" t="s">
        <v>71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66</v>
      </c>
      <c r="D4" s="9" t="s">
        <v>75</v>
      </c>
      <c r="E4" s="9" t="s">
        <v>68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74</v>
      </c>
      <c r="D5" s="9" t="s">
        <v>67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Espana</v>
      </c>
      <c r="I8" s="26" t="s">
        <v>81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99</v>
      </c>
      <c r="C9" s="9" t="s">
        <v>90</v>
      </c>
      <c r="D9" s="9" t="s">
        <v>87</v>
      </c>
      <c r="E9" s="9" t="s">
        <v>88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100</v>
      </c>
      <c r="C10" s="9" t="s">
        <v>101</v>
      </c>
      <c r="D10" s="9" t="s">
        <v>102</v>
      </c>
      <c r="E10" s="9" t="s">
        <v>84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103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Uruguay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21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78</v>
      </c>
      <c r="J20" s="26" t="s">
        <v>78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 xml:space="preserve">Alemania 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 t="s">
        <v>87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70</v>
      </c>
      <c r="D3" s="9" t="s">
        <v>71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65</v>
      </c>
      <c r="C4" s="9" t="s">
        <v>74</v>
      </c>
      <c r="D4" s="9" t="s">
        <v>75</v>
      </c>
      <c r="E4" s="9" t="s">
        <v>68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66</v>
      </c>
      <c r="D5" s="9" t="s">
        <v>67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104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España</v>
      </c>
      <c r="I8" s="26" t="s">
        <v>104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87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82</v>
      </c>
      <c r="D10" s="9" t="s">
        <v>83</v>
      </c>
      <c r="E10" s="9" t="s">
        <v>84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9" t="s">
        <v>86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23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85</v>
      </c>
      <c r="J20" s="26" t="s">
        <v>88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74</v>
      </c>
      <c r="D3" s="9" t="s">
        <v>71</v>
      </c>
      <c r="E3" s="9" t="s">
        <v>72</v>
      </c>
      <c r="F3" s="5"/>
      <c r="G3" s="8" t="s">
        <v>39</v>
      </c>
      <c r="H3" s="16" t="str">
        <f>C3</f>
        <v>Gales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65</v>
      </c>
      <c r="C4" s="9" t="s">
        <v>70</v>
      </c>
      <c r="D4" s="9" t="s">
        <v>75</v>
      </c>
      <c r="E4" s="9" t="s">
        <v>68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66</v>
      </c>
      <c r="D5" s="9" t="s">
        <v>67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19" t="s">
        <v>42</v>
      </c>
      <c r="C7" s="19" t="s">
        <v>43</v>
      </c>
      <c r="D7" s="19" t="s">
        <v>44</v>
      </c>
      <c r="E7" s="19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85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Alemania</v>
      </c>
      <c r="I8" s="26" t="s">
        <v>85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90</v>
      </c>
      <c r="D9" s="9" t="s">
        <v>87</v>
      </c>
      <c r="E9" s="9" t="s">
        <v>88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86</v>
      </c>
      <c r="D10" s="9" t="s">
        <v>83</v>
      </c>
      <c r="E10" s="9" t="s">
        <v>84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9" t="s">
        <v>82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Uruguay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105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81</v>
      </c>
      <c r="J20" s="26" t="s">
        <v>80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 t="s">
        <v>80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74</v>
      </c>
      <c r="D3" s="9" t="s">
        <v>75</v>
      </c>
      <c r="E3" s="9" t="s">
        <v>72</v>
      </c>
      <c r="F3" s="5"/>
      <c r="G3" s="8" t="s">
        <v>39</v>
      </c>
      <c r="H3" s="16" t="str">
        <f>C3</f>
        <v>Gales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65</v>
      </c>
      <c r="C4" s="9" t="s">
        <v>70</v>
      </c>
      <c r="D4" s="9" t="s">
        <v>71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66</v>
      </c>
      <c r="D5" s="9" t="s">
        <v>95</v>
      </c>
      <c r="E5" s="9" t="s">
        <v>68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104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España</v>
      </c>
      <c r="I8" s="26" t="s">
        <v>104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83</v>
      </c>
      <c r="E9" s="9" t="s">
        <v>88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86</v>
      </c>
      <c r="D10" s="9" t="s">
        <v>87</v>
      </c>
      <c r="E10" s="9" t="s">
        <v>84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82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Uruguay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24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Polonia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85</v>
      </c>
      <c r="J20" s="26" t="s">
        <v>85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 t="s">
        <v>80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72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62</v>
      </c>
      <c r="L2" s="26" t="s">
        <v>62</v>
      </c>
      <c r="M2" s="26" t="s">
        <v>85</v>
      </c>
    </row>
    <row r="3" spans="1:13" ht="15.75" customHeight="1" x14ac:dyDescent="0.15">
      <c r="A3" s="8">
        <v>2</v>
      </c>
      <c r="B3" s="9" t="s">
        <v>69</v>
      </c>
      <c r="C3" s="9" t="s">
        <v>70</v>
      </c>
      <c r="D3" s="9" t="s">
        <v>75</v>
      </c>
      <c r="E3" s="9" t="s">
        <v>63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65</v>
      </c>
      <c r="C4" s="9" t="s">
        <v>66</v>
      </c>
      <c r="D4" s="9" t="s">
        <v>71</v>
      </c>
      <c r="E4" s="9" t="s">
        <v>68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74</v>
      </c>
      <c r="D5" s="9" t="s">
        <v>67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Francia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85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Alemania</v>
      </c>
      <c r="I8" s="26" t="s">
        <v>85</v>
      </c>
      <c r="J8" s="26" t="s">
        <v>85</v>
      </c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90</v>
      </c>
      <c r="D9" s="9" t="s">
        <v>83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86</v>
      </c>
      <c r="D10" s="9" t="s">
        <v>87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9" t="s">
        <v>82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106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72</v>
      </c>
      <c r="K14" s="26" t="s">
        <v>72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Dinamarca</v>
      </c>
      <c r="I17" s="26" t="s">
        <v>72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Polonia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81</v>
      </c>
      <c r="J20" s="26" t="s">
        <v>88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60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Qatar</v>
      </c>
      <c r="I2" s="26" t="s">
        <v>64</v>
      </c>
      <c r="J2" s="26" t="s">
        <v>64</v>
      </c>
      <c r="K2" s="26" t="s">
        <v>64</v>
      </c>
      <c r="L2" s="26" t="s">
        <v>64</v>
      </c>
      <c r="M2" s="26" t="s">
        <v>64</v>
      </c>
    </row>
    <row r="3" spans="1:13" ht="15.75" customHeight="1" x14ac:dyDescent="0.15">
      <c r="A3" s="8">
        <v>2</v>
      </c>
      <c r="B3" s="9" t="s">
        <v>65</v>
      </c>
      <c r="C3" s="9" t="s">
        <v>66</v>
      </c>
      <c r="D3" s="9" t="s">
        <v>67</v>
      </c>
      <c r="E3" s="9" t="s">
        <v>68</v>
      </c>
      <c r="F3" s="5"/>
      <c r="G3" s="8" t="s">
        <v>39</v>
      </c>
      <c r="H3" s="16" t="str">
        <f>C3</f>
        <v>Iran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70</v>
      </c>
      <c r="D4" s="9" t="s">
        <v>71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73</v>
      </c>
      <c r="C5" s="9" t="s">
        <v>74</v>
      </c>
      <c r="D5" s="9" t="s">
        <v>75</v>
      </c>
      <c r="E5" s="9" t="s">
        <v>76</v>
      </c>
      <c r="F5" s="5"/>
      <c r="G5" s="8" t="s">
        <v>40</v>
      </c>
      <c r="H5" s="16" t="str">
        <f>D2</f>
        <v>Argentina</v>
      </c>
      <c r="I5" s="26"/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77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Costa Rica</v>
      </c>
      <c r="I8" s="26"/>
      <c r="J8" s="26"/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82</v>
      </c>
      <c r="D9" s="9" t="s">
        <v>83</v>
      </c>
      <c r="E9" s="9" t="s">
        <v>84</v>
      </c>
      <c r="F9" s="5"/>
      <c r="G9" s="8" t="s">
        <v>47</v>
      </c>
      <c r="H9" s="16" t="str">
        <f>C9</f>
        <v>Canada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85</v>
      </c>
      <c r="C10" s="9" t="s">
        <v>86</v>
      </c>
      <c r="D10" s="9" t="s">
        <v>87</v>
      </c>
      <c r="E10" s="9" t="s">
        <v>88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90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/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Ghana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107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/>
      <c r="J14" s="26"/>
      <c r="K14" s="26"/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/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Arabia Saudi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/>
      <c r="J20" s="26"/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/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60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Qatar</v>
      </c>
      <c r="I2" s="26" t="s">
        <v>64</v>
      </c>
      <c r="J2" s="26" t="s">
        <v>64</v>
      </c>
      <c r="K2" s="26" t="s">
        <v>64</v>
      </c>
      <c r="L2" s="26" t="s">
        <v>64</v>
      </c>
      <c r="M2" s="26" t="s">
        <v>64</v>
      </c>
    </row>
    <row r="3" spans="1:13" ht="15.75" customHeight="1" x14ac:dyDescent="0.15">
      <c r="A3" s="8">
        <v>2</v>
      </c>
      <c r="B3" s="9" t="s">
        <v>65</v>
      </c>
      <c r="C3" s="9" t="s">
        <v>66</v>
      </c>
      <c r="D3" s="9" t="s">
        <v>67</v>
      </c>
      <c r="E3" s="9" t="s">
        <v>68</v>
      </c>
      <c r="F3" s="5"/>
      <c r="G3" s="8" t="s">
        <v>39</v>
      </c>
      <c r="H3" s="16" t="str">
        <f>C3</f>
        <v>Iran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70</v>
      </c>
      <c r="D4" s="9" t="s">
        <v>71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73</v>
      </c>
      <c r="C5" s="9" t="s">
        <v>74</v>
      </c>
      <c r="D5" s="9" t="s">
        <v>75</v>
      </c>
      <c r="E5" s="9" t="s">
        <v>76</v>
      </c>
      <c r="F5" s="5"/>
      <c r="G5" s="8" t="s">
        <v>40</v>
      </c>
      <c r="H5" s="16" t="str">
        <f>D2</f>
        <v>Argentina</v>
      </c>
      <c r="I5" s="26"/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77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Costa Rica</v>
      </c>
      <c r="I8" s="26"/>
      <c r="J8" s="26"/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82</v>
      </c>
      <c r="D9" s="9" t="s">
        <v>83</v>
      </c>
      <c r="E9" s="9" t="s">
        <v>84</v>
      </c>
      <c r="F9" s="5"/>
      <c r="G9" s="8" t="s">
        <v>47</v>
      </c>
      <c r="H9" s="16" t="str">
        <f>C9</f>
        <v>Canada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85</v>
      </c>
      <c r="C10" s="9" t="s">
        <v>86</v>
      </c>
      <c r="D10" s="9" t="s">
        <v>87</v>
      </c>
      <c r="E10" s="9" t="s">
        <v>88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90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/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Ghana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107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/>
      <c r="J14" s="26"/>
      <c r="K14" s="26"/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/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Arabia Saudi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/>
      <c r="J20" s="26"/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/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60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Qatar</v>
      </c>
      <c r="I2" s="26" t="s">
        <v>64</v>
      </c>
      <c r="J2" s="26" t="s">
        <v>64</v>
      </c>
      <c r="K2" s="26" t="s">
        <v>64</v>
      </c>
      <c r="L2" s="26" t="s">
        <v>64</v>
      </c>
      <c r="M2" s="26" t="s">
        <v>64</v>
      </c>
    </row>
    <row r="3" spans="1:13" ht="15.75" customHeight="1" x14ac:dyDescent="0.15">
      <c r="A3" s="8">
        <v>2</v>
      </c>
      <c r="B3" s="9" t="s">
        <v>65</v>
      </c>
      <c r="C3" s="9" t="s">
        <v>66</v>
      </c>
      <c r="D3" s="9" t="s">
        <v>67</v>
      </c>
      <c r="E3" s="9" t="s">
        <v>68</v>
      </c>
      <c r="F3" s="5"/>
      <c r="G3" s="8" t="s">
        <v>39</v>
      </c>
      <c r="H3" s="16" t="str">
        <f>C3</f>
        <v>Iran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70</v>
      </c>
      <c r="D4" s="9" t="s">
        <v>71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73</v>
      </c>
      <c r="C5" s="9" t="s">
        <v>74</v>
      </c>
      <c r="D5" s="9" t="s">
        <v>75</v>
      </c>
      <c r="E5" s="9" t="s">
        <v>76</v>
      </c>
      <c r="F5" s="5"/>
      <c r="G5" s="8" t="s">
        <v>40</v>
      </c>
      <c r="H5" s="16" t="str">
        <f>D2</f>
        <v>Argentina</v>
      </c>
      <c r="I5" s="26"/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77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Costa Rica</v>
      </c>
      <c r="I8" s="26"/>
      <c r="J8" s="26"/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82</v>
      </c>
      <c r="D9" s="9" t="s">
        <v>83</v>
      </c>
      <c r="E9" s="9" t="s">
        <v>84</v>
      </c>
      <c r="F9" s="5"/>
      <c r="G9" s="8" t="s">
        <v>47</v>
      </c>
      <c r="H9" s="16" t="str">
        <f>C9</f>
        <v>Canada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85</v>
      </c>
      <c r="C10" s="9" t="s">
        <v>86</v>
      </c>
      <c r="D10" s="9" t="s">
        <v>87</v>
      </c>
      <c r="E10" s="9" t="s">
        <v>88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90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/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Ghana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107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/>
      <c r="J14" s="26"/>
      <c r="K14" s="26"/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/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Arabia Saudi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/>
      <c r="J20" s="26"/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/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>
        <v>4</v>
      </c>
      <c r="C2" s="9">
        <v>4</v>
      </c>
      <c r="D2" s="9">
        <v>4</v>
      </c>
      <c r="E2" s="9">
        <v>4</v>
      </c>
      <c r="F2" s="5"/>
      <c r="G2" s="8" t="s">
        <v>37</v>
      </c>
      <c r="H2" s="10" t="s">
        <v>38</v>
      </c>
      <c r="I2" s="26">
        <v>6</v>
      </c>
      <c r="J2" s="26">
        <v>8</v>
      </c>
      <c r="K2" s="26">
        <v>10</v>
      </c>
      <c r="L2" s="26">
        <v>15</v>
      </c>
      <c r="M2" s="26">
        <v>5</v>
      </c>
    </row>
    <row r="3" spans="1:13" ht="15.75" customHeight="1" x14ac:dyDescent="0.15">
      <c r="A3" s="8">
        <v>2</v>
      </c>
      <c r="B3" s="9">
        <v>4</v>
      </c>
      <c r="C3" s="9">
        <v>4</v>
      </c>
      <c r="D3" s="9">
        <v>4</v>
      </c>
      <c r="E3" s="9">
        <v>4</v>
      </c>
      <c r="F3" s="5"/>
      <c r="G3" s="8" t="s">
        <v>39</v>
      </c>
      <c r="H3" s="10" t="s">
        <v>38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>
        <v>2</v>
      </c>
      <c r="C4" s="9">
        <v>2</v>
      </c>
      <c r="D4" s="9">
        <v>2</v>
      </c>
      <c r="E4" s="9">
        <v>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>
        <v>2</v>
      </c>
      <c r="C5" s="9">
        <v>2</v>
      </c>
      <c r="D5" s="9">
        <v>2</v>
      </c>
      <c r="E5" s="9">
        <v>2</v>
      </c>
      <c r="F5" s="5"/>
      <c r="G5" s="8" t="s">
        <v>40</v>
      </c>
      <c r="H5" s="10" t="s">
        <v>38</v>
      </c>
      <c r="I5" s="26">
        <v>6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0" t="s">
        <v>38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>
        <v>4</v>
      </c>
      <c r="C8" s="9">
        <v>4</v>
      </c>
      <c r="D8" s="9">
        <v>4</v>
      </c>
      <c r="E8" s="9">
        <v>4</v>
      </c>
      <c r="F8" s="5"/>
      <c r="G8" s="8" t="s">
        <v>46</v>
      </c>
      <c r="H8" s="10" t="s">
        <v>38</v>
      </c>
      <c r="I8" s="26">
        <v>6</v>
      </c>
      <c r="J8" s="26">
        <v>8</v>
      </c>
      <c r="K8" s="21"/>
      <c r="L8" s="21"/>
      <c r="M8" s="21"/>
    </row>
    <row r="9" spans="1:13" ht="15.75" customHeight="1" x14ac:dyDescent="0.15">
      <c r="A9" s="8">
        <v>2</v>
      </c>
      <c r="B9" s="9">
        <v>4</v>
      </c>
      <c r="C9" s="9">
        <v>4</v>
      </c>
      <c r="D9" s="9">
        <v>4</v>
      </c>
      <c r="E9" s="9">
        <v>4</v>
      </c>
      <c r="F9" s="5"/>
      <c r="G9" s="8" t="s">
        <v>47</v>
      </c>
      <c r="H9" s="10" t="s">
        <v>38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>
        <v>2</v>
      </c>
      <c r="C10" s="9">
        <v>2</v>
      </c>
      <c r="D10" s="9">
        <v>2</v>
      </c>
      <c r="E10" s="9">
        <v>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>
        <v>2</v>
      </c>
      <c r="C11" s="9">
        <v>2</v>
      </c>
      <c r="D11" s="9">
        <v>2</v>
      </c>
      <c r="E11" s="9">
        <v>2</v>
      </c>
      <c r="F11" s="5"/>
      <c r="G11" s="8" t="s">
        <v>48</v>
      </c>
      <c r="H11" s="10" t="s">
        <v>38</v>
      </c>
      <c r="I11" s="26">
        <v>6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0" t="s">
        <v>38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28" t="s">
        <v>50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0" t="s">
        <v>38</v>
      </c>
      <c r="I14" s="26">
        <v>6</v>
      </c>
      <c r="J14" s="26">
        <v>8</v>
      </c>
      <c r="K14" s="26">
        <v>10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0" t="s">
        <v>38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0" t="s">
        <v>38</v>
      </c>
      <c r="I17" s="26">
        <v>6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5" t="s">
        <v>54</v>
      </c>
      <c r="D18" s="14"/>
      <c r="E18" s="14"/>
      <c r="F18" s="5"/>
      <c r="G18" s="8" t="s">
        <v>55</v>
      </c>
      <c r="H18" s="10" t="s">
        <v>38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0" t="s">
        <v>38</v>
      </c>
      <c r="I20" s="26">
        <v>6</v>
      </c>
      <c r="J20" s="26">
        <v>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0" t="s">
        <v>38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0" t="s">
        <v>38</v>
      </c>
      <c r="I23" s="26">
        <v>6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0" t="s">
        <v>38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4"/>
  <sheetViews>
    <sheetView topLeftCell="A2" workbookViewId="0">
      <selection activeCell="E11" sqref="E11"/>
    </sheetView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75</v>
      </c>
      <c r="E2" s="9" t="s">
        <v>63</v>
      </c>
      <c r="F2" s="5"/>
      <c r="G2" s="8" t="s">
        <v>37</v>
      </c>
      <c r="H2" s="16" t="str">
        <f>B2</f>
        <v>Holanda</v>
      </c>
      <c r="I2" s="26"/>
      <c r="J2" s="26"/>
      <c r="K2" s="26"/>
      <c r="L2" s="26"/>
      <c r="M2" s="26" t="s">
        <v>64</v>
      </c>
    </row>
    <row r="3" spans="1:13" ht="15.75" customHeight="1" x14ac:dyDescent="0.15">
      <c r="A3" s="8">
        <v>2</v>
      </c>
      <c r="B3" s="9" t="s">
        <v>65</v>
      </c>
      <c r="C3" s="9" t="s">
        <v>66</v>
      </c>
      <c r="D3" s="9" t="s">
        <v>62</v>
      </c>
      <c r="E3" s="9" t="s">
        <v>68</v>
      </c>
      <c r="F3" s="5"/>
      <c r="G3" s="8" t="s">
        <v>39</v>
      </c>
      <c r="H3" s="16" t="str">
        <f>C3</f>
        <v>Iran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70</v>
      </c>
      <c r="D4" s="9" t="s">
        <v>67</v>
      </c>
      <c r="E4" s="9" t="s">
        <v>72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74</v>
      </c>
      <c r="D5" s="9" t="s">
        <v>71</v>
      </c>
      <c r="E5" s="9" t="s">
        <v>76</v>
      </c>
      <c r="F5" s="5"/>
      <c r="G5" s="8" t="s">
        <v>40</v>
      </c>
      <c r="H5" s="16" t="str">
        <f>D2</f>
        <v>Polonia</v>
      </c>
      <c r="I5" s="26"/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Australia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90</v>
      </c>
      <c r="D8" s="9" t="s">
        <v>79</v>
      </c>
      <c r="E8" s="9" t="s">
        <v>80</v>
      </c>
      <c r="F8" s="5"/>
      <c r="G8" s="8" t="s">
        <v>46</v>
      </c>
      <c r="H8" s="16" t="str">
        <f>B8</f>
        <v>Espana</v>
      </c>
      <c r="I8" s="26"/>
      <c r="J8" s="26"/>
      <c r="K8" s="21"/>
      <c r="L8" s="21"/>
      <c r="M8" s="21"/>
    </row>
    <row r="9" spans="1:13" ht="15.75" customHeight="1" x14ac:dyDescent="0.15">
      <c r="A9" s="8">
        <v>2</v>
      </c>
      <c r="B9" s="9" t="s">
        <v>89</v>
      </c>
      <c r="C9" s="9" t="s">
        <v>108</v>
      </c>
      <c r="D9" s="9" t="s">
        <v>109</v>
      </c>
      <c r="E9" s="9" t="s">
        <v>84</v>
      </c>
      <c r="F9" s="5"/>
      <c r="G9" s="8" t="s">
        <v>47</v>
      </c>
      <c r="H9" s="16" t="str">
        <f>C9</f>
        <v>Marueccos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78</v>
      </c>
      <c r="D10" s="9" t="s">
        <v>91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85</v>
      </c>
      <c r="C11" s="9" t="s">
        <v>82</v>
      </c>
      <c r="D11" s="9" t="s">
        <v>83</v>
      </c>
      <c r="E11" s="9" t="s">
        <v>88</v>
      </c>
      <c r="F11" s="5"/>
      <c r="G11" s="8" t="s">
        <v>48</v>
      </c>
      <c r="H11" s="16" t="str">
        <f>D8</f>
        <v>Brasil</v>
      </c>
      <c r="I11" s="26"/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Ghana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93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/>
      <c r="J14" s="26"/>
      <c r="K14" s="26"/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/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Argentina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Croacia</v>
      </c>
      <c r="I20" s="26"/>
      <c r="J20" s="26"/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Japon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/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Swiza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70</v>
      </c>
      <c r="D3" s="9" t="s">
        <v>71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60</v>
      </c>
      <c r="C4" s="9" t="s">
        <v>74</v>
      </c>
      <c r="D4" s="9" t="s">
        <v>75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65</v>
      </c>
      <c r="C5" s="9" t="s">
        <v>66</v>
      </c>
      <c r="D5" s="9" t="s">
        <v>67</v>
      </c>
      <c r="E5" s="9" t="s">
        <v>68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90</v>
      </c>
      <c r="D8" s="9" t="s">
        <v>79</v>
      </c>
      <c r="E8" s="9" t="s">
        <v>88</v>
      </c>
      <c r="F8" s="5"/>
      <c r="G8" s="8" t="s">
        <v>46</v>
      </c>
      <c r="H8" s="16" t="str">
        <f>B8</f>
        <v>Espana</v>
      </c>
      <c r="I8" s="26" t="s">
        <v>81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77</v>
      </c>
      <c r="C9" s="17" t="s">
        <v>78</v>
      </c>
      <c r="D9" s="9" t="s">
        <v>87</v>
      </c>
      <c r="E9" s="9" t="s">
        <v>80</v>
      </c>
      <c r="F9" s="5"/>
      <c r="G9" s="8" t="s">
        <v>47</v>
      </c>
      <c r="H9" s="16" t="str">
        <f>C9</f>
        <v>Belgica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85</v>
      </c>
      <c r="C10" s="17" t="s">
        <v>82</v>
      </c>
      <c r="D10" s="9" t="s">
        <v>83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86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94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61</v>
      </c>
      <c r="K14" s="26" t="s">
        <v>61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Croacia</v>
      </c>
      <c r="I20" s="26" t="s">
        <v>90</v>
      </c>
      <c r="J20" s="26" t="s">
        <v>90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Costa Rica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69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Senegal</v>
      </c>
      <c r="I2" s="26" t="s">
        <v>69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73</v>
      </c>
      <c r="C3" s="9" t="s">
        <v>70</v>
      </c>
      <c r="D3" s="9" t="s">
        <v>67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60</v>
      </c>
      <c r="C4" s="9" t="s">
        <v>74</v>
      </c>
      <c r="D4" s="9" t="s">
        <v>75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65</v>
      </c>
      <c r="C5" s="9" t="s">
        <v>66</v>
      </c>
      <c r="D5" s="9" t="s">
        <v>71</v>
      </c>
      <c r="E5" s="9" t="s">
        <v>68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Espana</v>
      </c>
      <c r="I8" s="26" t="s">
        <v>82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82</v>
      </c>
      <c r="D9" s="9" t="s">
        <v>87</v>
      </c>
      <c r="E9" s="9" t="s">
        <v>80</v>
      </c>
      <c r="F9" s="5"/>
      <c r="G9" s="8" t="s">
        <v>47</v>
      </c>
      <c r="H9" s="16" t="str">
        <f>C9</f>
        <v>Canada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86</v>
      </c>
      <c r="D10" s="9" t="s">
        <v>83</v>
      </c>
      <c r="E10" s="9" t="s">
        <v>84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90</v>
      </c>
      <c r="D11" s="9" t="s">
        <v>91</v>
      </c>
      <c r="E11" s="9" t="s">
        <v>92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14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85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Holanda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Arabia Saudi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85</v>
      </c>
      <c r="J20" s="26" t="s">
        <v>85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72</v>
      </c>
      <c r="F2" s="5"/>
      <c r="G2" s="8" t="s">
        <v>37</v>
      </c>
      <c r="H2" s="16" t="str">
        <f>B2</f>
        <v>Holanda</v>
      </c>
      <c r="I2" s="26" t="str">
        <f>H2</f>
        <v>Holanda</v>
      </c>
      <c r="J2" s="26" t="str">
        <f>I5</f>
        <v>Argentina</v>
      </c>
      <c r="K2" s="26" t="str">
        <f>J8</f>
        <v>Brasil</v>
      </c>
      <c r="L2" s="26" t="str">
        <f>K2</f>
        <v>Brasil</v>
      </c>
      <c r="M2" s="26" t="str">
        <f>J2</f>
        <v>Argentina</v>
      </c>
    </row>
    <row r="3" spans="1:13" ht="15.75" customHeight="1" x14ac:dyDescent="0.15">
      <c r="A3" s="8">
        <v>2</v>
      </c>
      <c r="B3" s="9" t="s">
        <v>65</v>
      </c>
      <c r="C3" s="9" t="s">
        <v>66</v>
      </c>
      <c r="D3" s="9" t="s">
        <v>71</v>
      </c>
      <c r="E3" s="9" t="s">
        <v>63</v>
      </c>
      <c r="F3" s="5"/>
      <c r="G3" s="8" t="s">
        <v>39</v>
      </c>
      <c r="H3" s="16" t="str">
        <f>C3</f>
        <v>Iran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60</v>
      </c>
      <c r="C4" s="9" t="s">
        <v>70</v>
      </c>
      <c r="D4" s="9" t="s">
        <v>75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69</v>
      </c>
      <c r="C5" s="9" t="s">
        <v>74</v>
      </c>
      <c r="D5" s="9" t="s">
        <v>95</v>
      </c>
      <c r="E5" s="9" t="s">
        <v>68</v>
      </c>
      <c r="F5" s="5"/>
      <c r="G5" s="8" t="s">
        <v>40</v>
      </c>
      <c r="H5" s="16" t="str">
        <f>D2</f>
        <v>Argentina</v>
      </c>
      <c r="I5" s="26" t="str">
        <f>H5</f>
        <v>Argentina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Francia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85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Alemania</v>
      </c>
      <c r="I8" s="26" t="str">
        <f>H8</f>
        <v>Alemania</v>
      </c>
      <c r="J8" s="26" t="str">
        <f>I11</f>
        <v>Brasil</v>
      </c>
      <c r="K8" s="21"/>
      <c r="L8" s="21"/>
      <c r="M8" s="21"/>
    </row>
    <row r="9" spans="1:13" ht="15.75" customHeight="1" x14ac:dyDescent="0.15">
      <c r="A9" s="8">
        <v>2</v>
      </c>
      <c r="B9" s="9" t="s">
        <v>81</v>
      </c>
      <c r="C9" s="9" t="s">
        <v>90</v>
      </c>
      <c r="D9" s="9" t="s">
        <v>87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86</v>
      </c>
      <c r="D10" s="9" t="s">
        <v>83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82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tr">
        <f>H11</f>
        <v>Brasil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16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tr">
        <f t="shared" ref="I14:J14" si="0">H14</f>
        <v>Inglaterra</v>
      </c>
      <c r="J14" s="26" t="str">
        <f t="shared" si="0"/>
        <v>Inglaterra</v>
      </c>
      <c r="K14" s="26" t="str">
        <f>J20</f>
        <v>Espana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Dinamarca</v>
      </c>
      <c r="I17" s="26" t="str">
        <f>H17</f>
        <v>Dinamarca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tr">
        <f>H21</f>
        <v>Espana</v>
      </c>
      <c r="J20" s="26" t="str">
        <f>I20</f>
        <v>Espana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Espana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tr">
        <f>H23</f>
        <v>Uruguay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4"/>
  <sheetViews>
    <sheetView tabSelected="1" workbookViewId="0">
      <selection activeCell="H31" sqref="H31"/>
    </sheetView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65</v>
      </c>
      <c r="C3" s="9" t="s">
        <v>70</v>
      </c>
      <c r="D3" s="9" t="s">
        <v>71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74</v>
      </c>
      <c r="D4" s="9" t="s">
        <v>75</v>
      </c>
      <c r="E4" s="9" t="s">
        <v>68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66</v>
      </c>
      <c r="D5" s="9" t="s">
        <v>67</v>
      </c>
      <c r="E5" s="9" t="s">
        <v>76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Espana</v>
      </c>
      <c r="I8" s="26" t="s">
        <v>81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83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82</v>
      </c>
      <c r="D10" s="9" t="s">
        <v>87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18" t="s">
        <v>86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22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63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Mexico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85</v>
      </c>
      <c r="J20" s="26" t="s">
        <v>85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65</v>
      </c>
      <c r="C3" s="9" t="s">
        <v>70</v>
      </c>
      <c r="D3" s="9" t="s">
        <v>75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69</v>
      </c>
      <c r="C4" s="9" t="s">
        <v>74</v>
      </c>
      <c r="D4" s="9" t="s">
        <v>71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60</v>
      </c>
      <c r="C5" s="9" t="s">
        <v>66</v>
      </c>
      <c r="D5" s="9" t="s">
        <v>67</v>
      </c>
      <c r="E5" s="9" t="s">
        <v>68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88</v>
      </c>
      <c r="F8" s="5"/>
      <c r="G8" s="8" t="s">
        <v>46</v>
      </c>
      <c r="H8" s="16" t="str">
        <f>B8</f>
        <v>Espana</v>
      </c>
      <c r="I8" s="26" t="s">
        <v>81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87</v>
      </c>
      <c r="E9" s="9" t="s">
        <v>80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89</v>
      </c>
      <c r="C10" s="9" t="s">
        <v>86</v>
      </c>
      <c r="D10" s="9" t="s">
        <v>83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77</v>
      </c>
      <c r="C11" s="9" t="s">
        <v>82</v>
      </c>
      <c r="D11" s="9" t="s">
        <v>91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Portugal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17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61</v>
      </c>
      <c r="K14" s="26" t="s">
        <v>85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Ecuador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Polonia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85</v>
      </c>
      <c r="J20" s="26" t="s">
        <v>85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Uruguay</v>
      </c>
      <c r="I23" s="26" t="s">
        <v>88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Suiza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4"/>
  <sheetViews>
    <sheetView workbookViewId="0"/>
  </sheetViews>
  <sheetFormatPr baseColWidth="10" defaultColWidth="12.6640625" defaultRowHeight="15.75" customHeight="1" x14ac:dyDescent="0.15"/>
  <cols>
    <col min="1" max="1" width="3.83203125" customWidth="1"/>
    <col min="6" max="6" width="3.83203125" customWidth="1"/>
  </cols>
  <sheetData>
    <row r="1" spans="1:13" ht="15.75" customHeight="1" x14ac:dyDescent="0.15">
      <c r="A1" s="4"/>
      <c r="B1" s="4" t="s">
        <v>27</v>
      </c>
      <c r="C1" s="4" t="s">
        <v>28</v>
      </c>
      <c r="D1" s="4" t="s">
        <v>29</v>
      </c>
      <c r="E1" s="4" t="s">
        <v>30</v>
      </c>
      <c r="F1" s="5"/>
      <c r="G1" s="36" t="s">
        <v>31</v>
      </c>
      <c r="H1" s="21"/>
      <c r="I1" s="7" t="s">
        <v>32</v>
      </c>
      <c r="J1" s="7" t="s">
        <v>33</v>
      </c>
      <c r="K1" s="7" t="s">
        <v>34</v>
      </c>
      <c r="L1" s="7" t="s">
        <v>35</v>
      </c>
      <c r="M1" s="6" t="s">
        <v>36</v>
      </c>
    </row>
    <row r="2" spans="1:13" ht="15.75" customHeight="1" x14ac:dyDescent="0.15">
      <c r="A2" s="8">
        <v>1</v>
      </c>
      <c r="B2" s="9" t="s">
        <v>73</v>
      </c>
      <c r="C2" s="9" t="s">
        <v>61</v>
      </c>
      <c r="D2" s="9" t="s">
        <v>62</v>
      </c>
      <c r="E2" s="9" t="s">
        <v>63</v>
      </c>
      <c r="F2" s="5"/>
      <c r="G2" s="8" t="s">
        <v>37</v>
      </c>
      <c r="H2" s="16" t="str">
        <f>B2</f>
        <v>Holanda</v>
      </c>
      <c r="I2" s="26" t="s">
        <v>73</v>
      </c>
      <c r="J2" s="26" t="s">
        <v>62</v>
      </c>
      <c r="K2" s="26" t="s">
        <v>79</v>
      </c>
      <c r="L2" s="26" t="s">
        <v>79</v>
      </c>
      <c r="M2" s="26" t="s">
        <v>62</v>
      </c>
    </row>
    <row r="3" spans="1:13" ht="15.75" customHeight="1" x14ac:dyDescent="0.15">
      <c r="A3" s="8">
        <v>2</v>
      </c>
      <c r="B3" s="9" t="s">
        <v>69</v>
      </c>
      <c r="C3" s="9" t="s">
        <v>70</v>
      </c>
      <c r="D3" s="9" t="s">
        <v>75</v>
      </c>
      <c r="E3" s="9" t="s">
        <v>72</v>
      </c>
      <c r="F3" s="5"/>
      <c r="G3" s="8" t="s">
        <v>39</v>
      </c>
      <c r="H3" s="16" t="str">
        <f>C3</f>
        <v>EEUU</v>
      </c>
      <c r="I3" s="21"/>
      <c r="J3" s="21"/>
      <c r="K3" s="21"/>
      <c r="L3" s="21"/>
      <c r="M3" s="21"/>
    </row>
    <row r="4" spans="1:13" ht="15.75" customHeight="1" x14ac:dyDescent="0.15">
      <c r="A4" s="8">
        <v>3</v>
      </c>
      <c r="B4" s="9" t="s">
        <v>60</v>
      </c>
      <c r="C4" s="9" t="s">
        <v>74</v>
      </c>
      <c r="D4" s="9" t="s">
        <v>71</v>
      </c>
      <c r="E4" s="9" t="s">
        <v>76</v>
      </c>
      <c r="F4" s="5"/>
      <c r="G4" s="12"/>
      <c r="H4" s="13"/>
      <c r="I4" s="5"/>
      <c r="J4" s="21"/>
      <c r="K4" s="21"/>
      <c r="L4" s="21"/>
      <c r="M4" s="27"/>
    </row>
    <row r="5" spans="1:13" ht="15.75" customHeight="1" x14ac:dyDescent="0.15">
      <c r="A5" s="8">
        <v>4</v>
      </c>
      <c r="B5" s="9" t="s">
        <v>65</v>
      </c>
      <c r="C5" s="9" t="s">
        <v>66</v>
      </c>
      <c r="D5" s="9" t="s">
        <v>95</v>
      </c>
      <c r="E5" s="9" t="s">
        <v>68</v>
      </c>
      <c r="F5" s="5"/>
      <c r="G5" s="8" t="s">
        <v>40</v>
      </c>
      <c r="H5" s="16" t="str">
        <f>D2</f>
        <v>Argentina</v>
      </c>
      <c r="I5" s="26" t="s">
        <v>62</v>
      </c>
      <c r="J5" s="21"/>
      <c r="K5" s="21"/>
      <c r="L5" s="21"/>
      <c r="M5" s="21"/>
    </row>
    <row r="6" spans="1:13" ht="15.75" customHeight="1" x14ac:dyDescent="0.15">
      <c r="A6" s="8"/>
      <c r="B6" s="11"/>
      <c r="C6" s="11"/>
      <c r="D6" s="11"/>
      <c r="E6" s="11"/>
      <c r="F6" s="5"/>
      <c r="G6" s="8" t="s">
        <v>41</v>
      </c>
      <c r="H6" s="16" t="str">
        <f>E3</f>
        <v>Dinamarca</v>
      </c>
      <c r="I6" s="21"/>
      <c r="J6" s="21"/>
      <c r="K6" s="21"/>
      <c r="L6" s="21"/>
      <c r="M6" s="21"/>
    </row>
    <row r="7" spans="1:13" ht="15.75" customHeight="1" x14ac:dyDescent="0.15">
      <c r="A7" s="8"/>
      <c r="B7" s="4" t="s">
        <v>42</v>
      </c>
      <c r="C7" s="4" t="s">
        <v>43</v>
      </c>
      <c r="D7" s="4" t="s">
        <v>44</v>
      </c>
      <c r="E7" s="4" t="s">
        <v>45</v>
      </c>
      <c r="F7" s="5"/>
      <c r="G7" s="12"/>
      <c r="H7" s="13"/>
      <c r="I7" s="5"/>
      <c r="J7" s="5"/>
      <c r="K7" s="21"/>
      <c r="L7" s="21"/>
      <c r="M7" s="21"/>
    </row>
    <row r="8" spans="1:13" ht="15.75" customHeight="1" x14ac:dyDescent="0.15">
      <c r="A8" s="8">
        <v>1</v>
      </c>
      <c r="B8" s="9" t="s">
        <v>81</v>
      </c>
      <c r="C8" s="9" t="s">
        <v>78</v>
      </c>
      <c r="D8" s="9" t="s">
        <v>79</v>
      </c>
      <c r="E8" s="9" t="s">
        <v>80</v>
      </c>
      <c r="F8" s="5"/>
      <c r="G8" s="8" t="s">
        <v>46</v>
      </c>
      <c r="H8" s="16" t="str">
        <f>B8</f>
        <v>Espana</v>
      </c>
      <c r="I8" s="26" t="s">
        <v>90</v>
      </c>
      <c r="J8" s="26" t="s">
        <v>79</v>
      </c>
      <c r="K8" s="21"/>
      <c r="L8" s="21"/>
      <c r="M8" s="21"/>
    </row>
    <row r="9" spans="1:13" ht="15.75" customHeight="1" x14ac:dyDescent="0.15">
      <c r="A9" s="8">
        <v>2</v>
      </c>
      <c r="B9" s="9" t="s">
        <v>85</v>
      </c>
      <c r="C9" s="9" t="s">
        <v>90</v>
      </c>
      <c r="D9" s="9" t="s">
        <v>83</v>
      </c>
      <c r="E9" s="9" t="s">
        <v>88</v>
      </c>
      <c r="F9" s="5"/>
      <c r="G9" s="8" t="s">
        <v>47</v>
      </c>
      <c r="H9" s="16" t="str">
        <f>C9</f>
        <v>Croacia</v>
      </c>
      <c r="I9" s="21"/>
      <c r="J9" s="21"/>
      <c r="K9" s="21"/>
      <c r="L9" s="21"/>
      <c r="M9" s="21"/>
    </row>
    <row r="10" spans="1:13" ht="15.75" customHeight="1" x14ac:dyDescent="0.15">
      <c r="A10" s="8">
        <v>3</v>
      </c>
      <c r="B10" s="9" t="s">
        <v>77</v>
      </c>
      <c r="C10" s="9" t="s">
        <v>82</v>
      </c>
      <c r="D10" s="9" t="s">
        <v>91</v>
      </c>
      <c r="E10" s="9" t="s">
        <v>92</v>
      </c>
      <c r="F10" s="5"/>
      <c r="G10" s="12"/>
      <c r="H10" s="13"/>
      <c r="I10" s="5"/>
      <c r="J10" s="21"/>
      <c r="K10" s="21"/>
      <c r="L10" s="21"/>
      <c r="M10" s="21"/>
    </row>
    <row r="11" spans="1:13" ht="15.75" customHeight="1" x14ac:dyDescent="0.15">
      <c r="A11" s="8">
        <v>4</v>
      </c>
      <c r="B11" s="9" t="s">
        <v>89</v>
      </c>
      <c r="C11" s="9" t="s">
        <v>86</v>
      </c>
      <c r="D11" s="9" t="s">
        <v>87</v>
      </c>
      <c r="E11" s="9" t="s">
        <v>84</v>
      </c>
      <c r="F11" s="5"/>
      <c r="G11" s="8" t="s">
        <v>48</v>
      </c>
      <c r="H11" s="16" t="str">
        <f>D8</f>
        <v>Brasil</v>
      </c>
      <c r="I11" s="26" t="s">
        <v>79</v>
      </c>
      <c r="J11" s="21"/>
      <c r="K11" s="21"/>
      <c r="L11" s="21"/>
      <c r="M11" s="21"/>
    </row>
    <row r="12" spans="1:13" ht="15.75" customHeight="1" x14ac:dyDescent="0.15">
      <c r="A12" s="14"/>
      <c r="B12" s="14"/>
      <c r="C12" s="14"/>
      <c r="D12" s="14"/>
      <c r="E12" s="14"/>
      <c r="F12" s="5"/>
      <c r="G12" s="8" t="s">
        <v>49</v>
      </c>
      <c r="H12" s="16" t="str">
        <f>E9</f>
        <v>Uruguay</v>
      </c>
      <c r="I12" s="21"/>
      <c r="J12" s="21"/>
      <c r="K12" s="21"/>
      <c r="L12" s="21"/>
      <c r="M12" s="21"/>
    </row>
    <row r="13" spans="1:13" ht="15.75" customHeight="1" x14ac:dyDescent="0.15">
      <c r="A13" s="14"/>
      <c r="B13" s="37" t="s">
        <v>96</v>
      </c>
      <c r="C13" s="29"/>
      <c r="D13" s="30"/>
      <c r="E13" s="14"/>
      <c r="F13" s="5"/>
      <c r="G13" s="12"/>
      <c r="H13" s="13"/>
      <c r="I13" s="5"/>
      <c r="J13" s="5"/>
      <c r="K13" s="5"/>
      <c r="L13" s="21"/>
      <c r="M13" s="21"/>
    </row>
    <row r="14" spans="1:13" ht="15.75" customHeight="1" x14ac:dyDescent="0.15">
      <c r="A14" s="14"/>
      <c r="B14" s="31"/>
      <c r="C14" s="21"/>
      <c r="D14" s="32"/>
      <c r="E14" s="14"/>
      <c r="F14" s="5"/>
      <c r="G14" s="8" t="s">
        <v>51</v>
      </c>
      <c r="H14" s="16" t="str">
        <f>C2</f>
        <v>Inglaterra</v>
      </c>
      <c r="I14" s="26" t="s">
        <v>61</v>
      </c>
      <c r="J14" s="26" t="s">
        <v>63</v>
      </c>
      <c r="K14" s="26" t="s">
        <v>78</v>
      </c>
      <c r="L14" s="21"/>
      <c r="M14" s="21"/>
    </row>
    <row r="15" spans="1:13" ht="15.75" customHeight="1" x14ac:dyDescent="0.15">
      <c r="A15" s="14"/>
      <c r="B15" s="33"/>
      <c r="C15" s="34"/>
      <c r="D15" s="35"/>
      <c r="E15" s="14"/>
      <c r="F15" s="5"/>
      <c r="G15" s="8" t="s">
        <v>52</v>
      </c>
      <c r="H15" s="16" t="str">
        <f>B3</f>
        <v>Senegal</v>
      </c>
      <c r="I15" s="21"/>
      <c r="J15" s="21"/>
      <c r="K15" s="21"/>
      <c r="L15" s="21"/>
      <c r="M15" s="21"/>
    </row>
    <row r="16" spans="1:13" ht="15.75" customHeight="1" x14ac:dyDescent="0.15">
      <c r="A16" s="14"/>
      <c r="B16" s="14"/>
      <c r="C16" s="14"/>
      <c r="D16" s="14"/>
      <c r="E16" s="14"/>
      <c r="F16" s="5"/>
      <c r="G16" s="12"/>
      <c r="H16" s="13"/>
      <c r="I16" s="5"/>
      <c r="J16" s="21"/>
      <c r="K16" s="21"/>
      <c r="L16" s="21"/>
      <c r="M16" s="21"/>
    </row>
    <row r="17" spans="1:13" ht="15.75" customHeight="1" x14ac:dyDescent="0.15">
      <c r="A17" s="14"/>
      <c r="B17" s="14"/>
      <c r="C17" s="14"/>
      <c r="D17" s="14"/>
      <c r="E17" s="14"/>
      <c r="F17" s="5"/>
      <c r="G17" s="8" t="s">
        <v>53</v>
      </c>
      <c r="H17" s="16" t="str">
        <f>E2</f>
        <v>Francia</v>
      </c>
      <c r="I17" s="26" t="s">
        <v>63</v>
      </c>
      <c r="J17" s="21"/>
      <c r="K17" s="21"/>
      <c r="L17" s="21"/>
      <c r="M17" s="21"/>
    </row>
    <row r="18" spans="1:13" ht="15.75" customHeight="1" x14ac:dyDescent="0.15">
      <c r="A18" s="14"/>
      <c r="B18" s="14"/>
      <c r="C18" s="14"/>
      <c r="D18" s="14"/>
      <c r="E18" s="14"/>
      <c r="F18" s="5"/>
      <c r="G18" s="8" t="s">
        <v>55</v>
      </c>
      <c r="H18" s="16" t="str">
        <f>D3</f>
        <v>Polonia</v>
      </c>
      <c r="I18" s="21"/>
      <c r="J18" s="21"/>
      <c r="K18" s="21"/>
      <c r="L18" s="21"/>
      <c r="M18" s="21"/>
    </row>
    <row r="19" spans="1:13" ht="15.75" customHeight="1" x14ac:dyDescent="0.15">
      <c r="A19" s="14"/>
      <c r="B19" s="14"/>
      <c r="C19" s="14"/>
      <c r="D19" s="14"/>
      <c r="E19" s="14"/>
      <c r="F19" s="5"/>
      <c r="G19" s="12"/>
      <c r="H19" s="13"/>
      <c r="I19" s="5"/>
      <c r="J19" s="5"/>
      <c r="K19" s="21"/>
      <c r="L19" s="21"/>
      <c r="M19" s="21"/>
    </row>
    <row r="20" spans="1:13" ht="15.75" customHeight="1" x14ac:dyDescent="0.15">
      <c r="A20" s="14"/>
      <c r="B20" s="14"/>
      <c r="C20" s="14"/>
      <c r="D20" s="14"/>
      <c r="E20" s="14"/>
      <c r="F20" s="5"/>
      <c r="G20" s="8" t="s">
        <v>56</v>
      </c>
      <c r="H20" s="16" t="str">
        <f>C8</f>
        <v>Belgica</v>
      </c>
      <c r="I20" s="26" t="s">
        <v>78</v>
      </c>
      <c r="J20" s="26" t="s">
        <v>78</v>
      </c>
      <c r="K20" s="21"/>
      <c r="L20" s="21"/>
      <c r="M20" s="21"/>
    </row>
    <row r="21" spans="1:13" ht="15.75" customHeight="1" x14ac:dyDescent="0.15">
      <c r="A21" s="14"/>
      <c r="B21" s="14"/>
      <c r="C21" s="14"/>
      <c r="D21" s="14"/>
      <c r="E21" s="14"/>
      <c r="F21" s="5"/>
      <c r="G21" s="8" t="s">
        <v>57</v>
      </c>
      <c r="H21" s="16" t="str">
        <f>B9</f>
        <v>Alemania</v>
      </c>
      <c r="I21" s="21"/>
      <c r="J21" s="21"/>
      <c r="K21" s="21"/>
      <c r="L21" s="21"/>
      <c r="M21" s="21"/>
    </row>
    <row r="22" spans="1:13" ht="15.75" customHeight="1" x14ac:dyDescent="0.15">
      <c r="A22" s="14"/>
      <c r="B22" s="14"/>
      <c r="C22" s="14"/>
      <c r="D22" s="14"/>
      <c r="E22" s="14"/>
      <c r="F22" s="5"/>
      <c r="G22" s="12"/>
      <c r="H22" s="13"/>
      <c r="I22" s="5"/>
      <c r="J22" s="21"/>
      <c r="K22" s="21"/>
      <c r="L22" s="21"/>
      <c r="M22" s="21"/>
    </row>
    <row r="23" spans="1:13" ht="15.75" customHeight="1" x14ac:dyDescent="0.15">
      <c r="A23" s="14"/>
      <c r="B23" s="14"/>
      <c r="C23" s="14"/>
      <c r="D23" s="14"/>
      <c r="E23" s="14"/>
      <c r="F23" s="5"/>
      <c r="G23" s="8" t="s">
        <v>58</v>
      </c>
      <c r="H23" s="16" t="str">
        <f>E8</f>
        <v>Portugal</v>
      </c>
      <c r="I23" s="26" t="s">
        <v>80</v>
      </c>
      <c r="J23" s="21"/>
      <c r="K23" s="21"/>
      <c r="L23" s="21"/>
      <c r="M23" s="21"/>
    </row>
    <row r="24" spans="1:13" ht="15.75" customHeight="1" x14ac:dyDescent="0.15">
      <c r="A24" s="14"/>
      <c r="B24" s="14"/>
      <c r="C24" s="14"/>
      <c r="D24" s="14"/>
      <c r="E24" s="14"/>
      <c r="F24" s="5"/>
      <c r="G24" s="8" t="s">
        <v>59</v>
      </c>
      <c r="H24" s="16" t="str">
        <f>D9</f>
        <v>Serbia</v>
      </c>
      <c r="I24" s="21"/>
      <c r="J24" s="21"/>
      <c r="K24" s="21"/>
      <c r="L24" s="21"/>
      <c r="M24" s="21"/>
    </row>
  </sheetData>
  <mergeCells count="19">
    <mergeCell ref="B13:D15"/>
    <mergeCell ref="I14:I15"/>
    <mergeCell ref="G1:H1"/>
    <mergeCell ref="I2:I3"/>
    <mergeCell ref="L2:L24"/>
    <mergeCell ref="M2:M3"/>
    <mergeCell ref="M4:M24"/>
    <mergeCell ref="J14:J18"/>
    <mergeCell ref="K2:K12"/>
    <mergeCell ref="K14:K24"/>
    <mergeCell ref="I17:I18"/>
    <mergeCell ref="I20:I21"/>
    <mergeCell ref="J20:J24"/>
    <mergeCell ref="I23:I24"/>
    <mergeCell ref="I5:I6"/>
    <mergeCell ref="I8:I9"/>
    <mergeCell ref="J8:J12"/>
    <mergeCell ref="J2:J6"/>
    <mergeCell ref="I11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REGLAS</vt:lpstr>
      <vt:lpstr>PUNTOS</vt:lpstr>
      <vt:lpstr>OFICIAL</vt:lpstr>
      <vt:lpstr>Jaco</vt:lpstr>
      <vt:lpstr>Pablo B</vt:lpstr>
      <vt:lpstr>Pablo T</vt:lpstr>
      <vt:lpstr>Fernando</vt:lpstr>
      <vt:lpstr>Kavi K</vt:lpstr>
      <vt:lpstr>Sofia G</vt:lpstr>
      <vt:lpstr>Luiza </vt:lpstr>
      <vt:lpstr>Hasan A.</vt:lpstr>
      <vt:lpstr>Cata</vt:lpstr>
      <vt:lpstr>Iván</vt:lpstr>
      <vt:lpstr>Agustin</vt:lpstr>
      <vt:lpstr>Alexander</vt:lpstr>
      <vt:lpstr>Allen A.</vt:lpstr>
      <vt:lpstr>name 18</vt:lpstr>
      <vt:lpstr>name 19</vt:lpstr>
      <vt:lpstr>name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2022-11-25T04:42:18Z</dcterms:created>
  <dcterms:modified xsi:type="dcterms:W3CDTF">2022-12-01T17:23:44Z</dcterms:modified>
</cp:coreProperties>
</file>