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user\Desktop\PhD\Target lipidomics\"/>
    </mc:Choice>
  </mc:AlternateContent>
  <bookViews>
    <workbookView xWindow="0" yWindow="0" windowWidth="28800" windowHeight="12135" tabRatio="726" activeTab="6" xr2:uid="{00000000-000D-0000-FFFF-FFFF00000000}"/>
  </bookViews>
  <sheets>
    <sheet name="INPUT" sheetId="7" r:id="rId1"/>
    <sheet name="References 1" sheetId="1" r:id="rId2"/>
    <sheet name="References 2" sheetId="2" r:id="rId3"/>
    <sheet name="Refereces 3" sheetId="3" r:id="rId4"/>
    <sheet name="Summary page" sheetId="4" r:id="rId5"/>
    <sheet name="Inflammation INFO" sheetId="5" r:id="rId6"/>
    <sheet name="Inflammation score" sheetId="6"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6" l="1"/>
  <c r="E14" i="6"/>
  <c r="D14" i="6" s="1"/>
  <c r="E30" i="6"/>
  <c r="D30" i="6" s="1"/>
  <c r="E33" i="6"/>
  <c r="D33" i="6" s="1"/>
  <c r="E38" i="6"/>
  <c r="D38" i="6" s="1"/>
  <c r="E63" i="6"/>
  <c r="D63" i="6" s="1"/>
  <c r="E65" i="6"/>
  <c r="D65" i="6" s="1"/>
  <c r="E71" i="6"/>
  <c r="D71" i="6" s="1"/>
  <c r="E79" i="6"/>
  <c r="D79" i="6" s="1"/>
  <c r="A3" i="6"/>
  <c r="A4" i="6"/>
  <c r="A5" i="6"/>
  <c r="A6" i="6"/>
  <c r="A7" i="6"/>
  <c r="A8" i="6"/>
  <c r="A9" i="6"/>
  <c r="A10" i="6"/>
  <c r="A11" i="6"/>
  <c r="B11" i="6"/>
  <c r="E11" i="6" s="1"/>
  <c r="D11" i="6" s="1"/>
  <c r="A12" i="6"/>
  <c r="A13" i="6"/>
  <c r="B13" i="6"/>
  <c r="E13" i="6" s="1"/>
  <c r="D13" i="6" s="1"/>
  <c r="A14" i="6"/>
  <c r="B14" i="6"/>
  <c r="A15" i="6"/>
  <c r="A16" i="6"/>
  <c r="A17" i="6"/>
  <c r="A18" i="6"/>
  <c r="A19" i="6"/>
  <c r="A20" i="6"/>
  <c r="A21" i="6"/>
  <c r="A22" i="6"/>
  <c r="A23" i="6"/>
  <c r="A24" i="6"/>
  <c r="A25" i="6"/>
  <c r="A26" i="6"/>
  <c r="A27" i="6"/>
  <c r="A28" i="6"/>
  <c r="A29" i="6"/>
  <c r="A30" i="6"/>
  <c r="B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2" i="6"/>
  <c r="B4" i="6"/>
  <c r="E4" i="6" s="1"/>
  <c r="D4" i="6" s="1"/>
  <c r="B5" i="6"/>
  <c r="E5" i="6" s="1"/>
  <c r="D5" i="6" s="1"/>
  <c r="B6" i="6"/>
  <c r="E6" i="6" s="1"/>
  <c r="D6" i="6" s="1"/>
  <c r="B7" i="6"/>
  <c r="E7" i="6" s="1"/>
  <c r="D7" i="6" s="1"/>
  <c r="B8" i="6"/>
  <c r="E8" i="6" s="1"/>
  <c r="D8" i="6" s="1"/>
  <c r="B9" i="6"/>
  <c r="E9" i="6" s="1"/>
  <c r="D9" i="6" s="1"/>
  <c r="B10" i="6"/>
  <c r="E10" i="6" s="1"/>
  <c r="D10" i="6" s="1"/>
  <c r="B12" i="6"/>
  <c r="E12" i="6" s="1"/>
  <c r="D12" i="6" s="1"/>
  <c r="B15" i="6"/>
  <c r="E15" i="6" s="1"/>
  <c r="D15" i="6" s="1"/>
  <c r="B16" i="6"/>
  <c r="E16" i="6" s="1"/>
  <c r="D16" i="6" s="1"/>
  <c r="B17" i="6"/>
  <c r="E17" i="6" s="1"/>
  <c r="D17" i="6" s="1"/>
  <c r="B18" i="6"/>
  <c r="E18" i="6" s="1"/>
  <c r="D18" i="6" s="1"/>
  <c r="B19" i="6"/>
  <c r="E19" i="6" s="1"/>
  <c r="D19" i="6" s="1"/>
  <c r="B20" i="6"/>
  <c r="E20" i="6" s="1"/>
  <c r="D20" i="6" s="1"/>
  <c r="B21" i="6"/>
  <c r="E21" i="6" s="1"/>
  <c r="D21" i="6" s="1"/>
  <c r="B22" i="6"/>
  <c r="E22" i="6" s="1"/>
  <c r="D22" i="6" s="1"/>
  <c r="B23" i="6"/>
  <c r="E23" i="6" s="1"/>
  <c r="D23" i="6" s="1"/>
  <c r="B24" i="6"/>
  <c r="E24" i="6" s="1"/>
  <c r="D24" i="6" s="1"/>
  <c r="B25" i="6"/>
  <c r="E25" i="6" s="1"/>
  <c r="D25" i="6" s="1"/>
  <c r="B26" i="6"/>
  <c r="E26" i="6" s="1"/>
  <c r="D26" i="6" s="1"/>
  <c r="B27" i="6"/>
  <c r="E27" i="6" s="1"/>
  <c r="D27" i="6" s="1"/>
  <c r="B28" i="6"/>
  <c r="E28" i="6" s="1"/>
  <c r="D28" i="6" s="1"/>
  <c r="B29" i="6"/>
  <c r="E29" i="6" s="1"/>
  <c r="D29" i="6" s="1"/>
  <c r="B31" i="6"/>
  <c r="E31" i="6" s="1"/>
  <c r="D31" i="6" s="1"/>
  <c r="B32" i="6"/>
  <c r="E32" i="6" s="1"/>
  <c r="D32" i="6" s="1"/>
  <c r="B33" i="6"/>
  <c r="B34" i="6"/>
  <c r="E34" i="6" s="1"/>
  <c r="D34" i="6" s="1"/>
  <c r="B37" i="6"/>
  <c r="E37" i="6" s="1"/>
  <c r="D37" i="6" s="1"/>
  <c r="B38" i="6"/>
  <c r="B41" i="6"/>
  <c r="E41" i="6" s="1"/>
  <c r="D41" i="6" s="1"/>
  <c r="B42" i="6"/>
  <c r="E42" i="6" s="1"/>
  <c r="D42" i="6" s="1"/>
  <c r="B46" i="6"/>
  <c r="E46" i="6" s="1"/>
  <c r="D46" i="6" s="1"/>
  <c r="B47" i="6"/>
  <c r="E47" i="6" s="1"/>
  <c r="D47" i="6" s="1"/>
  <c r="B49" i="6"/>
  <c r="E49" i="6" s="1"/>
  <c r="D49" i="6" s="1"/>
  <c r="B50" i="6"/>
  <c r="E50" i="6" s="1"/>
  <c r="D50" i="6" s="1"/>
  <c r="B54" i="6"/>
  <c r="E54" i="6" s="1"/>
  <c r="D54" i="6" s="1"/>
  <c r="B55" i="6"/>
  <c r="E55" i="6" s="1"/>
  <c r="D55" i="6" s="1"/>
  <c r="B57" i="6"/>
  <c r="E57" i="6" s="1"/>
  <c r="D57" i="6" s="1"/>
  <c r="B58" i="6"/>
  <c r="E58" i="6" s="1"/>
  <c r="D58" i="6" s="1"/>
  <c r="B59" i="6"/>
  <c r="E59" i="6" s="1"/>
  <c r="D59" i="6" s="1"/>
  <c r="B62" i="6"/>
  <c r="E62" i="6" s="1"/>
  <c r="D62" i="6" s="1"/>
  <c r="B63" i="6"/>
  <c r="B64" i="6"/>
  <c r="E64" i="6" s="1"/>
  <c r="D64" i="6" s="1"/>
  <c r="B65" i="6"/>
  <c r="B66" i="6"/>
  <c r="E66" i="6" s="1"/>
  <c r="D66" i="6" s="1"/>
  <c r="B67" i="6"/>
  <c r="E67" i="6" s="1"/>
  <c r="D67" i="6" s="1"/>
  <c r="B68" i="6"/>
  <c r="E68" i="6" s="1"/>
  <c r="D68" i="6" s="1"/>
  <c r="B69" i="6"/>
  <c r="E69" i="6" s="1"/>
  <c r="D69" i="6" s="1"/>
  <c r="B70" i="6"/>
  <c r="E70" i="6" s="1"/>
  <c r="D70" i="6" s="1"/>
  <c r="B71" i="6"/>
  <c r="B72" i="6"/>
  <c r="E72" i="6" s="1"/>
  <c r="D72" i="6" s="1"/>
  <c r="B73" i="6"/>
  <c r="E73" i="6" s="1"/>
  <c r="D73" i="6" s="1"/>
  <c r="B74" i="6"/>
  <c r="E74" i="6" s="1"/>
  <c r="D74" i="6" s="1"/>
  <c r="B75" i="6"/>
  <c r="E75" i="6" s="1"/>
  <c r="D75" i="6" s="1"/>
  <c r="B76" i="6"/>
  <c r="E76" i="6" s="1"/>
  <c r="D76" i="6" s="1"/>
  <c r="B77" i="6"/>
  <c r="E77" i="6" s="1"/>
  <c r="D77" i="6" s="1"/>
  <c r="B78" i="6"/>
  <c r="E78" i="6" s="1"/>
  <c r="D78" i="6" s="1"/>
  <c r="B79" i="6"/>
  <c r="B80" i="6"/>
  <c r="E80" i="6" s="1"/>
  <c r="D80" i="6" s="1"/>
  <c r="B81" i="6"/>
  <c r="E81" i="6" s="1"/>
  <c r="D81" i="6" s="1"/>
  <c r="B82" i="6"/>
  <c r="E82" i="6" s="1"/>
  <c r="D82" i="6" s="1"/>
  <c r="B2" i="6"/>
  <c r="E2" i="6" s="1"/>
  <c r="D2" i="6" s="1"/>
  <c r="B3" i="6"/>
  <c r="E3" i="6" s="1"/>
  <c r="D3" i="6" s="1"/>
  <c r="B56" i="6" l="1"/>
  <c r="E56" i="6" s="1"/>
  <c r="D56" i="6" s="1"/>
  <c r="B48" i="6"/>
  <c r="E48" i="6" s="1"/>
  <c r="D48" i="6" s="1"/>
  <c r="B39" i="6"/>
  <c r="E39" i="6" s="1"/>
  <c r="D39" i="6" s="1"/>
  <c r="B60" i="6"/>
  <c r="E60" i="6" s="1"/>
  <c r="D60" i="6" s="1"/>
  <c r="B52" i="6"/>
  <c r="E52" i="6" s="1"/>
  <c r="D52" i="6" s="1"/>
  <c r="B44" i="6"/>
  <c r="E44" i="6" s="1"/>
  <c r="D44" i="6" s="1"/>
  <c r="B61" i="6"/>
  <c r="E61" i="6" s="1"/>
  <c r="D61" i="6" s="1"/>
  <c r="B53" i="6"/>
  <c r="E53" i="6" s="1"/>
  <c r="D53" i="6" s="1"/>
  <c r="B45" i="6"/>
  <c r="E45" i="6" s="1"/>
  <c r="D45" i="6" s="1"/>
  <c r="B36" i="6"/>
  <c r="E36" i="6" s="1"/>
  <c r="D36" i="6" s="1"/>
  <c r="B40" i="6"/>
  <c r="E40" i="6" s="1"/>
  <c r="D40" i="6" s="1"/>
  <c r="B35" i="6"/>
  <c r="E35" i="6" s="1"/>
  <c r="D35" i="6" s="1"/>
  <c r="B51" i="6"/>
  <c r="E51" i="6" s="1"/>
  <c r="D51" i="6" s="1"/>
  <c r="B43" i="6"/>
  <c r="E43" i="6" s="1"/>
  <c r="D43" i="6" s="1"/>
  <c r="J8" i="6" l="1"/>
  <c r="J9" i="6"/>
</calcChain>
</file>

<file path=xl/sharedStrings.xml><?xml version="1.0" encoding="utf-8"?>
<sst xmlns="http://schemas.openxmlformats.org/spreadsheetml/2006/main" count="2994" uniqueCount="2299">
  <si>
    <t xml:space="preserve"> Yusuf E, Kortekaas MC,Watt I, et al. Do knee abnormalities visualised on MRI explain knee pain in knee osteoarthritis? Asystematic review. Annals of the Rheumatic Diseases 2011;70:60e7.</t>
  </si>
  <si>
    <t xml:space="preserve"> Berenbaum F. Osteoarthritis as an inflammatory disease (osteoarthritis is not osteoarthrosis!). Osteoarthritis andCartilage 2013;21:16e21.</t>
  </si>
  <si>
    <t xml:space="preserve"> Boyer JF, Gourraud PA, Cantagrel A, et al. Traditional cardiovascular risk factors in rheumatoid arthritis: a meta-analysis.Joint Bone Spine 2011;78:179e83.</t>
  </si>
  <si>
    <t xml:space="preserve"> de MW, van der Kraan PM, van den Berg WB, et al. High systemic levels of low-density lipoprotein cholesterol: fuel to theflames in inflammatory osteoarthritis?. Oxford: Rheumatology; 2015.Practice points_x0002_ Lipid mediators such as prostaglandins and leukotrienes are increased in synovial fluid ofboth RA and OA patients._x0002_ Anti-inflammatory lipid mediators were detected in RA synovial fluid, thus indicating activationof regulatory mechanisms._x0002_ PGE2 can have both deleterious and beneficial effects._x0002_ COX is involved in pain perception in RA and OA._x0002_ Targeting COX and LOX enzymes can affect both pro- and anti-inflammatory/pro-resolvinglipid synthesis._x0002_ N-3 PUFA supplementation is suggested to have (small) beneficial effects in RA patients.Research agenda_x0002_ The effects of n-3 PUFA supplementation in RA and OA should be further investigated inhigh-quality randomized controlled trials._x0002_ Therapeutical interventions aimed at inhibiting lipid mediator receptors rather than the enzymesinvolved in their generation should be studied in humans._x0002_ The effects of PGE2 in inflammation in RA need further investigation._x0002_ The involvement of COX and LOX enzymes and their lipid products in development orseverity of OA needs further pre-clinical investigation._x0002_ The overall effect of anti-inflammatory/pro-resolving lipids on OA and RA tissue needs to beaddressed.H. Brouwers et al. / Best Practice &amp; Research Clinical Rheumatology 29 (2015) 741e755 751</t>
  </si>
  <si>
    <t xml:space="preserve"> Quehenberger O, Armando AM, Brown AH, et al. Lipidomics reveals a remarkable diversity of lipids in human plasma.Journal of Lipid Research 2010;51:3299e305.</t>
  </si>
  <si>
    <t xml:space="preserve"> Young SP, Kapoor SR, Viant MR, et al. The impact of inflammation on metabolomic profiles in patients with arthritis.Arthritis &amp; Rheumatism 2013;65:2015e23.</t>
  </si>
  <si>
    <t xml:space="preserve"> Ormseth MJ, Swift LL, Fazio S, et al. Free fatty acids are associated with insulin resistance but not coronary arteryatherosclerosis in rheumatoid arthritis. Atherosclerosis 2011;219:869e74.</t>
  </si>
  <si>
    <t xml:space="preserve"> Fuchs B, Bondzio A,Wagner U, et al. Phospholipid compositions of sera and synovial fluids from dog, human and horse: acomparison by 31P-NMR and MALDI-TOF MS. Journal of Animal Physiology and Animal Nutricion 2009;93:410e22.</t>
  </si>
  <si>
    <t xml:space="preserve"> Fuchs B, Schiller J, Wagner U, et al. The phosphatidylcholine/lysophosphatidylcholine ratio in human plasma is an indicatorof the severity of rheumatoid arthritis: investigations by 31P NMR and MALDI-TOF MS. Clinical Biochemistry2005;38:925e33.</t>
  </si>
  <si>
    <t xml:space="preserve"> Moghaddami M, Ranieri E, James M, et al. Prostaglandin D(2) in inflammatory arthritis and its relation with synovial fluiddendritic cells. Mediators of Inflammation 2013;2013:329494.*[11] Giera M, Ioan-Facsinay A, Toes R, et al. Lipid and lipid mediator profiling of human synovial fluid in rheumatoid arthritispatients by means of LC-MS/MS. Biochimica et Biophysica Acta 2012;1821:1415e24.</t>
  </si>
  <si>
    <t xml:space="preserve"> Kosinska MK, Liebisch G, Lochnit G, et al. A lipidomic study of phospholipid classes and species in human synovial fluid.Arthritis &amp; Rheumatism 2013;65:2323e33.*[13] Kosinska MK, Ludwig TE, Liebisch G, et al. Articular joint lubricants during osteoarthritis and rheumatoid arthritis displayaltered levels and molecular species. PLoS One 2015;10:e0125192.</t>
  </si>
  <si>
    <t xml:space="preserve"> Korotkova M, Jakobsson PJ. Persisting eicosanoid pathways in rheumatic diseases. Nature Reviews Rheumatology 2014;10:229e41.</t>
  </si>
  <si>
    <t xml:space="preserve"> Hishinuma T, Nakamura H, Sawai T, et al. Microdetermination of prostaglandin E2 in joint fluid in rheumatoid arthritispatients using gas chromatography/selected ion monitoring. Prostaglandins &amp; Other Lipid Mediators 1999;58:179e86.</t>
  </si>
  <si>
    <t xml:space="preserve"> Pruzanski W, Vadas P, Kim J, et al. Phospholipase A2 activity associated with synovial fluid cells. The Journal of Rheumatology1988;15:791e4.</t>
  </si>
  <si>
    <t xml:space="preserve"> Seilhamer JJ, Plant S, Pruzanski W, et al. Multiple forms of phospholipase A2 in arthritic synovial fluid. The Journal ofBiochemistry 1989;106:38e42.</t>
  </si>
  <si>
    <t xml:space="preserve"> Westman M, Korotkova M, af KE, et al. Expression of microsomal prostaglandin E synthase 1 in rheumatoid arthritissynovium. Arthritis &amp; Rheumatism 2004;50:1774e80.</t>
  </si>
  <si>
    <t xml:space="preserve"> Murakami M, Nakashima K, Kamei D, et al. Cellular prostaglandin E2 production by membrane-bound prostaglandin Esynthase-2 via both cyclooxygenases-1 and -2. The Journal of Biological Chemistry 2003;278:37937e47.</t>
  </si>
  <si>
    <t xml:space="preserve"> Shao XT, Feng L, Gu LJ, et al. Expression of interleukin-18, IL-18BP, and IL-18R in serum, synovial fluid, and synovial tissuein patients with rheumatoid arthritis. Clinical and Experimental Medicine 2009;9:215e21.</t>
  </si>
  <si>
    <t xml:space="preserve"> Serhan CN, Chiang N, Dalli J. The resolution code of acute inflammation: novel pro-resolving lipid mediators in resolution.Seminars in Immunology 2015;27:200e15.</t>
  </si>
  <si>
    <t xml:space="preserve"> Nochi H, Tomura H, Tobo M, et al. Stimulatory role of lysophosphatidic acid in cyclooxygenase-2 induction by synovialfluid of patients with rheumatoid arthritis in fibroblast-like synovial cells. The Journal of Immunology 2008;181:5111e9.</t>
  </si>
  <si>
    <t xml:space="preserve"> Limaye V, Xia P, Hahn C, et al. Chronic increases in sphingosine kinase-1 activity induce a pro-inflammatory, proangiogenicphenotype in endothelial cells. Cellular and Molecular Biology Letters 2009;14:424e41.</t>
  </si>
  <si>
    <t xml:space="preserve"> Song HY, Lee MJ, Kim MY, et al. Lysophosphatidic acid mediates migration of human mesenchymal stem cells stimulatedby synovial fluid of patients with rheumatoid arthritis. Biochimica et Biophysica Acta 2010;1801:23e30.</t>
  </si>
  <si>
    <t xml:space="preserve"> Nikitopoulou I, Oikonomou N, Karouzakis E, et al. Autotaxin expression from synovial fibroblasts is essential for thepathogenesis of modeled arthritis. The Journal of Experimental Medicine 2012;209:925e33.</t>
  </si>
  <si>
    <t xml:space="preserve"> Castro-Perez JM, Kamphorst J, DeGroot J, et al. Comprehensive LC-MS E lipidomic analysis using a shotgun approach andits application to biomarker detection and identification in osteoarthritis patients. Journal of Proteome Research 2010;9:2377e89.</t>
  </si>
  <si>
    <t xml:space="preserve"> Basu S, Whiteman M, Mattey DL, et al. Raised levels of F(2)-isoprostanes and prostaglandin F(2alpha) in differentrheumatic diseases. Annals of the Rheumatic Diseases 2001;60:627e31.*[28] Attur M, Krasnokutsky S, Statnikov A, et al. Low-grade inflammation in symptomatic knee osteoarthritis: prognosticvalue of inflammatory plasma lipids and peripheral blood leukocyte biomarkers. Arthritis &amp; Rheumatology 2015;67:2905e15.</t>
  </si>
  <si>
    <t xml:space="preserve"> Rae SA, Davidson EM, Smith MJ. Leukotriene B4, an inflammatory mediator in gout. Lancet 1982:1122e4.</t>
  </si>
  <si>
    <t xml:space="preserve"> Lee TH, Hoover RL, Williams JD, et al. Effect of dietary enrichment with eicosapentaenoic and docosahexaenoic acids onin vitro neutrophil and monocyte leukotriene generation and neutrophil function. The New England Journal of Medicine1985;312:1217e24.*[31] Miles EA, Calder PC. Influence of marine n-3 polyunsaturated fatty acids on immune function and a systematic review oftheir effects on clinical outcomes in rheumatoid arthritis. British Journal of Nutrition 2012;107(Suppl. 2):S171e84.</t>
  </si>
  <si>
    <t xml:space="preserve"> Vidgren HM, Agren JJ, Schwab U, et al. Incorporation of n-3 fatty acids into plasma lipid fractions, and erythrocytemembranes and platelets during dietary supplementation with fish, fish oil, and docosahexaenoic acid-rich oil amonghealthy young men. Lipids 1997;32:697e705.</t>
  </si>
  <si>
    <t xml:space="preserve"> Skarke C, Alamuddin N, Lawson JA, et al. Bioactive products formed in humans from fish oils. The Journal of LipidResearch 2015;56:1808e20.</t>
  </si>
  <si>
    <t xml:space="preserve"> Park Y, Lee A, Shim SC, et al. Effect of n-3 polyunsaturated fatty acid supplementation in patients with rheumatoidarthritis: a 16-week randomized, double-blind, placebo-controlled, parallel-design multicenter study in Korea. TheJournal of Nutritional Biochemistry 2013;24:1367e72.</t>
  </si>
  <si>
    <t xml:space="preserve"> Dawczynski C, Hackermeier U, Viehweger M, et al. Incorporation of n-3 PUFA and gamma-linolenic acid in blood lipidsand red blood cell lipids together with their influence on disease activity in patients with chronic inflammatoryarthritisea randomized controlled human intervention trial. Lipids in Health and Disease 2011;10:130.</t>
  </si>
  <si>
    <t xml:space="preserve"> Proudman SM, James MJ, Spargo LD, et al. Fish oil in recent onset rheumatoid arthritis: a randomised, double-blindcontrolled trial within algorithm-based drug use. Annals of the Rheumatic Diseases 2015;74:89e95.H. Brouwers et 752 al. / Best Practice &amp; Research Clinical Rheumatology 29 (2015) 741e755*[37] Di Giuseppe D, Crippa A, Orsini N, et al. Fish consumption and risk of rheumatoid arthritis: a dose-response metaanalysis.Arthritis Research &amp; Therapy 2014;16:446.</t>
  </si>
  <si>
    <t xml:space="preserve"> Di Giuseppe D, Wallin A, Bottai M, et al. Long-term intake of dietary long-chain n-3 polyunsaturated fatty acids and riskof rheumatoid arthritis: a prospective cohort study of women. Annals of the Rheumatic Diseases 2014;73:1949e53.</t>
  </si>
  <si>
    <t xml:space="preserve"> Gan RW, Young KA, Zerbe GO, et al. Lower omega-3 fatty acids are associated with the presence of anti-cyclic citrullinatedpeptide autoantibodies in a population at risk for future rheumatoid arthritis: a nested case-control study.Rheumatology Oxford 2015;55:367e76.</t>
  </si>
  <si>
    <t xml:space="preserve"> Leslie CA, Gonnerman WA, Ullman MD, et al. Dietary fish oil modulates macrophage fatty acids and decreases arthritissusceptibility in mice. The Journal of Experimental Medicine 1985;162:1336e49.</t>
  </si>
  <si>
    <t xml:space="preserve"> Ierna M, Kerr A, Scales H, et al. Supplementation of diet with krill oil protects against experimental rheumatoid arthritis.BMC Musculoskeletal Disorders 2010;11:136.</t>
  </si>
  <si>
    <t xml:space="preserve"> Lee EY, Lee CK, Lee KU, et al. Alpha-lipoic acid suppresses the development of collagen-induced arthritis and protectsagainst bone destruction in mice. Rheumatology International 2007;27:225e33.</t>
  </si>
  <si>
    <t xml:space="preserve"> Hah YS, Sung MJ, Lim HS, et al. Dietary alpha lipoic acid supplementation prevents synovial inflammation and bonedestruction in collagen-induced arthritic mice. Rheumatology International Int 2011;31:1583e90.</t>
  </si>
  <si>
    <t xml:space="preserve"> Orosa B, Garcia S, Martinez P, et al. Lysophosphatidic acid receptor inhibition as a new multipronged treatment forrheumatoid arthritis. Annals of the Rheumatic Diseases 2014;73:298e305.</t>
  </si>
  <si>
    <t xml:space="preserve"> Eros G, Ibrahim S, Siebert N, et al. Oral phosphatidylcholine pretreatment alleviates the signs of experimental rheumatoidarthritis. Arthritis Research &amp; Therapy 2009;11:R43.</t>
  </si>
  <si>
    <t xml:space="preserve"> ZhangW, Likhodii S, Zhang Y, et al. Classification of osteoarthritis phenotypes by metabolomics analysis. BMJ Open 2014;4:e006286.</t>
  </si>
  <si>
    <t xml:space="preserve"> Kosinska MK, Liebisch G, Lochnit G, et al. Sphingolipids in human synovial fluidea lipidomic study. PLoS One 2014;9:e91769.</t>
  </si>
  <si>
    <t xml:space="preserve"> Baker KR, Matthan NR, Lichtenstein AH, et al. Association of plasma n-6 and n-3 polyunsaturated fatty acids with synovitisin the knee: the MOST study. Osteoarthritis and Cartilage 2012;20:382e7.</t>
  </si>
  <si>
    <t xml:space="preserve"> Lippiello L, Walsh T, Fienhold M. The association of lipid abnormalities with tissue pathology in human osteoarthriticarticular cartilage. Metabolism 1991;40:571e6.</t>
  </si>
  <si>
    <t xml:space="preserve"> Zawadzki M, Janosch C, Szechinski J. Perna canaliculus lipid complex PCSO-524 demonstrated pain relief for osteoarthritispatients benchmarked against fish oil, a randomized trial, without placebo control. Marine drugs 2013;11:1920e35.</t>
  </si>
  <si>
    <t xml:space="preserve"> Stammers T, Sibbald B, Freeling P. Efficacy of cod liver oil as an adjunct to non-steroidal anti-inflammatory drug treatmentin the management of osteoarthritis in general practice. Annals of the Rheumatic Diseases 1992;51:128e9.*[52] Hill CL, March LM, Aitken D, et al. Fish oil in knee osteoarthritis: a randomised clinical trial of low dose versus high dose.Annals of the Rheumatic Diseases 2015. http://dx.doi.org/10.1136/annrheumdis-2014-207169.</t>
  </si>
  <si>
    <t xml:space="preserve"> Felson DT, Bischoff-Ferrari HA. Dietary fatty acids for the treatment of OA, including fish oil. Annals of the RheumaticDiseases 2016;75:1e2.</t>
  </si>
  <si>
    <t xml:space="preserve"> Knott L, Avery NC, Hollander AP, et al. Regulation of osteoarthritis by omega-3 (n-3) polyunsaturated fatty acids in anaturally occurring model of disease. Osteoarthritis and Cartilage 2011;19:1150e7.</t>
  </si>
  <si>
    <t xml:space="preserve"> Wu CL, Jain D, McNeill JN, et al. Dietary fatty acid content regulates wound repair and the pathogenesis of osteoarthritisfollowing joint injury. Annals of the Rheumatic Diseases 2015;74:2076e83.</t>
  </si>
  <si>
    <t xml:space="preserve"> Frommer KW, Schaffler A, Rehart S, et al. Free fatty acids: potential proinflammatory mediators in rheumatic diseases.Annals of the Rheumatic Diseases 2015;74:303e10.</t>
  </si>
  <si>
    <t xml:space="preserve"> Colantuoni G, Quintero M, Panasyuk A, et al. Do arachidonic acid and its metabolites, secreted by rheumatoid andosteoarthritic synovial tissue, account for the strong inhibition of DNA synthesis in cultured human articular chondrocytes?A novel approach to the mechanism of tissue damage. Joint Bone Spine 2005;72:533e9.</t>
  </si>
  <si>
    <t xml:space="preserve"> Watkins BA, Lippman HE, Le BL, et al. Bioactive fatty acids: role in bone biology and bone cell function. Progress in LipidResearch 2001;40:125e48.</t>
  </si>
  <si>
    <t xml:space="preserve"> Kremer JM, Lawrence DA, Jubiz W, et al. Dietary fish oil and olive oil supplementation in patients with rheumatoidarthritis. Clinical and immunologic effects. Arthritis &amp; Rheumatism 1990;33:810e20.</t>
  </si>
  <si>
    <t xml:space="preserve"> Magaro M, Altomonte L, Zoli A, et al. Influence of diet with different lipid composition on neutrophil chemiluminescenceand disease activity in patients with rheumatoid arthritis. Annals of the Rheumatic Diseases 1988;47:793e6.</t>
  </si>
  <si>
    <t xml:space="preserve"> Moghaddami N, Irvine J, Gao X, et al. Novel action of n-3 polyunsaturated fatty acids: inhibition of arachidonic acidinducedincrease in tumor necrosis factor receptor expression on neutrophils and a role for proteases. Arthritis &amp;Rheumatism 2007;56:799e808.</t>
  </si>
  <si>
    <t xml:space="preserve"> de Jong AJ, Kloppenburg M, Toes RE, et al. Fatty acids, lipid mediators, and T-cell function. Frontiers in Immunology 2014;5:483.</t>
  </si>
  <si>
    <t xml:space="preserve"> Shaikh SR, Teague H. N-3 fatty acids and membrane microdomains: from model membranes to lymphocyte function.Prostaglandins, Leukotrienes &amp; Essential Fatty Acids 2012;87:205e8.</t>
  </si>
  <si>
    <t xml:space="preserve"> Sevastou I, Kaffe E, Mouratis MA, et al. Lysoglycerophospholipids in chronic inflammatory disorders: the PLA(2)/LPC andATX/LPA axes. Biochimica et Biophysica Acta 2013;1831:42e60.</t>
  </si>
  <si>
    <t xml:space="preserve"> Miyabe Y, Miyabe C, Iwai Y, et al. Activation of fibroblast-like synoviocytes derived from rheumatoid arthritis via lysophosphatidicacid-lysophosphatidic acid receptor 1 cascade. Arthritis Research &amp; Therapy 2014;16:461.</t>
  </si>
  <si>
    <t xml:space="preserve"> Rikitake Y, Hirata K, Kawashima S, et al. Signaling mechanism underlying COX-2 induction by lysophosphatidylcholine.Biochemical and Biophysical Research Communications 2001;281:1291e7.</t>
  </si>
  <si>
    <t xml:space="preserve"> Ruiperez V, Casas J, Balboa MA, et al. Group V phospholipase A2-derived lysophosphatidylcholine mediatescyclooxygenase-2 induction in lipopolysaccharide-stimulated macrophages. The Journal of Immunology 2007;179:631e8.</t>
  </si>
  <si>
    <t xml:space="preserve"> Kitano M, Hla T, Sekiguchi M, et al. Sphingosine 1-phosphate/sphingosine 1-phosphate receptor 1 signaling in rheumatoidsynovium: regulation of synovial proliferation and inflammatory gene expression. Arthritis &amp; Rheumatism 2006;54:742e53.H. Brouwers et al. / Best Practice &amp; Research Clinical Rheumatology 29 (2015) 741e755 753</t>
  </si>
  <si>
    <t xml:space="preserve"> Masuko K, Murata M, Nakamura H, et al. Sphingosine-1-phosphate attenuates proteoglycan aggrecan expression viaproduction of prostaglandin E2 from human articular chondrocytes. BMC Musculoskeletal Disorders 2007;8:29.</t>
  </si>
  <si>
    <t xml:space="preserve"> Sato C, Iwasaki T, Kitano S, et al. Sphingosine 1-phosphate receptor activation enhances BMP-2-induced osteoblastdifferentiation. Biochemical and Biophysical Research Communications 2012;423:200e5.</t>
  </si>
  <si>
    <t xml:space="preserve"> Bastiaansen-Jenniskens YM, Siawash M, van de Lest CH, et al. Monounsaturated and saturated, but not n-6 polyunsaturatedfatty acids decrease cartilage destruction under inflammatory conditions: a preliminary study. Cartilage2013;4:321e8.</t>
  </si>
  <si>
    <t xml:space="preserve"> Alvarez-Garcia O, Rogers NH, Smith RG, et al. Palmitate has proapoptotic and proinflammatory effects on articularcartilage and synergizes with interleukin-1. Arthritis &amp; Rheumatology 2014;66:1779e88.</t>
  </si>
  <si>
    <t xml:space="preserve"> Raichel L, Berger S, Hadad N, et al. Reduction of cPLA2alpha overexpression: an efficient anti-inflammatory therapy forcollagen-induced arthritis. European Journal of Immunology 2008;38:2905e15.</t>
  </si>
  <si>
    <t xml:space="preserve"> Chen M, Boilard E, Nigrovic PA, et al. Predominance of cyclooxygenase 1 over cyclooxygenase 2 in the generation ofproinflammatory prostaglandins in autoantibody-driven K/BxN serum-transfer arthritis. Arthritis &amp; Rheumatism 2008;58:1354e65.</t>
  </si>
  <si>
    <t xml:space="preserve"> Myers LK, Kang AH, Postlethwaite AE, et al. The genetic ablation of cyclooxygenase 2 prevents the development ofautoimmune arthritis. Arthritis &amp; Rheumatism 2000;43:2687e93.</t>
  </si>
  <si>
    <t xml:space="preserve"> Trebino CE, Stock JL, Gibbons CP, et al. Impaired inflammatory and pain responses in mice lacking an inducible prostaglandinE synthase. Proceedings of the National Academy of Sciences of the United Stated of America 2003;100:9044e9.</t>
  </si>
  <si>
    <t xml:space="preserve"> Clark P, Rowland SE, Denis D, et al. MF498 [N-{[4-(5,9-Diethoxy-6-oxo-6,8-dihydro-7H-pyrrolo[3,4-gmethylbe nzyl]sulfonyl}-2-(2-methoxyphenyl)acetamide], a selective E prostanoid receptor 4 antagonist, relieves jointinflammation and pain in rodent models of rheumatoid and osteoarthritis. Journal of Pharmacology and ExperimentalTherapeutics 2008;325:425e34.</t>
  </si>
  <si>
    <t xml:space="preserve"> Christianson CA, Corr M, Firestein GS, et al. Characterization of the acute and persistent pain state present in K/BxNserum transfer arthritis. Pain 2010;151:394e403.</t>
  </si>
  <si>
    <t xml:space="preserve"> Bas DB, Su J, Sandor K, et al. Collagen antibody-induced arthritis evokes persistent pain with spinal glial involvement andtransient prostaglandin dependency. Arthritis &amp; Rheumatism 2012;64:3886e96.*[80] Chan MM, Moore AR. Resolution of inflammation in murine autoimmune arthritis is disrupted by cyclooxygenase-2inhibition and restored by prostaglandin E2-mediated lipoxin A4 production. The Journal of Immunology 2010;184:6418e26.</t>
  </si>
  <si>
    <t xml:space="preserve"> Conte FP, Menezes-de-Lima Jr O, Verri Jr WA, et al. Lipoxin A(4) attenuates zymosan-induced arthritis by modulatingendothelin-1 and its effects. British Journal of Pharmacology 2010;161:911e24.*[82] Martel-Pelletier J, Pelletier JP, Fahmi H. Cyclooxygenase-2 and prostaglandins in articular tissues. Seminars in Arthritisand Rheumatism 2003;33:155e67.</t>
  </si>
  <si>
    <t xml:space="preserve"> Korotkova M, Westman M, Gheorghe KR, et al. Effects of antirheumatic treatments on the prostaglandin E2 biosyntheticpathway. Arthritis &amp; Rheumatism 2005;52:3439e47.</t>
  </si>
  <si>
    <t xml:space="preserve"> Garner S, Fidan D, Frankish R, et al. Celecoxib for rheumatoid arthritis. Cochrane Database of Systematic Reviews 2002:CD003831.</t>
  </si>
  <si>
    <t xml:space="preserve"> Gursel T, Firat S, Ercan ZS. Increased serum leukotriene B4 level in the active stage of rheumatoid arthritis in children.Prostaglandins, Leukotrienes &amp; Essential Fatty Acids 1997;56:205e7.</t>
  </si>
  <si>
    <t xml:space="preserve"> Ahmadzadeh N, Shingu M, Nobunaga M, et al. Relationship between leukotriene B4 and immunological parameters inrheumatoid synovial fluids. Inflammation 1991;15:497e503.</t>
  </si>
  <si>
    <t xml:space="preserve"> Chen M, Lam BK, Kanaoka Y, et al. Neutrophil-derived leukotriene B4 is required for inflammatory arthritis. The Journal ofExperimental Medicine 2006;203:837e42.</t>
  </si>
  <si>
    <t xml:space="preserve"> Chou RC, Kim ND, Sadik CD, et al. Lipid-cytokine-chemokine cascade drives neutrophil recruitment in a murine model ofinflammatory arthritis. Immunity 2010;33:266e78.</t>
  </si>
  <si>
    <t xml:space="preserve"> Shao WH, Del PA, Bock CB, et al. Targeted disruption of leukotriene B4 receptors BLT1 and BLT2: a critical role for BLT1 incollagen-induced arthritis in mice. The Journal of Immunology 2006;176:6254e61.</t>
  </si>
  <si>
    <t xml:space="preserve"> Weinblatt ME, Kremer JM, Coblyn JS, et al. Zileuton, a 5-lipoxygenase inhibitor in rheumatoid arthritis. The Journal ofRheumatology 1992;19:1537e41.*[91] Bannuru RR, Schmid CH, Kent DM, et al. Comparative effectiveness of pharmacologic interventions for knee osteoarthritis:a systematic review and network meta-analysis. Annals of Internal Medicine 2015;162:46e54.</t>
  </si>
  <si>
    <t xml:space="preserve"> Sengupta K, Alluri KV, Satish AR, et al. A double blind, randomized, placebo controlled study of the efficacy and safety of5-Loxin for treatment of osteoarthritis of the knee. Arthritis Research &amp; Therapy 2008;10:R85.</t>
  </si>
  <si>
    <t xml:space="preserve"> Cicero AF, Laghi L. Activity and potential role of licofelone in the management of osteoarthritis. Journal of Clinical Interventionsin Aging 2007;2:73e9.*[94] Raynauld JP, Martel-Pelletier J, Bias P, et al. Protective effects of licofelone, a 5-lipoxygenase and cyclo-oxygenase inhibitor,versus naproxen on cartilage loss in knee osteoarthritis: a first multicentre clinical trial using quantitative MRI.Annals of the Rheumatic Diseases 2009;68:938e47.</t>
  </si>
  <si>
    <t xml:space="preserve"> Jovanovic DV, Fernandes JC, Martel-Pelletier J, et al. In vivo dual inhibition of cyclooxygenase and lipoxygenase by ML-3000 reduces the progression of experimental osteoarthritis: suppression of collagenase 1 and interleukin-1beta synthesis.Arthritis &amp; Rheumatism 2001;44:2320e30.</t>
  </si>
  <si>
    <t xml:space="preserve"> Moreau M, Boileau C, Martel-Pelletier J, et al. Licofelone reduces progression of structural changes in a canine model ofosteoarthritis under curative conditions: effect on protease expression and activity. The Journal of Rheumatology 2006;33:1176e83.</t>
  </si>
  <si>
    <t xml:space="preserve"> Boileau C, Pelletier JP, Tardif G, et al. The regulation of human MMP-13 by licofelone, an inhibitor of cyclo-oxygenases and5-lipoxygenase, in human osteoarthritic chondrocytes is mediated by the inhibition of the p38 MAP kinase signallingpathway. Annals of the Rheumatic Diseases 2005;64:891e8.</t>
  </si>
  <si>
    <t xml:space="preserve"> Sommerfelt RM, Feuerherm AJ, Skuland T, et al. Cytosolic phospholipase A2 modulates TLR2 signaling in synoviocytes.PLoS One 2015;10:e0119088.H. Brouwers et 754 al. / Best Practice &amp; Research Clinical Rheumatology 29 (2015) 741e755</t>
  </si>
  <si>
    <t xml:space="preserve"> Kojima F, Naraba H, Sasaki Y, et al. Prostaglandin E2 is an enhancer of interleukin-1beta-induced expression ofmembrane-associated prostaglandin E synthase in rheumatoid synovial fibroblasts. Arthritis &amp; Rheumatism 2003;48:2819e28.</t>
  </si>
  <si>
    <t xml:space="preserve"> Wang P, Zhu F, Konstantopoulos K. Interleukin-6 synthesis in human chondrocytes is regulated via the antagonisticactions of prostaglandin (PG)E2 and 15-deoxy-Delta(12,14)-PGJ2. PLoS One 2011;6:e27630.</t>
  </si>
  <si>
    <t xml:space="preserve"> Shibata-Nozaki T, Ito H, Mitomi H, et al. Endogenous prostaglandin E2 inhibits aberrant overgrowth of rheumatoid synovialtissue and the development of osteoclast activity through EP4 receptor. Arthritis &amp; Rheumatism 2011;63:2595e605.</t>
  </si>
  <si>
    <t xml:space="preserve"> Sheibanie AF, Tadmori I, Jing H, et al. Prostaglandin E2 induces IL-23 production in bone marrow-derived dendritic cells.Federation of American Societies for Experimental Biology Journal 2004;18:1318e20.</t>
  </si>
  <si>
    <t xml:space="preserve"> Klein-Wieringa IR, Andersen SN, Kwekkeboom JC, et al. Adipocytes modulate the phenotype of human macrophagesthrough secreted lipids. The Journal of Immunology 2013;191:1356e63.</t>
  </si>
  <si>
    <t xml:space="preserve"> Shan ZZ, Masuko-Hongo K, Dai SM, et al. A potential role of 15-deoxy-delta(12,14)-prostaglandin J2 for induction ofhuman articular chondrocyte apoptosis in arthritis. The Journal of Biological Chemistry 2004;279:37939e50.</t>
  </si>
  <si>
    <t xml:space="preserve"> Lin TH, Tang CH, Wu K, et al. 15-deoxy-Delta(12,14) -prostaglandin-J2 and ciglitazone inhibit TNF-alpha-induced matrixmetalloproteinase 13 production via the antagonism of NF-kappaB activation in human synovial fibroblasts. Journal ofCellular Physiology 2011;226:3242e50.</t>
  </si>
  <si>
    <t xml:space="preserve"> Xu S, Lu H, Lin J, et al. Regulation of TNFalpha and IL1beta in rheumatoid arthritis synovial fibroblasts by leukotriene B4.Rheumatology International 2010;30:1183e9.</t>
  </si>
  <si>
    <t xml:space="preserve"> Chen ZK, Lv HS, Jiang J. LTB4 can stimulate human osteoclast differentiation dependent of RANKL. Artificial Cells, BloodSubstitutes, and Immobilization Biotechnology 2010;38:52e6.</t>
  </si>
  <si>
    <t xml:space="preserve"> Wu MY, Lin TH, Chiu YC, et al. Involvement of 15-lipoxygenase in the inflammatory arthritis. Journal of CellularBiochemistry 2012;113:2279e89.</t>
  </si>
  <si>
    <t xml:space="preserve"> Chabane N, Zayed N, Benderdour M, et al. Human articular chondrocytes express 15-lipoxygenase-1 and -2: potential rolein osteoarthritis. Arthritis Research &amp; Therapy 2009;11:R44.</t>
  </si>
  <si>
    <t xml:space="preserve"> Marcouiller P, Pelletier JP, Guevremont M, et al. Leukotriene and prostaglandin synthesis pathways in osteoarthriticsynovial membranes: regulating factors for interleukin 1beta synthesis. The Journal of Rheumatology 2005;32:704e12.</t>
  </si>
  <si>
    <t xml:space="preserve"> Paredes Y, Massicotte F, Pelletier JP, et al. Study of the role of leukotriene B()4 in abnormal function of human subchondralosteoarthritis osteoblasts: effects of cyclooxygenase and/or 5-lipoxygenase inhibition. Arthritis &amp; Rheumatism 2002;46:1804e12.</t>
  </si>
  <si>
    <t xml:space="preserve"> Inoue H, Takamori M, Shimoyama Y, et al. Regulation by PGE2 of the production of interleukin-6, macrophage colonystimulating factor, and vascular endothelial growth factor in human synovial fibroblasts. British Journal of Pharmacology2002;136:287e95.</t>
  </si>
  <si>
    <t xml:space="preserve"> Attur M, Al-Mussawir HE, Patel J, et al. Prostaglandin E2 exerts catabolic effects in osteoarthritis cartilage: evidence forsignaling via the EP4 receptor. The Journal of Immunology 2008;181:5082e8.</t>
  </si>
  <si>
    <t xml:space="preserve"> Tchetina EV, Di Battista JA, Zukor DJ, et al. Prostaglandin PGE2 at very low concentrations suppresses collagen cleavage incultured human osteoarthritic articular cartilage: this involves a decrease in expression of proinflammatory genes,collagenases and COL10A1, a gene linked to chondrocyte hypertrophy. Arthritis Research &amp; Therapy 2007;9:R75.H. Brouwers et al. / Best Practice &amp; Research Clinical Rheumatology 29 (2015) 741e755 755</t>
  </si>
  <si>
    <t>Redinger RN. The pathophysiology of obesity and its clinical manifestations. Gastroenterol Hepatol 2007; 3: 856–863.</t>
  </si>
  <si>
    <t>Rauschert S, Uhl O, Koletzko B, Hellmuth C. Metabolomic biomarkers for obesity in humans: a short review. Ann Nutr Metab 2014; 64: 314–324.</t>
  </si>
  <si>
    <t>Barber MN, Risis S, Yang C et al. Plasma lysophosphatidylcholine levels are reduced in obesity and type 2 diabetes. PLoS One 2012; 7: e41456.</t>
  </si>
  <si>
    <t>Repetto M, Semprine J, Boveris A. Lipid peroxidation?: chemical mechanism, biological implications and analytical determination. J Free Radic Biol Med 2012; 1: 3–30.Go here for SFX</t>
  </si>
  <si>
    <t>Bray GA. Medical consequences of obesity. J Clin Endocrinol Metab 2004; 89: 2583–2589.</t>
  </si>
  <si>
    <t>Li L, Han J, Wang Z, Liu J, Wei J, Xiong S. Mass spectrometry methodology in lipid analysis. Int J Mol Sci 2014; 15: 10492–10507.</t>
  </si>
  <si>
    <t>Cruwys JA, Dinsdale RM, Hawkes FR, Hawkes DL. Development of a static headspace gas chromatographic procedure for the routine analysis of volatile fatty acids in wastewaters. J Chromatogr A 2002; 945: 195–209.</t>
  </si>
  <si>
    <t>Sumathi ME, Tembad MM, Jayaprakash DS, Preethi BP. Study of lipid profile and oxidative stress in chronic renal failure. Biomed Res 2010; 21: 451–456.Web of Science® Times Cited: 1 | Go here for SFX</t>
  </si>
  <si>
    <t>Donovan EL, Pettine SM, Hickey MS, Hamilton KL, Miller BF. Lipidomic analysis of human plasma reveals ether-linked lipids that are elevated in morbidly obese humans compared to lean. Diabetol Metab Syndr 2013; 5: 24.</t>
  </si>
  <si>
    <t>Murdolo G, Piroddi M, Luchetti F et al. Oxidative stress and lipid peroxidation by-products at the crossroad between adipose organ dysregulation and obesity-linked insulin resistance. Biochimie 2013; 95: 585–594.</t>
  </si>
  <si>
    <t>Pickens CA, Sordillo LM, Comstock SS et al. Plasma phospholipids, non-esterified plasma polyunsaturated fatty acids and oxylipids are associated with BMI. Prostaglandins Leukot Essent Fatty Acids 2015; 95: 31–40.</t>
  </si>
  <si>
    <t>Garaulet M, Pérez-Llamas F, Pérez-Ayala M et al. Site-specific differences in the fatty acid composition of abdominal adipose tissue in an obese population from a Mediterranean area: relation with dietary fatty acids, plasma lipid profile, serum insulin, and central obesity. Am J Clin Nutr 2001; 74: 585–591.PubMed | Web of Science® Times Cited: 96 | Go here for SFX</t>
  </si>
  <si>
    <t>Mika A, Kaska L, Korczynska J et al. Visceral and subcutaneous adipose tissue stearoyl-CoA desaturase-1 mRNA levels and fatty acid desaturation index positively correlate with BMI in morbidly obese women. Eur J Lipid Sci Technol 2015; 117: 926–932.Wiley Online Library | CAS | Web of Science® Times Cited: 2 | Go here for SFX</t>
  </si>
  <si>
    <t>Elizondo A, Araya J, Rodrigo R et al. Polyunsaturated fatty acid pattern in liver and erythrocyte phospholipids from obese patients. Obesity (Silver Spring) 2007; 15: 24–31.Wiley Online Library | PubMed | CAS | Web of Science® Times Cited: 52 | Go here for SFX</t>
  </si>
  <si>
    <t>del Genio G, Ferreri C, Marfella R et al. Morbid obesity is associated to altered fatty acid profile of erythrocyte membranes. J Diabetes Metab 2015; 6: 582.Go here for SFX</t>
  </si>
  <si>
    <t>Elizondo A, Araya J, Rodrigo R et al. Effects of weight loss on liver and erythrocyte polyunsaturated fatty acid pattern and oxidative stress status in obese patients with non-alcoholic fatty liver disease. Biol Res 2008; 41: 59–68.</t>
  </si>
  <si>
    <t>Kang SC, Kim BR, Lee SY, Park TS. Sphingolipid metabolism and obesity-induced inflammation. Front Endocrinol (Lausanne) 2013; 4: 67.PubMed | Go here for SFX</t>
  </si>
  <si>
    <t>Pietiläinen KH, Sysi-Aho M, Rissanen A et al. Acquired obesity is associated with changes in the serum lipidomic profile independent of genetic effects – a monozygotic twin study. PLoS One 2007; 2: e218.</t>
  </si>
  <si>
    <t>Sun K, Tordjman J, Clément K, Scherer PE. Fibrosis and adipose tissue dysfunction. Cell Metab 2013; 18: 470–477.</t>
  </si>
  <si>
    <t>Lavie CJ, Milani RV, Ventura HO. Obesity and cardiovascular disease. Risk factor, paradox, and impact of weight loss. J Am Coll Cardiol 2009; 53: 1925–1932.</t>
  </si>
  <si>
    <t>Athyros VG, Tziomalos K, Karagiannis A, Mikhailidis DP. Cardiovascular benefits of bariatric surgery in morbidly obese patients. Obes Rev 2011; 12: 515–524.Wiley Online Library | PubMed | Web of Science® Times Cited: 31 | Go here for SFX</t>
  </si>
  <si>
    <t>Yetukuri L, Katajamaa M, Medina-Gomez G, Seppanen-Laakso T, Vidal-Puig A, Orešic M. Bioinformatics strategies for lipidomics analysis: characterization of obesity related hepatic steatosis. BMC Syst Biol 2007; 1: 12.</t>
  </si>
  <si>
    <t>Cheung N, Wong TY. Obesity and eye diseases. Surv Ophthalmol 2007; 52: 180–195.</t>
  </si>
  <si>
    <t>Oresic M. Obesity and psychotic disorders: uncovering common mechanisms through metabolomics. Dis Model Mech 2012; 5: 614–620.</t>
  </si>
  <si>
    <t>Dokken BB. The pathophysiology of cardiovascular disease and diabetes: beyond blood pressure and lipids. Diabetes Spectr 2008; 21: 160–165.</t>
  </si>
  <si>
    <t>Bargiota A, Diamanti-Kandarakis E. The effects of old, new and emerging medicines on metabolic aberrations in PCOS. Ther Adv Endocrinol Metab 2012; 3: 27–47.</t>
  </si>
  <si>
    <t>Vaziri ND. Dyslipidemia of chronic renal failure: the nature, mechanisms, and potential consequences. Am J Physiol Renal Physiol 2006; 290: F262–F272.</t>
  </si>
  <si>
    <t>Blomberg MI, Källén B. Maternal obesity and morbid obesity: the risk for birth defects in the offspring. Birth Defects Res Part A - Clin Mol Teratol 2010; 88: 35–40.PubMed | Web of Science® Times Cited: 68 | Go here for SFX</t>
  </si>
  <si>
    <t>Pagoto S, Schneider KL, Whited MC et al. Randomized controlled trial of behavioral treatment for comorbid obesity and depression in women: the Be Active Trial. Int J Obes 2013; 37: 1427–1434.</t>
  </si>
  <si>
    <t>Moser AB, Jones DS, Raymond GV, Moser HW. Plasma and red blood cell fatty acids in peroxisomal disorders. Neurochem Res 1999; 24: 187–197.</t>
  </si>
  <si>
    <t>Wenk MR. The emerging field of lipidomics. Nat Rev Drug Discov 2005; 4: 594–610.</t>
  </si>
  <si>
    <t>Kopelman PG. Obesity as a medical problem. Nature 2000; 404: 635–643.PubMed | Web of Science® Times Cited: 2149 | Go here for SFX</t>
  </si>
  <si>
    <t>Rauschert S, Uhl O, Koletzko B et al. Lipidomics reveals associations of phospholipids with obesity and insulin resistance in young adults. J Clin Endocrinol Metab 2016; 101: 871–879.</t>
  </si>
  <si>
    <t>Qatanani M, Lazar MA. Mechanisms of obesity-associated insulin resistance: many choices on the menu. Genes Dev 2007; 21: 1443–1455.</t>
  </si>
  <si>
    <t>Watson AD. Thematic review series: systems biology approaches to metabolic and cardiovascular disorders. Lipidomics: a global approach to lipid analysis in biological systems. J Lipid Res 2006; 47: 2101–2111.</t>
  </si>
  <si>
    <t>Weinberg JM. Lipotoxicity. Kidney Int 2006; 70: 1560–1566.</t>
  </si>
  <si>
    <t>Boden G, Shulman GI. Free fatty acids in obesity and type 2 diabetes: defining their role in the development of insulin resistance and beta-cell dysfunction. Eur J Clin Invest 2002; 32: 14–23.Wiley Online Library | PubMed | CAS | Web of Science® Times Cited: 616 | Go here for SFX</t>
  </si>
  <si>
    <t>Bosomworth NJ. Approach to identifying and managing atherogenic dyslipidemia: a metabolic consequence of obesity and diabetes. Can Fam Physician 2013; 59: 1169–1180.PubMed | Web of Science® Times Cited: 13 | Go here for SFX</t>
  </si>
  <si>
    <t>Shih DM, Gu L, Hama S et al. Genetic-dietary regulation of serum paraoxonase expression and its role in atherogenesis in a mouse model. J Clin Invest 1996; 97: 1630–1639.</t>
  </si>
  <si>
    <t>Haus JM, Kashyap SR, Kasumov T et al. Plasma ceramides are elevated in obese subjects with type 2 diabetes and correlate with the severity of insulin resistance. Diabetes 2009; 58: 337–343.</t>
  </si>
  <si>
    <t>Kaska L, Mika A, Stepnowski P et al. The relationship between specific fatty acids of serum lipids and serum high sensitivity C-reactive protein levels in morbidly obese women. Cell Physiol Biochem 2014; 34: 1101–1108.</t>
  </si>
  <si>
    <t>Mika A, Stepnowski P, Chmielewski M et al. Increased serum level of cyclopropaneoctanoic acid 2-hexyl in patients with hypertriglyceridemia-related disorders. Lipids 2016; 51: 867–73.</t>
  </si>
  <si>
    <t>Mika A, Stepnowski P, Kaska L et al. A Comprehensive study of serum odd- and branched-chain fatty acids in patients with excess weight. Obesity (Silver Spring) 2016; 24: 1669–1676.Wiley Online Library | PubMed | CAS | Web of Science® | Go here for SFX</t>
  </si>
  <si>
    <t>Perreault M, Zulyniak MA, Badoud F et al. A distinct fatty acid profile underlies the reduced inflammatory state of metabolically healthy obese individuals. PLoS One 2014; 9: e88539.</t>
  </si>
  <si>
    <t>Kelley NS, Yoshida Y, Erickson KL. Do n-3 polyunsaturated fatty acids increase or decrease lipid peroxidation in humans? Metab Syndr Relat Disord 2014; 12: 403–415.</t>
  </si>
  <si>
    <t>Kim J, Park J, Kim O, Ham B. Metabolic profiling of plasma in overweight/obese and lean men using ultra performance liquid chromatography and Q-TOF mass spectrometry (UPLC- Q-TOF MS). J Proteome Res 2010; 9: 4368–4375.</t>
  </si>
  <si>
    <t>Unger RH, Clark GO, Scherer PE, Orci L. Lipid homeostasis, lipotoxicity and the metabolic syndrome. Biochim Biophys Acta - Mol Cell Biol Lipids 2010; 1801: 209–214.</t>
  </si>
  <si>
    <t>Chaurasia B, Summers SA. Ceramides – Lipotoxic inducers of metabolic disorders. Trends Endocrinol Metab 2015; 26: 538–550.</t>
  </si>
  <si>
    <t>Yu M, Zhou H, Zhao J et al. MyD88-dependent interplay between myeloid and endothelial cells in the initiation and progression of obesity-associated inflammatory diseases. J Exp Med 2014; 211: 887–907.</t>
  </si>
  <si>
    <t>Yoo HJ, Choi KM. Adipokines as a novel link between obesity and atherosclerosis. World J Diabetes 2014; 5: 357–363.</t>
  </si>
  <si>
    <t>Koves TR, Ussher JR, Noland RC et al. Mitochondrial overload and incomplete fatty acid oxidation contribute to skeletal muscle insulin resistance. Cell Metab 2008; 7: 45–56.</t>
  </si>
  <si>
    <t>Shulman GI. Ectopic fat in insulin resistance, dyslipidemia, and cardiometabolic disease. N Engl J Med 2014; 371: 1131–1141.</t>
  </si>
  <si>
    <t>Mika A, Golebiowski M, Skorkowski E, Stepnowski P. Lipids of adult brown shrimp, Crangon crangon: seasonal variations in fatty acids class composition. J Mar Biol Assoc UK 2014; 94: 1–8.</t>
  </si>
  <si>
    <t>Ntambi JM, Miyazaki M. Regulation of stearoyl-CoA desaturases and role in metabolism. Prog Lipid Res 2004; 43: 91–104.</t>
  </si>
  <si>
    <t>Flowers MT, Ntambi JM. Stearoyl-CoA desaturase and its relation to high-carbohydrate diets and obesity. Biochim Biophys Acta 2009; 1791: 85–91.</t>
  </si>
  <si>
    <t>Zong G, Ye X, Sun L et al. Associations of erythrocyte palmitoleic acid with adipokines, inflammatory markers, and the metabolic syndrome in middle-aged and older Chinese. Am J Clin Nutr 2012; 96: 970–976.</t>
  </si>
  <si>
    <t>Swierczynski J, Sledzinski T. The role of adipokines and gastrointestinal tract hormones in obesity. In: Karcz K, Thomush O (eds). Principles of Metabolic Surgery. Springer: Berlin, Heidelberg, 2012, pp. 53–79.</t>
  </si>
  <si>
    <t>Hughan KS, Bonadonna RC, Lee S, Michaliszyn SF, Arslanian SA. ß-cell lipotoxicity after an overnight intravenous lipid challenge and free fatty acid elevation in African American versus American White overweight/obese adolescents. J Clin Endocrinol Metab 2013; 98: 2062–2069.</t>
  </si>
  <si>
    <t>Jensen MD. Adipose tissue as an endocrine organ: implications of its distribution on free fatty acid metabolism. Eur Heart J Suppl 2006; 8: B13–B19.</t>
  </si>
  <si>
    <t>Rachek LI. Glucose homeostatis and the pathogenesis of diabetes mellitus. Prog Mol Biol Transl Sci 2014; 121: 267–292.</t>
  </si>
  <si>
    <t>Warensjö E, Risérus U, Vessby B. Fatty acid composition of serum lipids predicts the development of the metabolic syndrome in men. Diabetologia 2005; 48: 1999–2005.</t>
  </si>
  <si>
    <t>Buckley JD, Howe PRC. Long-chain omega-3 polyunsaturated fatty acids may be beneficial for reducing obesity-a review. Nutrients 2010; 2: 1212–1230.</t>
  </si>
  <si>
    <t>Hennessy AA, Ross RP, Devery R, Stanton C. The health promoting properties of the conjugated isomers of a-linolenic acid. Lipids 2011; 46: 105–119.</t>
  </si>
  <si>
    <t>Vessby B, Uusitupa M, Hermansen K et al. Substituting dietary saturated for monounsaturated fat impairs insulin sensitivity in healthy men and women: the KANWU study. Diabetologia 2001; 44: 312–319.</t>
  </si>
  <si>
    <t>Popeijus HE, Saris WHM, Mensink RP. Role of stearoyl-CoA desaturases in obesity and the metabolic syndrome. Int J Obes (Lond) 2008; 32: 1076–1082.</t>
  </si>
  <si>
    <t>Legrand-Poels S, Esser N, L'homme L, Scheen A, Paquot N, Piette J. Free fatty acids as modulators of the NLRP3 inflammasome in obesity/type 2 diabetes. Biochem Pharmacol 2014; 92: 131–141.</t>
  </si>
  <si>
    <t>Fernandes R, Beserra BTS, Cunha RSG et al. Relationship between acute phase proteins and serum fatty acid composition in morbidly obese patients. Dis Markers 2013; 35: 105–112.</t>
  </si>
  <si>
    <t>Wee CC, Mukamal KJ, Huang A, Davis RB, McCarthy EP, Mittleman MA. Obesity and C-reactive protein levels among white, black, and hispanic US adults. Obesity (Silver Spring) 2008; 16: 875–880.Wiley Online Library | PubMed | CAS | Web of Science® Times Cited: 59 | Go here for SFX</t>
  </si>
  <si>
    <t>Chen SB, Lee YC, Ser KH et al. Serum C-reactive protein and white blood cell count in morbidly obese surgical patients. Obes Surg 2009; 19: 461–466.</t>
  </si>
  <si>
    <t>Boesing F, Moreira EAM, Wilhelm-Filho D et al. Roux-en-Y bypass gastroplasty: markers of oxidative stress 6?months after surgery. Obes Surg 2010; 20: 1236–1244.</t>
  </si>
  <si>
    <t>Pardina E, Ferrer R, Baena-Fustegueras JA et al. The relationships between IGF-1 and CRP, NO, leptin, and adiponectin during weight loss in the morbidly obese. Obes Surg 2010; 20: 623–632.</t>
  </si>
  <si>
    <t>Warensjö E, Jansson JH, Berglund L et al. Estimated intake of milk fat is negatively associated with cardiovascular risk factors and does not increase the risk of a first acute myocardial infarction. A prospective case-control study. Br J Nutr 2004; 91: 635–642.</t>
  </si>
  <si>
    <t>Wang H, Steffen LM, Vessby B et al. Obesity modifies the relations between serum markers of dairy fats and inflammation and oxidative stress among adolescents. Obesity (Silver Spring) 2011; 19: 2404–2410.Wiley Online Library | PubMed | CAS | Web of Science® Times Cited: 13 | Go here for SFX</t>
  </si>
  <si>
    <t>Ran-Ressler RR, Bae S, Lawrence P, Wang DH, Brenna JT. Branched-chain fatty acid content of foods and estimated intake in the USA. Br J Nutr 2014; 112: 565–572.</t>
  </si>
  <si>
    <t>Sampath H, Ntambi JM. The role of stearoyl-CoA desaturase in obesity, insulin resistance, and inflammation. Ann N Y Acad Sci 2011; 1243: 47–53.Wiley Online Library | PubMed | CAS | Web of Science® Times Cited: 42 | ADS | Go here for SFX</t>
  </si>
  <si>
    <t>Liu X, Strable MS, Ntambi JM. Stearoyl CoA desaturase 1: role in cellular inflammation and stress. Adv Nutr 2011; 1: 15–22.</t>
  </si>
  <si>
    <t>Mozaffarian D, Cao H, King IB et al. Circulating palmitoleic acid and risk of metabolic abnormalities and new-onset diabetes. Am J Clin Nutr 2010; 92: 1350–1358.</t>
  </si>
  <si>
    <t>Okada T, Furuhashi N, Kuromori Y, Miyashita M, Iwata F, Harada K. Plasma palmitoleic acid content and obesity in children. Am J Clin Nutr 2005; 82: 747–750.PubMed | Web of Science® Times Cited: 76 | Go here for SFX</t>
  </si>
  <si>
    <t>Rössner WG, Björvell H. Fatty acid composition in serum lipids and adipose tissue in severe obesity before and after six weeks of weight loss. Int J Obes 1989; 13: 603–612.PubMed | Web of Science® Times Cited: 33 | Go here for SFX</t>
  </si>
  <si>
    <t>Hiraoka-Yamamoto J, Ikeda K, Negishi H et al. Serum lipid effects of a monounsaturated (palmitoleic) fatty acid-rich diet based on macadamia nuts in healthy, young Japanese women. Clin Exp Pharmacol Physiol 2004; 31: S37–S38.Wiley Online Library | PubMed | Go here for SFX</t>
  </si>
  <si>
    <t>Yamazaki Y, Kondo K, Maeba R, Nishimukai M, Nezu T, Hara H. Proportion of nervonic acid in serum lipids is associated with serum plasmalogen levels and metabolic syndrome. J Oleo Sci 2014; 63: 527–537.</t>
  </si>
  <si>
    <t>Calder PC. Mechanisms of action of (n-3) fatty acids. J Nutr 2012; 142: 592S–599S.</t>
  </si>
  <si>
    <t>Calder PC. Long-chain fatty acids and inflammation. Proc Nutr Soc 2012; 71: 284–289.</t>
  </si>
  <si>
    <t>Murumalla RK, Gunasekaran MK, Padhan JK et al. Fatty acids do not pay the toll: effect of SFA and PUFA on human adipose tissue and mature adipocytes inflammation. Lipids Health Dis 2012; 11: 175.</t>
  </si>
  <si>
    <t>Di Marzo V, Piscitelli F, Mechoulam R. Cannabinoids and endocannabinoids in metabolic disorders with focus on diabetes. Handb Exp Pharmacol 2011; 203: 75–104.</t>
  </si>
  <si>
    <t>Grapov D, Adams SH, Pedersen TL, Garvey WT, Newman JW. Type 2 diabetes associated changes in the plasma non-esterified fatty acids, oxylipins and endocannabinoids. PLoS One 2012; 7: 1–11.</t>
  </si>
  <si>
    <t>Itariu BK, Zeyda M, Hochbrugger EE et al. Long-chain n-3 PUFAs reduce adipose tissue and systemic inflammation in severely obese nondiabetic patients: a randomized controlled trial. Am J Clin Nutr 2012; 96: 1137–1149.</t>
  </si>
  <si>
    <t>Sato A, Kawano H, Notsu T et al. Antiobesity effect of eicosapentaenoic acid in high-fat/high-sucrose diet-induced obesity: importance of hepatic lipogenesis. Diabetes 2010; 59: 2495–2504.</t>
  </si>
  <si>
    <t>Allaire J, Couture P, Leclerc M et al. Randomized, crossover, head-to-head comparison of EPA and DHA supplementation to reduce inflammation markers in men and women: the comparing EPA to DHA study. Am J Clin Nutr 2016; 104: 280–287.</t>
  </si>
  <si>
    <t>Oh DY, Talukdar S, Bae EJ et al. GPR120 is an omega-3 fatty acid receptor mediating potent anti-inflammatory and insulin-sensitizing effects. Cell 2010; 142: 687–698.</t>
  </si>
  <si>
    <t>St-Onge M-P, Jones PJH. Physiological effects of medium-chain triglycerides: potential agents in the prevention of obesity. J Nutr 2002; 132: 329–332.PubMed | Go here for SFX</t>
  </si>
  <si>
    <t>Sledzinski T, Mika A, Stepnowski P et al. Identification of cyclopropaneoctanoic acid 2-hexyl in human adipose tissue and serum. Lipids 2013; 48: 839–848.</t>
  </si>
  <si>
    <t>Cao H, Gerhold K, Mayers JR, Wiest MM, Watkins SM, Hotamisligil GS. Identification of a lipokine, a lipid hormone linking adipose tissue to systemic metabolism. Cell 2008; 134: 933–944.</t>
  </si>
  <si>
    <t>Pinnick KE, Neville MJ, Fielding BA, Frayn KN, Karpe F, Hodson L. Gluteofemoral adipose tissue plays a major role in production of the lipokine palmitoleate in humans. Diabetes 2012; 61: 1399–1403.</t>
  </si>
  <si>
    <t>Burns TA, Kadegowda AKG, Duckett SK, Pratt SL, Jenkins TC. Palmitoleic (16:1 cis-9) and cis-vaccenic (18:1 cis-11) acid alter lipogenesis in bovine adipocyte cultures. Lipids 2012; 47: 1143–1153.</t>
  </si>
  <si>
    <t>Waguri T, Goda T, Kasezawa N, Yamakawa-Kobayashi K. The combined effects of genetic variations in the GPR120 gene and dietary fat intake on obesity risk. Biomed Res 2013; 34: 69–74.</t>
  </si>
  <si>
    <t>Garaulet M, Hernandez-Morante JJ, Tebar FJ, Zamora S. Relation between degree of obesity and site-specific adipose tissue fatty acid composition in a Mediterranean population. Nutrition 2011; 27: 170–176.</t>
  </si>
  <si>
    <t>Caron-Jobin M, Mauvoisin D, Michaud A et al. Stearic acid content of abdominal adipose tissues in obese women. Nutr Diabetes 2012; 2: e23.</t>
  </si>
  <si>
    <t>Hellmuth C, Demmelmair H, Schmitt I, Peissner W, Blüher M, Koletzko B. Association between plasma nonesterified fatty acids species and adipose tissue fatty acid composition. PLoS One 2013; 8: 1–9.</t>
  </si>
  <si>
    <t>Harris WS. The omega-3 index: from biomarker to risk marker to risk factor. Curr Atheroscler Rep 2009; 11: 411–417.</t>
  </si>
  <si>
    <t>Harris WS. The omega-3 index as a risk factor for coronary heart disease. Am J Clin Nutr 2008; 87: 1997S–2002S.PubMed | Web of Science® Times Cited: 84 | Go here for SFX</t>
  </si>
  <si>
    <t>von Schacky C, Harris WS. Cardiovascular benefits of omega-3 fatty acids. Cardiovasc Res 2007; 73: 310–315.</t>
  </si>
  <si>
    <t>Hodson L, Skeaff CM, Fielding BA. Fatty acid composition of adipose tissue and blood in humans and its use as a biomarker of dietary intake. Prog Lipid Res 2008; 47: 348–380.</t>
  </si>
  <si>
    <t>Gurr MI, Harwood JL, Frayn KN. Lipid Biochemistry. Blackwell Science Ltd: Oxford, UK, 2002.</t>
  </si>
  <si>
    <t>Goto-Inoue N, Hayasaka T, Zaima N, Setou M. Imaging mass spectrometry for lipidomics. Biochim Biophys Acta 2011; 1811: 961–969.</t>
  </si>
  <si>
    <t>Goto-Inoue N, Yamada K, Inagaki A et al. Lipidomics analysis revealed the phospholipid compositional changes in muscle by chronic exercise and high-fat diet. Sci Rep 2013; 3: 3267.</t>
  </si>
  <si>
    <t>Hanamatsu H, Ohnishi S, Sakai S et al. Altered levels of serum sphingomyelin and ceramide containing distinct acyl chains in young obese adults. Nutr Diabetes 2014; 4: e141.</t>
  </si>
  <si>
    <t>Starks MA, Starks SL, Kingsley M, Purpura M, Jäger R. The effects of phosphatidylserine on endocrine response to moderate intensity exercise. J Int Soc Sports Nutr 2008; 5: 11.</t>
  </si>
  <si>
    <t>Schiller J, Arnold K. Application of high resolution 31P NMR spectroscopy to the characterization of the phospholipid composition of tissues and body fluids–a methodological review. Med Sci Monit 2002; 8: 205–222.Go here for SFX</t>
  </si>
  <si>
    <t>Anjani K, Lhomme M, Sokolovska N et al. Circulating phospholipid profiling identifies portal contribution to NASH signature in obesity. J Hepatol 2015; 62: 905–912.</t>
  </si>
  <si>
    <t>Pamplona R. Membrane phospholipids, lipoxidative damage and molecular integrity: a causal role in aging and longevity. Biochim Biophys Acta - Bioenerg 2008; 1777: 1249–1262.</t>
  </si>
  <si>
    <t>Rakhshandehroo M, Gijzel SMW, Siersbæk R et al. CD1d-mediated presentation of endogenous lipid antigens by adipocytes requires microsomal triglyceride transfer protein. J Biol Chem 2014; 289: 22128–22139.</t>
  </si>
  <si>
    <t>Huh JY, Kim JI, Park YJ et al. A novel function of adipocytes in lipid antigen presentation to iNKT cells. Mol Cell Biol 2013; 33: 328–339.</t>
  </si>
  <si>
    <t>Mori L, De Libero G. T cells specific for lipid antigens. Immunol Res 2012; 53: 191–199.</t>
  </si>
  <si>
    <t>Moody DB. TLR gateways to CD1 function. Nat Immunol 2006; 7: 811–817.</t>
  </si>
  <si>
    <t>Brutkiewicz RR. CD1d ligands: the good, the bad, and the ugly. J Immunol 2006; 177: 769–775.</t>
  </si>
  <si>
    <t>Kawano T, Cui J, Koezuka Y et al. CD1d-restricted and TCR-mediated activation of valpha14 NKT cells by glycosylceramides. Science 1997; 278: 1626–1629.</t>
  </si>
  <si>
    <t>Boden G. Free fatty acids (FFA), a link between obesity and insulin resistance. Front Biosci 1998; 3: d169–d175.</t>
  </si>
  <si>
    <t>Leamy AK, Egnatchik RA, Young JD. Molecular mechanisms and the role of saturated fatty acids in the progression of non-alcoholic fatty liver disease. Prog Lipid Res 2013; 52: 165–174.</t>
  </si>
  <si>
    <t>Wang X, Lin H, Gu Y. Multiple roles of dihomo-?-linolenic acid against proliferation diseases. Lipids Health Dis 2012; 11: 25.</t>
  </si>
  <si>
    <t>Karlsson M, Mårild S, Brandberg J, Lönn L, Friberg P, Strandvik B. Serum phospholipid fatty acids, adipose tissue, and metabolic markers in obese adolescents. Obesity (Silver Spring) 2006; 14: 1931–1939.Wiley Online Library | PubMed | CAS | Web of Science® Times Cited: 46 | Go here for SFX</t>
  </si>
  <si>
    <t>Fekete K, Györei E, Lohner S, Verduci E, Agostoni C, Decsi T. Long-chain polyunsaturated fatty acid status in obesity: a systematic review and meta-analysis. Obes Rev 2015; 16: 488–497.Wiley Online Library | PubMed | CAS | Web of Science® Times Cited: 6 | Go here for SFX</t>
  </si>
  <si>
    <t>Liou YA, King DJ, Zibrik D, Innis SM. Decreasing linoleic acid with constant alpha-linolenic acid in dietary fats increases (n-3) eicosapentaenoic acid in plasma phospholipids in healthy men. J Nutr 2007; 137: 945–952.PubMed | Web of Science® Times Cited: 107 | Go here for SFX</t>
  </si>
  <si>
    <t>Goyens PLL, Spilker ME, Zock PL, Katan MB, Mensink RP. Conversion of alpha-linolenic acid in humans is influenced by the absolute amounts of alpha-linolenic acid and linoleic acid in the diet and not by their ratio. Am J Clin Nutr 2006; 84: 44–53.PubMed | Web of Science® Times Cited: 154 | Go here for SFX</t>
  </si>
  <si>
    <t>Ramsden CE, Ringel A, Feldstein AE et al. Lowering dietary linoleic acid reduces bioactive oxidized linoleic acid metabolites in humans. Prostaglandins Leukot Essent Fatty Acids 2012; 87: 135–141.</t>
  </si>
  <si>
    <t>Aguilar Cordero MJ, González Jiménez E, Sánchez Perona J et al. Obesity and its relation with markers of inflammation and erythrocyte fatty acids in a group of overweight adolescents. Nutr Hosp 2012; 27: 161–164.PubMed | Web of Science® Times Cited: 10 | Go here for SFX</t>
  </si>
  <si>
    <t>Forbes R, Gasevic D, Watson EM et al. Essential fatty acid plasma profiles following gastric bypass and adjusted gastric banding bariatric surgeries. Obes Surg 2016; 26: 1237–1246.</t>
  </si>
  <si>
    <t>Zeghari N, Younsi M, Meyer L, Donner M, Drouin P, Ziegler O. Adipocyte and erythrocyte plasma membrane phospholipid composition and hyperinsulinemia: a study in nondiabetic and diabetic obese women. Int J Obes Relat Metab Disord 2000; 24: 1600–1607.</t>
  </si>
  <si>
    <t>Wang C, Wang M, Han X. Comprehensive and quantitative analysis of lysophospholipid molecular species present in obese mouse liver by shotgun lipidomics. Anal Chem 2015; 87: 4879–4887.</t>
  </si>
  <si>
    <t>Goetzl EJ, An S. Diversity of cellular receptors and functions for the lysophospholipid growth factors lysophosphatidic acid and sphingosine 1-phosphate. FASEB J 1998; 12: 1589–1598.PubMed | Web of Science® Times Cited: 457 | Go here for SFX</t>
  </si>
  <si>
    <t>Moolenaar WH, Kranenburg O, Postma FR, Zondag GC. Lysophosphatidic acid: G-protein signalling and cellular responses. Curr Opin Cell Biol 1997; 9: 168–173.</t>
  </si>
  <si>
    <t>Siess W. Athero- and thrombogenic actions of lysophosphatidic acid and sphingosine-1-phosphate. Biochim Biophys Acta 2002; 1582: 204–215.</t>
  </si>
  <si>
    <t>Karliner JS. Sphingosine kinase and sphingosine 1-phosphate in cardioprotection. J Cardiovasc Pharmacol 2009; 53: 189–197.</t>
  </si>
  <si>
    <t>Birgbauer E, Chun J. New developments in the biological functions of lysophospholipids. Cell Mol Life Sci 2006; 63: 2695–701.</t>
  </si>
  <si>
    <t>Rosengren B, Jönsson-Rylander A-C, Peilot H, Camejo G, Hurt-Camejo E. Distinctiveness of secretory phospholipase A2 group IIA and V suggesting unique roles in atherosclerosis. Biochim Biophys Acta 2006; 1761: 1301–1308.</t>
  </si>
  <si>
    <t>Zalewski A, Macphee C. Role of lipoprotein-associated phospholipase A2 in atherosclerosis: biology, epidemiology, and possible therapeutic target. Arterioscler Thromb Vasc Biol 2005; 25: 923–931.</t>
  </si>
  <si>
    <t>Chen L, Liang B, Froese DE et al. Oxidative modification of low density lipoprotein in normal and hyperlipidemic patients: effect of lysophosphatidylcholine composition on vascular relaxation. J Lipid Res 1997; 38: 546–553.PubMed | Web of Science® Times Cited: 67 | Go here for SFX</t>
  </si>
  <si>
    <t>Dobiásová M, Frohlich J. Understanding the mechanism of LCAT reaction may help to explain the high predictive value of LDL/HDL cholesterol ratio. Physiol Res 1998; 47: 387–397.PubMed | Web of Science® Times Cited: 35 | Go here for SFX</t>
  </si>
  <si>
    <t>Lusis AJ. Atherosclerosis. Nature 2000; 407: 233–241.</t>
  </si>
  <si>
    <t>Rabini RA, Galassi R, Fumelli P et al. Reduced Na(+)-K(+)-ATPase activity and plasma lysophosphatidylcholine concentrations in diabetic patients. Diabetes 1994; 43: 915–919.</t>
  </si>
  <si>
    <t>Glass CK, Witztum JL. Atherosclerosis: the road ahead. Cell 2001; 104: 503–516.</t>
  </si>
  <si>
    <t>Yang LV, Radu CG, Wang L, Riedinger M, Witte ON. Gi-independent macrophage chemotaxis to lysophosphatidylcholine via the immunoregulatory GPCR G2A. Blood 2005; 105: 1127–1134.</t>
  </si>
  <si>
    <t>Ousman SS, David S. Lysophosphatidylcholine induces rapid recruitment and activation of macrophages in the adult mouse spinal cord. Glia 2000; 30: 92–104.Wiley Online Library | PubMed | CAS | Web of Science® Times Cited: 102 | Go here for SFX</t>
  </si>
  <si>
    <t>Graessler J, Schwudke D, Schwarz PEH, Herzog R, Shevchenko A, Bornstein SR. Top-down lipidomics reveals ether lipid deficiency in blood plasma of hypertensive patients. PLoS One 2009; 4: e6261.</t>
  </si>
  <si>
    <t>Engelmann B, Bräutigam C, Thiery J. Plasmalogen phospholipids as potential protectors against lipid peroxidation of low density lipoproteins. Biochem Biophys Res Commun 1994; 204: 1235–1242.</t>
  </si>
  <si>
    <t>Vance JE. Lipoproteins secreted by cultured rat hepatocytes contain the antioxidant 1-alk-1-enyl-2-acylglycerophosphoethanolamine. Biochim Biophys Acta 1990; 1045: 128–134.</t>
  </si>
  <si>
    <t>Sledzinski T, Goyke E, Smolenski RT, Sledzinski Z, Swierczynski J. Decrease in serum protein carbonyl groups concentration and maintained hyperhomocysteinemia in patients undergoing bariatric surgery. Obes Surg 2009; 19: 321–326.</t>
  </si>
  <si>
    <t>Amirkhizi F, Siassi F, Minaie S, Djalali M, Rahimi A, Chamari M. Is obesity associated with increased plasma lipid peroxidation and oxidative stress in women? ARYA Atheroscler 2010; 2: 189–192.Go here for SFX</t>
  </si>
  <si>
    <t>Kim HJ, Moradi H, Yuan J, Norris K, Vaziri ND. Renal mass reduction results in accumulation of lipids and dysregulation of lipid regulatory proteins in the remnant kidney. Am J Physiol Ren Physiol 2009; 296: F1297–F1306.</t>
  </si>
  <si>
    <t>Prieto-Hontoria PL, Pérez-Matute P, Fernández-Galilea M, Bustos M, Martínez JA, Moreno-Aliaga MJ. Role of obesity-associated dysfunctional adipose tissue in cancer: a molecular nutrition approach. Biochim Biophys Acta - Bioenerg 2011; 1807: 664–678.</t>
  </si>
  <si>
    <t>Picklo MJ, Newman JW. Antioxidant supplementation and obesity have independent effects on hepatic oxylipin profiles in insulin-resistant, obesity-prone rats. Free Radic Biol Med 2015; 89: 182–191.</t>
  </si>
  <si>
    <t>Ilie M, Margina D. Trends in the evaluation of lipid peroxidation processes. Evaluation 2012: 111–130.Web of Science® Times Cited: 1 | Go here for SFX</t>
  </si>
  <si>
    <t>Guéraud F, Atalay M, Bresgen N et al. Chemistry and biochemistry of lipid peroxidation products. Free Radic Res 2010; 44: 1098–1124.</t>
  </si>
  <si>
    <t>Subbanagounder G, Leitinger N, Schwenke DC et al. Determinants of bioactivity of oxidized phospholipids. Specific oxidized fatty acyl groups at the sn-2 position. Arterioscler Thromb Vasc Biol 2000; 20: 2248–2254.</t>
  </si>
  <si>
    <t>Watson AD, Leitinger N, Navab M et al. Structural identification by mass spectrometry of oxidized phospholipids in minimally oxidized low density lipoprotein that induce monocyte/endothelial interactions and evidence for their presence in vivo. J Biol Chem 1997; 272: 13597–13607.</t>
  </si>
  <si>
    <t>Boden G. Obesity, insulin resistance and free fatty acids. Curr Opin Endocrinol Diabetes Obes 2011; 18: 139–143.</t>
  </si>
  <si>
    <t>Mattson MPM. Roles of the lipid peroxidation product 4-hydroxynonenal in obesity, the metabolic syndrome, and associated vascular and neurodegenerative disorders. Exp Gerontol 2009; 44: 625–633.</t>
  </si>
  <si>
    <t>Yesilbursa D, Serdar Z, Serdar A, Sarac M, Coskun S, Jale C. Lipid peroxides in obese patients and effects of weight loss with orlistat on lipid peroxides levels. Int J Obes (Lond) 2005; 29: 142–145.</t>
  </si>
  <si>
    <t>Vincent HK, Taylor AG. Biomarkers and potential mechanisms of obesity-induced oxidant stress in humans. Int J Obes 2005; 30: 400–418.</t>
  </si>
  <si>
    <t>Van Gaal LF, Vertommen J, De Leeuw IH. The in vitro oxidizability of lipoprotein particles in obese and non-obese subjects. Atherosclerosis 1998; 137: S39–S44.</t>
  </si>
  <si>
    <t>Olusi SO. Obesity is an independent risk factor for plasma lipid peroxidation and depletion of erythrocyte cytoprotectic enzymes in humans. Int J Obes Relat Metab Disord 2002; 26: 1159–1164.</t>
  </si>
  <si>
    <t>Kuiper HC, Stevens JF. LC-MS/MS quantitation of mercapturic acid conjugates of lipid peroxidation products as markers of oxidative stress. Curr Protoc Toxicol 2011; 17: 14.2.Go here for SFX</t>
  </si>
  <si>
    <t>Weber D, Milkovic L, Bennett SJ, Griffiths HR, Zarkovic N, Grune T. Measurement of HNE-protein adducts in human plasma and serum by ELISA-Comparison of two primary antibodies. Redox Biol 2013; 1: 226–233.</t>
  </si>
  <si>
    <t>Barden A, Mas E, Henry P et al. The effects of oxidation products of arachidonic acid and n3 fatty acids on vascular and platelet function. Free Radic Res 2011; 45: 469–476.</t>
  </si>
  <si>
    <t>Strassburg K, Esser D, Vreeken RJ et al. Postprandial fatty acid specific changes in circulating oxylipins in lean and obese men after high-fat challenge tests. Mol Nutr Food Res 2014; 58: 591–600.Wiley Online Library | PubMed | CAS | Web of Science® Times Cited: 13 | Go here for SFX</t>
  </si>
  <si>
    <t>Schuchardt JP, Schmidt S, Kressel G et al. Modulation of blood oxylipin levels by long-chain omega-3 fatty acid supplementation in hyper- and normolipidemic men. Prostaglandins Leukot Essent Fatty Acids 2014; 90: 27–37.</t>
  </si>
  <si>
    <t>Zhan Y, Shi H, Caligiuri SPB et al. Trans-10,cis-12-conjugated linoleic acid worsens renal pathology and alters cyclooxygenase derived oxylipins in obesity-associated nephropathy. J Nutr Biochem 2015; 26: 130–137.</t>
  </si>
  <si>
    <t>Tourdot BE, Ahmed I, Holinstat M. The emerging role of oxylipins in thrombosis and diabetes. Front Pharmacol 2014; 4: 1–9.</t>
  </si>
  <si>
    <t>Shearer GC, Newman JW. Impact of circulating esterified eicosanoids and other oxylipins on endothelial function. Curr Atheroscler Rep 2009; 11: 403–410.</t>
  </si>
  <si>
    <t>Shearer GC, Newman JW. Lipoprotein lipase releases esterified oxylipins from very low density lipoproteins. Prostaglandins Leukot Essent Fatty Acids 2008; 79: 215–255.</t>
  </si>
  <si>
    <t>Shishehbor MH, Zhang R, Medina H et al. Systemic elevations of free radical oxidation products of arachidonic acid are associated with angiographic evidence of coronary artery disease. Free Radic Biol Med 2006; 41: 1678–1683.</t>
  </si>
  <si>
    <t>Tsai I-J, Croft KD, Mori TA et al. 20-HETE and F2-isoprostanes in the metabolic syndrome: the effect of weight reduction. Free Radic Biol Med 2009; 46: 263–270.</t>
  </si>
  <si>
    <t>Das UN. Arachidonic acid and lipoxin A4 as possible endogenous anti-diabetic molecules. Prostaglandins Leukot Essent Fatty Acids 2013; 88: 201–210.</t>
  </si>
  <si>
    <t>Möller K, Ostermann AI, Rund K et al. Influence of weight reduction on blood levels of C-reactive protein, tumor necrosis factor-a, interleukin-6, and oxylipins in obese subjects. Prostaglandins Leukot Essent Fatty Acids 2016; 106: 39–49.</t>
  </si>
  <si>
    <t>Heemskerk MM, Giera M, Bouazzaoui FE et al. Increased PUFA content and 5-lipoxygenase pathway expression are associated with subcutaneous adipose tissue inflammation in obese women with type 2 diabetes. Nutrients 2015; 7: 7676–7690.</t>
  </si>
  <si>
    <t>Balgoma D, Checa A, Sar DG, Snowden S, Wheelock CE. Quantitative metabolic profiling of lipid mediators. Mol Nutr Food Res 2013; 57: 1359–1377.Wiley Online Library | PubMed | CAS | Web of Science® Times Cited: 6 | Go here for SFX</t>
  </si>
  <si>
    <t>Caligiuri SPB, Love K, Winter T et al. Dietary linoleic acid and a-linolenic acid differentially affect renal oxylipins and phospholipid fatty acids in diet-induced obese rats. J Nutr 2013; 143: 1421–31.</t>
  </si>
  <si>
    <t>Schuchardt JP et al. Comparison of free serum oxylipin concentrations in hyper- vs. normolipidemic men. Prostaglandins Leukot Essent Fatty Acids 2013; 89: 19–29.</t>
  </si>
  <si>
    <t>Schebb NH, Ostermann AI, Yang J, Hammock BD, Hahn A, Schuchardt JP. Comparison of the effects of long-chain omega-3 fatty acid supplementation on plasma levels of free and esterified oxylipins. Prostaglandins Other Lipid Mediat 2014; 113–115: 21–29.</t>
  </si>
  <si>
    <t>Newman JW, Pedersen TL, Brandenburg VR, Harris WS, Shearer GC. Effect of omega-3 fatty acid ethyl esters on the oxylipin composition of lipoproteins in hypertriglyceridemic, statin-treated subjects. PLoS One 2014; 9: 1–12.</t>
  </si>
  <si>
    <t>Hannun YA, Obeid LM. Principles of bioactive lipid signalling: lessons from sphingolipids. Nat Rev Mol Cell Biol 2008; 9: 139–150.</t>
  </si>
  <si>
    <t>Choi S, Aj S. Sphingolipids in high fat diet and obesity–related diseases. Mediators Inflamm 2015; 2015: 26648664.</t>
  </si>
  <si>
    <t>Zheng W, Kollmeyer J, Symolon H et al. Ceramides and other bioactive sphingolipid backbones in health and disease: lipidomic analysis, metabolism and roles in membrane structure, dynamics, signaling and autophagy. Biochim Biophys Acta 2006; 1758: 1864–1884.</t>
  </si>
  <si>
    <t>Larsen PJ, Tennagels N. On ceramides, other sphingolipids and impaired glucose homeostasis. Mol Metab 2014; 3: 252–260.</t>
  </si>
  <si>
    <t>Gangoiti P, Camacho L, Arana L et al. Control of metabolism and signaling of simple bioactive sphingolipids: implications in disease. Prog Lipid Res 2010; 49: 316–334.</t>
  </si>
  <si>
    <t>Kurek K, Piotrowska DM, Wiesiolek-Kurek P, Chabowska A, Lukaszuk B, Zendzian-Piotrowska M. The role of sphingolipids in selected cardiovascular diseases. Postepy Hig Med Dosw 2013; 67: 1018–1026.</t>
  </si>
  <si>
    <t>Kasumov T, Solomon TPJ, Hwang C et al. Improved insulin sensitivity after exercise training is linked to reduced plasma C14:0 ceramide in obesity and type 2 diabetes. Obesity (Silver Spring) 2015; 23: 1414–1421.Wiley Online Library | PubMed | CAS | Web of Science® Times Cited: 5 | Go here for SFX</t>
  </si>
  <si>
    <t>Hanada K. Serine palmitoyltransferase, a key enzyme of sphingolipid metabolism. Biochim Biophys Acta 2003; 1632: 16–30.</t>
  </si>
  <si>
    <t>Rico JE, Bandaru VVR, Dorskind JM, Haughey NJ, McFadden JW. Plasma ceramides are elevated in overweight Holstein dairy cows experiencing greater lipolysis and insulin resistance during the transition from late pregnancy to early lactation. J Dairy Sci 2015; 98: 7757–7770.</t>
  </si>
  <si>
    <t>de la Maza MP, Rodriguez JM, Hirsch S, Leiva L, Barrera G, Bunout D. Skeletal muscle ceramide species in men with abdominal obesity. J Nutr Heal Aging 2015; 19: 389–396.</t>
  </si>
  <si>
    <t>Boon J, Hoy AJ, Stark R et al. Ceramides contained in LDL are elevated in type 2 diabetes and promote inflammation and skeletal muscle insulin resistance. Diabetes 2013; 62: 401–410.</t>
  </si>
  <si>
    <t>Lightle S, Tosheva R, Lee A et al. Elevation of ceramide in serum lipoproteins during acute phase response in humans and mice: role of serine-palmitoyl transferase. Arch Biochem Biophys 2003; 419: 120–128.</t>
  </si>
  <si>
    <t>Grösch S, Schiffmann S, Geisslinger G. Chain length-specific properties of ceramides. Prog Lipid Res 2012; 51: 50–62.</t>
  </si>
  <si>
    <t>Beresewicz A, Dobrzyn A, Gorski J. Accumulation of specific ceramides in ischemic/reperfused rat heart; effect of ischemic preconditioning. J Physiol Pharmacol 2002; 53: 371–382.PubMed | Web of Science® Times Cited: 27 | Go here for SFX</t>
  </si>
  <si>
    <t>Snider AJ, Orr Gandy KA, Obeid LM. Sphingosine kinase: Role in regulation of bioactive sphingolipid mediators in inflammation. Biochimie 2010; 92: 707–715.</t>
  </si>
  <si>
    <t>He X, Huang Y, Li B, Gong C-X, Schuchman EH. Deregulation of sphingolipid metabolism in Alzheimer's disease. Neurobiol Aging 2010; 31: 398–408.</t>
  </si>
  <si>
    <t>Yuyama K, Mitsutake S, Igarashi Y. Pathological roles of ceramide and its metabolites in metabolic syndrome and Alzheimer's disease. Biochim Biophys Acta 2014; 1841: 793–798.</t>
  </si>
  <si>
    <t>Summers SA, Nelson DH. A role for sphingolipids in producing the common features of type 2 diabetes, metabolic syndrome X, and Cushing's syndrome. Diabetes 2005; 54: 591–602.</t>
  </si>
  <si>
    <t>Holland WL, Summers SA. Sphingolipids, insulin resistance, and metabolic disease: new insights from in vivo manipulation of sphingolipid metabolism. Endocr Rev 2008; 29: 381–402.</t>
  </si>
  <si>
    <t>Kowalski GM, Carey AL, Selathurai A, Kingwell BA, Bruce CR. Plasma sphingosine-1-phosphate is elevated in obesity. PLoS One 2013; 8: 1–7.</t>
  </si>
  <si>
    <t>Watt MJ, Barnett AC, Bruce CR, Schenk S, Horowitz JF, Hoy AJ. Regulation of plasma ceramide levels with fatty acid oversupply: evidence that the liver detects and secretes de novo synthesised ceramide. Diabetologia 2012; 55: 2741–2746.</t>
  </si>
  <si>
    <t>Samad F, Hester KD, Yang G, Hannun YA, Bielawski J. Altered adipose and plasma sphingolipid metabolism in obesity: A potential mechanism for cardiovascular and metabolic risk. Diabetes 2006; 55: 2579–2587.</t>
  </si>
  <si>
    <t>Blachnio-Zabielska AU, Pulka M, Baranowski M et al. Ceramide metabolism is affected by obesity and diabetes in human adipose tissue. J Cell Physiol 2012; 227: 550–557.Wiley Online Library | PubMed | CAS | Web of Science® Times Cited: 20 | Go here for SFX</t>
  </si>
  <si>
    <t>Denis U, Lecomte M, Paget C, Ruggiero D, Wiernsperger N, Lagarde M. Advanced glycation end-products induce apoptosis of bovine retinal pericytes in culture: involvement of diacylglycerol/ceramide production and oxidative stress induction. Free Radic Biol Med 2002; 33: 236–247.</t>
  </si>
  <si>
    <t>Cacicedo JM, Benjachareowong S, Chou E, Ruderman NB, Ido Y. Palmitate-induced apoptosis in cultured bovine retinal pericytes: roles of NAD(P)H oxidase, oxidant stress, and ceramide. Diabetes 2005; 54: 1838–1845.</t>
  </si>
  <si>
    <t>Itoh Y, Yano T, Sendo T et al. Involvement of de novo ceramide synthesis in radiocontrast-induced renal tubular cell injury. Kidney Int 2006; 69: 288–297.</t>
  </si>
  <si>
    <t>Basnakian AG, Ueda N, Hong X, Galitovsky VE, Yin X, Shah SV. Ceramide synthase is essential for endonuclease-mediated death of renal tubular epithelial cells induced by hypoxia-reoxygenation. Am J Physiol Renal Physiol 2005; 288: F308–F314.</t>
  </si>
  <si>
    <t>Hammad SM, Pierce JS, Soodavar F et al. Blood sphingolipidomics in healthy humans: impact of sample collection methodology. J Lipid Res 2010; 51: 3074–3087.</t>
  </si>
  <si>
    <t>Ichi I, Nakahara K, Miyashita Y et al. Association of ceramides in human plasma with risk factors of atherosclerosis. Lipids 2006; 41: 859–863.</t>
  </si>
  <si>
    <t>Puri P, Baillie RA, Wiest MM et al. A lipidomic analysis of nonalcoholic fatty liver disease. Hepatology 2007; 46: 1081–1090.Wiley Online Library | PubMed | CAS | Web of Science® Times Cited: 343 | Go here for SFX</t>
  </si>
  <si>
    <t>Kusunoki M, Tsutsumi K, Nakayama M et al. Relationship between serum concentrations of saturated fatty acids and unsaturated fatty acids and the homeostasis model insulin resistance index in Japanese patients with type 2 diabetes mellitus. J Med Invest 2007; 54: 243–247.</t>
  </si>
  <si>
    <t>Russo SB, Ross JS, Cowart LA. Sphingolipids in obesity, type 2 diabetes, and metabolic disease. Handb Exp Pharmacol 2013; 216: 373–401.</t>
  </si>
  <si>
    <t>Park T-S, Hu Y, Noh H-L et al. Ceramide is a cardiotoxin in lipotoxic cardiomyopathy. J Lipid Res 2008; 49: 2101–2112.</t>
  </si>
  <si>
    <t>Nelson JC, Jiang X-C, Tabas I, Tall A, Shea S. Plasma sphingomyelin and subclinical atherosclerosis: findings from the multi-ethnic study of atherosclerosis. Am J Epidemiol 2006; 163: 903–912.</t>
  </si>
  <si>
    <t>Jiang XC, Paultre F, Pearson TA et al. Plasma sphingomyelin level as a risk factor for coronary artery disease. Arterioscler Thromb Vasc Biol 2000; 20: 2614–2618.</t>
  </si>
  <si>
    <t>Sattler K, Levkau B. Sphingosine-1-phosphate as a mediator of high-density lipoprotein effects in cardiovascular protection. Cardiovasc Res 2008; 82: 201–211.</t>
  </si>
  <si>
    <t>Hammad SM, Al Gadban MM, Semler AJ, Klein RL. Sphingosine 1-phosphate distribution in human plasma: associations with lipid profiles. J Lipids 2012; 2012: 180705.</t>
  </si>
  <si>
    <t>Hla T, Dannenberg AJ. Sphingolipid signaling in metabolic disorders. Cell Metab 2012; 16: 420–34.</t>
  </si>
  <si>
    <t>Pyne S, Pyne NJ. Translational aspects of sphingosine 1-phosphate biology. Trends Mol Med 2011; 17: 463–472.</t>
  </si>
  <si>
    <t>Zeng D, Mai K, Ai Q, Milley JE, Lall SP. Lipid and fatty acid compositions of cod (Gadus morhua), haddock (Melanogrammus aeglefinus) and halibut (Hippoglossus hippoglossus). J Ocean Univ China 2010; 9: 381–388.</t>
  </si>
  <si>
    <t>Rapizzi E, Taddei ML, Fiaschi T, Donati C, Bruni P, Chiarugi P. Sphingosine 1-phosphate increases glucose uptake through trans-activation of insulin receptor. Cell Mol Life Sci 2009; 66: 3207–3218.</t>
  </si>
  <si>
    <t>Jun D-J, Lee J-H, Choi B-H et al. Sphingosine-1-phosphate modulates both lipolysis and leptin production in differentiated rat white adipocytes. Endocrinology 2006; 147: 5835–5844.</t>
  </si>
  <si>
    <t>Zhao Z, Choi J, Zhao C, Ma ZA. FTY720 normalizes hyperglycemia by stimulating ß-cell in vivo regeneration in db/db mice through regulation of cyclin D3 and p57(KIP2). J Biol Chem 2012; 287: 5562–5573.</t>
  </si>
  <si>
    <t>Bruce CR, Risis S, Babb JR et al. The sphingosine-1-phosphate analog FTY720 reduces muscle ceramide content and improves glucose tolerance in high fat-fed male mice. Endocrinology 2013; 154: 65–76.</t>
  </si>
  <si>
    <t>Baranowski M, Charmas M, Dlugolecka B, Gorski J. Exercise increases plasma levels of sphingoid base-1 phosphates in humans. Acta Physiol (Oxf) 2011; 203: 373–380.Wiley Online Library | PubMed | CAS | Web of Science® Times Cited: 16 | Go here for SFX</t>
  </si>
  <si>
    <t>Shirouchi B, Nagao K, Inoue N, Ohkubo T, Hibino H, Yanagita T. Effect of dietary omega 3 phosphatidylcholine on obesity-related disorders in obese Otsuka Long-Evans Tokushima fatty rats. J Agric Food Chem 2007; 55: 7170–7176.</t>
  </si>
  <si>
    <t>Masuda Y, Kokubu T, Yamashita M, Ikeda H, Inoue S. EGG phosphatidylcholine combined with vitamin B12 improved memory impairment following lesioning of nucleus basalis in rats. Life Sci 1998; 62: 813–822.</t>
  </si>
  <si>
    <t>Buang Y, Wang Y-M, Cha J-Y, Nagao K, Yanagita T. Dietary phosphatidylcholine alleviates fatty liver induced by orotic acid. Nutrition 2005; 21: 867–873.</t>
  </si>
  <si>
    <t>Park Y, Harris WS. Omega-3 fatty acid supplementation accelerates chylomicron triglyceride clearance. J Lipid Res 2003; 44: 455–463.</t>
  </si>
  <si>
    <t>Frøyland L, Vaagenes H, Asiedu DK, Garras A, Lie O, Berge RK. Chronic administration of eicosapentaenoic acid and docosahexaenoic acid as ethyl esters reduced plasma cholesterol and changed the fatty acid composition in rat blood and organs. Lipids 1996; 31: 169–178.</t>
  </si>
  <si>
    <t>Polichetti E, Janisson A, de la Porte PL et al. Dietary polyenylphosphatidylcholine decreases cholesterolemia in hypercholesterolemic rabbits: role of the hepato-biliary axis. Life Sci 2000; 67: 2563–2576.</t>
  </si>
  <si>
    <t>Grønn M, Christensen E, Hagve TA, Christophersen BO. Effects of dietary purified eicosapentaenoic acid (20:5 (n-3)) and docosahexaenoic acid (22:6(n-3)) on fatty acid desaturation and oxidation in isolated rat liver cells. Biochim Biophys Acta 1992; 1125: 35–43.</t>
  </si>
  <si>
    <t>Pan DA, Hulbert AJ, Storlien LH. Dietary fats, membrane phospholipids and obesity. J Nutr 1994; 124: 1555–1565.PubMed | Web of Science® Times Cited: 143 | Go here for SFX</t>
  </si>
  <si>
    <t>Jones BH, Maher MA, Banz WJ et al. Adipose tissue stearoyl-CoA desaturase mRNA is increased by obesity and decreased by polyunsaturated fatty acids. Am J Physiol 1996; 271: E44–E49.PubMed | Web of Science® Times Cited: 72 | Go here for SFX</t>
  </si>
  <si>
    <t>Tanti J-F, Ceppo F, Jager J, Berthou F. Implication of inflammatory signaling pathways in obesity-induced insulin resistance. Front Endocrinol (Lausanne) 2012; 3: 181.PubMed | Go here for SFX</t>
  </si>
  <si>
    <t>Harnack K, Andersen G, Somoza V. Quantitation of alpha-linolenic acid elongation to eicosapentaenoic and docosahexaenoic acid as affected by the ratio of n6/n3 fatty acids. Nutr Metab (Lond) 2009; 6: 8.</t>
  </si>
  <si>
    <t>Matthan NR, Ooi EM, Horn Van L, Neuhouser ML, Woodman R, Lichtenstein AH. Plasma phospholipid fatty acid biomarkers of dietary fat quality and endogenous metabolism predict coronary heart disease risk: a nested case-control study within the women's health initiative observational study. J Am Heart Assoc 2014; 3: 14–16.Wiley Online Library | Web of Science® Times Cited: 8 | Go here for SFX</t>
  </si>
  <si>
    <t>Turpin SM, Ryall JG, Southgate R et al. Examination of “lipotoxicity” in skeletal muscle of high-fat fed and ob/ob mice. J Physiol 2009; 587: 1593–605.Wiley Online Library | PubMed | CAS | Web of Science® Times Cited: 36 | Go here for SFX</t>
  </si>
  <si>
    <t>McArdle MA, Finucane OM, Connaughton RM, McMorrow AM, Roche HM. Mechanisms of obesity-induced inflammation and insulin resistance: insights into the emerging role of nutritional strategies. Front Endocrinol (Lausanne) 2013; 4: 52.PubMed | Go here for SFX</t>
  </si>
  <si>
    <t>Brozinick JT, Hawkins E, Hoang Bui H et al. Plasma sphingolipids are biomarkers of metabolic syndrome in non-human primates maintained on a Western-style diet. Int J Obes (Lond) 2013; 37: 1064–1070.</t>
  </si>
  <si>
    <t>Sung MM, Koonen DP, Soltys CL, Jacobs RL, Febbraio M, Dyck JR. Increased CD36 expression in middle-aged mice contributes to obesity-related cardiac hypertrophy in the absence of cardiac dysfunction. J Mol Med (Berl) 2011; 89: 459–469.</t>
  </si>
  <si>
    <t>Tardif N, Salles J, Guillet C et al. Muscle ectopic fat deposition contributes to anabolic resistance in obese sarcopenic old rats through eIF2a activation. Aging Cell 2014; 13: 1001–1011.Wiley Online Library | PubMed | CAS | Web of Science® Times Cited: 14 | Go here for SFX</t>
  </si>
  <si>
    <t>Turner N, Kowalski GM, Leslie SJ et al. Distinct patterns of tissue-specific lipid accumulation during the induction of insulin resistance in mice by high-fat feeding. Diabetologia 2013; 56: 1638–1648.</t>
  </si>
  <si>
    <t>Eisinger K, Liebisch G, Schmitz G, Aslanidis C, Krautbauer S, Buechler C. Lipidomic analysis of serum from high fat diet induced obese mice. Int J Mol Sci 2014; 15: 2991–3002.</t>
  </si>
  <si>
    <t>Brown DA, London E. Structure and function of sphingolipid- and cholesterol-rich membrane rafts. J Biol Chem 2000; 275: 17221–17224.</t>
  </si>
  <si>
    <t>Shah C, Yang G, Lee I, Bielawski J, Hannun YA, Samad F. Protection from high fat diet-induced increase in ceramide in mice lacking plasminogen activator inhibitor 1. J Biol Chem 2008; 283: 13538–13548.</t>
  </si>
  <si>
    <t>Serlie MJ, Meijer AJ, Groener JE et al. Short-term manipulation of plasma free fatty acids does not change skeletal muscle concentrations of ceramide and glucosylceramide in lean and overweight subjects. J Clin Endocrinol Metab 2007; 92: 1524–1529.</t>
  </si>
  <si>
    <t>Kågedal K, Zhao M, Svensson I, Brunk UT. Sphingosine-induced apoptosis is dependent on lysosomal proteases. Biochem J 2001; 359: 335–343.</t>
  </si>
  <si>
    <t>Okuwa H, Kanno T, Fujita Y et al. Sphingosine suppresses mesothelioma cell proliferation by inhibiting PKC-d and inducing cell cycle arrest at the G(0)/G(1) phase. Cell Physiol Biochem 2012; 30: 995–1004.</t>
  </si>
  <si>
    <t>Steffen BT, Steffen LM, Tracy R et al. Obesity modifies the association between plasma phospholipid polyunsaturated fatty acids and markers of inflammation: the multi-ethnic study of Atherosclerosis. Int J Obes (Lond) 2012; 36: 797–804.</t>
  </si>
  <si>
    <t>Mueller-Cunningham WM, Quintana R, Kasim-Karakas SE. An ad libitum, very low-fat diet results in weight loss and changes in nutrient intakes in postmenopausal women. J Am Diet Assoc 2003; 103: 1600–1606.</t>
  </si>
  <si>
    <t>Noakes M, Clifton PM. Changes in plasma lipids and other cardiovascular risk factors during 3 energy-restricted diets differing in total fat and fatty acid composition. Am J Clin Nutr 2000; 71: 706–712.PubMed | Web of Science® Times Cited: 32 | Go here for SFX</t>
  </si>
  <si>
    <t>Ottawa (ON): Canadian Agency for Drugs and Technologies in Health. CADTH rapid response reports. (2014) Obesity management interventions delivered in primary care for patients with hypertension or cardiovascular disease: a review of clinical effectiveness [WWW document]. URL http://www.ncbi.nlm.nih.gov/pubmedhealth/PMH0070686/</t>
  </si>
  <si>
    <t>King IB, Lemaitre RN, Kestin M. Effect of a low-fat diet on fatty acid composition in red cells, plasma phospholipids, and cholesteryl esters: investigation of a biomarker of total fat intake. AmJ ClinNutr 2006; 83: 227–236.PubMed | Web of Science® Times Cited: 66 | Go here for SFX</t>
  </si>
  <si>
    <t>Cunnane SC, Ross R, Bannister JL, Jenkins DJ. Beta-oxidation of linoleate in obese men undergoing weight loss. Am J Clin Nutr 2001; 73: 709–714.PubMed | Web of Science® Times Cited: 8 | Go here for SFX</t>
  </si>
  <si>
    <t>Phinney SD, Davis PG, Johnson SB, Holman RT. Obesity and weight loss alter serum polyunsaturated lipids in humans. Am J Clin Nutr 1991; 53: 831–838.PubMed | Web of Science® Times Cited: 37 | Go here for SFX</t>
  </si>
  <si>
    <t>Araya J, Rodrigo R, Pettinelli P, Araya AV, Poniachik J, Videla LA. Decreased liver fatty acid delta-6 and delta-5 desaturase activity in obese patients. Obesity (Silver Spring) 2010; 18: 1460–1463.Wiley Online Library | PubMed | CAS | Web of Science® Times Cited: 40 | Go here for SFX</t>
  </si>
  <si>
    <t>Christophe A, Vermeulen A. Effects of weight loss on the fatty acid composition of serum lipids in obese women. Ann Nutr Metab 1992; 36: 336–342.</t>
  </si>
  <si>
    <t>Hlavatý P, Kunesová M, Gojová M et al. Change in fatty acid composition of serum lipids in obese females after short-term weight-reducing regimen with the addition of n-3 long chain polyunsaturated fatty acids in comparison to controls. Physiol Res 2008; 57: 57–65.Go here for SFX</t>
  </si>
  <si>
    <t>Kunešová M, Braunerová R, Hlavatý P et al. The influence of n-3 polyunsaturated fatty acids and very low calorie diet during a short-term weight reducing regimen on weight loss and serum fatty acid composition in severely obese women. Physiol Res 2006; 55: 63–72.PubMed | Web of Science® Times Cited: 74 | Go here for SFX</t>
  </si>
  <si>
    <t>Haugaard SB, Vaag A, Høy C-E, Madsbad S. Desaturation of skeletal muscle structural and depot lipids in obese individuals during a very-low-calorie diet intervention. Obesity (Silver Spring) 2007; 15: 117–125.Wiley Online Library | PubMed | CAS | Web of Science® Times Cited: 13 | Go here for SFX</t>
  </si>
  <si>
    <t>Meidenbauer JJ, Ta N, Seyfried TN. Influence of a ketogenic diet, fish-oil, and calorie restriction on plasma metabolites and lipids in C57BL/6?J mice. Nutr Metab (Lond) 2014; 11: 23.</t>
  </si>
  <si>
    <t>Arora T, Velagapudi V, Pournaras DJ et al. Roux-en-Y gastric bypass surgery induces early plasma metabolomic and lipidomic alterations in humans associated with diabetes remission. PLoS One 2015; 10: 1–10.</t>
  </si>
  <si>
    <t>Ameer F, Scandiuzzi L, Hasnain S, Kalbacher H, Zaidi N. De novo lipogenesis in health and disease. Metabolism 2014; 63: 895–902.</t>
  </si>
  <si>
    <t>Lodhi IJ, Wei X, Semenkovich CF. Lipoexpediency: de novo lipogenesis as a metabolic signal transmitter. Trends Endocrinol Metab 2011; 22: 1–8.</t>
  </si>
  <si>
    <t>Swierczynski J, Sledzinski T. Metabolic and regulatory function of fatty acid synthase. Postepy Biochem 2012; 58: 175–185.PubMed | Go here for SFX</t>
  </si>
  <si>
    <t>Swierczynski J, Hebanowska A, Sledzinski T. Role of abnormal lipid metabolism in development, progression, diagnosis and therapy of pancreatic cancer. World J Gastroenterol 2014; 20: 2279–2303.</t>
  </si>
  <si>
    <t>Auguet T, Guiu-Jurado E, Berlanga A et al. Downregulation of lipogenesis and fatty acid oxidation in the subcutaneous adipose tissue of morbidly obese women. Obesity (Silver Spring) 2014; 22: 2032–2038.Wiley Online Library | PubMed | CAS | Web of Science® Times Cited: 5 | Go here for SFX</t>
  </si>
  <si>
    <t>Diraison F, Dusserre E, Vidal H, Sothier M, Beylot M. Increased hepatic lipogenesis but decreased expression of lipogenic gene in adipose tissue in human obesity Increased hepatic lipogenesis but decreased expression of lipogenic gene in adipose tissue in human obesity. Am J Physiol Endocrinol Metab 2013; 282: 46–51.Go here for SFX</t>
  </si>
  <si>
    <t>Ortega FJ, Mayas D, Moreno-Navarrete JM et al. The gene expression of the main lipogenic enzymes is downregulated in visceral adipose tissue of obese subjects. Obesity (Silver Spring) 2010; 18: 13–20.Wiley Online Library | PubMed | CAS | Web of Science® Times Cited: 44 | Go here for SFX</t>
  </si>
  <si>
    <t>Hurtado Del Pozo C, Vesperinas-García G, Rubio M-A et al. ChREBP expression in the liver, adipose tissue and differentiated preadipocytes in human obesity. Biochim Biophys Acta - Mol Cell Biol Lipids 2011; 1811: 1194–1200.</t>
  </si>
  <si>
    <t>Moreno-Indias I, Tinahones FJ. Impaired adipose tissue expandability and lipogenic capacities as ones of the main causes of metabolic disorders. J Diabetes Res 2015; 2015: 970375.</t>
  </si>
  <si>
    <t>Dobrzyn P. Stearoyl-CoA desaturase in the control of metabolic homeostasis. Postepy Biochem 2012; 58: 166–174.PubMed | Go here for SFX</t>
  </si>
  <si>
    <t>Ntambi JM. Regulation of stearoyl-CoA desaturase by polyunsaturated fatty acids and cholesterol. J Lipid Res 1999; 40: 1549–1558.PubMed | Web of Science® Times Cited: 425 | Go here for SFX</t>
  </si>
  <si>
    <t>Kotronen A, Velagapudi VR, Yetukuri L et al. Serum saturated fatty acids containing triacylglycerols are better markers of insulin resistance than total serum triacylglycerol concentrations. Diabetologia 2009; 52: 684–690.</t>
  </si>
  <si>
    <t>Yee JK, Phillips SA, Allamehzadeh K, Herbst KL. Subcutaneous adipose tissue fatty acid desaturation in adults with and without rare adipose disorders. Lipids Health Dis 2012; 11: 19.</t>
  </si>
  <si>
    <t>Sjögren P, Sierra-Johnson J, Gertow K et al. Fatty acid desaturases in human adipose tissue: Relationships between gene expression, desaturation indexes and insulin resistance. Diabetologia 2008; 51: 328–335.</t>
  </si>
  <si>
    <t>Dobrzyn P, Dobrzyn A, Miyazaki M et al. Stearoyl-CoA desaturase 1 deficiency increases fatty acid oxidation by activating AMP-activated protein kinase in liver. Proc Natl Acad Sci U S A 2004; 101: 6409–6414.</t>
  </si>
  <si>
    <t>Rahman SM, Dobrzyn A, Dobrzyn P, Lee S-H, Miyazaki M, Ntambi JM. Stearoyl-CoA desaturase 1 deficiency elevates insulin-signaling components and down-regulates protein-tyrosine phosphatase 1B in muscle. Proc Natl Acad Sci U S A 2003; 100: 11110–11115.</t>
  </si>
  <si>
    <t>Matsuzaka T, Shimano H. Elovl6: a new player in fatty acid metabolism and insulin sensitivity. J Mol Med 2009; 87: 379–384.</t>
  </si>
  <si>
    <t>Murakami K, Sasaki S, Takahashi Y et al. Lower estimates of?d-5 desaturase and elongase activity are related to adverse profiles for several metabolic risk factors in young Japanese women. Nutr Res 2008; 28: 816–824.</t>
  </si>
  <si>
    <t>Kröger J, Schulze MB. Recent insights into the relation of ?5 desaturase and ?6 desaturase activity to the development of type 2 diabetes. Curr Opin Lipidol 2012; 23: 4–10.</t>
  </si>
  <si>
    <t>Pickens CA, Matsuo KH, Fenton JI. Relationship between body mass index, c-peptide, and delta-5-desaturase enzyme activity estimates in adult males. PLoS One 2016; 11: e0149305.</t>
  </si>
  <si>
    <t>Sledzinski T, Korczynska J, Goyke E et al. Association between cytosolic glycerol 3-phosphate dehydrogenase gene expression in human subcutaneous adipose tissue and BMI. Cell Physiol Biochem 2013; 32: 300–309.</t>
  </si>
  <si>
    <t>Tinahones FJ, Garrido-Sanchez L, Miranda M et al. Obesity and insulin resistance-related changes in the expression of lipogenic and lipolytic genes in morbidly obese subjects. Obes Surg 2010; 20: 1559–1567.</t>
  </si>
  <si>
    <t>Naik R, Obiang-Obounou BW, Kim M, Choi Y, Lee HS, Lee K. Therapeutic strategies for metabolic diseases: small-molecule diacylglycerol acyltransferase (DGAT) inhibitors. Chem Med Chem 2014; 9: 2410–2424.Wiley Online Library | PubMed | CAS | Web of Science® Times Cited: 7 | Go here for SFX</t>
  </si>
  <si>
    <t>Ståhlberg D, Rudling M, Angelin B et al. Hepatic cholesterol metabolism in human obesity. Hepatology 1997; 25: 1447–1450.Wiley Online Library | PubMed | Web of Science® Times Cited: 47 | Go here for SFX</t>
  </si>
  <si>
    <t>Sharma NK, Langberg KA, Mondal AK, Das SK. Phospholipid biosynthesis genes and susceptibility to obesity: analysis of expression and polymorphisms. PLoS One 2013; 8: e65303.</t>
  </si>
  <si>
    <t>Warensjö E, Ohrvall M, Vessby B. Fatty acid composition and estimated desaturase activities are associated with obesity and lifestyle variables in men and women. Nutr Metab Cardiovasc Dis 2006; 16: 128–136.</t>
  </si>
  <si>
    <t>Caspar-Bauguil S, Fioroni A, Galinier A et al. Pro-inflammatory phospholipid arachidonic acid/eicosapentaenoic acid ratio of dysmetabolic severely obese women. Obes Surg 2012; 22: 935–944.</t>
  </si>
  <si>
    <t>Lands W. Long-term fat intake and biomarkers. Am J Clin Nutr 1995; 61: 721S–S725.PubMed | Web of Science® Times Cited: 66 | Go here for SFX</t>
  </si>
  <si>
    <t>Arab L. Biomarkers of fat and fatty acid intake. J Nutr 2003; 133: 925S–932S.PubMed | Web of Science® Times Cited: 144 | Go here for SFX</t>
  </si>
  <si>
    <t>Baylin A, Campos H. The use of fatty acid biomarkers to reflect dietary intake. Curr Opin Lipidol 2006; 17: 22–27.</t>
  </si>
  <si>
    <t>Fekete K. Methods of assessment of n – 3 long-chain polyunsaturated fatty acid status in humans?: a systematic review. Am J Clin Nutr 2009; 89: 2070–2084.</t>
  </si>
  <si>
    <t>Astorg P, Bertrais S, Laporte F et al. Plasma n-6 and n-3 polyunsaturated fatty acids as biomarkers of their dietary intakes: a cross-sectional study within a cohort of middle-aged French men and women. Eur J Clin Nutr 2008; 62: 1155–1161.</t>
  </si>
  <si>
    <t>Crowe FL, Skeaff CM, Green TJ, Gray AR. Serum fatty acids as biomarkers of fat intake predict serum cholesterol concentrations in a population-based survey of New Zealand adolescents and adults. Am J Clin Nutr 2006; 83: 887–894.PubMed | Web of Science® Times Cited: 18 | Go here for SFX</t>
  </si>
  <si>
    <t>Lagstrom BH, Jokinen E, Seppanen R et al. Fatty acids in serum lipid fractions as indicators of fat intake in 5-year-old children in the STRIP project. Scand J Nutr 1998; 42: 140–145.Go here for SFX</t>
  </si>
  <si>
    <t>de Souza RJ, Mente A, Maroleanu A et al. Intake of saturated and trans unsaturated fatty acids and risk of all cause mortality, cardiovascular disease, and type 2 diabetes: systematic review and meta-analysis of observational studies. BMJ 2015; 351: h3978.</t>
  </si>
  <si>
    <t>Upadhyay RK. Emerging risk biomarkers in cardiovascular diseases and disorders. J Lipids 2015; 2015: 971453.</t>
  </si>
  <si>
    <t>Cassady B, Charboneau NL, Brys EE, Crouse K, Beitz DC, Wilson T. Effects of low carbohydrate diets high in red meats or poultry, fish and shellfish on plasma lipids and weight loss. Nutr Metab (Lond) 2007; 4: 23.</t>
  </si>
  <si>
    <t>Ebrahimi M, Ghayour-Mobarhan M, Rezaiean S et al. Omega-3 fatty acid supplements improve the cardiovascular risk profile of subjects with metabolic syndrome, including markers of inflammation and auto-immunity. Acta Cardiol 2009; 64: 321–327.</t>
  </si>
  <si>
    <t>Brevik A, Veierød MB, Drevon CA, Andersen LF. Evaluation of the odd fatty acids 15:0 and 17:0 in serum and adipose tissue as markers of intake of milk and dairy fat. Eur J Clin Nutr 2005; 59: 1417–1422.</t>
  </si>
  <si>
    <t>Sun Q, Ma J, Campos H, Hu FB. Plasma and erythrocyte biomarkers of dairy fat intake and risk of ischemic heart disease. Am J Clin Nutr 2007; 86: 929–937.PubMed | Web of Science® Times Cited: 48 | Go here for SFX</t>
  </si>
  <si>
    <t>Vlaeminck B, Fievez V, Cabrita ARJ, Fonseca AJM, Dewhurst RJ. Factors affecting odd- and branched-chain fatty acids in milk: a review. Anim Feed Sci Technol 2006; 131: 389–417.</t>
  </si>
  <si>
    <t>de Oliveira Otto MC, Nettleton J, Lemaitre RN et al. Biomarkers of dairy fatty acids and risk of cardiovascular disease in the multi-ethnic study of atherosclerosis. J Am Heart Assoc 2013; 2: –e000092.Wiley Online Library | Web of Science® Times Cited: 19 | Go here for SFX</t>
  </si>
  <si>
    <t>Wongtangtintharn S, Oku H, Iwasaki H, Toda T. Effect of branched-chain fatty acids on fatty acid biosynthesis of human breast cancer cells. J Nutr Sci Vitaminol (Tokyo) 2004; 50: 137–143.</t>
  </si>
  <si>
    <t>Wongtangtintharn S, Oku H, Iwasaki H, Inafuku M, Toda T, Yanagita T. Incorporation of branched-chain fatty acid into cellular lipids and caspase-independent apoptosis in human breast cancer cell line, SKBR-3. Lipids Health Dis 2005; 4: 29.</t>
  </si>
  <si>
    <t>von Schacky C. The Omega-3 Index as a risk factor for cardiovascular diseases. Prostaglandins Other Lipid Mediat 2011; 96: 94–98.</t>
  </si>
  <si>
    <t>Salisbury AC, Amin AP, Harris WS et al. Predictors of omega-3 index in patients with acute myocardial infarction. Mayo Clin Proc 2011; 86: 626–632.</t>
  </si>
  <si>
    <t>Kaur K, Salomon RG, O'Neil J, Hoff HF. (Carboxyalkyl)pyrroles in human plasma and oxidized low-density lipoproteins. Chem Res Toxicol 1997; 10: 1387–1396.</t>
  </si>
  <si>
    <t>Authors</t>
  </si>
  <si>
    <t>Title</t>
  </si>
  <si>
    <t>Year</t>
  </si>
  <si>
    <t>Source title</t>
  </si>
  <si>
    <t>Volume</t>
  </si>
  <si>
    <t>Issue</t>
  </si>
  <si>
    <t>Art. No.</t>
  </si>
  <si>
    <t>Page start</t>
  </si>
  <si>
    <t>Page end</t>
  </si>
  <si>
    <t>Page count</t>
  </si>
  <si>
    <t>Cited by</t>
  </si>
  <si>
    <t>DOI</t>
  </si>
  <si>
    <t>EID</t>
  </si>
  <si>
    <t>Balvers M.G.J., Verhoeckx K.C.M., Bijlsma S., Rubingh C.M., Meijerink J., Wortelboer H.M., Witkamp R.F.</t>
  </si>
  <si>
    <t>Fish oil and inflammatory status alter the n-3 to n-6 balance of the endocannabinoid and oxylipin metabolomes in mouse plasma and tissues</t>
  </si>
  <si>
    <t>Metabolomics</t>
  </si>
  <si>
    <t>10.1007/s11306-012-0421-9</t>
  </si>
  <si>
    <t>2-s2.0-84868349129</t>
  </si>
  <si>
    <t>Yamada H., Oshiro E., Kikuchi S., Hakozaki M., Takahashi H., Kimura K.-I.</t>
  </si>
  <si>
    <t>Hydroxyeicosapentaenoic acids from the Pacific krill show high ligand activities for PPARs</t>
  </si>
  <si>
    <t>Journal of Lipid Research</t>
  </si>
  <si>
    <t>10.1194/jlr.M047514</t>
  </si>
  <si>
    <t>2-s2.0-84899545016</t>
  </si>
  <si>
    <t>Schebb N.H., Ostermann A.I., Yang J., Hammock B.D., Hahn A., Schuchardt J.P.</t>
  </si>
  <si>
    <t>Comparison of the effects of long-chain omega-3 fatty acid supplementation on plasma levels of free and esterified oxylipins</t>
  </si>
  <si>
    <t>Prostaglandins and Other Lipid Mediators</t>
  </si>
  <si>
    <t>113-115</t>
  </si>
  <si>
    <t>10.1016/j.prostaglandins.2014.05.002</t>
  </si>
  <si>
    <t>2-s2.0-84910005590</t>
  </si>
  <si>
    <t>Dennis E.A., Cao J., Hsu Y.-H., Magrioti V., Kokotos G.</t>
  </si>
  <si>
    <t>Phospholipase A2 enzymes: Physical structure, biological function, disease implication, chemical inhibition, and therapeutic intervention</t>
  </si>
  <si>
    <t>Chemical Reviews</t>
  </si>
  <si>
    <t>10.1021/cr200085w</t>
  </si>
  <si>
    <t>2-s2.0-80054082654</t>
  </si>
  <si>
    <t>Reed K.A., Tucker D.E., Aloulou A., Adler D., Ghomashchi F., Gelb M.H., Leslie C.C., Oates J.A., Boutaud O.</t>
  </si>
  <si>
    <t>Functional characterization of mutations in inherited human cPLA 2 deficiency</t>
  </si>
  <si>
    <t>Biochemistry</t>
  </si>
  <si>
    <t>10.1021/bi101877n</t>
  </si>
  <si>
    <t>2-s2.0-79952423160</t>
  </si>
  <si>
    <t>Adler D.H., Cogan J.D., Phillips III J.A., Schnetz-Boutaud N., Milne G.L., Iverson T., Stein J.A., Brenner D.A., Morrow J.D., Boutaud O., Oates J.A.</t>
  </si>
  <si>
    <t>Inherited human cPLA2α deficiency is associated with impaired eicosanoid biosynthesis, small intestinal ulceration, and platelet dysfunction</t>
  </si>
  <si>
    <t>Journal of Clinical Investigation</t>
  </si>
  <si>
    <t>10.1172/JCI30473</t>
  </si>
  <si>
    <t>2-s2.0-45749138315</t>
  </si>
  <si>
    <t>Dichlberger A., Schlager S., Maaninka K., Schneider W.J., Kovanen P.T.</t>
  </si>
  <si>
    <t>Adipose triglyceride lipase regulates eicosanoid production in activated human mast cells</t>
  </si>
  <si>
    <t xml:space="preserve"> A4</t>
  </si>
  <si>
    <t>10.1194/jlr.M048553</t>
  </si>
  <si>
    <t>2-s2.0-84919752982</t>
  </si>
  <si>
    <t>Schewe T., Halangk W., Hiebsch Ch., Rapoport S.M.</t>
  </si>
  <si>
    <t>A lipoxygenase in rabbit reticulocytes which attacks phospholipids and intact mitochondria</t>
  </si>
  <si>
    <t>FEBS Letters</t>
  </si>
  <si>
    <t>10.1016/0014-5793(75)80439-X</t>
  </si>
  <si>
    <t>2-s2.0-0016780261</t>
  </si>
  <si>
    <t>Belkner J., Wiesner R., Kühn H., Lankin V.Z.</t>
  </si>
  <si>
    <t>The oxygenation of cholesterol esters by the reticulocyte lipoxygenase</t>
  </si>
  <si>
    <t>10.1016/0014-5793(91)80263-3</t>
  </si>
  <si>
    <t>2-s2.0-0026017421</t>
  </si>
  <si>
    <t>Funk C.D.</t>
  </si>
  <si>
    <t>Prostaglandins and leukotrienes: Advances in eicosanoid biology</t>
  </si>
  <si>
    <t>Science</t>
  </si>
  <si>
    <t>10.1126/science.294.5548.1871</t>
  </si>
  <si>
    <t>2-s2.0-0035976575</t>
  </si>
  <si>
    <t>Buczynski M.W., Dumlao D.S., Dennis E.A.</t>
  </si>
  <si>
    <t>An integrated omics analysis of eicosanoid biology</t>
  </si>
  <si>
    <t>10.1194/jlr.R900004-JLR200</t>
  </si>
  <si>
    <t>2-s2.0-67650531422</t>
  </si>
  <si>
    <t>Bos C.L., Richel D.J., Ritsema T., Peppelenbosch M.P., Versteeg H.H.</t>
  </si>
  <si>
    <t>Prostanoids and prostanoid receptors in signal transduction</t>
  </si>
  <si>
    <t>International Journal of Biochemistry and Cell Biology</t>
  </si>
  <si>
    <t>10.1016/j.biocel.2003.08.006</t>
  </si>
  <si>
    <t>2-s2.0-1942502821</t>
  </si>
  <si>
    <t>Spector A.A., Kim H.-Y.</t>
  </si>
  <si>
    <t>Cytochrome P450 epoxygenase pathway of polyunsaturated fatty acid metabolism</t>
  </si>
  <si>
    <t>Biochimica et Biophysica Acta - Molecular and Cell Biology of Lipids</t>
  </si>
  <si>
    <t>10.1016/j.bbalip.2014.07.020</t>
  </si>
  <si>
    <t>2-s2.0-84922507875</t>
  </si>
  <si>
    <t>Buckley C.D., Gilroy D.W., Serhan C.N.</t>
  </si>
  <si>
    <t>Proresolving lipid mediators and mechanisms in the resolution of acute inflammation</t>
  </si>
  <si>
    <t>Immunity</t>
  </si>
  <si>
    <t>10.1016/j.immuni.2014.02.009</t>
  </si>
  <si>
    <t>2-s2.0-84896376445</t>
  </si>
  <si>
    <t>Kuhn H., Banthiya S., Van Leyen K.</t>
  </si>
  <si>
    <t>Mammalian lipoxygenases and their biological relevance</t>
  </si>
  <si>
    <t>10.1016/j.bbalip.2014.10.002</t>
  </si>
  <si>
    <t>2-s2.0-84922569751</t>
  </si>
  <si>
    <t>Serhan C.N., Dalli J., Colas R.A., Winkler J.W., Chiang N.</t>
  </si>
  <si>
    <t>Protectins and maresins: New pro-resolving families of mediators in acute inflammation and resolution bioactive metabolome</t>
  </si>
  <si>
    <t>10.1016/j.bbalip.2014.08.006</t>
  </si>
  <si>
    <t>2-s2.0-84922571766</t>
  </si>
  <si>
    <t>Shahabi P., Siest G., Meyer U.A., Visvikis-Siest S.</t>
  </si>
  <si>
    <t>Human cytochrome P450 epoxygenases: Variability in expression and role in inflammation-related disorders</t>
  </si>
  <si>
    <t>Pharmacology and Therapeutics</t>
  </si>
  <si>
    <t>10.1016/j.pharmthera.2014.05.011</t>
  </si>
  <si>
    <t>2-s2.0-84940223397</t>
  </si>
  <si>
    <t>Konkel A., Schunck W.-H.</t>
  </si>
  <si>
    <t>Role of cytochrome P450 enzymes in the bioactivation of polyunsaturated fatty acids</t>
  </si>
  <si>
    <t>Biochimica et Biophysica Acta - Proteins and Proteomics</t>
  </si>
  <si>
    <t>10.1016/j.bbapap.2010.09.009</t>
  </si>
  <si>
    <t>2-s2.0-78649451203</t>
  </si>
  <si>
    <t>Samuelsson B., Dahlén S.-E., Lindgren J.Å., Rouzer C.A., Serhan C.N.</t>
  </si>
  <si>
    <t>Leukotrienes and lipoxins: Structures, biosynthesis, and biological effects</t>
  </si>
  <si>
    <t>2-s2.0-0023177955</t>
  </si>
  <si>
    <t>Smith W.L., Urade Y., Jakobsson P.-J.</t>
  </si>
  <si>
    <t>Enzymes of the cyclooxygenase pathways of prostanoid biosynthesis</t>
  </si>
  <si>
    <t>10.1021/cr2002992</t>
  </si>
  <si>
    <t>2-s2.0-80054072295</t>
  </si>
  <si>
    <t>Pace-Asciak C.R.</t>
  </si>
  <si>
    <t>Pathophysiology of the hepoxilins</t>
  </si>
  <si>
    <t>10.1016/j.bbalip.2014.09.007</t>
  </si>
  <si>
    <t>2-s2.0-84922513752</t>
  </si>
  <si>
    <t>Fan Y.-Y., Chapkin R.S.</t>
  </si>
  <si>
    <t>Mouse peritoneal macrophage prostaglandin E1 synthesis is altered by dietary gamma-linolenic acid</t>
  </si>
  <si>
    <t>Journal of Nutrition</t>
  </si>
  <si>
    <t>2-s2.0-0026764478</t>
  </si>
  <si>
    <t>Kulkarni P.S., Srinivasan B.D.</t>
  </si>
  <si>
    <t>Eicosapentaenoic acid metabolism in human and rabbit anterior uvea</t>
  </si>
  <si>
    <t>Prostaglandins</t>
  </si>
  <si>
    <t>10.1016/0090-6980(86)90217-0</t>
  </si>
  <si>
    <t>2-s2.0-0022540885</t>
  </si>
  <si>
    <t>O'Neill G.P., Mancini J.A., Kargman S., Yergey J., Kwan M.Y., Falgueyret J.-P., Abramovitz M., Kennedy B.P., Ouellet M., Cromlish W., Culp S., Evans J.F., Ford-Hutchinson A.W., Vickers P.J.</t>
  </si>
  <si>
    <t>Overexpression of human prostaglandin G/H synthase-1 and -2 by recombinant vaccinia virus: Inhibition by nonsteroidal anti-inflammatory drugs and biosynthesis of 15-hydroxyeicosatetraenoic acid</t>
  </si>
  <si>
    <t>Molecular Pharmacology</t>
  </si>
  <si>
    <t>2-s2.0-0028123502</t>
  </si>
  <si>
    <t>Thuresson E.D., Lakkides K.M., Smith W.L.</t>
  </si>
  <si>
    <t>Different catalytically competent arrangements of arachidonic acid within the cyclooxygenase active site of prostaglandin endoperoxide H synthase-1 lead to the formation of different oxygenated products</t>
  </si>
  <si>
    <t>Journal of Biological Chemistry</t>
  </si>
  <si>
    <t>10.1074/jbc.275.12.8501</t>
  </si>
  <si>
    <t>2-s2.0-0034708764</t>
  </si>
  <si>
    <t>Serhan C.N., Hong S., Gronert K., Colgan S.P., Devchand P.R., Mirick G., Moussignac R.-L.</t>
  </si>
  <si>
    <t>Resolvins: A family of bioactive products of omega-3 fatty acid transformation circuits initiated by aspirin treatment that counter proinflammation signals</t>
  </si>
  <si>
    <t>Journal of Experimental Medicine</t>
  </si>
  <si>
    <t>10.1084/jem.20020760</t>
  </si>
  <si>
    <t>2-s2.0-0037152160</t>
  </si>
  <si>
    <t>Laneuville O., Breuer D.K., Xu N., Huang Z.H., Gage D.A., Watson J.T., Lagarde M., DeWitt D.L., Smith W.L.</t>
  </si>
  <si>
    <t>Fatty acid substrate specificities of human prostaglandin-endoperoxide H synthase-1 and -2: Formation of 12-hydroxy-(9Z,13E/Z,15Z)-octadecatrienoic acids from α-linolenic acid</t>
  </si>
  <si>
    <t>2-s2.0-0029149067</t>
  </si>
  <si>
    <t>Feltenmark S., Gautam N., Brunnström Å., Griffiths W., Backman L., Edenius C., Lindbom L., Björkholm M., Claesson H.-E.</t>
  </si>
  <si>
    <t>Eoxins are proinflammatory arachidonic acid metabolites produced via the 15-lipoxygenase-1 pathway in human eosinophils and mast cells</t>
  </si>
  <si>
    <t>Proceedings of the National Academy of Sciences of the United States of America</t>
  </si>
  <si>
    <t>10.1073/pnas.0710127105</t>
  </si>
  <si>
    <t>2-s2.0-38649115964</t>
  </si>
  <si>
    <t>Underwood K.W., Song C., Kriz R.W., Chang X.J., Knopf J.L., Lin L.-L.</t>
  </si>
  <si>
    <t>A novel calcium-independent phospholipase A2, cPLA2-γ, that is prenylated and contains homology to cPLA2</t>
  </si>
  <si>
    <t>10.1074/jbc.273.34.21926</t>
  </si>
  <si>
    <t>2-s2.0-0032555643</t>
  </si>
  <si>
    <t>Grandits M., Oostenbrink C.</t>
  </si>
  <si>
    <t>Selectivity of cytosolic phospholipase A2 type IV toward arachidonyl phospholipi</t>
  </si>
  <si>
    <t>J Mol Recognit 2015 Feb 23</t>
  </si>
  <si>
    <t>2-s2.0-84953378821</t>
  </si>
  <si>
    <t>Sandig H., Pease J.E., Sabroe I.</t>
  </si>
  <si>
    <t>Contrary prostaglandins: The opposing roles of PGD2 and its metabolites in leukocyte function</t>
  </si>
  <si>
    <t>Journal of Leukocyte Biology</t>
  </si>
  <si>
    <t>10.1189/jlb.0706424</t>
  </si>
  <si>
    <t>2-s2.0-33846687384</t>
  </si>
  <si>
    <t>Catella F., Healy D., Lawson J.A., FitzGerald G.A.</t>
  </si>
  <si>
    <t>11-Dehydrothromboxane B2: A quantitative index of thromboxane A2 formation in the human circulation</t>
  </si>
  <si>
    <t>2-s2.0-0022764019</t>
  </si>
  <si>
    <t>Sutherland M., Shankaranarayanan P., Schewe T., Nigam S.</t>
  </si>
  <si>
    <t>Evidence for the presence of phospholipid hydroperoxide glutathione peroxidase in human platelets: Implications for its involvement in the regulatory network of the 12-lipoxygenase pathway of arachidonic acid metabolism</t>
  </si>
  <si>
    <t>Biochemical Journal</t>
  </si>
  <si>
    <t>10.1042/0264-6021:3530091</t>
  </si>
  <si>
    <t>2-s2.0-0035148235</t>
  </si>
  <si>
    <t>Goetzl E.J., Sun F.F.</t>
  </si>
  <si>
    <t>Generation of unique mono-hydroxy-eicosatetraenoic acids from arachidonic acid by human neutrophils</t>
  </si>
  <si>
    <t>2-s2.0-0018759895</t>
  </si>
  <si>
    <t>Yamada M., Proia A.D.</t>
  </si>
  <si>
    <t>8(S)-hydroxyeicosatetraenoic acid is the lipoxygenase metabolite of arachidonic acid that regulates epithelial cell migration in the rat cornea</t>
  </si>
  <si>
    <t>Cornea</t>
  </si>
  <si>
    <t>3 SUPPL. 1</t>
  </si>
  <si>
    <t>S13</t>
  </si>
  <si>
    <t>S20</t>
  </si>
  <si>
    <t>10.1097/00003226-200005001-00004</t>
  </si>
  <si>
    <t>2-s2.0-0034035357</t>
  </si>
  <si>
    <t>de Laclos B.F., Maclouf J., Poubelle P., Borgeat P.</t>
  </si>
  <si>
    <t>Conversion of arachidonic acid into 12-oxo derivatives in human platelets. A pathway possibly involving the heme-catalysed transformation of 12-hydroperoxy-eicosatetraenoic acid</t>
  </si>
  <si>
    <t>10.1016/0090-6980(87)90016-5</t>
  </si>
  <si>
    <t>2-s2.0-0023214505</t>
  </si>
  <si>
    <t>Erlemann K.-R., Cossette C., Gravel S., Lesimple A., Lee G.-J., Saha G., Rokach J., Powell W.S.</t>
  </si>
  <si>
    <t>Airway epithelial cells synthesize the lipid mediator 5-oxo-ETE in response to oxidative stress</t>
  </si>
  <si>
    <t>Free Radical Biology and Medicine</t>
  </si>
  <si>
    <t>10.1016/j.freeradbiomed.2006.12.006</t>
  </si>
  <si>
    <t>2-s2.0-33846786704</t>
  </si>
  <si>
    <t>O'Flaherty J.T., Wykle R.L., Redman J., Samuel M., Thomas M.</t>
  </si>
  <si>
    <t>Metabolism of 5-hydroxyicosatetraenoate by human neutrophils: Production of a novel ω-oxidized derivative</t>
  </si>
  <si>
    <t>Journal of Immunology</t>
  </si>
  <si>
    <t>2-s2.0-0023037584</t>
  </si>
  <si>
    <t>Tejera N., Boeglin W.E., Suzuki T., Schneider C.</t>
  </si>
  <si>
    <t>COX-2-dependent and -independent biosynthesis of dihydroxy-arachidonic acids in activated human leukocytes</t>
  </si>
  <si>
    <t>10.1194/jlr.M017822</t>
  </si>
  <si>
    <t>2-s2.0-84455192397</t>
  </si>
  <si>
    <t>Bryant R.W., Bailey J.M.</t>
  </si>
  <si>
    <t>Altered lipoxygenase metabolism and decreased glutathione peroxidase activity in platelets from selenium-deficient rats</t>
  </si>
  <si>
    <t>Biochemical and Biophysical Research Communications</t>
  </si>
  <si>
    <t>10.1016/0006-291X(80)91548-X</t>
  </si>
  <si>
    <t>2-s2.0-0018842808</t>
  </si>
  <si>
    <t>Serhan C.N., Hamberg M., Samuelsson B.</t>
  </si>
  <si>
    <t>Lipoxins: Novel series of biologically active compounds formed from arachidonic acid in human leukocytes</t>
  </si>
  <si>
    <t>17 I</t>
  </si>
  <si>
    <t>2-s2.0-1542591247</t>
  </si>
  <si>
    <t>Bannenberg G., Serhan C.N.</t>
  </si>
  <si>
    <t>Specialized pro-resolving lipid mediators in the inflammatory response: An update</t>
  </si>
  <si>
    <t>10.1016/j.bbalip.2010.08.002</t>
  </si>
  <si>
    <t>2-s2.0-77957942833</t>
  </si>
  <si>
    <t>Romano M., Chen X.-S., Takahashi Y., Yamamoto S., Funk C.D., Serhan C.N.</t>
  </si>
  <si>
    <t>Lipoxin synthase activity of human platelet 12-lipoxygenase</t>
  </si>
  <si>
    <t>2-s2.0-0027430938</t>
  </si>
  <si>
    <t>Clària J., Lee M.H., Serhan C.N.</t>
  </si>
  <si>
    <t>Aspirin-triggered lipoxins (15-epi-LX) are generated by the human lung adenocarcinoma cell line (A549)-neutrophil interactions and are potent inhibitors of cell proliferation</t>
  </si>
  <si>
    <t>Molecular Medicine</t>
  </si>
  <si>
    <t>2-s2.0-0029843547</t>
  </si>
  <si>
    <t>Titos E., Chiang N., Serhan C.N., Romano M., Gaya J., Pueyo G., Clària J.</t>
  </si>
  <si>
    <t>Hepatocytes are a rich source of novel aspirin-triggered 15-epi-lipoxin A4</t>
  </si>
  <si>
    <t>American Journal of Physiology - Cell Physiology</t>
  </si>
  <si>
    <t>5 46-5</t>
  </si>
  <si>
    <t>C870</t>
  </si>
  <si>
    <t>C877</t>
  </si>
  <si>
    <t>2-s2.0-0032735550</t>
  </si>
  <si>
    <t>Birnbaum Y., Ye Y., Lin Y., Freeberg S.Y., Huang M.-H., Perez-Polo J.R., Uretsky B.F.</t>
  </si>
  <si>
    <t>Aspirin augments 15-epi-lipoxin A4 production by lipopolysaccharide, but blocks the pioglitazone and atorvastatin induction of 15-epi-lipoxin A4 in the rat heart</t>
  </si>
  <si>
    <t>10.1016/j.prostaglandins.2006.10.003</t>
  </si>
  <si>
    <t>2-s2.0-33846528967</t>
  </si>
  <si>
    <t>Guido D.M., McKenna R., Mathews W.R.</t>
  </si>
  <si>
    <t>Quantitiation of hydroperoxy-eicosatetraenoic acids and hydroxy-eicosatetraenoic acids as indicators of lipid peroxidation using gas chromatography-mass spectrometry</t>
  </si>
  <si>
    <t>Analytical Biochemistry</t>
  </si>
  <si>
    <t>10.1006/abio.1993.1091</t>
  </si>
  <si>
    <t>2-s2.0-0027340147</t>
  </si>
  <si>
    <t>Musiek E.S., Yin H., Milne G.L., Morrow J.D.</t>
  </si>
  <si>
    <t>Recent advances in the biochemistry and clinical relevance of the isoprostane pathway</t>
  </si>
  <si>
    <t>Lipids</t>
  </si>
  <si>
    <t>10.1007/s11745-005-1460-7</t>
  </si>
  <si>
    <t>2-s2.0-33644874681</t>
  </si>
  <si>
    <t>Oliw E.H., Bylund J., Herman C.</t>
  </si>
  <si>
    <t>Bisallylic hydroxylation and epoxidation of polyunsaturated fatty acids by cytochrome P450</t>
  </si>
  <si>
    <t>2-s2.0-0029817648</t>
  </si>
  <si>
    <t>Bylund J., Kunz T., Valmsen K., Oliw E.H.</t>
  </si>
  <si>
    <t>Cytochromes P450 with bisallylic hydroxylation activity on arachidonic and linoleic acids studied with human recombinant enzymes and with human and rat liver microsomes</t>
  </si>
  <si>
    <t>Journal of Pharmacology and Experimental Therapeutics</t>
  </si>
  <si>
    <t>2-s2.0-0031951506</t>
  </si>
  <si>
    <t>Bylund J., Ericsson J., Oliw E.H.</t>
  </si>
  <si>
    <t>Analysis of cytochrome P450 metabolites of arachidonic and linoleic acids by liquid chromatography-mass spectrometry with ion trap MS2</t>
  </si>
  <si>
    <t>10.1006/abio.1998.2897</t>
  </si>
  <si>
    <t>2-s2.0-0032403179</t>
  </si>
  <si>
    <t>Psychogios N., Hau D.D., Peng J., Guo A.C., Mandal R., Bouatra S., Sinelnikov I., Krishnamurthy R., Eisner R., Gautam B., Young N., Xia J., Knox C., Dong E., Huang P., Hollander Z., Pedersen T.L., Smith S.R., Bamforth F., Greiner R., McManus B., Newman J.W., Goodfriend T., Wishart D.S.</t>
  </si>
  <si>
    <t>The human serum metabolome</t>
  </si>
  <si>
    <t>PLoS ONE</t>
  </si>
  <si>
    <t xml:space="preserve"> e16957</t>
  </si>
  <si>
    <t>10.1371/journal.pone.0016957</t>
  </si>
  <si>
    <t>2-s2.0-79951892537</t>
  </si>
  <si>
    <t>Schuchardt J.P., Schmidt S., Kressel G., Dong H., Willenberg I., Hammock B.D., Hahn A., Schebb N.H.</t>
  </si>
  <si>
    <t>Comparison of free serum oxylipin concentrations in hyper- vs. normolipidemic men</t>
  </si>
  <si>
    <t>Prostaglandins Leukotrienes and Essential Fatty Acids</t>
  </si>
  <si>
    <t>10.1016/j.plefa.2013.04.001</t>
  </si>
  <si>
    <t>2-s2.0-84878977444</t>
  </si>
  <si>
    <t>Caligiuri S.P.B., Love K., Winter T., Gauthier J., Taylor C.G., Blydt-Hansen T., Zahradka P., Aukema H.M.</t>
  </si>
  <si>
    <t>Dietary linoleic acid and α-linolenic acid differentially affect renal oxylipins and phospholipid fatty acids in diet-induced obese rats</t>
  </si>
  <si>
    <t>10.3945/jn.113.177360</t>
  </si>
  <si>
    <t>2-s2.0-84883292084</t>
  </si>
  <si>
    <t>Reinaud O., Delaforge M., Boucher J.L., Rocchiccioli F., Mansuy D.</t>
  </si>
  <si>
    <t>Oxidative metabolism of linoleic acid by human leukocytes</t>
  </si>
  <si>
    <t>10.1016/0006-291X(89)92682-X</t>
  </si>
  <si>
    <t>2-s2.0-0024346377</t>
  </si>
  <si>
    <t>Bull A.W., Earles S.M., Bronstein J.C.</t>
  </si>
  <si>
    <t>Metabolism of oxidized linoleic acid: Distribution of activity for the enzymatic oxidation of 13-hydroxyoctadecadienoic acid to 13-oxooctadecadinoic acid in rat tissues</t>
  </si>
  <si>
    <t>10.1016/0090-6980(91)90103-M</t>
  </si>
  <si>
    <t>2-s2.0-0025963483</t>
  </si>
  <si>
    <t>Askari A.A., Thomson S., Edin M.L., Lih F.B., Zeldin D.C., Bishop-Bailey D.</t>
  </si>
  <si>
    <t>Basal and inducible anti-inflammatory epoxygenase activity in endothelial cells</t>
  </si>
  <si>
    <t>10.1016/j.bbrc.2014.03.020</t>
  </si>
  <si>
    <t>2-s2.0-84897987881</t>
  </si>
  <si>
    <t>Larsson N., Lundström S.L., Pinto R., Rankin G., Karimpour M., Blomberg A., Sandström T., Pourazar J., Trygg J., Behndig A.F., Wheelock C.E., Nording M.L.</t>
  </si>
  <si>
    <t>Lipid mediator profiles differ between lung compartments in asthmatic and healthy humans</t>
  </si>
  <si>
    <t>European Respiratory Journal</t>
  </si>
  <si>
    <t>10.1183/09031936.00209412</t>
  </si>
  <si>
    <t>2-s2.0-84885153733</t>
  </si>
  <si>
    <t>Niki E., Yoshida Y.</t>
  </si>
  <si>
    <t>Biomarkers for oxidative stress: Measurement, validation, and application</t>
  </si>
  <si>
    <t>Journal of Medical Investigation</t>
  </si>
  <si>
    <t>SUPPL.</t>
  </si>
  <si>
    <t>10.2152/jmi.52.228</t>
  </si>
  <si>
    <t>2-s2.0-30144437598</t>
  </si>
  <si>
    <t>Funk C.D., Powell W.S.</t>
  </si>
  <si>
    <t>Metabolism of linoleic acid by prostaglandin endoperoxide synthase from adult and fetal blood vessels</t>
  </si>
  <si>
    <t>Biochimica et Biophysica Acta (BBA)/Lipids and Lipid Metabolism</t>
  </si>
  <si>
    <t>10.1016/0005-2760(83)90082-6</t>
  </si>
  <si>
    <t>2-s2.0-0020592501</t>
  </si>
  <si>
    <t>Hamberg M.</t>
  </si>
  <si>
    <t>ω6-Oxygenation of 6,9,12-octadecatrienoic acid in human platelets</t>
  </si>
  <si>
    <t>10.1016/0006-291X(83)91242-1</t>
  </si>
  <si>
    <t>2-s2.0-0020973507</t>
  </si>
  <si>
    <t>Laethem R.M., Balazy M., Koop D.R.</t>
  </si>
  <si>
    <t>Epoxidation of C18 unsaturated fatty acids by cytochromes P4502C2 and P4502CAA</t>
  </si>
  <si>
    <t>Drug Metabolism and Disposition</t>
  </si>
  <si>
    <t>2-s2.0-0029659002</t>
  </si>
  <si>
    <t>[No author name available]</t>
  </si>
  <si>
    <t>[No title available]</t>
  </si>
  <si>
    <t>2-s2.0-84953441716</t>
  </si>
  <si>
    <t>Amagai Y., Oida K., Matsuda A., Jung K., Kakutani S., Tanaka T., Matsuda K., Jang H., Ahn G., Xia Y., Kawashima H., Shibata H., Matsuda H., Tanaka A.</t>
  </si>
  <si>
    <t>Dihomo-γ-linolenic acid prevents the development of atopic dermatitis through prostaglandin D&lt;inf&gt;1&lt;/inf&gt; production in NC/Tnd mice</t>
  </si>
  <si>
    <t>Journal of Dermatological Science</t>
  </si>
  <si>
    <t>10.1016/j.jdermsci.2015.03.010</t>
  </si>
  <si>
    <t>2-s2.0-84929955957</t>
  </si>
  <si>
    <t>Manku M.S., Oka M., Horrobin D.F.</t>
  </si>
  <si>
    <t>Differential regulation of the formation of prostaglandins and related substances from arachidonic acid and from dihomogammalinolenic acid. II. Effects of vitamin C</t>
  </si>
  <si>
    <t>Prostaglandines and Medicine</t>
  </si>
  <si>
    <t>10.1016/0161-4630(79)90080-6</t>
  </si>
  <si>
    <t>2-s2.0-0018707243</t>
  </si>
  <si>
    <t>Xi S., Pham H., Ziboh V.A.</t>
  </si>
  <si>
    <t>15-Hydroxyeicosatrienoic acid (15-HETrE) suppresses epidermal hyperproliferation via the modulation of nuclear transcription factor (AP-1) and apoptosis</t>
  </si>
  <si>
    <t>Archives of Dermatological Research</t>
  </si>
  <si>
    <t>2-s2.0-0033853907</t>
  </si>
  <si>
    <t>Miller C.C., Ziboh V.A.</t>
  </si>
  <si>
    <t>Gammalinolenic acid-enriched diet alters cutaneous eicosanoids</t>
  </si>
  <si>
    <t>10.1016/0006-291X(88)90234-3</t>
  </si>
  <si>
    <t>2-s2.0-0023786875</t>
  </si>
  <si>
    <t>Miller C.C., McCreedy C.A., Jones A.D., Ziboh V.A.</t>
  </si>
  <si>
    <t>Oxidative metabolism of dihomogammalinolenic acid by guinea pig epidermis: Evidence of generation of anti-inflammatory products</t>
  </si>
  <si>
    <t>10.1016/0090-6980(88)90116-5</t>
  </si>
  <si>
    <t>2-s2.0-0023784154</t>
  </si>
  <si>
    <t>Iversen L., Fogh K., Bojesen G., Kragballe K.</t>
  </si>
  <si>
    <t>Linoleic acid and dihomogammalinolenic acid inhibit leukotriene B4 formation and stimulate the formation of their 15-lipoxygenase products by human neutrophils in vitro. Evidence of formation of antiinflammatory compounds</t>
  </si>
  <si>
    <t>Agents and Actions</t>
  </si>
  <si>
    <t>10.1007/BF01986575</t>
  </si>
  <si>
    <t>2-s2.0-0025900389</t>
  </si>
  <si>
    <t>Heitmann J., Iversen L., Kragballe K., Ziboh V.A.</t>
  </si>
  <si>
    <t>Incorporation of 15‐hydroxyeicosatrienoic acid in specific phospholipids of cultured human keratinocytes and psoriatic plaques</t>
  </si>
  <si>
    <t>Experimental Dermatology</t>
  </si>
  <si>
    <t>10.1111/j.1600-0625.1995.tb00225.x</t>
  </si>
  <si>
    <t>2-s2.0-0028938168</t>
  </si>
  <si>
    <t>Chapkin R.S., Miller C.C., Somers S.D., Erickson K.L.</t>
  </si>
  <si>
    <t>Ability of 15-hydroxyeicosatrienoic acid (15-OH-20:3) to modulate macrophage arachidonic acid metabolism</t>
  </si>
  <si>
    <t>10.1016/S0006-291X(88)81166-5</t>
  </si>
  <si>
    <t>2-s2.0-0024289925</t>
  </si>
  <si>
    <t>Yamane M., Abe A., Yamane S.</t>
  </si>
  <si>
    <t>High-performance liquid chromatography-thermospray mass spectrometry of epoxy polyunsaturated fatty acids and epoxyhydroxy polyunsaturated fatty acids from an incubation mixture of rat tissue homogenate</t>
  </si>
  <si>
    <t>Journal of Chromatography B: Biomedical Sciences and Applications</t>
  </si>
  <si>
    <t>10.1016/0378-4347(93)E0394-6</t>
  </si>
  <si>
    <t>2-s2.0-0028203022</t>
  </si>
  <si>
    <t>Cagen L.M., Zusman R.M., Pisano J.J.</t>
  </si>
  <si>
    <t>Formation of 1a, 1b dihomoprostaglandin E2 by rabbit renal interstitial cell cultures</t>
  </si>
  <si>
    <t>10.1016/0090-6980(79)90028-5</t>
  </si>
  <si>
    <t>2-s2.0-0018636485</t>
  </si>
  <si>
    <t>Campbell W.B., Falck J.R., Okita J.R., Johnson A.R., Callahan K.S.</t>
  </si>
  <si>
    <t>Synthesis of dihomoprostaglandins from adrenic acid (7,10,13,16-docosatetraenoic acid) by human endothelial cells</t>
  </si>
  <si>
    <t>10.1016/0005-2760(85)90086-4</t>
  </si>
  <si>
    <t>2-s2.0-0021947113</t>
  </si>
  <si>
    <t>Kopf P.G., Zhang D.X., Gauthier K.M., Nithipatikom K., Yi X.-Y., Falck J.R., Campbell W.B.</t>
  </si>
  <si>
    <t>Adrenic acid metabolites as endogenous endothelium-derived and zona glomerulosa-derived hyperpolarizing factors</t>
  </si>
  <si>
    <t>Hypertension</t>
  </si>
  <si>
    <t>10.1161/HYPERTENSIONAHA.109.144147</t>
  </si>
  <si>
    <t>2-s2.0-74949098446</t>
  </si>
  <si>
    <t>Sprecher H., VanRollins M., Sun F., Wyche A., Needleman P.</t>
  </si>
  <si>
    <t>Dihomo-prostaglandins and -thromboxane. A prostaglandin family from adrenic acid that may be preferentially synthesized in the kidney</t>
  </si>
  <si>
    <t>2-s2.0-0020324911</t>
  </si>
  <si>
    <t>VanRollins M., Horrocks L., Sprecher H.</t>
  </si>
  <si>
    <t>Metabolism of 7,10,13,16-docosatetraenoic to dihomo-thromboxane 14-hydroxy-7,10,12-nonadecatrienoic acid hydroxy fatty acids by human platelets</t>
  </si>
  <si>
    <t>10.1016/0005-2760(85)90199-7</t>
  </si>
  <si>
    <t>2-s2.0-0021992756</t>
  </si>
  <si>
    <t>Yi X.-Y., Gauthier K.M., Cui L., Nithipatikom K., Falck J.R., Campbell W.B.</t>
  </si>
  <si>
    <t>Metabolism of adrenic acid to vasodilatory 1α,1β-dihomo- epoxyeicosatrienoic acids by bovine coronary arteries</t>
  </si>
  <si>
    <t>American Journal of Physiology - Heart and Circulatory Physiology</t>
  </si>
  <si>
    <t>H2265</t>
  </si>
  <si>
    <t>H2274</t>
  </si>
  <si>
    <t>10.1152/ajpheart.00947.2006</t>
  </si>
  <si>
    <t>2-s2.0-34250902918</t>
  </si>
  <si>
    <t>Liu M., Chen P., Véricel E., Lelli M., Béguin L., Lagarde M., Guichardant M.</t>
  </si>
  <si>
    <t>Characterization and biological effects of di-hydroxylated compounds deriving from the lipoxygenation of ALA</t>
  </si>
  <si>
    <t>10.1194/jlr.M035139</t>
  </si>
  <si>
    <t>2-s2.0-84881257852</t>
  </si>
  <si>
    <t>Wada M., DeLong C.J., Hong Y.H., Rieke C.J., Song I., Sidhu R.S., Yuan C., Warnock M., Schmaier A.H., Yokoyama C., Smyth E.M., Wilson S.J., FitzGerald G.A., Garavito R.M., De X.S., Regan J.W., Smith W.L.</t>
  </si>
  <si>
    <t>Enzymes and receptors of prostaglandin pathways with arachidonic acid-derived versus eicosapentaenoic acid-derived substrates and products</t>
  </si>
  <si>
    <t>10.1074/jbc.M703169200</t>
  </si>
  <si>
    <t>2-s2.0-34547958615</t>
  </si>
  <si>
    <t>Miller C.C., Yamaguchi R.Y., Ziboh V.A.</t>
  </si>
  <si>
    <t>Guinea pig epidermis generates putative anti-inflammatory metabolites from fish oil polyunsaturated fatty acids</t>
  </si>
  <si>
    <t>10.1007/BF02544068</t>
  </si>
  <si>
    <t>2-s2.0-0024804456</t>
  </si>
  <si>
    <t>Terano T., Salmon J.A., Moncada S.</t>
  </si>
  <si>
    <t>Biosynthesis and biological activity of leukotriene B5</t>
  </si>
  <si>
    <t>2-s2.0-0021252756</t>
  </si>
  <si>
    <t>Hersberger M.</t>
  </si>
  <si>
    <t>Potential role of the lipoxygenase derived lipid mediators in atherosclerosis: Leukotrienes, lipoxins and resolvins</t>
  </si>
  <si>
    <t>Clinical Chemistry and Laboratory Medicine</t>
  </si>
  <si>
    <t>10.1515/CCLM.2010.212</t>
  </si>
  <si>
    <t>2-s2.0-77955454197</t>
  </si>
  <si>
    <t>Von Schacky C., Marcus A.J., Safier L.B., Ullman H.L., Islam N., Broekman M.J., Fischer S.</t>
  </si>
  <si>
    <t>Platelet-neutrophil interactions. 12S,20- and 5S,12S-dihydroxyeicosapentaenoic acids: Two novel neutrophil metabolites from platelet-derived 12S-hydroxyeicosapentaenoic acid</t>
  </si>
  <si>
    <t>2-s2.0-0025308832</t>
  </si>
  <si>
    <t>Powell W.S., Gravel S., Gravelle F.</t>
  </si>
  <si>
    <t>Formation of a 5-oxo metabolite of 5,8,11,14,17-eicosapentaenoic acid and its effects on human neutrophils and eosinophils</t>
  </si>
  <si>
    <t>2-s2.0-0029622311</t>
  </si>
  <si>
    <t>Arnold C., Konkel A., Fischer R., Schunck W.-H.</t>
  </si>
  <si>
    <t>Cytochrome p450-dependent metabolism of ω-6 and ω-3 long-chain polyunsaturated fatty acids</t>
  </si>
  <si>
    <t>Pharmacological Reports</t>
  </si>
  <si>
    <t>2-s2.0-77954856325</t>
  </si>
  <si>
    <t>Westphal C., Konkel A., Schunck W.-H.</t>
  </si>
  <si>
    <t>CYP-eicosanoids - A new link between omega-3 fatty acids and cardiac disease?</t>
  </si>
  <si>
    <t>10.1016/j.prostaglandins.2011.09.001</t>
  </si>
  <si>
    <t>2-s2.0-81155155630</t>
  </si>
  <si>
    <t>Isobe Y., Arita M., Matsueda S., Iwamoto R., Fujihara T., Nakanishi H., Taguchi R., Masuda K., Sasaki K., Urabe D., Inoue M., Arai H.</t>
  </si>
  <si>
    <t>Identification and structure determination of novel anti-inflammatory mediator resolvin E3, 17,18-dihydroxyeicosapentaenoic acid</t>
  </si>
  <si>
    <t>10.1074/jbc.M112.340612</t>
  </si>
  <si>
    <t>2-s2.0-84858705961</t>
  </si>
  <si>
    <t>Fer M., Dréano Y., Lucas D., Corcos L., Salaün J.-P., Berthou F., Amet Y.</t>
  </si>
  <si>
    <t>Metabolism of eicosapentaenoic and docosahexaenoic acids by recombinant human cytochromes P450</t>
  </si>
  <si>
    <t>Archives of Biochemistry and Biophysics</t>
  </si>
  <si>
    <t>10.1016/j.abb.2008.01.002</t>
  </si>
  <si>
    <t>2-s2.0-39749129073</t>
  </si>
  <si>
    <t>Morisseau C., Inceoglu B., Schmelzer K., Tsai H.-J., Jinks S.L., Hegedus C.M., Hammock B.D.</t>
  </si>
  <si>
    <t>Naturally occurring monoepoxides of eicosapentaenoic acid and docosahexaenoic acid are bioactive antihyperalgesic lipids</t>
  </si>
  <si>
    <t>10.1194/jlr.M006007</t>
  </si>
  <si>
    <t>2-s2.0-78650051942</t>
  </si>
  <si>
    <t>Hörnsten L., Bylund J., Oliw E.H.</t>
  </si>
  <si>
    <t>Dexamethasone induces bisallylic hydroxylation of polyunsaturated fatty acids by rat liver microsomes</t>
  </si>
  <si>
    <t>10.1006/abbi.1996.0341</t>
  </si>
  <si>
    <t>2-s2.0-0030586792</t>
  </si>
  <si>
    <t>VanRollins M., Baker R.C., Sprecher H.W., Murphy R.C.</t>
  </si>
  <si>
    <t>Oxidation of docosahexaenoic acid by rat liver microsomes</t>
  </si>
  <si>
    <t>2-s2.0-0021324240</t>
  </si>
  <si>
    <t>Deng B., Wang C.-W., Arnardottir H.H., Li Y., Cheng C.-Y.C., Dalli J., Serhan C.N.</t>
  </si>
  <si>
    <t>Maresin biosynthesis and identification of maresin 2, a new anti-inflammatory and pro-resolving mediator from human macrophages</t>
  </si>
  <si>
    <t xml:space="preserve"> e102362</t>
  </si>
  <si>
    <t>10.1371/journal.pone.0102362</t>
  </si>
  <si>
    <t>2-s2.0-84904562188</t>
  </si>
  <si>
    <t>Balas L., Guichardant M., Durand T., Lagarde M.</t>
  </si>
  <si>
    <t>Confusion between protectin D1 (PD1) and its isomer protectin DX (PDX). An overview on the dihydroxy-docosatrienes described to date</t>
  </si>
  <si>
    <t>Biochimie</t>
  </si>
  <si>
    <t>10.1016/j.biochi.2013.11.006</t>
  </si>
  <si>
    <t>2-s2.0-84894095946</t>
  </si>
  <si>
    <t>Serhan C.N.</t>
  </si>
  <si>
    <t>Pro-resolving lipid mediators are leads for resolution physiology</t>
  </si>
  <si>
    <t>Nature</t>
  </si>
  <si>
    <t>10.1038/nature13479</t>
  </si>
  <si>
    <t>2-s2.0-84901921079</t>
  </si>
  <si>
    <t>Hong S., Gronert K., Devchand P.R., Moussignac R.-L., Serhan C.N.</t>
  </si>
  <si>
    <t>Novel docosatrienes and 17S-resolvins generated from docosahexaenoic acid in murine brain, human blood, and glial cells: Autacoids in anti-inflammation</t>
  </si>
  <si>
    <t>10.1074/jbc.M300218200</t>
  </si>
  <si>
    <t>2-s2.0-0038013967</t>
  </si>
  <si>
    <t>Shinohara M., Mirakaj V., Serhan C.N.</t>
  </si>
  <si>
    <t>Functional metabolomics reveals novel active products in the DHA metabolome</t>
  </si>
  <si>
    <t>Frontiers in Immunology</t>
  </si>
  <si>
    <t>APR</t>
  </si>
  <si>
    <t xml:space="preserve"> Article 81</t>
  </si>
  <si>
    <t>10.3389/fimmu.2012.00081</t>
  </si>
  <si>
    <t>2-s2.0-84872030761</t>
  </si>
  <si>
    <t>VanRollins M., Murphy R.C.</t>
  </si>
  <si>
    <t>Autooxidation of docosahexaenoic acid: Analysis of ten isomers of hydroxydocosahexaenoate</t>
  </si>
  <si>
    <t>2-s2.0-0021154981</t>
  </si>
  <si>
    <t>Reynaud D., Thickitt C.P., Pace-Asciak C.R.</t>
  </si>
  <si>
    <t>Facile preparation and structural determination of monohydroxy derivatives of docosahexaenoic acid (HDoHE) by α-tocopherol-directed autoxidation</t>
  </si>
  <si>
    <t>10.1006/abio.1993.1472</t>
  </si>
  <si>
    <t>2-s2.0-0027520035</t>
  </si>
  <si>
    <t>Yokokura Y., Isobe Y., Matsueda S., Iwamoto R., Goto T., Yoshioka T., Urabe D., Inoue M., Arai H., Arita M.</t>
  </si>
  <si>
    <t>Identification of 14,2</t>
  </si>
  <si>
    <t>Journal of Biochemistry</t>
  </si>
  <si>
    <t>10.1093/jb/mvu044</t>
  </si>
  <si>
    <t>2-s2.0-84922464551</t>
  </si>
  <si>
    <t>Cipollina C., Salvatore S.R., Muldoon M.F., Freeman B.A., Schopfer F.J.</t>
  </si>
  <si>
    <t>Generation and dietary modulation of anti-inflammatory electrophilic omega-3 fatty acid derivatives</t>
  </si>
  <si>
    <t xml:space="preserve"> e94836</t>
  </si>
  <si>
    <t>10.1371/journal.pone.0094836</t>
  </si>
  <si>
    <t>2-s2.0-84899725321</t>
  </si>
  <si>
    <t>Thurnher M., Putz T., Gander H., Rahm A., Bartsch G., Ramoner R.</t>
  </si>
  <si>
    <t>The cyclopentenone prostaglandin PGA2 costimulates the maturation of human dendritic cells</t>
  </si>
  <si>
    <t>Experimental Hematology</t>
  </si>
  <si>
    <t>10.1016/j.exphem.2004.11.012</t>
  </si>
  <si>
    <t>2-s2.0-12844249421</t>
  </si>
  <si>
    <t>Deliconstantinos G., Kopeikina L., Ramantanis G.</t>
  </si>
  <si>
    <t>PGE2 and PGA2 affect the allosteric properties and the activities of calmodulin-dependent guanylate cyclase and Ca2+-stimulated ATPase of Walker-256 tumour microsomal membranes</t>
  </si>
  <si>
    <t>Anticancer Research</t>
  </si>
  <si>
    <t>2-s2.0-0024317745</t>
  </si>
  <si>
    <t>Bui T., Kuo C., Rotwein P., Straus D.S.</t>
  </si>
  <si>
    <t>Prostaglandin A2 specifically represses insulin-like growth factor-I gene expression in C6 rat glioma cells</t>
  </si>
  <si>
    <t>Endocrinology</t>
  </si>
  <si>
    <t>10.1210/en.138.3.985</t>
  </si>
  <si>
    <t>2-s2.0-0030614899</t>
  </si>
  <si>
    <t>Fara J.W., Barth K.H., White Jr. R.I., Bynum T.E.</t>
  </si>
  <si>
    <t>Mesenteric vascular effects of prostaglandins F2α and B2. Possible advantages over vasopressin in control of gastrointestinal bleeding</t>
  </si>
  <si>
    <t>Radiology</t>
  </si>
  <si>
    <t>2-s2.0-0018601913</t>
  </si>
  <si>
    <t>Hall D.W.R., Jaitly K.D.</t>
  </si>
  <si>
    <t>Structure-activity relationships in a series of 11-deoxy prostaglandins</t>
  </si>
  <si>
    <t>10.1016/0090-6980(76)90106-4</t>
  </si>
  <si>
    <t>2-s2.0-0017116415</t>
  </si>
  <si>
    <t>Relić B., Benoit V., Franchimont N., Ribbens C., Kaiser M.-J., Gillet P., Merville M.-P., Bours V., Malaise M.G.</t>
  </si>
  <si>
    <t>15-Deoxy-Δ12,14-prostaglandin J2 inhibits bay 11-7085-induced sustained extracellular signal-regulated kinase phosphorylation and apoptosis in human articular chondrocytes and synovial fibroblasts</t>
  </si>
  <si>
    <t>10.1074/jbc.M314118200</t>
  </si>
  <si>
    <t>2-s2.0-2542437634</t>
  </si>
  <si>
    <t>Hammad H., De Heer H.J., Soullie T., Hoogsteden H.C., Trottein F., Lambrecht B.N.</t>
  </si>
  <si>
    <t>Prostaglandin D2 inhibits airway dendritic cell migration and function in steady state conditions by selective activation of the D prostanoid receptor 1</t>
  </si>
  <si>
    <t>2-s2.0-0141958256</t>
  </si>
  <si>
    <t>Urade Y., Hayaishi O.</t>
  </si>
  <si>
    <t>Prostaglandin D2 and sleep regulation</t>
  </si>
  <si>
    <t>10.1016/S0005-2760(98)00163-5</t>
  </si>
  <si>
    <t>2-s2.0-0033521262</t>
  </si>
  <si>
    <t>Förstermann U., Heldt R., Hertting G.</t>
  </si>
  <si>
    <t>Effects of intracerebroventricular administration of prostaglandin D2 on behaviour, blood pressure and body temperature as compared to prostaglandins E2 and F2α</t>
  </si>
  <si>
    <t>Psychopharmacology</t>
  </si>
  <si>
    <t>10.1007/BF00432122</t>
  </si>
  <si>
    <t>2-s2.0-0020616976</t>
  </si>
  <si>
    <t>Ueno R., Narumiya S., Ogorochi T.</t>
  </si>
  <si>
    <t>Role of prostaglandin D2 in the hypothermia of rats caused by bacterial lipopolysaccharide</t>
  </si>
  <si>
    <t>19 I</t>
  </si>
  <si>
    <t>2-s2.0-0020199993</t>
  </si>
  <si>
    <t>Kikuchi Y., Miyauchi M., Oomori K., Kita T., Kizawa I., Kato K.</t>
  </si>
  <si>
    <t>Inhibition of Human Ovarian Cancer Cell Growth in Vitro and in Nude Mice by Prostaglandin D2</t>
  </si>
  <si>
    <t>Cancer Research</t>
  </si>
  <si>
    <t>2-s2.0-0022625737</t>
  </si>
  <si>
    <t>Tachikawa M., Hosoya K., Terasaki T.</t>
  </si>
  <si>
    <t>Pharmacological significance of prostaglandin E2 and D2 transport at the brain Barriers</t>
  </si>
  <si>
    <t>2-s2.0-84953384547</t>
  </si>
  <si>
    <t>Darius H., Michael-Hepp J., Thierauch K.-H., Fisch A.</t>
  </si>
  <si>
    <t>Inhibition of human platelets and polymorphonuclear neutrophils by the potent and metabolically stable prostaglandin D2 analog ZK 118.182</t>
  </si>
  <si>
    <t>European Journal of Pharmacology</t>
  </si>
  <si>
    <t>10.1016/0014-2999(94)90482-0</t>
  </si>
  <si>
    <t>2-s2.0-0028245181</t>
  </si>
  <si>
    <t>Ney P., Schror K.</t>
  </si>
  <si>
    <t>PGD2 and its mimetic ZK 110.841 are potent inhibitors of receptor-mediated activation of human neutrophils</t>
  </si>
  <si>
    <t>Eicosanoids</t>
  </si>
  <si>
    <t>2-s2.0-0025924902</t>
  </si>
  <si>
    <t>Ward C., Dransfield I., Murray J., Farrow S.N., Haslett C., Rossi A.G.</t>
  </si>
  <si>
    <t>Prostaglandin D2 and its metabolites induce caspase-dependent granulocyte apoptosis that is mediated via inhibition of IκBα degradation using a peroxisome proliferator-activated receptor-γ-independent mechanism</t>
  </si>
  <si>
    <t>2-s2.0-0037096205</t>
  </si>
  <si>
    <t>Heinemann A., Schuligoi R., Sabroe I., Hartnell A., Peskar B.A.</t>
  </si>
  <si>
    <t>Δ12-prostaglandin J2, a plasma metabolite of prostaglandin D2, causes eosinophil mobilization from the bone marrow and primes eosinophils for chemotaxis</t>
  </si>
  <si>
    <t>2-s2.0-0037407693</t>
  </si>
  <si>
    <t>Bundy G.L., Morton D.R., Peterson D.C., Nishizawa E.E., Miller W.L.</t>
  </si>
  <si>
    <t>Synthesis and platelet aggregation inhibiting activity of prostaglandin D analogues</t>
  </si>
  <si>
    <t>Journal of Medicinal Chemistry</t>
  </si>
  <si>
    <t>2-s2.0-0020623134</t>
  </si>
  <si>
    <t>Whitaker M.O., Wyche A., Fitzpatrick F., Sprecher H., Needleman P.</t>
  </si>
  <si>
    <t>Triene prostaglandins: Prostaglandin D 3 and icosapentaenoic acid as potential antithrombic substances</t>
  </si>
  <si>
    <t>10.1073/pnas.76.11.5919</t>
  </si>
  <si>
    <t>2-s2.0-0018702408</t>
  </si>
  <si>
    <t>Ellis E.F., Wei E.P., Kontos H.A.</t>
  </si>
  <si>
    <t>Vasodilation of cat cerebral arterioles by prostaglandins D2, E2, G2, and I2.</t>
  </si>
  <si>
    <t>The American journal of physiology</t>
  </si>
  <si>
    <t>H381</t>
  </si>
  <si>
    <t>2-s2.0-0018520611</t>
  </si>
  <si>
    <t>Gray S.J., Heptinstall S.</t>
  </si>
  <si>
    <t>Interactions between prostaglandin E2 and inhibitors of platelet aggregation which act through cyclic AMP</t>
  </si>
  <si>
    <t>10.1016/0014-2999(91)90124-9</t>
  </si>
  <si>
    <t>2-s2.0-0025924974</t>
  </si>
  <si>
    <t>Dufour M., Faes S., Dormond-Meuwly A., Demartines N., Dormond O.</t>
  </si>
  <si>
    <t>PGE2-induced colon cancer growth is mediated by mTORC1</t>
  </si>
  <si>
    <t>10.1016/j.bbrc.2014.08.032</t>
  </si>
  <si>
    <t>2-s2.0-84908370960</t>
  </si>
  <si>
    <t>Harizi H., Juzan M., Pitard V., Moreau J.-F., Gualde N.</t>
  </si>
  <si>
    <t>Cyclooxygenase-2-issued prostaglandin E2 enhances the production of endogenous IL-10, which down-regulates dendritic cell functions</t>
  </si>
  <si>
    <t>2-s2.0-0036498542</t>
  </si>
  <si>
    <t>Leea I.-T., Lin C.-C., Lin W.-N., Wu W.-L., Hsiao L.-D., Yang C.-M.</t>
  </si>
  <si>
    <t>Lung inflammation caused by adenosine-5'-triphosphate is mediatedvia Ca2+/PKCs-dependent COX-2/PGE2induction</t>
  </si>
  <si>
    <t>10.1016/j.biocel.2013.05.006</t>
  </si>
  <si>
    <t>2-s2.0-84884827679</t>
  </si>
  <si>
    <t>Chou W.-L., Chuang L.-M., Chou C.-C., Wang A.H.-J., Lawson J.A., FitzGerald G.A., Chang Z.-F.</t>
  </si>
  <si>
    <t>Identification of a novel prostaglandin reductase reveals the involvement of prostaglandin E2 catabolism in regulation of peroxisome proliferator-activated receptor γ activation</t>
  </si>
  <si>
    <t>10.1074/jbc.M702289200</t>
  </si>
  <si>
    <t>2-s2.0-34547101243</t>
  </si>
  <si>
    <t>Kelton J.G., Blajchman M.A.</t>
  </si>
  <si>
    <t>Prostaglandin I2 (prostacyclin).</t>
  </si>
  <si>
    <t>Canadian Medical Association journal</t>
  </si>
  <si>
    <t>2-s2.0-0019230269</t>
  </si>
  <si>
    <t>Brash A.R., Jackson E.K., Saggese C.A., Lawson J.A., Oates J.A., FitzGerald G.A.</t>
  </si>
  <si>
    <t>Metabolic disposition of prostacyclin in humans</t>
  </si>
  <si>
    <t>2-s2.0-0020629772</t>
  </si>
  <si>
    <t>Sandig H., Andrew D., Barnes A.A., Sabroe I., Pease J.</t>
  </si>
  <si>
    <t>9α,11β-PGF2 and its stereoisomer PGF 2α are novel agonists of the chemoattractant receptor, CRTH2</t>
  </si>
  <si>
    <t>10.1016/j.febslet.2005.11.052</t>
  </si>
  <si>
    <t>2-s2.0-30644474849</t>
  </si>
  <si>
    <t>Takayama K., Yuhki K.-I., Ono K., Fujino T., Hara A., Yamada T., Kuriyama S., Karibe H., Okada Y., Takahata O., Taniguchi T., Iijima T., Iwasaki H., Narumiya S., Ushikubi F.</t>
  </si>
  <si>
    <t>Thromboxane A2 and prostaglandin F2α mediate inflammatory tachycardia</t>
  </si>
  <si>
    <t>Nature Medicine</t>
  </si>
  <si>
    <t>10.1038/nm1231</t>
  </si>
  <si>
    <t>2-s2.0-21044453563</t>
  </si>
  <si>
    <t>Sugimoto Y., Yamasaki A., Segi E., Tsuboi K., Aze Y., Nishimura T., Oida H., Yoshida N., Tanaka T., Katsuyama M., Hasumoto K.-Y., Murata T., Hirata M., Ushikubi F., Negishi M., Ichikawa A., Narumiya S.</t>
  </si>
  <si>
    <t>Failure of parturition in mice lacking the prostaglandin F receptor</t>
  </si>
  <si>
    <t>10.1126/science.277.5326.681</t>
  </si>
  <si>
    <t>2-s2.0-14444268088</t>
  </si>
  <si>
    <t>Morrow J.D., Minton T.A., Roberts II L.J.</t>
  </si>
  <si>
    <t>The F2-isoprostane, 8-epi-prostaglandin F2α, a potent agonist of the vascular thromboxane/endoperoxide receptor, is a platelet thromboxane/endoperoxide receptor antagonist</t>
  </si>
  <si>
    <t>10.1016/0090-6980(92)90077-7</t>
  </si>
  <si>
    <t>2-s2.0-0026617018</t>
  </si>
  <si>
    <t>Basu S.</t>
  </si>
  <si>
    <t>Novel cyclooxygenase-catalyzed bioactive prostaglandin F2α from physiology to new principles in inflammation</t>
  </si>
  <si>
    <t>Medicinal Research Reviews</t>
  </si>
  <si>
    <t>10.1002/med.20098</t>
  </si>
  <si>
    <t>2-s2.0-34347253252</t>
  </si>
  <si>
    <t>Higgs E.A., Higgs G.A., Moncada S., Vane J.R.</t>
  </si>
  <si>
    <t>Prostacyclin (PGI2) inhibits the formation of platelet thrombi in arterioles and venules of the hamster cheek pouch</t>
  </si>
  <si>
    <t>British Journal of Pharmacology</t>
  </si>
  <si>
    <t>4 SUPPL.</t>
  </si>
  <si>
    <t>2-s2.0-0031064931</t>
  </si>
  <si>
    <t>Dusting G.J., Chapple D.J., Hughes R.</t>
  </si>
  <si>
    <t>Prostacyclin (PGI2) induces coronary vasodilatation in anaesthetised dogs</t>
  </si>
  <si>
    <t>Cardiovascular Research</t>
  </si>
  <si>
    <t>2-s2.0-0018200663</t>
  </si>
  <si>
    <t>Konya V., Sturm E.M., Schratl P., Beubler E., Marsche G., Schuligoi R., Lippe I.Th., Peskar B.A., Heinemann A.</t>
  </si>
  <si>
    <t>Endothelium-derived prostaglandin I2 controls the migration of eosinophils</t>
  </si>
  <si>
    <t>Journal of Allergy and Clinical Immunology</t>
  </si>
  <si>
    <t>10.1016/j.jaci.2009.12.002</t>
  </si>
  <si>
    <t>2-s2.0-77951666330</t>
  </si>
  <si>
    <t>Setty B.N., Dampier C.D., Stuart M.J.</t>
  </si>
  <si>
    <t>Arachidonic acid metabolites are involved in mediating red blood cell adherence to endothelium</t>
  </si>
  <si>
    <t>Journal of Laboratory and Clinical Medicine</t>
  </si>
  <si>
    <t>2-s2.0-0029294560</t>
  </si>
  <si>
    <t>Rossi A., Kapahi P., Natoli G., Takahashi T., Chen Y., Karin M., Santoro M.G.</t>
  </si>
  <si>
    <t>Anti-inflammatory cyclopentenone prostaglandins are direct inhibitors of IκB kinase</t>
  </si>
  <si>
    <t>10.1038/47520</t>
  </si>
  <si>
    <t>2-s2.0-0034610759</t>
  </si>
  <si>
    <t>Cippitelli M., Fionda C., Di Bona D., Lupo A., Piccoli M., Frati L., Santoni A.</t>
  </si>
  <si>
    <t>The cyclopentenone-type prostaglandin 15-Deoxy-δ12,14-Prostaglandin J2 inhibits CD95 ligand gene expression in T lymphocytes: Interference with promoter activation via peroxisome proliferator-activated receptor-γ-independent mechanisms</t>
  </si>
  <si>
    <t>2-s2.0-0037408301</t>
  </si>
  <si>
    <t>Hamberg M., Svensson J., Samuelsson B.</t>
  </si>
  <si>
    <t>Thromboxanes: a new group of biologically active compounds derived from prostaglandin endoperoxides</t>
  </si>
  <si>
    <t>2-s2.0-0016748441</t>
  </si>
  <si>
    <t>Morinelli T.A., Zhang L.-M., Newman W.H., Meier K.E.</t>
  </si>
  <si>
    <t>Thromboxane A2/prostaglandin H2-stimulated mitogenesis of coronary artery smooth muscle cells involves activation of mitogen-activated protein kinase and S6 kinase</t>
  </si>
  <si>
    <t>2-s2.0-0028168347</t>
  </si>
  <si>
    <t>Geoffroy J., Benzoni D., Sassard J.</t>
  </si>
  <si>
    <t>Antihypertensive effect of thromboxane a2 receptor blockade in genetically hypertensive rats of the lyon strain</t>
  </si>
  <si>
    <t>Journal of Hypertension, Supplement</t>
  </si>
  <si>
    <t>S272</t>
  </si>
  <si>
    <t>S273</t>
  </si>
  <si>
    <t>2-s2.0-0024952949</t>
  </si>
  <si>
    <t>Uchida M., Iida H., Iida M., Dohi S.</t>
  </si>
  <si>
    <t>Changes in cerebral microcirculation during and after abdominal aortic cross-clamping in rabbits: The role of thromboxane A2 receptor</t>
  </si>
  <si>
    <t>Anesthesia and Analgesia</t>
  </si>
  <si>
    <t>2-s2.0-0037369589</t>
  </si>
  <si>
    <t>Wasserman M.A., Griffin R.L.</t>
  </si>
  <si>
    <t>Thromboxane B2 - comparative bronchoactivity in experimental systems</t>
  </si>
  <si>
    <t>10.1016/0014-2999(77)90224-2</t>
  </si>
  <si>
    <t>2-s2.0-0017625578</t>
  </si>
  <si>
    <t>Friedman L.S., Fitzpatrick T.M., Bloom M.F., Ramwell P.W., Rose J.C., Kot P.A.</t>
  </si>
  <si>
    <t>Cardiovascular and pulmonary effects of thromboxane B 2 in the dog</t>
  </si>
  <si>
    <t>Circulation Research</t>
  </si>
  <si>
    <t>2-s2.0-0018746338</t>
  </si>
  <si>
    <t>Kitchen E.A., Boot J.R., Dawson W.</t>
  </si>
  <si>
    <t>Chemotactic activity of thromboxane B2, prostaglandins and their metabolites for polymorphonuclear leucocytes</t>
  </si>
  <si>
    <t>10.1016/0090-6980(78)90025-4</t>
  </si>
  <si>
    <t>2-s2.0-0018088258</t>
  </si>
  <si>
    <t>Benigni A., Chiabrando C., Perico N., Fanelli R., Patrono C., Fitzgerald G.A., Remuzzi G.</t>
  </si>
  <si>
    <t>Renal metabolism and urinary excretion of thromboxane B2 in the rat</t>
  </si>
  <si>
    <t>American Journal of Physiology - Renal Fluid and Electrolyte Physiology</t>
  </si>
  <si>
    <t>2-s2.0-0024338448</t>
  </si>
  <si>
    <t>Chiabrando C., Corada M., Bachi A., Fanelli R.</t>
  </si>
  <si>
    <t>Urinary excretion of 2,3-dinor-thromboxane B1, a major metabolite of thromboxane B2 in the rat</t>
  </si>
  <si>
    <t>10.1016/0090-6980(94)90042-6</t>
  </si>
  <si>
    <t>2-s2.0-0028235986</t>
  </si>
  <si>
    <t>Foegh M.L., Zhao Y., Madren L., Rolnick M., Stair T.O., Huang K.S., Ramwell P.W.</t>
  </si>
  <si>
    <t>Urinary thromboxane A2 metabolites in patients presenting in the emergency room with acute chest pain</t>
  </si>
  <si>
    <t>Journal of Internal Medicine</t>
  </si>
  <si>
    <t>2-s2.0-0028167170</t>
  </si>
  <si>
    <t>Lopez L.R., Guyer K.E., Torre I.G., Pitts K.R., Matsuura E., Ames P.R.</t>
  </si>
  <si>
    <t>Platelet thromboxane (11-dehydro-Thromboxane B2) and aspirin response in patients with diabetes and coronary artery disease</t>
  </si>
  <si>
    <t>World Journal of Diabetes</t>
  </si>
  <si>
    <t>2-s2.0-84924070095</t>
  </si>
  <si>
    <t>Westlund P., Kumlin M., Nordenström A., Granström E.</t>
  </si>
  <si>
    <t>Circulating and urinary thromboxane B2 metabolites in the rabbit: 11-dehydro-thromboxane B2 as parameter of thromboxane production</t>
  </si>
  <si>
    <t>10.1016/0090-6980(86)90106-1</t>
  </si>
  <si>
    <t>2-s2.0-0022540142</t>
  </si>
  <si>
    <t>Morita E., Schröder J.-M., Christophers E.</t>
  </si>
  <si>
    <t>Identification of a novel and highly potent eosinophil chemotactic lipid in human eosinophils treated with arachidonic acid</t>
  </si>
  <si>
    <t>2-s2.0-0025286536</t>
  </si>
  <si>
    <t>Powell W.S., Gravel S., MacLeod R.J., Mills E., Hashefi M.</t>
  </si>
  <si>
    <t>Stimulation of human neutrophils by 5-oxo-6,8,11,14-eicosatetraenoic acid by a mechanism independent of the leukotriene B4 receptor</t>
  </si>
  <si>
    <t>2-s2.0-0027156482</t>
  </si>
  <si>
    <t>Shak S., Perez H.D., Goldstein I.M.</t>
  </si>
  <si>
    <t>A novel dioxygenation product of arachidonic acid possesses potent chemotactic activity for human polymorphonuclear leukocytes</t>
  </si>
  <si>
    <t>2-s2.0-0021019971</t>
  </si>
  <si>
    <t>Hajjar D.P., Marcus A.J., Etingin O.R.</t>
  </si>
  <si>
    <t>Platelet-neutrophil-smooth muscle cell interactions: Lipoxygenase-derived mono- and dihydroxy acids activate cholesteryl ester hydrolysis by the cyclic AMP dependent protein kinase cascade</t>
  </si>
  <si>
    <t>2-s2.0-0024421513</t>
  </si>
  <si>
    <t>Dodge W., Thomas M.</t>
  </si>
  <si>
    <t>The effect of 5-hydroxyeicosatetraenoic acid on the proliferation of granulocyte progenitors and embryonic fibroblasts of the chick</t>
  </si>
  <si>
    <t>10.1016/0006-291X(85)91299-9</t>
  </si>
  <si>
    <t>2-s2.0-0022350089</t>
  </si>
  <si>
    <t>Goetzl E.J., Weller P.F., Sun F.F.</t>
  </si>
  <si>
    <t>The regulation of human eosinophil function by endogenous mono-hydroxy-eicosatetraenoic acids (HETEs)</t>
  </si>
  <si>
    <t>2-s2.0-0018869349</t>
  </si>
  <si>
    <t>Goetzl E.J., Brash A.R., Tauber A.I., Oates J.A., Hubbard W.C.</t>
  </si>
  <si>
    <t>Modulation of human neutrophil function by monohydroxy-eicosatetraenoic acids</t>
  </si>
  <si>
    <t>Immunology</t>
  </si>
  <si>
    <t>2-s2.0-0018822014</t>
  </si>
  <si>
    <t>Valone F.H., Franklin M., Sun F.F., Goetzl E.J.</t>
  </si>
  <si>
    <t>Alveolar macrophage lipoxygenase products of arachidonic acid: Isolation and recognition as the predominant constituents of the neutrophil chemotactic activity elaborated by alveolar macrophages</t>
  </si>
  <si>
    <t>Cellular Immunology</t>
  </si>
  <si>
    <t>2-s2.0-0018836116</t>
  </si>
  <si>
    <t>Stenson W.F., Parker C.W.</t>
  </si>
  <si>
    <t>Monohydroxyeicosatetraenoic acids (HETEs) induce degranulation of human neutrophils</t>
  </si>
  <si>
    <t>2-s2.0-0018829488</t>
  </si>
  <si>
    <t>Gordon E.E.I., Gordon J.A., Spector A.A.</t>
  </si>
  <si>
    <t>HETEs and coronary artery endothelial cells: Metabolic and functional interactions</t>
  </si>
  <si>
    <t>4 30-4</t>
  </si>
  <si>
    <t>C623</t>
  </si>
  <si>
    <t>C633</t>
  </si>
  <si>
    <t>2-s2.0-0026046165</t>
  </si>
  <si>
    <t>Ghosh J.</t>
  </si>
  <si>
    <t>Rapid induction of apoptosis in prostate cancer cells by selenium: Reversal by metabolites of arachidonate 5-lipoxygenase</t>
  </si>
  <si>
    <t>10.1016/j.bbrc.2004.01.100</t>
  </si>
  <si>
    <t>2-s2.0-1242295294</t>
  </si>
  <si>
    <t>O'Flaherty J.T., Rogers L.C., Paumi C.M., Hantgan R.R., Thomas L.R., Clay C.E., High K., Chen Y.Q., Willingham M.C., Smitherman P.K., Kute T.E., Rao A., Cramer S.D., Morrow C.S.</t>
  </si>
  <si>
    <t>5-Oxo-ETE analogs and the proliferation of cancer cells</t>
  </si>
  <si>
    <t>10.1016/j.bbalip.2005.08.009</t>
  </si>
  <si>
    <t>2-s2.0-26444486973</t>
  </si>
  <si>
    <t>Heidel J.R., Taylor S.M., Laegreid W.W., Siflow R.M., Liggitt H.D., Leid R.W.</t>
  </si>
  <si>
    <t>In vivo chemotaxis of bovine neutrophils induced by 5-lipoxygenase metabolites of arachidonic and eicosapentaenoic acid</t>
  </si>
  <si>
    <t>American Journal of Pathology</t>
  </si>
  <si>
    <t>2-s2.0-0024566080</t>
  </si>
  <si>
    <t>Takenaga M., Hirai A., Terano T., Tamura Y., Kitagawa H., Yoshida S.</t>
  </si>
  <si>
    <t>Comparison of the in vitro effect of eicosapentaenoic acid (EPA)-derived lipoxygenase metabolites on human platelet function with those of arachidonic acid</t>
  </si>
  <si>
    <t>Thrombosis Research</t>
  </si>
  <si>
    <t>10.1016/0049-3848(86)90248-3</t>
  </si>
  <si>
    <t>2-s2.0-0022614930</t>
  </si>
  <si>
    <t>Powell W.S., Chung D., Gravel S.</t>
  </si>
  <si>
    <t>5-oxo-6,8,11,14-eicosatetraenoic acid is a potent stimulator of human eosinophil migration</t>
  </si>
  <si>
    <t>2-s2.0-0028986917</t>
  </si>
  <si>
    <t>Oflaherty J.T., Cordes J., Redman J., Thomas M.J.</t>
  </si>
  <si>
    <t>5-Oxo-Eicosatetraenoate, a Potent Human Neutrophil Stimulus</t>
  </si>
  <si>
    <t>10.1006/bbrc.1993.1391</t>
  </si>
  <si>
    <t>2-s2.0-0027236081</t>
  </si>
  <si>
    <t>Armstrong M.M., Diaz G., Kenyon V., Holman T.R.</t>
  </si>
  <si>
    <t>Inhibitory and mechanistic investigations of oxo-lipids with human lipoxygenase isozymes</t>
  </si>
  <si>
    <t>Bioorganic and Medicinal Chemistry</t>
  </si>
  <si>
    <t>10.1016/j.bmc.2014.05.025</t>
  </si>
  <si>
    <t>2-s2.0-84905124225</t>
  </si>
  <si>
    <t>Yu K., Bayona W., Kallen C.B., Harding H.P., Ravera C.P., McMahon G., Brown M., Lazar M.A.</t>
  </si>
  <si>
    <t>Differential activation of peroxisome proliferator-activated receptors by eicosanoids</t>
  </si>
  <si>
    <t>10.1074/jbc.270.41.23975</t>
  </si>
  <si>
    <t>2-s2.0-0028802627</t>
  </si>
  <si>
    <t>Brinkman H.-J.M., Van Buul-Wortelboer M.F., Van Mourik J.A.</t>
  </si>
  <si>
    <t>Involvement of cyclooxygenase- and lipoxygenase-mediated conversion of arachidonic acid in controlling human vascular smooth muscle cell proliferation</t>
  </si>
  <si>
    <t>Thrombosis and Haemostasis</t>
  </si>
  <si>
    <t>2-s2.0-0025265332</t>
  </si>
  <si>
    <t>Liu X., Zhang S., Arora J.S., Snyder N.W., Shah S.J., Blair I.A.</t>
  </si>
  <si>
    <t>11-oxoeicosatetraenoic acid is a cyclooxygenase-2/15-hydroxyprostaglandin dehydrogenase-derived antiproliferative eicosanoid</t>
  </si>
  <si>
    <t>Chemical Research in Toxicology</t>
  </si>
  <si>
    <t>10.1021/tx200336f</t>
  </si>
  <si>
    <t>2-s2.0-84055213098</t>
  </si>
  <si>
    <t>Nazarewicz R.R., Zenebe W.J., Parihar A., Parihar M.S., Vaccaro M., Rink C., Sen C.K., Ghafourifar P.</t>
  </si>
  <si>
    <t>12(S)-Hydroperoxyeicosatetraenoic acid (12-HETE) increases mitochondrial nitric oxide by increasing intramitochondrial calcium</t>
  </si>
  <si>
    <t>10.1016/j.abb.2007.09.018</t>
  </si>
  <si>
    <t>2-s2.0-36048930552</t>
  </si>
  <si>
    <t>Patricia M.K., Kim J.A., Harper C.M., Shih P.T., Berliner J.A., Natarajan R., Nadler J.L., Hedrick C.C.</t>
  </si>
  <si>
    <t>Lipoxygenase products increase monocyte adhesion to human aortic endothelial cells</t>
  </si>
  <si>
    <t>Arteriosclerosis, Thrombosis, and Vascular Biology</t>
  </si>
  <si>
    <t>2-s2.0-0032725609</t>
  </si>
  <si>
    <t>Reilly K.B., Srinivasan S., Hatley M.E., Patricia M.K., Lannigan J., Bolick D.T., Vandenhoff G., Pei H., Natarajan R., Nadler J.L., Hedrick C.C.</t>
  </si>
  <si>
    <t>12/15-Lipoxygenase Activity Mediates Inflammatory Monocyte/Endothelial Interactions and Atherosclerosis in Vivo</t>
  </si>
  <si>
    <t>10.1074/jbc.M303857200</t>
  </si>
  <si>
    <t>2-s2.0-10744233434</t>
  </si>
  <si>
    <t>Honn K.V., Nelson K.K., Renaud C., Bazaz R., Diglio C.A., Timar J.</t>
  </si>
  <si>
    <t>Fatty acid modulation of tumor cell adhesion to microvessel endothelium and experimental metastasis</t>
  </si>
  <si>
    <t>10.1016/0090-6980(92)90137-I</t>
  </si>
  <si>
    <t>2-s2.0-0026485545</t>
  </si>
  <si>
    <t>Sekiya F., Takagi J., Usui T., Kawajiri K., Kobayashi Y., Sato F., Saito Y.</t>
  </si>
  <si>
    <t>12S-Hydroxyeicosatetraenoic acid plays a central role in the regulation of platelet activation</t>
  </si>
  <si>
    <t>10.1016/0006-291X(91)91376-N</t>
  </si>
  <si>
    <t>2-s2.0-0025944276</t>
  </si>
  <si>
    <t>Sekiya F., Takagi J., Sasaki K.-i., Kawajiri K., Kobayashi Y., Sato F., Saito Y.</t>
  </si>
  <si>
    <t>Feedback regulation of platelet function by 12 S-hydroxyeicosatetraenoic acid: Inhibition of arachidonic acid liberation from phospholipids</t>
  </si>
  <si>
    <t>10.1016/0005-2760(90)90232-M</t>
  </si>
  <si>
    <t>2-s2.0-0025374075</t>
  </si>
  <si>
    <t>Fonlupt P., Croset M., Lagarde M.</t>
  </si>
  <si>
    <t>12-HETE inhibits the binding of PGH2/TxA2 receptor ligands in human platelets</t>
  </si>
  <si>
    <t>10.1016/0049-3848(91)90287-7</t>
  </si>
  <si>
    <t>2-s2.0-0025734345</t>
  </si>
  <si>
    <t>Croset M., Sala A., Folco G., Lagarde M.</t>
  </si>
  <si>
    <t>Inhibition by lipoxygenase products of TXA2-like responses of platelets and vascular smooth muscle. 14-Hydroxy from 22:6N-3 is more potent than 12-HETE</t>
  </si>
  <si>
    <t>Biochemical Pharmacology</t>
  </si>
  <si>
    <t>10.1016/0006-2952(88)90782-4</t>
  </si>
  <si>
    <t>2-s2.0-0023873967</t>
  </si>
  <si>
    <t>Johnson E.N., Brass L.F., Funk C.D.</t>
  </si>
  <si>
    <t>Increased platelet sensitivity to ADP in mice lacking platelet-type 12- lipoxygenase</t>
  </si>
  <si>
    <t>10.1073/pnas.95.6.3100</t>
  </si>
  <si>
    <t>2-s2.0-0032539822</t>
  </si>
  <si>
    <t>Tamura Y., Hirai A., Terano T., Takenaga M., Saitoh H., Tahara K., Yoshida S.</t>
  </si>
  <si>
    <t>Clinical and epidemiological studies of eicosapentaenoic acid (EPA) in Japan</t>
  </si>
  <si>
    <t>Progress in Lipid Research</t>
  </si>
  <si>
    <t>C</t>
  </si>
  <si>
    <t>10.1016/0163-7827(86)90092-5</t>
  </si>
  <si>
    <t>2-s2.0-0022841326</t>
  </si>
  <si>
    <t>Naccache P.H., Leblanc Y., Rokach J., Patrignani P., Laclos B.F.d., Borgeat P.</t>
  </si>
  <si>
    <t>Calcium mobilization and right-angle light scatter responses to 12-oxo-derivatives of arachidonic acid in neutrophils: evidence for the involvement of the leukotriene B4 receptor</t>
  </si>
  <si>
    <t>BBA - Molecular Cell Research</t>
  </si>
  <si>
    <t>10.1016/0167-4889(91)90247-U</t>
  </si>
  <si>
    <t>2-s2.0-0026047009</t>
  </si>
  <si>
    <t>Matsuda H., Miyatake K., Dahlen S.-E.</t>
  </si>
  <si>
    <t>Pharmacodynamics of 15(S)-hydroperoxyeicosatetraenoic (15-HPETE) and 15(S)-hydroxyeicosatetraenoic acid (15-HETE) in isolated arteries from guinea pig, rabbit, rat and human</t>
  </si>
  <si>
    <t>2-s2.0-0029062030</t>
  </si>
  <si>
    <t>Huang J.T., Welch J.S., Ricote M., Binder C.J., Willson T.M., Kelly C., Witztum J.L., Funk C.D., Conrad D., Glass C.K.</t>
  </si>
  <si>
    <t>Interleukin-4-dependent production of PPAR-γ ligands in macrophages by 12/15-lipoxygenase</t>
  </si>
  <si>
    <t>10.1038/22572</t>
  </si>
  <si>
    <t>2-s2.0-0033595261</t>
  </si>
  <si>
    <t>Naruhn S., Meissner W., Adhikary T., Kaddatz K., Klein T., Watzer B., Müller-Brüsselbach S., Müller R.</t>
  </si>
  <si>
    <t>15-Hydroxyeicosatetraenoic acid is a preferential peroxisome proliferator-activated receptor β/δ agonist</t>
  </si>
  <si>
    <t>10.1124/mol.109.060541</t>
  </si>
  <si>
    <t>2-s2.0-74549222441</t>
  </si>
  <si>
    <t>Takata S., Papayianni A., Matsubara M., Jimenez W., Pronovost P.H., Brady H.R.</t>
  </si>
  <si>
    <t>15-Hydroxyeicosatetraenoic acid inhibits neutrophil migration across cytokine-activated endothelium</t>
  </si>
  <si>
    <t>2-s2.0-0028169226</t>
  </si>
  <si>
    <t>Smith R.J., Justen J.M., Nidy E.G., Sam L.M., Bleasdale J.E.</t>
  </si>
  <si>
    <t>Transmembrane signaling in human polymorphonuclear neutrophils: 15(S)-Hydroxy-(5Z,8Z,11Z,13E)-eicosatetraenoic acid modulates receptor agonist-triggered cell activation</t>
  </si>
  <si>
    <t>2-s2.0-0027270732</t>
  </si>
  <si>
    <t>Zhu D., Medhora M., Campbell W.B., Spitzbarth N., Baker J.E., Jacobs E.R.</t>
  </si>
  <si>
    <t>Chronic hypoxia activates lung 15-lipoxygenase, which catalyzes production of 15-HETE and enhances constriction in neonatal rabbit pulmonary arteries</t>
  </si>
  <si>
    <t>10.1161/01.RES.0000070881.65194.8F</t>
  </si>
  <si>
    <t>2-s2.0-0037687982</t>
  </si>
  <si>
    <t>Setty B.N.Y., Werner M.H., Hannun Y.A., Stuart M.J.</t>
  </si>
  <si>
    <t>15-hydroxyeicosatetraenoic acid-mediated potentiation of thrombin-induced platelet functions occurs via enhanced production of phosphoinositide-derived second messengers - sn-1,2-diacylglycerol and inositol-1,4,5-trisphosphate</t>
  </si>
  <si>
    <t>Blood</t>
  </si>
  <si>
    <t>2-s2.0-0026470104</t>
  </si>
  <si>
    <t>Sultana C., Shen Y., Rattan V., Kalra V.K.</t>
  </si>
  <si>
    <t>Lipoxygenase metabolites induced expression of adhesion molecules and transendothelial migration of monocyte-like HL-60 cells is linked to protein kinase C activation</t>
  </si>
  <si>
    <t>Journal of Cellular Physiology</t>
  </si>
  <si>
    <t>2-s2.0-0029970957</t>
  </si>
  <si>
    <t>Thollon C., Iliou J.P., Cambarrat C., Robin F., Vilaine J.P.</t>
  </si>
  <si>
    <t>Nature of the cardiomyocyte injury induced by lipid hydroperoxides</t>
  </si>
  <si>
    <t>10.1016/S0008-6363(95)00075-5</t>
  </si>
  <si>
    <t>2-s2.0-0028844279</t>
  </si>
  <si>
    <t>Wei C., Zhu P., Shah S.J., Blair I.A.</t>
  </si>
  <si>
    <t>15-oxo-eicosatetraenoic acid, a metabolite of macrophage 15-hydroxyprostaglandin dehydrogenase that inhibits endothelial cell proliferation</t>
  </si>
  <si>
    <t>10.1124/mol.109.057489</t>
  </si>
  <si>
    <t>2-s2.0-69549138693</t>
  </si>
  <si>
    <t>Sugumaran P.K., Wang S., Song S., Nie X., Zhang L., Feng Y., Ma W., Zhu D.</t>
  </si>
  <si>
    <t>15-oxo-Eicosatetraenoic acid prevents serum deprivation-induced apoptosis of pulmonary arterial smooth muscle cells by activating pro-survival pathway</t>
  </si>
  <si>
    <t>10.1016/j.plefa.2014.01.006</t>
  </si>
  <si>
    <t>2-s2.0-84896394887</t>
  </si>
  <si>
    <t>Dho S., Grinstein S., Corey E.J., Su W.-G., Pace-Asciak C.R.</t>
  </si>
  <si>
    <t>Hepoxilin A3 induces changes in cytosolic calcium, intracellular pH and membrane potential in human neutrophils</t>
  </si>
  <si>
    <t>2-s2.0-0025195036</t>
  </si>
  <si>
    <t>Mrsny R.J., Gewirtz A.T., Siccardi D., Savidge T., Hurley B.P., Madara J.L., McCormick B.A.</t>
  </si>
  <si>
    <t>Identification of hepoxilin A3 in inflammatory events: A required role in neutrophil migration across intestinal epithelia</t>
  </si>
  <si>
    <t>10.1073/pnas.0400832101</t>
  </si>
  <si>
    <t>2-s2.0-2442572098</t>
  </si>
  <si>
    <t>Hallenborg P., Jørgensen C., Petersen R.K., Feddersen S., Araujo P., Markt P., Langer T., Furstenberger G., Krieg P., Koppen A., Kalkhoven E., Madsen L., Kristiansen K.</t>
  </si>
  <si>
    <t>Epidermis-type lipoxygenase 3 regulates adipocyte differentiation and peroxisome proliferator-activated receptor γ activity</t>
  </si>
  <si>
    <t>Molecular and Cellular Biology</t>
  </si>
  <si>
    <t>10.1128/MCB.01806-08</t>
  </si>
  <si>
    <t>2-s2.0-77955649322</t>
  </si>
  <si>
    <t>Hafstrom I., Palmblad J., Malmsten C.L., Rådmark O., Samuelsson B.</t>
  </si>
  <si>
    <t>Leukotriene B4 - a stereospecific stimulator for release of lysosomal enzymes from neutrophils</t>
  </si>
  <si>
    <t>10.1016/0014-5793(81)80684-9</t>
  </si>
  <si>
    <t>2-s2.0-0019390603</t>
  </si>
  <si>
    <t>Ringertz B., Palmblad J., Rådmark O., Malmsten C.</t>
  </si>
  <si>
    <t>Leukotriene-induced neutrophil aggregation in vitro</t>
  </si>
  <si>
    <t>10.1016/0014-5793(82)81037-5</t>
  </si>
  <si>
    <t>2-s2.0-0020446696</t>
  </si>
  <si>
    <t>Ford-Hutchinson A.W., Bray M.A., Doig M.V., Shipley M.E., Smith M.J.H.</t>
  </si>
  <si>
    <t>Leukotriene B, a potent chemokinetic and aggregating substance released from polymorphonuclear leukocytes</t>
  </si>
  <si>
    <t>10.1038/286264a0</t>
  </si>
  <si>
    <t>2-s2.0-0019311062</t>
  </si>
  <si>
    <t>Hansson G., Lindgren J.Å., Dahlén S.-E., Hedqvist P., Samuelsson B.</t>
  </si>
  <si>
    <t>Identification and biological activity of novel ω-oxidized metabolites of leukotriene B4 from human leukocytes</t>
  </si>
  <si>
    <t>10.1016/0014-5793(81)80676-X</t>
  </si>
  <si>
    <t>2-s2.0-0019827710</t>
  </si>
  <si>
    <t>Palmblad J., Udén A.-M., Lindgren J.-Å., Rådmark O., Hansson G., Malmsten C.L.</t>
  </si>
  <si>
    <t>Effects of novel leukotrienes on neutrophil migration</t>
  </si>
  <si>
    <t>10.1016/0014-5793(82)80573-5</t>
  </si>
  <si>
    <t>2-s2.0-0020384520</t>
  </si>
  <si>
    <t>Cheng J.B., Lang D., Bewtra A., Townley R.G.</t>
  </si>
  <si>
    <t>Tissue distribution and functional correlation of [3H]leukotriene C4 and [3H]leukotriene D4 binding sites in guinea-pig uterus and lung preparations</t>
  </si>
  <si>
    <t>2-s2.0-0021968741</t>
  </si>
  <si>
    <t>Camp R.D.R., Coutts A.A., GreavesM M.W., Kay A.B., Walport M.J.</t>
  </si>
  <si>
    <t>Responses of human skin to intradermal injection of leukotrienes C4, D4 and B4</t>
  </si>
  <si>
    <t>10.1111/j.1476-5381.1983.tb10721.x</t>
  </si>
  <si>
    <t>2-s2.0-0021076990</t>
  </si>
  <si>
    <t>Leitch A.G., Lee T.H., Ringel E.W., Prickett J.D., Robinson D.R., Pyne S.G., Corey E.J., Drazen J.M., Austen K.F., Lewis R.A.</t>
  </si>
  <si>
    <t>Immunologically induced generation of tetraene and pentaene leukotrienes in the peritoneal cavities of menhaden-fed rats</t>
  </si>
  <si>
    <t>2-s2.0-0021279252</t>
  </si>
  <si>
    <t>Carbajal V., Vargas M.H., Flores-Soto E., Martínez-Cordero E., Bazán-Perkins B., Montaño L.M.</t>
  </si>
  <si>
    <t>LTD4 induces hyperresponsiveness to histamine in bovine airway smooth muscle: Role of SR-ATPase Ca2+ pump and tyrosine kinase</t>
  </si>
  <si>
    <t>American Journal of Physiology - Lung Cellular and Molecular Physiology</t>
  </si>
  <si>
    <t>1 32-1</t>
  </si>
  <si>
    <t>L84</t>
  </si>
  <si>
    <t>L92</t>
  </si>
  <si>
    <t>10.1152/ajplung.00446.2003</t>
  </si>
  <si>
    <t>2-s2.0-16644386449</t>
  </si>
  <si>
    <t>Ezra D., Boyd L.M., Feuerstein G., Goldstein R.E.</t>
  </si>
  <si>
    <t>Coronary constriction by leukotriene C4, D4, and E4 in the intact pig heart</t>
  </si>
  <si>
    <t>The American Journal of Cardiology</t>
  </si>
  <si>
    <t>10.1016/0002-9149(83)90328-4</t>
  </si>
  <si>
    <t>2-s2.0-0020628671</t>
  </si>
  <si>
    <t>Denis D., Charleson S., Rackham A., Jones T.R., Ford-Hutchinson A.W., Lord A., Cirino M., Girard Y., Larue M., Rokach J.</t>
  </si>
  <si>
    <t>Synthesis and biological activities of leukotriene F4 and leukotriene F4 sulfone</t>
  </si>
  <si>
    <t>10.1016/0090-6980(82)90060-0</t>
  </si>
  <si>
    <t>2-s2.0-0020376609</t>
  </si>
  <si>
    <t>Patcha V., Wigren J., Winberg M.E., Rasmusson B., Li J., Särndahl E.</t>
  </si>
  <si>
    <t>Differential inside-out activation of β 2-integrins by leukotriene B 4 and fMLP in human neutrophils</t>
  </si>
  <si>
    <t>Experimental Cell Research</t>
  </si>
  <si>
    <t>10.1016/j.yexcr.2004.07.015</t>
  </si>
  <si>
    <t>2-s2.0-4744345813</t>
  </si>
  <si>
    <t>Maddox J.F., Serhan C.N.</t>
  </si>
  <si>
    <t>Lipoxin A4 and B4 are potent stimuli for human monocyte migration and adhesion: Selective inactivation by dehydrogenation and reduction</t>
  </si>
  <si>
    <t>10.1084/jem.183.1.137</t>
  </si>
  <si>
    <t>2-s2.0-0029671266</t>
  </si>
  <si>
    <t>Bannenberg G., Moussignac R.-L., Gronert K., Devchand P.R., Schmidt B.A., Guilford W.J., Bauman J.G., Subramanyam B., Perez H.D., Parkinson J.F., Serhan C.N.</t>
  </si>
  <si>
    <t>Lipoxins and novel 15-epi-lipoxin analogs display potent anti-inflammatory actions after oral administration</t>
  </si>
  <si>
    <t>10.1038/sj.bjp.0705912</t>
  </si>
  <si>
    <t>2-s2.0-4644309384</t>
  </si>
  <si>
    <t>Gronert K., Maheshwari N., Khan N., Hassan I.R., Dunn M., Schwartzman M.L.</t>
  </si>
  <si>
    <t>A role for the mouse 12/15-lipoxygenase pathway in promoting epithelial wound healing and host defense</t>
  </si>
  <si>
    <t>10.1074/jbc.M410638200</t>
  </si>
  <si>
    <t>2-s2.0-17644394983</t>
  </si>
  <si>
    <t>Katoh T., Takahashi K., DeBoer D.K., Serhan C.N., Badr K.F.</t>
  </si>
  <si>
    <t>Renal hemodynamic actions of lipoxins in rats: A comparative physiological study</t>
  </si>
  <si>
    <t>3 32-3</t>
  </si>
  <si>
    <t>F436</t>
  </si>
  <si>
    <t>F442</t>
  </si>
  <si>
    <t>2-s2.0-0026699147</t>
  </si>
  <si>
    <t>Nigam S., Fiore S., Luscinskas F.W., Serhan C.N.</t>
  </si>
  <si>
    <t>Lipoxin A4 and lipoxin B4 stimulate the release but not the oxygenation of arachidonic acid in human neutrophils: Dissociation between lipid remodeling and adhesion</t>
  </si>
  <si>
    <t>10.1002/jcp.1041430316</t>
  </si>
  <si>
    <t>2-s2.0-0025193845</t>
  </si>
  <si>
    <t>Badr K.F., DeBoer D.K., Schwartzberg M., Serhan C.N.</t>
  </si>
  <si>
    <t>Lipoxin A4 antagonizes cellular and in vivo actions of leukotriene D4 in rat glomerular mesangial cells: Evidence for competition at a common receptor</t>
  </si>
  <si>
    <t>2-s2.0-0024672289</t>
  </si>
  <si>
    <t>Stahl G.L., Tsao P., Lefer A.M., Ramphal J.Y., Nicolaou K.C.</t>
  </si>
  <si>
    <t>Pharmacologic profile of lipoxins A5 and B5: new biologically active eicosanoids</t>
  </si>
  <si>
    <t>10.1016/0014-2999(89)90394-4</t>
  </si>
  <si>
    <t>2-s2.0-0024517848</t>
  </si>
  <si>
    <t>Paul-Clark M.J., Van Cao T., Moradi-Bidhendi N., Cooper D., Gilroy D.W.</t>
  </si>
  <si>
    <t>15-Epi-lipoxin A4-mediated induction of nitric oxide explains how aspirin inhibits acute inflammation</t>
  </si>
  <si>
    <t>10.1084/jem.20040566</t>
  </si>
  <si>
    <t>2-s2.0-3142749700</t>
  </si>
  <si>
    <t>Nascimento-Silva V., Arruda M.A., Barja-Fidalgo C., Fierro I.M.</t>
  </si>
  <si>
    <t>Aspirin-triggered lipoxin A4 blocks reactive oxygen species generation in endothelial cells: A novel antioxidative mechanism</t>
  </si>
  <si>
    <t>10.1160/TH06-06-0315</t>
  </si>
  <si>
    <t>2-s2.0-33847004758</t>
  </si>
  <si>
    <t>Maddox J.F., Hachicha M., Takano T., Petasis N.A., Fokin V.V., Serhan C.N.</t>
  </si>
  <si>
    <t>Lipoxin A4 stable analogs are potent mimetics that stimulate human monocytes and THP-1 cells via a G-protein-linked lipoxin A4 receptor</t>
  </si>
  <si>
    <t>10.1074/jbc.272.11.6972</t>
  </si>
  <si>
    <t>2-s2.0-0030614870</t>
  </si>
  <si>
    <t>Hercule H.C., Schunck W.-H., Gross V., Seringer J., Leung F.P., Weldon S.M., Da Costa Goncalves A.Ch., Huang Y., Luft F.C., Gollasch M.</t>
  </si>
  <si>
    <t>Interaction between P450 eicosanoids and nitric oxide in the control of arterial tone in mice</t>
  </si>
  <si>
    <t>10.1161/ATVBAHA.108.171298</t>
  </si>
  <si>
    <t>2-s2.0-58849084528</t>
  </si>
  <si>
    <t>Lu T., Katakam P.V.G., VanRollins M., Weintraub N.L., Spector A.A., Lee H.-C.</t>
  </si>
  <si>
    <t>Dihydroxyeicosatrienoic acids are potent activators of Ca2+-activated K+ channels in isolated rat coronary arterial myocytes</t>
  </si>
  <si>
    <t>Journal of Physiology</t>
  </si>
  <si>
    <t>10.1111/j.1469-7793.2001.t01-1-00651.x</t>
  </si>
  <si>
    <t>2-s2.0-0035425868</t>
  </si>
  <si>
    <t>Oltman C.L., Weintraub N.L., VanRollins M., Dellsperger K.C.</t>
  </si>
  <si>
    <t>Epoxyeicosatrienoic acids and dihydroxyeicosatrienoic acids are potent vasodilators in the canine coronary microcirculation</t>
  </si>
  <si>
    <t>2-s2.0-0032476637</t>
  </si>
  <si>
    <t>Fang X., Kaduce T.L., Weintraub N.L., VanRollins M., Spector A.A.</t>
  </si>
  <si>
    <t>Functional implications of a newly characterized pathway of 11,12- epoxyeicosatrienoic acid metabolism in arterial smooth muscle</t>
  </si>
  <si>
    <t>2-s2.0-0029825870</t>
  </si>
  <si>
    <t>Fang X., Hu S., Xu B., Snyder G.D., Harmon S., Yao J., Liu Y., Sangras B., Falck J.R., Weintraub N.L., Spector A.A.</t>
  </si>
  <si>
    <t>14,15-Dihydroxyeicosatrienoic acid activates peroxisome proliferator-activated receptor-α</t>
  </si>
  <si>
    <t>H55</t>
  </si>
  <si>
    <t>H63</t>
  </si>
  <si>
    <t>10.1152/ajpheart.00427.2005</t>
  </si>
  <si>
    <t>2-s2.0-33644790290</t>
  </si>
  <si>
    <t>Panigrahy D., Edin M.L., Lee C.R., Huang S., Bielenberg D.R., Butterfield C.E., Barnés C.M., Mammoto A., Mammoto T., Luria A., Benny O., Chaponis D.M., Dudley A.C., Greene E.R., Vergilio J.-A., Pietramaggiori G., Scherer-Pietramaggiori S.S., Short S.M., Seth M., Lih F.B., Tomer K.B., Yang J., Schwendener R.A., Hammock B.D., Falck J.R., Manthati V.L., Ingber D.E., Kaipainen A., D'Amore P.A., Kieran M.W., Zeldin D.C.</t>
  </si>
  <si>
    <t>Epoxyeicosanoids stimulate multiorgan metastasis and tumor dormancy escape in mice</t>
  </si>
  <si>
    <t>10.1172/JCI58128</t>
  </si>
  <si>
    <t>2-s2.0-84855453198</t>
  </si>
  <si>
    <t>Proctor K.G., Falck J.R., Capdevila J.</t>
  </si>
  <si>
    <t>Intestinal vasodilation by epoxyeicosatrienoic acids: Arachidonic acid metabolites produced by a cytochrome P450 monooxygenase</t>
  </si>
  <si>
    <t>2-s2.0-0023133288</t>
  </si>
  <si>
    <t>Pozzi A., Macias-Perez I., Abair T., Wei S., Su Y., Zent R., Falck J.R., Capdevila J.H.</t>
  </si>
  <si>
    <t>Characterization of 5,6- and 8,9-epoxyeicosatrienoic acids (5,6- and 8,9-EET) as potent in vivo angiogenic lipids</t>
  </si>
  <si>
    <t>10.1074/jbc.M501730200</t>
  </si>
  <si>
    <t>2-s2.0-22844446840</t>
  </si>
  <si>
    <t>Zhang Y., Oltman C.L., Lu T., Lee H.-C., Dellsperger K.C., Vanrollins M.</t>
  </si>
  <si>
    <t>EET homologs potently dilate coronary microvessels and activate BKCa channels</t>
  </si>
  <si>
    <t>6 49-6</t>
  </si>
  <si>
    <t>H2430</t>
  </si>
  <si>
    <t>H2440</t>
  </si>
  <si>
    <t>2-s2.0-0034979365</t>
  </si>
  <si>
    <t>Dhanasekaran A., Gruenloh S.K., Buonaccorsi J.N., Zhang R., Gross G.J., Falck J.R., Patel P.K., Jacobs E.R., Medhora M.</t>
  </si>
  <si>
    <t>Multiple antiapoptotic targets of the PI3K/Akt survival pathway are activated by epoxyeicosatrienoic acids to protect cardiomyocytes from hypoxia/anoxia</t>
  </si>
  <si>
    <t>H724</t>
  </si>
  <si>
    <t>H735</t>
  </si>
  <si>
    <t>10.1152/ajpheart.00979.2007</t>
  </si>
  <si>
    <t>2-s2.0-39149128273</t>
  </si>
  <si>
    <t>Node K., Huo Y., Ruan X., Yang B., Spiecker M., Ley K., Zeldin D.C., Liao J.K.</t>
  </si>
  <si>
    <t>Anti-inflammatory properties of cytochrome P450 epoxygenase-derived eicosanoids</t>
  </si>
  <si>
    <t>10.1126/science.285.5431.1276</t>
  </si>
  <si>
    <t>2-s2.0-0033588034</t>
  </si>
  <si>
    <t>Zhang G., Panigrahy D., Mahakian L.M., Yang J., Liu J.-Y., Lee K.S.S., Wettersten H.I., Ulu A., Hu X., Tam S., Hwang S.H., Ingham E.S., Kieran M.W., Weiss R.H., Ferrara K.W., Hammock B.D.</t>
  </si>
  <si>
    <t>Epoxy metabolites of docosahexaenoic acid (DHA) inhibit angiogenesis, tumor growth, and metastasis</t>
  </si>
  <si>
    <t>10.1073/pnas.1304321110</t>
  </si>
  <si>
    <t>2-s2.0-84876218926</t>
  </si>
  <si>
    <t>Campbell W.B., Deeter C., Gauthier K.M., Ingraham R.H., Falck J.R., Li P.-L.</t>
  </si>
  <si>
    <t>14,15-Dihydroxyeicosatrienoic acid relaxes bovine coronary arteries by activation of KCa channels</t>
  </si>
  <si>
    <t>5 51-5</t>
  </si>
  <si>
    <t>H1656</t>
  </si>
  <si>
    <t>H1664</t>
  </si>
  <si>
    <t>2-s2.0-0036089541</t>
  </si>
  <si>
    <t>Terashvili M., Tseng L.F., Wu H.-E., Narayanan J., Hart L.M., Falck J.R., Pratt P.F., Harder D.R.</t>
  </si>
  <si>
    <t>Antinociception produced by 14,15-epoxyeicosatrienoic acid is mediated by the activation of β-endorphin and met-enkephalin in the rat ventrolateral periaqueductal gray</t>
  </si>
  <si>
    <t>10.1124/jpet.108.136739</t>
  </si>
  <si>
    <t>2-s2.0-47949133301</t>
  </si>
  <si>
    <t>Carroll M.A., Balazy M., Margiotta P., Huang D.-D., Falck J.R., McGiff J.C.</t>
  </si>
  <si>
    <t>Cytochrome P-450-dependent HETEs: Profile of biological activity and stimulation by vasoactive peptides</t>
  </si>
  <si>
    <t>American Journal of Physiology - Regulatory Integrative and Comparative Physiology</t>
  </si>
  <si>
    <t>4 40-4</t>
  </si>
  <si>
    <t>R863</t>
  </si>
  <si>
    <t>R869</t>
  </si>
  <si>
    <t>2-s2.0-0029907840</t>
  </si>
  <si>
    <t>Bednar M.M., Gross C.E., Russell S.R., Fuller S.P., Ahern T.P., Howard D.B., Falck J.R., Reddy K.M., Balazy M.</t>
  </si>
  <si>
    <t>16(R)-hydroxyeicosatetraenoic acid, a novel cytochrome P450 product of arachidonic acid, suppresses activation of human polymorphonuclear leukocytes and reduces intracranial pressure in a rabbit model of thromboembolic stroke</t>
  </si>
  <si>
    <t>Neurosurgery</t>
  </si>
  <si>
    <t>2-s2.0-0033660079</t>
  </si>
  <si>
    <t>Carroll M.A., Garcia M.P., Falck J.R., McGiff J.C.</t>
  </si>
  <si>
    <t>Cyclooxygenase dependency of the renovascular actions of cytochrome P450- derived arachidonate metabolites</t>
  </si>
  <si>
    <t>2-s2.0-0026567720</t>
  </si>
  <si>
    <t>Ma Y.-H., Gebremedhin D., Schwartzman M.L., Falck J.R., Clark J.E., Masters B.S., Harder D.R., Roman R.J.</t>
  </si>
  <si>
    <t>20-Hydroxyeicosatetraenoic acid is an endogenous vasoconstrictor of canine renal arcuate arteries</t>
  </si>
  <si>
    <t>2-s2.0-0027329156</t>
  </si>
  <si>
    <t>Escalante B., Falck J.R., Yadagiri P., Sun L., Laniado-Schwartzman M.</t>
  </si>
  <si>
    <t>19(S)-hydroxyeicosatetraenoic acid is a potent stimulator of renal Na+-K+-ATPase</t>
  </si>
  <si>
    <t>10.1016/S0006-291X(88)80422-4</t>
  </si>
  <si>
    <t>2-s2.0-0024289847</t>
  </si>
  <si>
    <t>Randriamboavonjy V., Busse R., Fleming I.</t>
  </si>
  <si>
    <t>20-HETE-induced contraction of small coronary arteries depends on the activation of Rho-kinase</t>
  </si>
  <si>
    <t>3 II</t>
  </si>
  <si>
    <t>10.1161/01.HYP.0000047240.33861.6B</t>
  </si>
  <si>
    <t>2-s2.0-0037341457</t>
  </si>
  <si>
    <t>Ishizuka T., Cheng J., Singh H., Vitto M.D., Manthati V.L., Falck J.R., Laniado-Schwartzman M.</t>
  </si>
  <si>
    <t>20-Hydroxyeicosatetraenoic acid stimulates nuclear factor-κB activation and the production of inflammatory cytokines in human endothelial cells</t>
  </si>
  <si>
    <t>10.1124/jpet.107.130336</t>
  </si>
  <si>
    <t>2-s2.0-37349011542</t>
  </si>
  <si>
    <t>Uddin M.R., Muthalif M.M., Karzoun N.A., Benter I.F., Malik K.U.</t>
  </si>
  <si>
    <t>Cytochrome P-450 metabolites mediate norepinephrine-induced mitogenic signaling</t>
  </si>
  <si>
    <t>1 II SUPPL.</t>
  </si>
  <si>
    <t>2-s2.0-0031613013</t>
  </si>
  <si>
    <t>Niculescu L.S., Sanda G.M., Sima A.V.</t>
  </si>
  <si>
    <t>HDL inhibit endoplasmic reticulum stress by stimulating apoE and CETP secretion from lipid-loaded macrophages</t>
  </si>
  <si>
    <t>10.1016/j.bbrc.2013.03.050</t>
  </si>
  <si>
    <t>2-s2.0-84876789350</t>
  </si>
  <si>
    <t>Hampel J.K.A., Brownrigg L.M., Vignarajah D., Croft K.D., Dharmarajan A.M., Bentel J.M., Puddey I.B., Yeap B.B.</t>
  </si>
  <si>
    <t>Differential modulation of cell cycle, apoptosis and PPARγ2 gene expression by PPARγ agonists ciglitazone and 9-hydroxyoctadecadienoic acid in monocytic cells</t>
  </si>
  <si>
    <t>10.1016/j.plefa.2006.03.002</t>
  </si>
  <si>
    <t>2-s2.0-33646459486</t>
  </si>
  <si>
    <t>Hattori T., Obinata H., Ogawa A., Kishi M., Tatei K., Ishikawa O., Izumi T.</t>
  </si>
  <si>
    <t>G2A plays proinflammatory roles in human keratinocytes under oxidative stress as a receptor for 9-hydroxyoctadecadienoic acid</t>
  </si>
  <si>
    <t>Journal of Investigative Dermatology</t>
  </si>
  <si>
    <t>10.1038/sj.jid.5701172</t>
  </si>
  <si>
    <t>2-s2.0-42149192039</t>
  </si>
  <si>
    <t>Nagy L., Tontonoz P., Alvarez J.G.A., Chen H., Evans R.M.</t>
  </si>
  <si>
    <t>Oxidized LDL regulates macrophage gene expression through ligand activation of PPARγ</t>
  </si>
  <si>
    <t>Cell</t>
  </si>
  <si>
    <t>10.1016/S0092-8674(00)81574-3</t>
  </si>
  <si>
    <t>2-s2.0-0032540325</t>
  </si>
  <si>
    <t>Buchanan M.R., Haas T.A., Lagarde M., Guichardant M.</t>
  </si>
  <si>
    <t>13-Hydroxyoctadecadienoic acid is the vessel wall chemorepellant factor, LOX</t>
  </si>
  <si>
    <t>2-s2.0-0022386169</t>
  </si>
  <si>
    <t>Tloti M.A., Moon D.G., Weston L.K., Kaplan J.E.</t>
  </si>
  <si>
    <t>Effect of 13-hydroxyoctadeca-9,11-dienoic acid (13-hode) on thrombin induced platelet adherence to endothelial cells in vitro</t>
  </si>
  <si>
    <t>10.1016/0049-3848(91)90151-L</t>
  </si>
  <si>
    <t>2-s2.0-0025829977</t>
  </si>
  <si>
    <t>Induction of epidermal hyperproliferation by topical n-3 polyunsaturated fatty acids on guinea pig skin linked to decreased levels of 13-hydroxyoctadecadienoic acid (13-HODE)</t>
  </si>
  <si>
    <t>2-s2.0-0025073182</t>
  </si>
  <si>
    <t>Murthy S., Born E., Mathur S., Jeffrey Field F.</t>
  </si>
  <si>
    <t>13-Hydroxy octadecadienoic acid (13-HODE) inhibits triacylglycerol-rich lipoprotein secretion by CaCo-2 cells</t>
  </si>
  <si>
    <t>2-s2.0-0031863769</t>
  </si>
  <si>
    <t>De Meyer G.R.Y., Bult H., Verbeuren T.J., Herman A.G.</t>
  </si>
  <si>
    <t>The role of endothelial cells in the relaxations induced by 13‐hydroxy‐ and 13‐hydroperoxylinoleic acid in canine arteries</t>
  </si>
  <si>
    <t>10.1111/j.1476-5381.1992.tb12789.x</t>
  </si>
  <si>
    <t>2-s2.0-0026757880</t>
  </si>
  <si>
    <t>Altmann R., Hausmann M., Spöttl T., Gruber M., Bull A.W., Menzel K., Vogl D., Herfarth H., Schölmerich J., Falk W., Rogler G.</t>
  </si>
  <si>
    <t>13-Oxo-ODE is an endogenous ligand for PPARγ in human colonic epithelial cells</t>
  </si>
  <si>
    <t>10.1016/j.bcp.2007.05.027</t>
  </si>
  <si>
    <t>2-s2.0-34447287540</t>
  </si>
  <si>
    <t>Edin M.L., Wang Z., Bradbury J.A., Graves J.P., Lih F.B., DeGraff L.M., Foley J.F., Torphy R., Ronnekleiv O.K., Tomer K.B., Lee C.R., Zeldin D.C.</t>
  </si>
  <si>
    <t>Endothelial expression of human cytochrome P450 epoxygenase CYP2C8 increases susceptibility to ischemia-reperfusion injury in isolated mouse heart</t>
  </si>
  <si>
    <t>FASEB Journal</t>
  </si>
  <si>
    <t>10.1096/fj.11-188300</t>
  </si>
  <si>
    <t>2-s2.0-80053919098</t>
  </si>
  <si>
    <t>Moran J.H., Weise R., Schnellmann R.G., Freeman J.P., Grant D.F.</t>
  </si>
  <si>
    <t>Cytotoxicity of linoleic acid diols to renal proximal tubular cells</t>
  </si>
  <si>
    <t>Toxicology and Applied Pharmacology</t>
  </si>
  <si>
    <t>10.1006/taap.1997.8197</t>
  </si>
  <si>
    <t>2-s2.0-0030928545</t>
  </si>
  <si>
    <t>Zheng J., Plopper C.G., Lakritz J., Storms D.H., Hammock B.D.</t>
  </si>
  <si>
    <t>Leukotoxin-diol: A putative toxic mediator involved in acute respiratory distress syndrome</t>
  </si>
  <si>
    <t>American Journal of Respiratory Cell and Molecular Biology</t>
  </si>
  <si>
    <t>2-s2.0-0034761623</t>
  </si>
  <si>
    <t>Nowak G., Grant D.F., Moran J.H.</t>
  </si>
  <si>
    <t>Linoleic acid epoxide promotes the maintenance of mitochondrial function and active Na+ transport following hypoxia</t>
  </si>
  <si>
    <t>Toxicology Letters</t>
  </si>
  <si>
    <t>10.1016/j.toxlet.2003.11.002</t>
  </si>
  <si>
    <t>2-s2.0-1642522086</t>
  </si>
  <si>
    <t>Sakai T., Ishizaki T., Ohnishi T., Sasaki F., Ameshima S., Nakai T., Miyabo S., Matsukawa S., Hayakawa M., Ozawa T.</t>
  </si>
  <si>
    <t>Leukotoxin, 9,10-epoxy-12-octadecenoate inhibits mitochondrial respiration of isolated perfused rat lung</t>
  </si>
  <si>
    <t>3 13-3</t>
  </si>
  <si>
    <t>L326</t>
  </si>
  <si>
    <t>L331</t>
  </si>
  <si>
    <t>2-s2.0-0029127893</t>
  </si>
  <si>
    <t>Ozawa T., Hayakawa M., Takamura T., Sugiyama S., Suzuki K., Iwata M., Taki F., Tomita T.</t>
  </si>
  <si>
    <t>Biosynthesis of leukotoxin, 9, 10-epoxy-12 octadecenoate, by leukocytes in lung lavages of rat after exposure to hyperoxia</t>
  </si>
  <si>
    <t>10.1016/0006-291X(86)90360-8</t>
  </si>
  <si>
    <t>2-s2.0-0022607143</t>
  </si>
  <si>
    <t>Sugiyama S., Hayakawa M., Nagai S., Ajioka M., Ozawa T.</t>
  </si>
  <si>
    <t>Leukotoxin, 9, 10-epoxy-12-octadecenoate, causes cardiac failure in dogs</t>
  </si>
  <si>
    <t>Life Sciences</t>
  </si>
  <si>
    <t>10.1016/0024-3205(87)90336-5</t>
  </si>
  <si>
    <t>2-s2.0-0023084773</t>
  </si>
  <si>
    <t>Ozawa T., Nishikimi M., Sugiyama S., Taki F., Hayakawa M., Shionoya H.</t>
  </si>
  <si>
    <t>Cytotoxic activity of leukotoxin, a neutrophil-derived fatty acid epoxide, on cultured human cells.</t>
  </si>
  <si>
    <t>Biochemistry International</t>
  </si>
  <si>
    <t>2-s2.0-0023958906</t>
  </si>
  <si>
    <t>Siegfried M.R., Aoki N., Lefer A.M., Elisseou E.M., Zipkin R.E.</t>
  </si>
  <si>
    <t>Direct cardiovascular actions of two metabolites of linoleic acid</t>
  </si>
  <si>
    <t>10.1016/0024-3205(90)90086-7</t>
  </si>
  <si>
    <t>2-s2.0-0025067352</t>
  </si>
  <si>
    <t>Moran J.H., Nowak G., Grant D.F.</t>
  </si>
  <si>
    <t>Analysis of the toxic effects of linoleic acid, 12, 13-cis-epoxyoctadecenoic acid, and 12,13-dihydroxyoctadecenoic acid in rabbit renal cortical mitochondria</t>
  </si>
  <si>
    <t>10.1006/taap.2001.9149</t>
  </si>
  <si>
    <t>2-s2.0-0035870954</t>
  </si>
  <si>
    <t>Schröder R., Xue L., Konya V., Martini L., Kampitsch N., Whistler J.L., Ulven T., Heinemann A., Pettipher R., Kostenis E.</t>
  </si>
  <si>
    <t>PGH 1, the precursor for the anti-inflammatory prostaglandins of the 1-series, is a potent activator of the pro-inflammatory receptor CRTH2/DP2</t>
  </si>
  <si>
    <t xml:space="preserve"> e33329</t>
  </si>
  <si>
    <t>10.1371/journal.pone.0033329</t>
  </si>
  <si>
    <t>2-s2.0-84858604184</t>
  </si>
  <si>
    <t>De Caridi G., Massara M., Stilo F., Spinelli F., Grande R., Butrico L., De Franciscis S., Serra R.</t>
  </si>
  <si>
    <t>Effectiveness of prostaglandin E1 in patients with mixed arterial and venous ulcers of the lower limbs</t>
  </si>
  <si>
    <t>International Wound Journal</t>
  </si>
  <si>
    <t>10.1111/iwj.12334</t>
  </si>
  <si>
    <t>2-s2.0-84905289763</t>
  </si>
  <si>
    <t>Natsume T., Iwatsuki K., Nishizuka T., Arai T., Yamamoto M., Hirata H.</t>
  </si>
  <si>
    <t>Prostaglandin E1 alleviates neuropathic pain and neural dysfunction from entrapment neuropathy associated with diabetes mellitus</t>
  </si>
  <si>
    <t>Microsurgery</t>
  </si>
  <si>
    <t>10.1002/micr.22281</t>
  </si>
  <si>
    <t>2-s2.0-84907935296</t>
  </si>
  <si>
    <t>Ney P., Feelisch M.</t>
  </si>
  <si>
    <t>Vasodilator effects of PGE1 in the coronary and systemic circulation of the rat are mediated by ATP-sensitive potassium (K+) channels</t>
  </si>
  <si>
    <t>SUPPL. I</t>
  </si>
  <si>
    <t>2-s2.0-0029192865</t>
  </si>
  <si>
    <t>Makino H., Aoki M., Hashiya N., Yamasaki K., Hiraoka K., Shimizu H., Azuma J., Kurinami H., Ogihara T., Morishita R.</t>
  </si>
  <si>
    <t>Increase in peripheral blood flow by intravenous administration of prostaglandin E1 in patients with peripheral arterial disease, accompanied by up-regulation of hepatocyte growth factor</t>
  </si>
  <si>
    <t>Hypertension Research</t>
  </si>
  <si>
    <t>10.1291/hypres.27.85</t>
  </si>
  <si>
    <t>2-s2.0-12144290468</t>
  </si>
  <si>
    <t>Zhang C.-Y., Ma Z.-S., Ma L.-L., Wang L.-X.</t>
  </si>
  <si>
    <t>Effect of prostaglandin E1 inhalation on pulmonary hypertension following corrective surgery for congenital heart disease</t>
  </si>
  <si>
    <t>Experimental and Clinical Cardiology</t>
  </si>
  <si>
    <t>2-s2.0-84878292471</t>
  </si>
  <si>
    <t>Westwick J.</t>
  </si>
  <si>
    <t>The effect of pulmonary metabolites of prostaglandins E1, E2 and F2(α) on ADP induced aggregation of human and rabbit platelets</t>
  </si>
  <si>
    <t>297p</t>
  </si>
  <si>
    <t>298p</t>
  </si>
  <si>
    <t>2-s2.0-0017152445</t>
  </si>
  <si>
    <t>Conners M.S., Schwartzman M.L., Quan X., Heilman E., Chauhan K., Falck J.R., Godfrey H.P.</t>
  </si>
  <si>
    <t>Enhancement of delayed hypersensitivity inflammatory reactions in guinea pig skin by 12(R)-hydroxy-5,8,14-eicosatrienoic acid</t>
  </si>
  <si>
    <t>2-s2.0-0028852754</t>
  </si>
  <si>
    <t>Ikei K.N., Yeung J., Apopa P.L., Ceja J., Vesci J., Holman T.R., Holinstat M.</t>
  </si>
  <si>
    <t>Investigations of human platelet-type 12-lipoxygenase: Role of lipoxygenase products in platelet activation</t>
  </si>
  <si>
    <t>10.1194/jlr.M026385</t>
  </si>
  <si>
    <t>2-s2.0-84869061348</t>
  </si>
  <si>
    <t>Ziboh V.A., Miller C.C., Cho Y.</t>
  </si>
  <si>
    <t>Significance of lipoxygenase-derived monohydroxy fatty acids in cutaneous biology</t>
  </si>
  <si>
    <t>10.1016/S0090-6980(00)00093-9</t>
  </si>
  <si>
    <t>2-s2.0-0033763352</t>
  </si>
  <si>
    <t>Vang K., Ziboh V.A.</t>
  </si>
  <si>
    <t>15-Lipoxygenase metabolites of γ-linolenic acid/eicosapentaenoic acid suppress growth and arachidonic acid metabolism in human prostatic adenocarcinoma cells: Possible implications of dietary fatty acids</t>
  </si>
  <si>
    <t>10.1016/j.plefa.2005.02.002</t>
  </si>
  <si>
    <t>2-s2.0-17844405551</t>
  </si>
  <si>
    <t>Schulze-Tanzil G., De Souza P., Behnke B., Klingelhoefer S., Scheid A., Shakibaei M.</t>
  </si>
  <si>
    <t>Effects of the antirheumatic remedy Hox alpha - A new stinging nettle leaf extract - On matrix metalloproteinases in human chondrocytes in vitro</t>
  </si>
  <si>
    <t>Histology and Histopathology</t>
  </si>
  <si>
    <t>2-s2.0-0036104360</t>
  </si>
  <si>
    <t>Durot I., Devillard L., Tissier C., Vandroux D., Voisin S., Jaquir S., Rochette L., Athias P.</t>
  </si>
  <si>
    <t>Dependence on the phospholipid polyunsaturated fatty acids of the oxidative injury of isolated cardiomyocytes</t>
  </si>
  <si>
    <t>Free Radical Research</t>
  </si>
  <si>
    <t>10.1080/10715760500509165</t>
  </si>
  <si>
    <t>2-s2.0-32644475935</t>
  </si>
  <si>
    <t>Takahashi H., Hara H., Goto T., Kamakari K., Wataru N., Mohri S., Takahashi N., Suzuki H., Shibata D., Kawada T.</t>
  </si>
  <si>
    <t>13-Oxo-9(Z),11(E),15(Z)-octadecatrienoic acid activates peroxisome proliferator-activated receptor γ in adipocytes</t>
  </si>
  <si>
    <t>10.1007/s11745-014-3972-x</t>
  </si>
  <si>
    <t>2-s2.0-84925501080</t>
  </si>
  <si>
    <t>Lefils-Lacourtablaise J., Socorro M., Géloën A., Daira P., Debard C., Loizon E., Guichardant M., Dominguez Z., Vidal H., Lagarde M., Bernoud-Hubac N.</t>
  </si>
  <si>
    <t>The Eicosapentaenoic Acid Metabolite 15-Deoxy-δ12,14-Prostaglandin J3 Increases Adiponectin Secretion by Adipocytes Partly via a PPARγ-Dependent Mechanism</t>
  </si>
  <si>
    <t xml:space="preserve"> e63997</t>
  </si>
  <si>
    <t>10.1371/journal.pone.0063997</t>
  </si>
  <si>
    <t>2-s2.0-84878437835</t>
  </si>
  <si>
    <t>Kulkarni P.S., Sririvasan B.D.</t>
  </si>
  <si>
    <t>Prostaglandins E3 and D3 lower intraocular pressure</t>
  </si>
  <si>
    <t>Investigative Ophthalmology and Visual Science</t>
  </si>
  <si>
    <t>2-s2.0-0021892708</t>
  </si>
  <si>
    <t>Wendling M.G., DuCharme D.W.</t>
  </si>
  <si>
    <t>Cardiovascular effects of prostaglandin D3 and D2 in anesthetized dogs</t>
  </si>
  <si>
    <t>10.1016/0090-6980(81)90038-1</t>
  </si>
  <si>
    <t>2-s2.0-0019811607</t>
  </si>
  <si>
    <t>Hemker D.P., Aiken J.W.</t>
  </si>
  <si>
    <t>Effects of prostaglandin D3 on nerve transmission in nictitating membrane of cats.</t>
  </si>
  <si>
    <t>10.1016/0014-2999(80)90026-6</t>
  </si>
  <si>
    <t>2-s2.0-0019316009</t>
  </si>
  <si>
    <t>Bagga D., Wang L., Farias-Eisner R., Glaspy J.A., Reddy S.T.</t>
  </si>
  <si>
    <t>Differential effects of prostaglandin derived from ω-6 and ω-3 polyunsaturated fatty acids on COX-2 expression and IL-6 secretion</t>
  </si>
  <si>
    <t>10.1073/pnas.0334211100</t>
  </si>
  <si>
    <t>2-s2.0-0037452612</t>
  </si>
  <si>
    <t>Yang P., Chan D., Felix E., Cartwright C., Menter D.G., Madden T., Klein R.D., Fischer S.M., Newman R.A.</t>
  </si>
  <si>
    <t>Formation and antiproliferative effect of prostaglandin E3 from eicosapentaenoic acid in human lung cancer cells</t>
  </si>
  <si>
    <t>10.1194/jlr.M300455-JLR200</t>
  </si>
  <si>
    <t>2-s2.0-2542488133</t>
  </si>
  <si>
    <t>Xia S., Lu Y., Wang J., He C., Hong S., Serhan C.N., Kang J.X.</t>
  </si>
  <si>
    <t>Melanoma growth is reduced in fat-1 transgenic mice: Impact of omega-6/omega-3 essential fatty acids</t>
  </si>
  <si>
    <t>10.1073/pnas.0605394103</t>
  </si>
  <si>
    <t>2-s2.0-33747620742</t>
  </si>
  <si>
    <t>Shimizu T., Yokotani K.</t>
  </si>
  <si>
    <t>Effects of centrally administered prostaglandin E3 and thromboxane A3 on plasma noradrenaline and adrenaline in rats: Comparison with prostaglandin E2 and thromboxane A2</t>
  </si>
  <si>
    <t>10.1016/j.ejphar.2009.03.057</t>
  </si>
  <si>
    <t>2-s2.0-67349160446</t>
  </si>
  <si>
    <t>Faust T.W., Lee E., Redfern J.S., Feldman M.</t>
  </si>
  <si>
    <t>Effect of prostaglandin F3α on gastric mucosal injury by ethanol in rats: Comparison with prostaglandin F2α</t>
  </si>
  <si>
    <t>10.1016/0090-6980(89)90098-1</t>
  </si>
  <si>
    <t>2-s2.0-0024473356</t>
  </si>
  <si>
    <t>Kobzar G., Mardla V., Järving I., Samel N.</t>
  </si>
  <si>
    <t>Comparison of anti-aggregatory effects of PGI2, PGI3 and iloprost on human and rabbit platelets</t>
  </si>
  <si>
    <t>Cellular Physiology and Biochemistry</t>
  </si>
  <si>
    <t>10.1159/000047814</t>
  </si>
  <si>
    <t>2-s2.0-0035742039</t>
  </si>
  <si>
    <t>Needleman P., Raz A., Minkes M.S., Ferrendelli J.A., Sprecher H.</t>
  </si>
  <si>
    <t>Triene prostaglandins: Prostacyclin and thromboxane biosynthesis and unique biological properties</t>
  </si>
  <si>
    <t>2-s2.0-0001599097</t>
  </si>
  <si>
    <t>Hegde S., Kaushal N., Ravindra K.C., Chiaro C., Hafer K.T., Gandhi U.H., Thompson J.T., Van Den Heuvel J.P., Kennett M.J., Hankey P., Paulson R.F., Prabhu K.S.</t>
  </si>
  <si>
    <t>Δ 12-prostaglandin J 3, an omega-3 fatty acid-derived metabolite, selectively ablates leukemia stem cells in mice</t>
  </si>
  <si>
    <t>10.1182/blood-2010-11-317750</t>
  </si>
  <si>
    <t>2-s2.0-84255197255</t>
  </si>
  <si>
    <t>Kogure R., Toyama K., Hiyamuta S., Kojima I., Takeda S.</t>
  </si>
  <si>
    <t>5-Hydroxy-eicosapentaenoic acid is an endogenous GPR119 agonist and enhances glucose-dependent insulin secretion</t>
  </si>
  <si>
    <t>10.1016/j.bbrc.2011.10.141</t>
  </si>
  <si>
    <t>2-s2.0-83055184091</t>
  </si>
  <si>
    <t>Fujita T., Sakuma S., Yamamoto N., Fujimoto Y.</t>
  </si>
  <si>
    <t>Effects of eicosapentaenoic acid and its 15-hydroperoxy and 15-hydroxy derivatives on glucosamine synthetase activity in rabbit gastric mucosa</t>
  </si>
  <si>
    <t>Biochemistry and Molecular Biology International</t>
  </si>
  <si>
    <t>2-s2.0-0031664207</t>
  </si>
  <si>
    <t>Sakuma S., Usa K., Fujimoto Y.</t>
  </si>
  <si>
    <t>15-Hydroperoxyeicosapentaenoic acid, but not eicosapentaenoic acid, shifts arachidonic acid away from cyclooxygenase pathway into acyl-CoA synthetase pathway in rabbit kidney medulla microsomes</t>
  </si>
  <si>
    <t>10.1016/j.plefa.2006.06.003</t>
  </si>
  <si>
    <t>2-s2.0-33747832441</t>
  </si>
  <si>
    <t>Tsunomori M., Fujimoto Y., Muta E., Nishida H., Sakuma S., Fujita T.</t>
  </si>
  <si>
    <t>15-Hydroperoxyeicosapentaenoic acid inhibits arachidonic acid metabolism in rabbit platelets more potently than eicosapentaenoic acid</t>
  </si>
  <si>
    <t>Biochimica et Biophysica Acta - Lipids and Lipid Metabolism</t>
  </si>
  <si>
    <t>10.1016/0005-2760(95)00243-X</t>
  </si>
  <si>
    <t>2-s2.0-0029901651</t>
  </si>
  <si>
    <t>Nathaniel D.J., Evans J.F., Leblanc Y., Léveillé C., Fitzsimmons B.J., Ford-Hutchinson A.W.</t>
  </si>
  <si>
    <t>Leukotriene A5 is a substrate and an inhibitor of rat and human neutrophil LTA4 hydrolase</t>
  </si>
  <si>
    <t>10.1016/0006-291X(85)91314-2</t>
  </si>
  <si>
    <t>2-s2.0-0022271340</t>
  </si>
  <si>
    <t>Juan H., Peskar B.A., Simmet Th.</t>
  </si>
  <si>
    <t>Effect of exogenous 5, 8, 11, 14, 17‐eicosapentaenoic acid on cardiac anaphylaxis</t>
  </si>
  <si>
    <t>10.1111/j.1476-5381.1987.tb08961.x</t>
  </si>
  <si>
    <t>2-s2.0-0023137781</t>
  </si>
  <si>
    <t>Hammarström S.</t>
  </si>
  <si>
    <t>Leukotriene C5: a slow reacting substance derived from eicosapentaenoic acid.</t>
  </si>
  <si>
    <t>2-s2.0-0019321422</t>
  </si>
  <si>
    <t>Ait-Said F., Elalamy I., Werts C., Gomard M.-T., Jacquemin C., Couetil J.-P., Hatmi M.</t>
  </si>
  <si>
    <t>Inhibition by eicosapentaenoic acid of IL-1β-induced PGHS-2 expression in human microvascular endothelial cells: Involvement of lipoxygenase-derived metabolites and p38 MAPK pathway</t>
  </si>
  <si>
    <t>10.1016/S1388-1981(02)00358-X</t>
  </si>
  <si>
    <t>2-s2.0-0037455987</t>
  </si>
  <si>
    <t>Lauritzen L., Hoffmann E.K., Hansen H.S., Jensen B.</t>
  </si>
  <si>
    <t>Dietary n-3 and n-6 fatty acids are equipotent in stimulating volume regulation in Ehrlich ascites tumor cells</t>
  </si>
  <si>
    <t>1 33-1</t>
  </si>
  <si>
    <t>C109</t>
  </si>
  <si>
    <t>C117</t>
  </si>
  <si>
    <t>2-s2.0-0027407811</t>
  </si>
  <si>
    <t>Lam B.K., Wong P.Y.</t>
  </si>
  <si>
    <t>Biosynthesis and biological activities of lipoxin A5 and B5 from eicosapentaenoic acid.</t>
  </si>
  <si>
    <t>Advances in Experimental Medicine and Biology</t>
  </si>
  <si>
    <t>2-s2.0-0023706440</t>
  </si>
  <si>
    <t>Vanrollins M.</t>
  </si>
  <si>
    <t>Epoxygenase metabolites of docosahexaenoic and eicosapentaenoic acids inhibit platelet aggregation at concentrations below those affecting thromboxane synthesis</t>
  </si>
  <si>
    <t>2-s2.0-0029021197</t>
  </si>
  <si>
    <t>Jung F., Schulz C., Blaschke F., Muller D.N., Mrowietz C., Franke R.P., Lendlein A., Schunck W.-H.</t>
  </si>
  <si>
    <t>Effect of cytochrome P450-dependent epoxyeicosanoids on Ristocetin-induced thrombocyte aggregation</t>
  </si>
  <si>
    <t>Clinical Hemorheology and Microcirculation</t>
  </si>
  <si>
    <t>10.3233/CH-2012-1614</t>
  </si>
  <si>
    <t>2-s2.0-84868611920</t>
  </si>
  <si>
    <t>Morin C., Sirois M., Echave V., Rizcallah E., Rousseau E.</t>
  </si>
  <si>
    <t>Relaxing effects of 17(18)-EpETE on arterial and airway smooth muscles in human lung</t>
  </si>
  <si>
    <t>L130</t>
  </si>
  <si>
    <t>L139</t>
  </si>
  <si>
    <t>10.1152/ajplung.90436.2008</t>
  </si>
  <si>
    <t>2-s2.0-58149529357</t>
  </si>
  <si>
    <t>Morin C., Sirois M., Échavé V., Albadine R., Rousseau E.</t>
  </si>
  <si>
    <t>17,18-epoxyeicosatetraenoic acid targets PPARγ and p38 mitogen-activated protein kinase to mediate its anti-inflammatory effects in the lung role of soluble epoxide hydrolase</t>
  </si>
  <si>
    <t>10.1165/rcmb.2009-0155OC</t>
  </si>
  <si>
    <t>2-s2.0-78149253514</t>
  </si>
  <si>
    <t>Hercule H.C., Salanova B., Essin K., Honeck H., Falck J.R., Sausbier M., Ruth P., Schunck W.-H., Luft F.C., Gollasch M.</t>
  </si>
  <si>
    <t>The vasodilator 17,18-epoxyeicosatetraenoic acid targets the pore-forming BK α channel subunit in rodents</t>
  </si>
  <si>
    <t>Experimental Physiology</t>
  </si>
  <si>
    <t>10.1113/expphysiol.2007.038166</t>
  </si>
  <si>
    <t>2-s2.0-35248841452</t>
  </si>
  <si>
    <t>Endo J., Sano M., Isobe Y., Fukuda K., Kang J.X., Arai H., Arita M.</t>
  </si>
  <si>
    <t>18-HEPE, an n-3 fatty acid metabolite released by macrophages, prevents pressure overload-induced maladaptive cardiac remodeling</t>
  </si>
  <si>
    <t>10.1084/jem.20132011</t>
  </si>
  <si>
    <t>2-s2.0-84905104449</t>
  </si>
  <si>
    <t>Weylandt K.H., Krause L.F., Gomolka B., Chiu C., Bilal S., Nadolny A., Waechter S.F., Fischer A., Rothe M., Kang J.X.</t>
  </si>
  <si>
    <t>Suppressed liver tumorigenesis in fat-1 mice with elevated omega-3 fatty acids is associated with increased omega-3 derived lipid mediators and reduced TNF-α</t>
  </si>
  <si>
    <t>Carcinogenesis</t>
  </si>
  <si>
    <t>10.1093/carcin/bgr049</t>
  </si>
  <si>
    <t>2-s2.0-79958204979</t>
  </si>
  <si>
    <t>Arita M., Bianchini F., Aliberti J., Sher A., Chiang N., Hong S., Yang R., Petasis N.A., Serhan C.N.</t>
  </si>
  <si>
    <t>Stereochemical assignment, antiinflammatory properties, and receptor for the omega-3 lipid mediator resolvin E1</t>
  </si>
  <si>
    <t>10.1084/jem.20042031</t>
  </si>
  <si>
    <t>2-s2.0-12344321136</t>
  </si>
  <si>
    <t>Bannenberg G.L., Chiang N., Ariel A., Arita M., Tjonahen E., Gotlinger K.H., Hong S., Serhan C.N.</t>
  </si>
  <si>
    <t>Molecular circuits of resolution: Formation and actions of resolvins and protectins</t>
  </si>
  <si>
    <t>2-s2.0-15444364395</t>
  </si>
  <si>
    <t>Qiu W., Guo K., Yi L., Gong Y., Huang L., Zhong W.</t>
  </si>
  <si>
    <t>Resolvin E1 reduces hepatic fibrosis in mice with Schistosoma japonicum infection</t>
  </si>
  <si>
    <t>Experimental and Therapeutic Medicine</t>
  </si>
  <si>
    <t>10.3892/etm.2014.1641</t>
  </si>
  <si>
    <t>2-s2.0-84898463769</t>
  </si>
  <si>
    <t>Schwab J.M., Chiang N., Arita M., Serhan C.N.</t>
  </si>
  <si>
    <t>Resolvin E1 and protectin D1 activate inflammation-resolution programmes</t>
  </si>
  <si>
    <t>10.1038/nature05877</t>
  </si>
  <si>
    <t>2-s2.0-34250357688</t>
  </si>
  <si>
    <t>Tjonahen E., Oh S.F., Siegelman J., Elangovan S., Percarpio K.B., Hong S., Arita M., Serhan C.N.</t>
  </si>
  <si>
    <t>Resolvin E2: Identification and Anti-Inflammatory Actions: Pivotal Role of Human 5-Lipoxygenase in Resolvin E Series Biosynthesis</t>
  </si>
  <si>
    <t>Chemistry and Biology</t>
  </si>
  <si>
    <t>10.1016/j.chembiol.2006.09.011</t>
  </si>
  <si>
    <t>2-s2.0-33751020561</t>
  </si>
  <si>
    <t>Oh S.F., Dona M., Fredman G., Krishnamoorthy S., Irimia D., Serhan C.N.</t>
  </si>
  <si>
    <t>Resolvin E2 formation and impact in inflammation resolution</t>
  </si>
  <si>
    <t>10.4049/jimmunol.1103652</t>
  </si>
  <si>
    <t>2-s2.0-84860342237</t>
  </si>
  <si>
    <t>Ogawa S., Urabe D., Yokokura Y., Arai H., Arita M., Inoue M.</t>
  </si>
  <si>
    <t>Total synthesis and bioactivity of resolvin E2</t>
  </si>
  <si>
    <t>Organic Letters</t>
  </si>
  <si>
    <t>10.1021/ol901350g</t>
  </si>
  <si>
    <t>2-s2.0-68949122370</t>
  </si>
  <si>
    <t>Isobe Y., Arita M., Iwamoto R., Urabe D., Todoroki H., Masuda K., Inoue M., Arai H.</t>
  </si>
  <si>
    <t>Stereochemical assignment and anti-inflammatory properties of the omega-3 lipid mediator resolvin E3</t>
  </si>
  <si>
    <t>10.1093/jb/mvs151</t>
  </si>
  <si>
    <t>2-s2.0-84875731106</t>
  </si>
  <si>
    <t>Lu Y., Tian H., Hong S.</t>
  </si>
  <si>
    <t>Novel 14,21-dihydroxy-docosahexaenoic acids: Structures, formation pathways, and enhancement of wound healing</t>
  </si>
  <si>
    <t>10.1194/jlr.M000059</t>
  </si>
  <si>
    <t>2-s2.0-77951033323</t>
  </si>
  <si>
    <t>Tian H., Lu Y., Shah S.P., Hong S.</t>
  </si>
  <si>
    <t>Novel 14S,21-dihydroxy-docosahexaenoic acid rescues wound healing and associated angiogenesis impaired by acute ethanol intoxication/exposure</t>
  </si>
  <si>
    <t>Journal of Cellular Biochemistry</t>
  </si>
  <si>
    <t>10.1002/jcb.22709</t>
  </si>
  <si>
    <t>2-s2.0-77957262793</t>
  </si>
  <si>
    <t>Sapieha P., Stahl A., Chen J., Seaward M.R., Willett K.L., Krah N.M., Dennison R.J., Connor K.M., Aderman C.M., Liclican E., Carughi A., Perelman D., Kanaoka Y., Sangiovanni J.P., Gronert K., Smith L.E.</t>
  </si>
  <si>
    <t>5-Lipoxygenase metabolite 4-HDHA is a mediator of the antiangiogenic effect of ω-3 polyunsaturated fatty acids</t>
  </si>
  <si>
    <t>Sci Transl Med</t>
  </si>
  <si>
    <t>2-s2.0-84908609216</t>
  </si>
  <si>
    <t>González-Périz A., Planagumà A., Gronert K., Miquel R., López-Parra M., Titos E., Horrillo R., Ferré N., Deulofeu R., Arroyo V., Rodés J., Clària J.</t>
  </si>
  <si>
    <t>Docosahexaenoic acid (DHA) blunts liver injury by conversion to protective lipid mediators: protectin D1 and 17S-hydroxy-DHA.</t>
  </si>
  <si>
    <t>The FASEB journal : official publication of the Federation of American Societies for Experimental Biology</t>
  </si>
  <si>
    <t>10.1096/fj.06-6250fje</t>
  </si>
  <si>
    <t>2-s2.0-33947505559</t>
  </si>
  <si>
    <t>Li X., Hong S., Li P.-L., Zhang Y.</t>
  </si>
  <si>
    <t>Docosahexanoic acid-induced coronary arterial dilation: Actions of 17S-hydroxy docosahexanoic acid on K+ channel activity</t>
  </si>
  <si>
    <t>10.1124/jpet.110.176461</t>
  </si>
  <si>
    <t>2-s2.0-79951987663</t>
  </si>
  <si>
    <t>Lima-Garcia J.F., Dutra R.C., Da Silva K.A.B.S., Motta E.M., Campos M.M., Calixto J.B.</t>
  </si>
  <si>
    <t>The precursor of resolvin D series and aspirin-triggered resolvin D1 display anti-hyperalgesic properties in adjuvant-induced arthritis in rats</t>
  </si>
  <si>
    <t>10.1111/j.1476-5381.2011.01345.x</t>
  </si>
  <si>
    <t>2-s2.0-80051953486</t>
  </si>
  <si>
    <t>Bento A.F., Claudino R.F., Dutra R.C., Marcon R., Calixto J.B.</t>
  </si>
  <si>
    <t>Omega-3 fatty acid-derived mediators 17(R)-hydroxy docosahexaenoic acid, aspirin-triggered resolvin D1 and resolvin D2 prevent experimental colitis in mice</t>
  </si>
  <si>
    <t>10.4049/jimmunol.1101305</t>
  </si>
  <si>
    <t>2-s2.0-80051922251</t>
  </si>
  <si>
    <t>Gleissman H., Yang R., Martinod K., Lindskog M., Serhan C.N., Johnsen J.I., Kogner P.</t>
  </si>
  <si>
    <t>Docosahexaenoic acid metabolome in neural tumors: Identification of cytotoxic intermediates</t>
  </si>
  <si>
    <t>10.1096/fj.09-137919</t>
  </si>
  <si>
    <t>2-s2.0-77951064881</t>
  </si>
  <si>
    <t>Abdulnour R.-E.E., Dalli J., Colby J.K., Krishnamoorthy N., Timmons J.Y., Tan S.H., Colas R.A., Petasis N.A., Serhan C.N., Levy B.D.</t>
  </si>
  <si>
    <t>Maresin 1 biosynthesis during platelet-neutrophil interactions is organ-protective</t>
  </si>
  <si>
    <t>10.1073/pnas.1407123111</t>
  </si>
  <si>
    <t>2-s2.0-84915748472</t>
  </si>
  <si>
    <t>Serhan C.N., Dalli J., Karamnov S., Choi A., Park C.-K., Xu Z.-Z., Ji R.-R., Zhu M., Petasi N.A.</t>
  </si>
  <si>
    <t>Macrophage proresolving mediator maresin 1 stimulates tissue regeneration and controls pain</t>
  </si>
  <si>
    <t>10.1096/fj.11-201442</t>
  </si>
  <si>
    <t>2-s2.0-84860899033</t>
  </si>
  <si>
    <t>Gong J., Wu Z.-Y., Qi H., Chen L., Li H.-B., Li B., Yao C.-Y., Wang Y.-X., Wu J., Yuan S.-Y., Yao S.-L., Shang Y.</t>
  </si>
  <si>
    <t>Maresin 1 mitigates LPS-induced acute lung injury in mice</t>
  </si>
  <si>
    <t>10.1111/bph.12714</t>
  </si>
  <si>
    <t>2-s2.0-84903132801</t>
  </si>
  <si>
    <t>Duffield J.S., Hong S., Vaidya V.S., Lu Y., Fredman G., Serhan C.N., Bonventre J.V.</t>
  </si>
  <si>
    <t>Resolvin D series and protectin D1 mitigate acute kidney injury</t>
  </si>
  <si>
    <t>2-s2.0-33745621719</t>
  </si>
  <si>
    <t>Mukherjee P.K., Marcheselli V.L., Serhan C.N., Bazan N.G.</t>
  </si>
  <si>
    <t>Neuroprotectin D1: A docosahexaenoic acid-derived docosatriene protects human retinal pigment epithelial cells from oxidative stress</t>
  </si>
  <si>
    <t>10.1073/pnas.0402531101</t>
  </si>
  <si>
    <t>2-s2.0-2942625603</t>
  </si>
  <si>
    <t>Chen P., Véricel E., Lagarde M., Guichardant M.</t>
  </si>
  <si>
    <t>Poxytrins, a class of oxygenated products from polyunsaturated fatty acids, potently inhibit blood platelet aggregation</t>
  </si>
  <si>
    <t>10.1096/fj.10-161836</t>
  </si>
  <si>
    <t>2-s2.0-79251589025</t>
  </si>
  <si>
    <t>Marcheselli V.L., Hong S., Lukiw W.J., Tian X.H., Gronert K., Musto A., Hardy M., Gimenez J.M., Chiang N., Serhan C.N., Bazan N.G.</t>
  </si>
  <si>
    <t>Novel Docosanoids Inhibit Brain Ischemia-Reperfusion-mediated Leukocyte Infiltration and Pro-inflammatory Gene Expression</t>
  </si>
  <si>
    <t>10.1074/jbc.M305841200</t>
  </si>
  <si>
    <t>2-s2.0-0242290167</t>
  </si>
  <si>
    <t>Liu M., Boussetta T., Makni-Maalej K., Fay M., Driss F., El-Benna J., Lagarde M., Guichardant M.</t>
  </si>
  <si>
    <t>Protectin DX, a double lipoxygenase product of DHA, inhibits both ros production in human neutrophils and cyclooxygenase activities</t>
  </si>
  <si>
    <t>10.1007/s11745-013-3863-6</t>
  </si>
  <si>
    <t>2-s2.0-84891871011</t>
  </si>
  <si>
    <t>White P.J., St-Pierre P., Charbonneau A., Mitchell P.L., St-Amand E., Marcotte B., Marette A.</t>
  </si>
  <si>
    <t>Protectin DX alleviates insulin resistance by activating a myokine-liver glucoregulatory axis</t>
  </si>
  <si>
    <t>10.1038/nm.3549</t>
  </si>
  <si>
    <t>2-s2.0-84902135489</t>
  </si>
  <si>
    <t>Hiram R., Rizcallah E., Sirois C., Sirois M., Morin C., Fortin S., Rousseau E.</t>
  </si>
  <si>
    <t>Resolvin D1 reverses reactivity and CA2+ sensitivity induced by ET-1, TNF-α, and IL-6 in the human pulmonary artery</t>
  </si>
  <si>
    <t>H1547</t>
  </si>
  <si>
    <t>H1558</t>
  </si>
  <si>
    <t>10.1152/ajpheart.00452.2014</t>
  </si>
  <si>
    <t>2-s2.0-84913542948</t>
  </si>
  <si>
    <t>Chen F., Fan X.H., Wu Y.P., Zhu J.L., Wang F., Bo L.L., Li J.B., Bao R., Deng X.M.</t>
  </si>
  <si>
    <t>Resolvin D1 improves survival in experimental sepsis through reducing bacterial load and preventing excessive activation of inflammatory response</t>
  </si>
  <si>
    <t>European Journal of Clinical Microbiology and Infectious Diseases</t>
  </si>
  <si>
    <t>10.1007/s10096-013-1978-6</t>
  </si>
  <si>
    <t>2-s2.0-84896706440</t>
  </si>
  <si>
    <t>Spite M., Norling L.V., Summers L., Yang R., Cooper D., Petasis N.A., Flower R.J., Perretti M., Serhan C.N.</t>
  </si>
  <si>
    <t>Resolvin D2 is a potent regulator of leukocytes and controls microbial sepsis</t>
  </si>
  <si>
    <t>10.1038/nature08541</t>
  </si>
  <si>
    <t>2-s2.0-70350678971</t>
  </si>
  <si>
    <t>Park C.-K., Xu Z.-Z., Liu T., Lü N., Serhan C.N., Ji R.-R.</t>
  </si>
  <si>
    <t>Resolvin D2 is a potent endogenous inhibitor for transient receptor potential subtype V1/A1, inflammatory pain, and spinal cord synaptic plasticity in mice: Distinct roles of resolvin D1, D2, and E1</t>
  </si>
  <si>
    <t>Journal of Neuroscience</t>
  </si>
  <si>
    <t>10.1523/JNEUROSCI.4192-11.2011</t>
  </si>
  <si>
    <t>2-s2.0-83455177641</t>
  </si>
  <si>
    <t>Bohr S., Patel S.J., Sarin D., Irimia D., Yarmush M.L., Berthiaume F.</t>
  </si>
  <si>
    <t>Resolvin D2 prevents secondary thrombosis and necrosis in a mouse burn wound model</t>
  </si>
  <si>
    <t>Wound Repair and Regeneration</t>
  </si>
  <si>
    <t>10.1111/j.1524-475X.2012.00853.x</t>
  </si>
  <si>
    <t>2-s2.0-84872104079</t>
  </si>
  <si>
    <t>Dalli J., Winkler J.W., Colas R.A., Arnardottir H., Cheng C.-Y.C., Chiang N., Petasis N.A., Serhan C.N.</t>
  </si>
  <si>
    <t>Resolvin D3 and aspirin-triggered resolvin D3 are potent immunoresolvents</t>
  </si>
  <si>
    <t>10.1016/j.chembiol.2012.11.010</t>
  </si>
  <si>
    <t>2-s2.0-84874302316</t>
  </si>
  <si>
    <t>Chiang N., Fredman G., Bäckhed F., Oh S.F., Vickery T., Schmidt B.A., Serhan C.N.</t>
  </si>
  <si>
    <t>Infection regulates pro-resolving mediators that lower antibiotic requirements</t>
  </si>
  <si>
    <t>10.1038/nature11042</t>
  </si>
  <si>
    <t>2-s2.0-84860250554</t>
  </si>
  <si>
    <t>Ye D., Zhang D., Oltman C., Dellsperger K., Lee H.-C., Vanrollins M.</t>
  </si>
  <si>
    <t>Cytochrome P-450 epoxygenase metabolites of docosahexaenoate potently dilate coronary arterioles by activating large-conductance calcium-activated potassium channels</t>
  </si>
  <si>
    <t>10.1124/jpet.303.2.768</t>
  </si>
  <si>
    <t>2-s2.0-0036828147</t>
  </si>
  <si>
    <t>Ricciotti E., Fitzgerald G.A.</t>
  </si>
  <si>
    <t>Prostaglandins and inflammation</t>
  </si>
  <si>
    <t>10.1161/ATVBAHA.110.207449</t>
  </si>
  <si>
    <t>2-s2.0-79955586225</t>
  </si>
  <si>
    <t>Schneider C., Pozzi A.</t>
  </si>
  <si>
    <t>Cyclooxygenases and lipoxygenases in cancer</t>
  </si>
  <si>
    <t>Cancer and Metastasis Reviews</t>
  </si>
  <si>
    <t>10.1007/s10555-011-9310-3</t>
  </si>
  <si>
    <t>2-s2.0-83855165727</t>
  </si>
  <si>
    <t>Dogné J.-M., Hanson J., Pratico D.</t>
  </si>
  <si>
    <t>Thromboxane, prostacyclin and isoprostanes: Therapeutic targets in atherogenesis</t>
  </si>
  <si>
    <t>Trends in Pharmacological Sciences</t>
  </si>
  <si>
    <t>10.1016/j.tips.2005.10.001</t>
  </si>
  <si>
    <t>2-s2.0-27744468857</t>
  </si>
  <si>
    <t>Tateson J.E., Moncada S., Vane J.R.</t>
  </si>
  <si>
    <t>Effects of prostacyclin (PGX) on cyclic AMP concentrations in human platelets</t>
  </si>
  <si>
    <t>10.1016/0090-6980(77)90019-3</t>
  </si>
  <si>
    <t>2-s2.0-0017350520</t>
  </si>
  <si>
    <t>Svensson J., Hamberg M., Samuelsson B.</t>
  </si>
  <si>
    <t>On the Formation and Effects of Thromboxane A2 in Human Platelets</t>
  </si>
  <si>
    <t>Acta Physiologica Scandinavica</t>
  </si>
  <si>
    <t>10.1111/j.1748-1716.1976.tb10313.x</t>
  </si>
  <si>
    <t>2-s2.0-0017089125</t>
  </si>
  <si>
    <t>Eklund B., Carlson L.A.</t>
  </si>
  <si>
    <t>Central and peripheral circulatory effects and metabolic effects of different prostaglandins given I.V. to man</t>
  </si>
  <si>
    <t>10.1016/S0090-6980(80)80051-7</t>
  </si>
  <si>
    <t>2-s2.0-0019309888</t>
  </si>
  <si>
    <t>Iyú D., Jüttner M., Glenn J.R., White A.E., Johnson A.J., Fox S.C., Heptinstall S.</t>
  </si>
  <si>
    <t>PGE1 and PGE2 modify platelet function through different prostanoid receptors</t>
  </si>
  <si>
    <t>10.1016/j.prostaglandins.2010.11.001</t>
  </si>
  <si>
    <t>2-s2.0-79551533370</t>
  </si>
  <si>
    <t>Needleman P., Minkes M., Raz A.</t>
  </si>
  <si>
    <t>Thromboxanes: selective biosynthesis and distinct biological properties</t>
  </si>
  <si>
    <t>2-s2.0-0017183618</t>
  </si>
  <si>
    <t>Walton L.J., Franklin I.J., Bayston T., Brown L.C., Greenhalgh R.M., Taylor G.W., Powell J.T.</t>
  </si>
  <si>
    <t>Inhibition of prostaglandin E2 synthesis in abdominal aortic aneurysms: Implications for smooth muscle cell viability, inflammatory processes, and the expansion of abdominal aortic aneurysms</t>
  </si>
  <si>
    <t>Circulation</t>
  </si>
  <si>
    <t>2-s2.0-0033529170</t>
  </si>
  <si>
    <t>Marcus A.J., Weksler B.B., Jaffe E.A.</t>
  </si>
  <si>
    <t>Enzymatic conversion of prostaglandin endoperoxide H2 and arachidonic acid to prostacyclin by cultured human endothelial cells</t>
  </si>
  <si>
    <t>2-s2.0-0018173130</t>
  </si>
  <si>
    <t>Uderhardt S., Krönke G.</t>
  </si>
  <si>
    <t>12/15-Lipoxygenase during the regulation of inflammation, immunity, and self-tolerance</t>
  </si>
  <si>
    <t>Journal of Molecular Medicine</t>
  </si>
  <si>
    <t>10.1007/s00109-012-0954-4</t>
  </si>
  <si>
    <t>2-s2.0-84868156748</t>
  </si>
  <si>
    <t>Martínez-Clemente M., Clària J., Titos E.</t>
  </si>
  <si>
    <t>The 5-lipoxygenase/leukotriene pathway in obesity, insulin resistance, and fatty liver disease</t>
  </si>
  <si>
    <t>Current Opinion in Clinical Nutrition and Metabolic Care</t>
  </si>
  <si>
    <t>10.1097/MCO.0b013e32834777fa</t>
  </si>
  <si>
    <t>2-s2.0-79959227567</t>
  </si>
  <si>
    <t>Poeckel D., Funk C.D.</t>
  </si>
  <si>
    <t>The 5-lipoxygenase/leukotriene pathway in preclinical models of cardiovascular disease</t>
  </si>
  <si>
    <t>10.1093/cvr/cvq016</t>
  </si>
  <si>
    <t>2-s2.0-77949363808</t>
  </si>
  <si>
    <t>Ardaillou R., Baud L., Sraer J.</t>
  </si>
  <si>
    <t>Leukotrienes and other lipoxygenase products of arachidonic acid synthesized in the kidney</t>
  </si>
  <si>
    <t>The American Journal of Medicine</t>
  </si>
  <si>
    <t>2 SUPPL. 2</t>
  </si>
  <si>
    <t>10.1016/0002-9343(86)90904-6</t>
  </si>
  <si>
    <t>2-s2.0-0022510368</t>
  </si>
  <si>
    <t>Menna C., Olivieri F., Catalano A., Procopio A.</t>
  </si>
  <si>
    <t>Lipoxygenase inhibitors for cancer prevention: Promises and risks</t>
  </si>
  <si>
    <t>Current Pharmaceutical Design</t>
  </si>
  <si>
    <t>10.2174/138161210790883822</t>
  </si>
  <si>
    <t>2-s2.0-77950259354</t>
  </si>
  <si>
    <t>Aharony D., Smith J.B., Silver M.J.</t>
  </si>
  <si>
    <t>Regulation of arachidonate-induced platelet aggregation by the lipoxygenase product, 12-hydroperoxyeicosatetraenoic acid</t>
  </si>
  <si>
    <t>BBA - General Subjects</t>
  </si>
  <si>
    <t>10.1016/0304-4165(82)90219-7</t>
  </si>
  <si>
    <t>2-s2.0-0020412908</t>
  </si>
  <si>
    <t>Katoh A., Ikeda H., Murohara T., Haramaki N., Ito H., Imaizumi T.</t>
  </si>
  <si>
    <t>Platelet-derived 12-hydroxyeicosatetraenoic acid plays an important role in mediating canine coronary thrombosis by regulating platelet glycoprotein IIb/IIIa activation</t>
  </si>
  <si>
    <t>2-s2.0-0032578975</t>
  </si>
  <si>
    <t>O'Flaherty J.T., Taylor J.S., Thomas M.J.</t>
  </si>
  <si>
    <t>Receptors for the 5-oxo class of eicosanoids in neutrophils</t>
  </si>
  <si>
    <t>10.1074/jbc.273.49.32535</t>
  </si>
  <si>
    <t>2-s2.0-0032484103</t>
  </si>
  <si>
    <t>Goetzl E.J., Woods J.M., Gorman R.R.</t>
  </si>
  <si>
    <t>Stimulation of human eosinophil and neutrophil polymorphonuclear leukocyte chemotaxis and random migration by 12 l hydroxy 5,8,10,14 eicosatetraenoic acid</t>
  </si>
  <si>
    <t>2-s2.0-0017610747</t>
  </si>
  <si>
    <t>Powell W.S., Hashefi M., Falck J.R., Chauhan K., Rokach J., Wang S.S., Mills E., MacLeod R.J.</t>
  </si>
  <si>
    <t>Effects of oxo and dihydro metabolites of 12-hydroxy-5,8,10,14-eicosatetraenoic acid on chemotaxis and cytosolic calcium levels in hum and neutrophils</t>
  </si>
  <si>
    <t>2-s2.0-0028855695</t>
  </si>
  <si>
    <t>Samuelsson B.</t>
  </si>
  <si>
    <t>Leukotrienes: Mediators of allergic reactions and inflammation</t>
  </si>
  <si>
    <t>International Archives of Allergy and Applied Immunology</t>
  </si>
  <si>
    <t>Suppl.1</t>
  </si>
  <si>
    <t>2-s2.0-0019283012</t>
  </si>
  <si>
    <t>Serhan C.N., Chiang N., Van Dyke T.E.</t>
  </si>
  <si>
    <t>Resolving inflammation: Dual anti-inflammatory and pro-resolution lipid mediators</t>
  </si>
  <si>
    <t>Nature Reviews Immunology</t>
  </si>
  <si>
    <t>10.1038/nri2294</t>
  </si>
  <si>
    <t>2-s2.0-42649089790</t>
  </si>
  <si>
    <t>Clària J., Serhan C.N.</t>
  </si>
  <si>
    <t>Aspirin triggers previously undescribed bioactive eicosanoids by human endothelial cell-leukocyte interactions</t>
  </si>
  <si>
    <t>10.1073/pnas.92.21.9475</t>
  </si>
  <si>
    <t>2-s2.0-0028818271</t>
  </si>
  <si>
    <t>Serhan C.N., Maddox J.F., Petasis N.A., Akritopoulou-Zanze I., Papayianni A., Brady H.R., Colgan S.P., Madara J.L.</t>
  </si>
  <si>
    <t>Design of lipoxin A4 stable analogs that block transmigration and adhesion of human neutrophils</t>
  </si>
  <si>
    <t>10.1021/bi00044a041</t>
  </si>
  <si>
    <t>2-s2.0-0028973584</t>
  </si>
  <si>
    <t>Ku G., Thomas C.E., Akeson A.L., Jackson R.L.</t>
  </si>
  <si>
    <t>Induction of interleukin 1β expression from human peripheral blood monocyte-derived macrophages by 9-hydroxyoctadecadienoic acid</t>
  </si>
  <si>
    <t>2-s2.0-0026762914</t>
  </si>
  <si>
    <t>Feldstein A.E., Lopez R., Tamimi T.A.-R., Yerian L., Chung Y.-M., Berk M., Zhang R., McIntyre T.M., Hazen S.L.</t>
  </si>
  <si>
    <t>Mass spectrometric profiling of oxidized lipid products in human nonalcoholic fatty liver disease and nonalcoholic steatohepatitis</t>
  </si>
  <si>
    <t>10.1194/jlr.M007096</t>
  </si>
  <si>
    <t>2-s2.0-77956822767</t>
  </si>
  <si>
    <t>Yoshida Y., Yoshikawa A., Kinumi T., Ogawa Y., Saito Y., Ohara K., Yamamoto H., Imai Y., Niki E.</t>
  </si>
  <si>
    <t>Hydroxyoctadecadienoic acid and oxidatively modified peroxiredoxins in the blood of Alzheimer's disease patients and their potential as biomarkers</t>
  </si>
  <si>
    <t>Neurobiology of Aging</t>
  </si>
  <si>
    <t>10.1016/j.neurobiolaging.2007.06.012</t>
  </si>
  <si>
    <t>2-s2.0-57749084707</t>
  </si>
  <si>
    <t>Shureiqi I., Wojno K.J., Poore J.A., Reddy R.G., Moussalli M.J., Spindler S.A., Greenson J.K., Normolle D., Hasan A.A.K., Lawrence T.S., Brenner D.E.</t>
  </si>
  <si>
    <t>Decreased 13-S-hydroxyoctadecadienoic acid levels and 15-lipoxygenase-1 expression in human colon cancers</t>
  </si>
  <si>
    <t>10.1093/carcin/20.10.1985</t>
  </si>
  <si>
    <t>2-s2.0-0032854497</t>
  </si>
  <si>
    <t>Tabolacci C., Lentini A., Provenzano B., Gismondi A., Rossi S., Beninati S.</t>
  </si>
  <si>
    <t>Similar antineoplastic effects of nimesulide, a selective COX-2 inhibitor, and prostaglandin E1 on B16-F10 murine melanoma cells</t>
  </si>
  <si>
    <t>Melanoma Research</t>
  </si>
  <si>
    <t>10.1097/CMR.0b013e328339d8ac</t>
  </si>
  <si>
    <t>2-s2.0-77954657691</t>
  </si>
  <si>
    <t>Wang X., Lin H., Gu Y.</t>
  </si>
  <si>
    <t>Multiple roles of dihomo-γ-linolenic acid against proliferation diseases</t>
  </si>
  <si>
    <t>Lipids in Health and Disease</t>
  </si>
  <si>
    <t>10.1186/1476-511X-11-25</t>
  </si>
  <si>
    <t>2-s2.0-84857016714</t>
  </si>
  <si>
    <t>Ziboh V.A., Yun M., Hyde D.M., Giri S.N.</t>
  </si>
  <si>
    <t>γ-linolenic acid-containing diet attenuates bleomycin-induced lung fibrosis in hamsters</t>
  </si>
  <si>
    <t>10.1007/s11745-997-0097-x</t>
  </si>
  <si>
    <t>2-s2.0-0030876889</t>
  </si>
  <si>
    <t>Evans J.F., Nathaniel D.J., Zamboni R.J., Ford-Hutchinson A.W.</t>
  </si>
  <si>
    <t>Leukotriene A3. A poor substrate but a potent inhibitor of rat and human neutrophil leukotriene A4 hydrolase</t>
  </si>
  <si>
    <t>2-s2.0-0022268667</t>
  </si>
  <si>
    <t>Evans J., Zamboni R., Nathaniel D., Leveillé C., Ford-Hutchinson A.W.</t>
  </si>
  <si>
    <t>Characterization of biological properties of synthetic and biological leukotriene B3</t>
  </si>
  <si>
    <t>10.1016/0090-6980(85)90170-4</t>
  </si>
  <si>
    <t>2-s2.0-0022347128</t>
  </si>
  <si>
    <t>Campbell W.B., Fleming I.</t>
  </si>
  <si>
    <t>Epoxyeicosatrienoic acids and endothelium-dependent responses</t>
  </si>
  <si>
    <t>Pflugers Archiv European Journal of Physiology</t>
  </si>
  <si>
    <t>10.1007/s00424-010-0804-6</t>
  </si>
  <si>
    <t>2-s2.0-77952889496</t>
  </si>
  <si>
    <t>McGiff J.C., Quilley J.</t>
  </si>
  <si>
    <t>20-HETE and the kidney: Resolution of old problems and new beginnings</t>
  </si>
  <si>
    <t>3 46-3</t>
  </si>
  <si>
    <t>R607</t>
  </si>
  <si>
    <t>R623</t>
  </si>
  <si>
    <t>2-s2.0-0032871226</t>
  </si>
  <si>
    <t>Salmon E.D., Goode D., Maugel T.K., Bonar D.B.</t>
  </si>
  <si>
    <t>Pressure induced depolymerization of spindle microtubules. III. Differential stability in HeLa cells</t>
  </si>
  <si>
    <t>Journal of Cell Biology</t>
  </si>
  <si>
    <t>2-s2.0-0017121113</t>
  </si>
  <si>
    <t>Kaduce T.L., Fang X., Harmon S.D., Oltman C.L., Dellsperger K.C., Teesch L.M., Gopal V.R., Falck J.R., Campbell W.B., Weintraub N.L., Spector A.A.</t>
  </si>
  <si>
    <t>20-Hydroxyeicosatetraenoic Acid (20-HETE) Metabolism in Coronary Endothelial Cells</t>
  </si>
  <si>
    <t>10.1074/jbc.M306849200</t>
  </si>
  <si>
    <t>2-s2.0-9144262957</t>
  </si>
  <si>
    <t>Fang X., Faraci F.M., Kaduce T.L., Harmon S., Modrick M.L., Hu S., Moore S.A., Falck J.R., Weintraub N.L., Spector A.A.</t>
  </si>
  <si>
    <t>20-Hydroxyeicosatetraenoic acid is a potent dilator of mouse basilar artery: Role of cyclooxygenase</t>
  </si>
  <si>
    <t>H2301</t>
  </si>
  <si>
    <t>H2307</t>
  </si>
  <si>
    <t>10.1152/ajpheart.00349.2006</t>
  </si>
  <si>
    <t>2-s2.0-33751188531</t>
  </si>
  <si>
    <t>Imig J.D., Zhao X., Capdevila J.H., Morisseau C., Hammock B.D.</t>
  </si>
  <si>
    <t>Soluble epoxide hydrolase inhibition lowers arterial blood pressure in angiotensin II hypertension</t>
  </si>
  <si>
    <t>2 II</t>
  </si>
  <si>
    <t>10.1161/hy0202.103788</t>
  </si>
  <si>
    <t>2-s2.0-0036179501</t>
  </si>
  <si>
    <t>Bellien J., Joannides R.</t>
  </si>
  <si>
    <t>Epoxyeicosatrienoic acid pathway in human health and diseases</t>
  </si>
  <si>
    <t>Journal of Cardiovascular Pharmacology</t>
  </si>
  <si>
    <t>10.1097/FJC.0b013e318273b007</t>
  </si>
  <si>
    <t>2-s2.0-84875222009</t>
  </si>
  <si>
    <t>Ramirez C.E., Shuey M.M., Milne G.L., Gilbert K., Hui N., Yu C., Luther J.M., Brown N.J.</t>
  </si>
  <si>
    <t>Arg287Gln variant of EPHX2 and epoxyeicosatrienoic acids are associated with insulin sensitivity in humans</t>
  </si>
  <si>
    <t>10.1016/j.prostaglandins.2014.08.001</t>
  </si>
  <si>
    <t>2-s2.0-84909993389</t>
  </si>
  <si>
    <t>Ozawa T., Sugiyama S., Hayakawa M., Satake T., Taki F., Iwata M., Taki K.</t>
  </si>
  <si>
    <t>Existence of leukotoxin 9,10-epoxy-12-octadecenoate in lung lavages from rats breathing pure oxygen and from patients with the adult respiratory distress syndrome</t>
  </si>
  <si>
    <t>American Review of Respiratory Disease</t>
  </si>
  <si>
    <t>2-s2.0-0023931432</t>
  </si>
  <si>
    <t>Zhang W.-d., Nagao M., Takatori T., Iwadate K., Itakura Y., Yamada Y., Iwase H., Oono T.</t>
  </si>
  <si>
    <t>Immunohistochemical dynamics of leukotoxin (9.10-eooxv-12-octadecenoic acid) in lungs of rats</t>
  </si>
  <si>
    <t>International Journal Of Legal Medicine</t>
  </si>
  <si>
    <t>10.1007/BF01428400</t>
  </si>
  <si>
    <t>2-s2.0-0028951311</t>
  </si>
  <si>
    <t>Moghaddam M.F., Grant D.F., Cheek J.M., Greene J.F., Williamson K.C., Hammock B.D.</t>
  </si>
  <si>
    <t>Bioactivation of leukotoxins to their toxic diols by epoxide hydrolase</t>
  </si>
  <si>
    <t>2-s2.0-0031004964</t>
  </si>
  <si>
    <t>Ozawa T., Sugiyama S., Hayakawa M., Taki F., Hanaki Y.</t>
  </si>
  <si>
    <t>Neutrophil microsomes biosynthesize linoleate epoxide (9, 10-epoxy-12-octadecenoate), A biological active substance</t>
  </si>
  <si>
    <t>10.1016/S0006-291X(88)80428-5</t>
  </si>
  <si>
    <t>2-s2.0-0023936870</t>
  </si>
  <si>
    <t>Hawcroft G., Loadman P.M., Belluzzi A., Hull M.A.</t>
  </si>
  <si>
    <t>Effect of eicosapentaenoic acid on E-type prostaglandin synthesis and EP4 receptor signaling in human colorectal cancer cells</t>
  </si>
  <si>
    <t>Neoplasia</t>
  </si>
  <si>
    <t>10.1593/neo.10388</t>
  </si>
  <si>
    <t>2-s2.0-77956040136</t>
  </si>
  <si>
    <t>Krämer H.J., Stevens J., Grimminger F., Seeger W.</t>
  </si>
  <si>
    <t>Fish oil fatty acids and human platelets: Dose-dependent decrease in dienoic and increase in trienoic thromboxane generation</t>
  </si>
  <si>
    <t>10.1016/0006-2952(96)00473-X</t>
  </si>
  <si>
    <t>2-s2.0-0030601849</t>
  </si>
  <si>
    <t>Wang W., Zhu J., Lyu F., Panigrahy D., Ferrara K.W., Hammock B., Zhang G.</t>
  </si>
  <si>
    <t>ω-3 Polyunsaturated fatty acids-derived lipid metabolites on angiogenesis, inflammation and cancer</t>
  </si>
  <si>
    <t>10.1016/j.prostaglandins.2014.07.002</t>
  </si>
  <si>
    <t>2-s2.0-84910003799</t>
  </si>
  <si>
    <t>Miller A.M., van Bekkum D.W., Kobb S.M., McCrohan M.B., Knaan-Shanzer S.</t>
  </si>
  <si>
    <t>Dietary fish oil supplementation alters LTB4:LTB5 ratios but does not affect the expression of acute graft versus host disease in mice</t>
  </si>
  <si>
    <t>Prostaglandins, Leukotrienes and Essential Fatty Acids</t>
  </si>
  <si>
    <t>10.1016/0952-3278(93)90161-O</t>
  </si>
  <si>
    <t>2-s2.0-0027171334</t>
  </si>
  <si>
    <t>Mickleborough T.D., Lindley M.R., Ionescu A.A., Fly A.D.</t>
  </si>
  <si>
    <t>Protective effect of fish oil supplementation on exercise-induced bronchoconstriction in asthma</t>
  </si>
  <si>
    <t>Chest</t>
  </si>
  <si>
    <t>10.1378/chest.129.1.39</t>
  </si>
  <si>
    <t>2-s2.0-33144475071</t>
  </si>
  <si>
    <t>Lee T.H., Mencia Huerta J.M., Shih C.</t>
  </si>
  <si>
    <t>Characterization and biologic properties of 5,12-dihydroxy derivatives of eicosapentaenoic acid, including leukotriene B5 and the double lipoxygenase product</t>
  </si>
  <si>
    <t>2-s2.0-0021358920</t>
  </si>
  <si>
    <t>Leitinger N., Tyner T.R., Oslund L., Rizza C., Subbanagounder G., Lee H., Shih P.T., Mackman N., Tigyi G., Territo M.C., Berliner J.A., Vora D.K.</t>
  </si>
  <si>
    <t>Structurally similar oxidized phospholipids differentially regulate endothelial binding of monocytes and neutrophils</t>
  </si>
  <si>
    <t>10.1073/pnas.96.21.12010</t>
  </si>
  <si>
    <t>2-s2.0-13044265838</t>
  </si>
  <si>
    <t>Serhan C.N., Yang R., Martinod K., Kasuga K., Pillai P.S., Porter T.F., Oh S.F., Spite M.</t>
  </si>
  <si>
    <t>Maresins: Novel macrophage mediators with potent antiinflammatory and proresolving actions</t>
  </si>
  <si>
    <t>10.1084/jem.20081880</t>
  </si>
  <si>
    <t>2-s2.0-60549107724</t>
  </si>
  <si>
    <t>Krishnamoorthy S., Recchiuti A., Chiang N., Yacoubian S., Lee C.-H., Yang R., Petasis N.A., Serhan C.N.</t>
  </si>
  <si>
    <t>Resolvin D1 binds human phagocytes with evidence for proresolving receptors</t>
  </si>
  <si>
    <t>10.1073/pnas.0907342107</t>
  </si>
  <si>
    <t>2-s2.0-76549124239</t>
  </si>
  <si>
    <t>Serhan C.N., Gotlinger K., Hong S., Lu Y., Siegelman J., Baer T., Yang R., Colgan S.P., Petasis N.A.</t>
  </si>
  <si>
    <t>Anti-inflammatory actions of neuroprotectin D1/protectin D1 and its natural stereoisomers: Assignments of dihydroxy-containing docosatrienes</t>
  </si>
  <si>
    <t>2-s2.0-31144469184</t>
  </si>
  <si>
    <t>Chen P., Fenet B., Michaud S., Tomczyk N., Véricel E., Lagarde M., Guichardant M.</t>
  </si>
  <si>
    <t>Full characterization of PDX, a neuroprotectin/protectin D1 isomer, which inhibits blood platelet aggregation</t>
  </si>
  <si>
    <t>10.1016/j.febslet.2009.10.004</t>
  </si>
  <si>
    <t>2-s2.0-70350334135</t>
  </si>
  <si>
    <t>Dona M., Fredman G., Schwab J.M., Chiang N., Arita M., Goodarzi A., Cheng G., Von Andrian U.H., Serhan C.N.</t>
  </si>
  <si>
    <t>Resolvin El, an EPA-derived mediator in whole blood, selectively counterregulates leukocytes and platelets</t>
  </si>
  <si>
    <t>10.1182/blood-2007-11-122598</t>
  </si>
  <si>
    <t>2-s2.0-50949126869</t>
  </si>
  <si>
    <t>Morita M., Kuba K., Ichikawa A., Nakayama M., Katahira J., Iwamoto R., Watanebe T., Sakabe S., Daidoji T., Nakamura S., Kadowaki A., Ohto T., Nakanishi H., Taguchi R., Nakaya T., Murakami M., Yoneda Y., Arai H., Kawaoka Y., Penninger J.M., Arita M., Imai Y.</t>
  </si>
  <si>
    <t>The lipid mediator protectin D1 inhibits influenza virus replication and improves severe influenza</t>
  </si>
  <si>
    <t>10.1016/j.cell.2013.02.027</t>
  </si>
  <si>
    <t>2-s2.0-84875753800</t>
  </si>
  <si>
    <t>Imai Y.</t>
  </si>
  <si>
    <t>Role of omega-3 PUFA-derived mediators, the protectins, in influenza virus infection</t>
  </si>
  <si>
    <t>10.1016/j.bbalip.2015.01.006Review</t>
  </si>
  <si>
    <t>2-s2.0-84922458210</t>
  </si>
  <si>
    <t>Lauterbach B., Barbosa-Sicard E., Wang M.-H., Honeck H., Kärgel E., Theuer J., Schwartzman M.L., Haller H., Luft F.C., Gollasch M., Schunck W.-H.</t>
  </si>
  <si>
    <t>Cytochrome P450-dependent eicosapentaenoic acid metabolites are novel BK channel activators</t>
  </si>
  <si>
    <t>10.1161/hy0202.103293</t>
  </si>
  <si>
    <t>2-s2.0-18244378308</t>
  </si>
  <si>
    <t>Fischer R., Konkel A., Mehling H., Blossey K., Gapelyuk A., Wessel N., Von Schacky C., Dechend R., Muller D.N., Rothe M., Luft F.C., Weylandt K., Schunck W.-H.</t>
  </si>
  <si>
    <t>Dietary omega-3 fatty acids modulate the eicosanoid profi le in man primarily via the CYP-epoxygenase pathway</t>
  </si>
  <si>
    <t>10.1194/jlr.M047357</t>
  </si>
  <si>
    <t>2-s2.0-84901682040</t>
  </si>
  <si>
    <t>Arnold C., Markovic M., Blossey K., Wallukat G., Fischer R., Dechend R., Konkel A., Von Schacky C., Luft F.C., Muller D.N., Rothe M., Schunck W.-H.</t>
  </si>
  <si>
    <t>Arachidonic acid-metabolizing cytochrome P450 enzymes are targets of ω-3 fatty acids</t>
  </si>
  <si>
    <t>10.1074/jbc.M110.118406</t>
  </si>
  <si>
    <t>2-s2.0-77958484254</t>
  </si>
  <si>
    <t>Hasturk H., Kantarci A., Ohira T., Arita M., Ebrahimi N., Chiang N., Petasis N.A., Levy B.D., Serhan C.N., Van Dyke T.E.</t>
  </si>
  <si>
    <t>RvE1 protects from local inflammation and osteoclast-mediated bone destruction in periodontitis</t>
  </si>
  <si>
    <t>10.1096/fj.05-4724fje</t>
  </si>
  <si>
    <t>2-s2.0-33644928418</t>
  </si>
  <si>
    <t>Novel eicosanoid and docosanoid mediators: Resolvins, docosatrienes, and neuroprotectins</t>
  </si>
  <si>
    <t>2-s2.0-14244258691</t>
  </si>
  <si>
    <t>Wang Y., Armando A.M., Quehenberger O., Yan C., Dennis E.A.</t>
  </si>
  <si>
    <t>Comprehensive ultra-performance liquid chromatographic separation and mass spectrometric analysis of eicosanoid metabolites in human samples</t>
  </si>
  <si>
    <t>Journal of Chromatography A</t>
  </si>
  <si>
    <t>10.1016/j.chroma.2014.07.006</t>
  </si>
  <si>
    <t>2-s2.0-84906054033</t>
  </si>
  <si>
    <t>Quehenberger O., Dennis E.A.</t>
  </si>
  <si>
    <t>The human plasma lipidome</t>
  </si>
  <si>
    <t>New England Journal of Medicine</t>
  </si>
  <si>
    <t>10.1056/NEJMra1104901</t>
  </si>
  <si>
    <t>2-s2.0-80955141082</t>
  </si>
  <si>
    <t>Nording M.L., Yang J., Georgi K., Hegedus Karbowski C., German J.B., Weiss R.H., Hogg R.J., Trygg J., Hammock B.D., Zivkovic A.M.</t>
  </si>
  <si>
    <t>Individual Variation in Lipidomic Profiles of Healthy Subjects in Response to Omega-3 Fatty Acids</t>
  </si>
  <si>
    <t xml:space="preserve"> e76575</t>
  </si>
  <si>
    <t>10.1371/journal.pone.0076575</t>
  </si>
  <si>
    <t>2-s2.0-84886239681</t>
  </si>
  <si>
    <t>Schuchardt J.P., Schneider I., Willenberg I., Yang J., Hammock B.D., Hahn A., Schebb N.H.</t>
  </si>
  <si>
    <t>Increase of EPA-derived hydroxy, epoxy and dihydroxy fatty acid levels in human plasma after a single dose of long-chain omega-3 PUFA</t>
  </si>
  <si>
    <t>109-111</t>
  </si>
  <si>
    <t>10.1016/j.prostaglandins.2014.03.001</t>
  </si>
  <si>
    <t>2-s2.0-84901621091</t>
  </si>
  <si>
    <t>Shearer G.C., Harris W.S., Pedersen T.L., Newman J.W.</t>
  </si>
  <si>
    <t>Detection of omega-3 oxylipins in human plasma and response to treatment with omega-3 acid ethyl esters</t>
  </si>
  <si>
    <t>10.1194/M900193-JLR200</t>
  </si>
  <si>
    <t>2-s2.0-77955689624</t>
  </si>
  <si>
    <t>Keenan A.H., Pedersen T.L., Fillaus K., Larson M.K., Shearer G.C., Newman J.W.</t>
  </si>
  <si>
    <t>Basal omega-3 fatty acid status affects fatty acid and oxylipin responses to high-dose n3-HUFA in healthy volunteers</t>
  </si>
  <si>
    <t>10.1194/jlr.P025577</t>
  </si>
  <si>
    <t>2-s2.0-84863792296</t>
  </si>
  <si>
    <t>Lundström S.L., Yang J., Brannan J.D., Haeggström J.Z., Hammock B.D., Nair P., O'Byrne P., Dahlén S.-E., Wheelock C.E.</t>
  </si>
  <si>
    <t>Lipid mediator serum profiles in asthmatics significantly shift following dietary supplementation with omega-3 fatty acids</t>
  </si>
  <si>
    <t>Molecular Nutrition and Food Research</t>
  </si>
  <si>
    <t>10.1002/mnfr.201200827</t>
  </si>
  <si>
    <t>2-s2.0-84881276490</t>
  </si>
  <si>
    <t>Ramsden C.E., Ringel A., Feldstein A.E., Taha A.Y., MacIntosh B.A., Hibbeln J.R., Majchrzak-Hong S.F., Faurot K.R., Rapoport S.I., Cheon Y., Chung Y.-M., Berk M., Douglas Mann J.</t>
  </si>
  <si>
    <t>Lowering dietary linoleic acid reduces bioactive oxidized linoleic acid metabolites in humans</t>
  </si>
  <si>
    <t>10.1016/j.plefa.2012.08.004</t>
  </si>
  <si>
    <t>2-s2.0-84867232703</t>
  </si>
  <si>
    <t>Caligiuri S.P.B., Aukema H.M., Ravandi A., Guzman R., Dibrov E., Pierce G.N.</t>
  </si>
  <si>
    <t>Flaxseed consumption reduces blood pressure in patients with hypertension by altering circulating oxylipins via an α-linolenic acid-induced inhibition of soluble epoxide hydrolase</t>
  </si>
  <si>
    <t>10.1161/HYPERTENSIONAHA.114.03179</t>
  </si>
  <si>
    <t>2-s2.0-84902548723</t>
  </si>
  <si>
    <t>Caligiuri S.P.B., Aukema H.M., Ravandi A., Pierce G.N.</t>
  </si>
  <si>
    <t>Elevated levels of pro-inflammatory oxylipins in older subjects are normalized by flaxseed consumption</t>
  </si>
  <si>
    <t>Experimental Gerontology</t>
  </si>
  <si>
    <t>10.1016/j.exger.2014.04.005</t>
  </si>
  <si>
    <t>2-s2.0-84912118073</t>
  </si>
  <si>
    <t>Calder P.C., Deckelbaum R.J.</t>
  </si>
  <si>
    <t>Harmful, harmless or helpful? the n-6 fatty acid debate goes on</t>
  </si>
  <si>
    <t>10.1097/MCO.0b013e328343d895</t>
  </si>
  <si>
    <t>2-s2.0-79952020794</t>
  </si>
  <si>
    <t>Lagarde M., Bernoud-Hubac N., Guichardant M.</t>
  </si>
  <si>
    <t>Expanding the horizons of lipidomics. Towards fluxolipidomics</t>
  </si>
  <si>
    <t>Molecular Membrane Biology</t>
  </si>
  <si>
    <t>10.3109/09687688.2012.689378</t>
  </si>
  <si>
    <t>2-s2.0-84867962537</t>
  </si>
  <si>
    <t>Lagarde M., Bernoud-Hubac N., Calzada C., Véricel E., Guichardant M.</t>
  </si>
  <si>
    <t>Lipidomics of essential fatty acids and oxygenated metabolites</t>
  </si>
  <si>
    <t>10.1002/mnfr.201200828</t>
  </si>
  <si>
    <t>2-s2.0-84881274650</t>
  </si>
  <si>
    <t>Matsunobu T., Okuno T., Yokoyama C., Yokomizo T.</t>
  </si>
  <si>
    <t>Thromboxane A synthase-independent production of 12- hydroxyheptadecatrienoic acid, a BLT2 ligand</t>
  </si>
  <si>
    <t>10.1194/jlr.M037754</t>
  </si>
  <si>
    <t>2-s2.0-84886073716</t>
  </si>
  <si>
    <t>5,6-DHET</t>
  </si>
  <si>
    <t>8,9-DHET</t>
  </si>
  <si>
    <t>11,12-DHET</t>
  </si>
  <si>
    <t>14,15-DHET</t>
  </si>
  <si>
    <t>20-HETE</t>
  </si>
  <si>
    <t>5,6-EET</t>
  </si>
  <si>
    <t>8,9-EET</t>
  </si>
  <si>
    <t>11,12-EET</t>
  </si>
  <si>
    <t>14,15-EET</t>
  </si>
  <si>
    <t>5-HETE</t>
  </si>
  <si>
    <t>5-HPETE</t>
  </si>
  <si>
    <t>9-OxoODE</t>
  </si>
  <si>
    <t>13-OxoODE</t>
  </si>
  <si>
    <t>TXB2</t>
  </si>
  <si>
    <t>PGE2</t>
  </si>
  <si>
    <t>PGD2</t>
  </si>
  <si>
    <t>11-dh-TXB2</t>
  </si>
  <si>
    <t>Resolvin D2</t>
  </si>
  <si>
    <t>Linoleic acid</t>
  </si>
  <si>
    <t>Arachidonic acid</t>
  </si>
  <si>
    <t>COX</t>
  </si>
  <si>
    <t>LOX</t>
  </si>
  <si>
    <t>CYP</t>
  </si>
  <si>
    <t>9(S)-HODE</t>
  </si>
  <si>
    <t>13(S)-HODE</t>
  </si>
  <si>
    <t>9(S)-HPODE</t>
  </si>
  <si>
    <t>13(S)-HPODE</t>
  </si>
  <si>
    <t>LTA4</t>
  </si>
  <si>
    <t>PGJ2</t>
  </si>
  <si>
    <t>12(R)-HPETE</t>
  </si>
  <si>
    <t>8(S)-HPETE</t>
  </si>
  <si>
    <t>12(S)-HPETE</t>
  </si>
  <si>
    <t>9(S)-HPETE</t>
  </si>
  <si>
    <t>11(R)-HPETE</t>
  </si>
  <si>
    <t>15(S)-HPETE</t>
  </si>
  <si>
    <t>15(S)-HETE</t>
  </si>
  <si>
    <t>PGG2</t>
  </si>
  <si>
    <t>PGH2</t>
  </si>
  <si>
    <t>PGF2alfa</t>
  </si>
  <si>
    <t>11-epi-PGF2alfa</t>
  </si>
  <si>
    <t>Prostacyclin</t>
  </si>
  <si>
    <t>TXA2</t>
  </si>
  <si>
    <t>12(R)-HETE</t>
  </si>
  <si>
    <t>8(S)-HETE</t>
  </si>
  <si>
    <t>12(S)-HETE</t>
  </si>
  <si>
    <t>9(S)-HETE</t>
  </si>
  <si>
    <t>11(R)-HETE</t>
  </si>
  <si>
    <t>Resolvin D1</t>
  </si>
  <si>
    <t>7S,(8)-epoxydocosatriene</t>
  </si>
  <si>
    <t>DHA</t>
  </si>
  <si>
    <t>17R-hydroperoxy DHA</t>
  </si>
  <si>
    <t>15-deoxy-PGD2</t>
  </si>
  <si>
    <t>12,13-DHOME</t>
  </si>
  <si>
    <t>9(10)-EpOME</t>
  </si>
  <si>
    <t>12(13)-EpOME</t>
  </si>
  <si>
    <t>8(R)-HPODE</t>
  </si>
  <si>
    <t>10(S)-HPODE</t>
  </si>
  <si>
    <t>11(S)-HPODE</t>
  </si>
  <si>
    <t>9,10-DHOME</t>
  </si>
  <si>
    <t>PGA2</t>
  </si>
  <si>
    <t>PGC2</t>
  </si>
  <si>
    <t>PGB2</t>
  </si>
  <si>
    <t>LTC4</t>
  </si>
  <si>
    <t>20-OH LB4</t>
  </si>
  <si>
    <t>LTD4</t>
  </si>
  <si>
    <t>LTE4</t>
  </si>
  <si>
    <t>LTB4</t>
  </si>
  <si>
    <t>15H-11,12-EETA</t>
  </si>
  <si>
    <t>11,12,15-THETA</t>
  </si>
  <si>
    <t>11H-14,15-EETA</t>
  </si>
  <si>
    <t>11,14,15-THETA</t>
  </si>
  <si>
    <t>LTF4</t>
  </si>
  <si>
    <t>20-OH-LTE4</t>
  </si>
  <si>
    <t>10S,17S-dihidroxydocosatriene</t>
  </si>
  <si>
    <t>17S-hydroperoxy DHA</t>
  </si>
  <si>
    <t>Resolvin E1</t>
  </si>
  <si>
    <t>Resolvin E2</t>
  </si>
  <si>
    <t>4S,(5)-epoxydocosatriene</t>
  </si>
  <si>
    <t>5S-hydroperoxy,18R-hydroxy-EPE</t>
  </si>
  <si>
    <t>18R-hydroperoxy-EPE</t>
  </si>
  <si>
    <t>EPE</t>
  </si>
  <si>
    <t>16S,17S-epoxydocosatriene</t>
  </si>
  <si>
    <t>Protectin D1</t>
  </si>
  <si>
    <t>Resolvin D4</t>
  </si>
  <si>
    <t>Resolvin D3</t>
  </si>
  <si>
    <t>9-HODE</t>
  </si>
  <si>
    <t>13-HODE</t>
  </si>
  <si>
    <t>12-HPETE</t>
  </si>
  <si>
    <t>8-HPETE</t>
  </si>
  <si>
    <t>15-HPETE</t>
  </si>
  <si>
    <t>15-HETE</t>
  </si>
  <si>
    <t>PGF2a EA</t>
  </si>
  <si>
    <t>12-HETE</t>
  </si>
  <si>
    <t>8-HETE</t>
  </si>
  <si>
    <t>9-HETE</t>
  </si>
  <si>
    <t>11-HETE</t>
  </si>
  <si>
    <t>(5Z,8Z,11Z,14Z,17Z)-Eicosapentaenoic acid</t>
  </si>
  <si>
    <t>Lipid</t>
  </si>
  <si>
    <t>Score (student t)</t>
  </si>
  <si>
    <t>lipid</t>
  </si>
  <si>
    <t>score</t>
  </si>
  <si>
    <t>LTEF4</t>
  </si>
  <si>
    <t>INF</t>
  </si>
  <si>
    <t>p</t>
  </si>
  <si>
    <t>a</t>
  </si>
  <si>
    <t>INF score</t>
  </si>
  <si>
    <r>
      <t xml:space="preserve">Introduce for each lipid the t score obtained from your analysis. If the member was not identify just leave a blank space or a 0 on that one. </t>
    </r>
    <r>
      <rPr>
        <b/>
        <sz val="14"/>
        <color theme="1"/>
        <rFont val="Calibri"/>
        <family val="2"/>
        <scheme val="minor"/>
      </rPr>
      <t>Positive values should be the ones of more concentration in the CONTROLS and negative the species with more concentration in the TREATED</t>
    </r>
  </si>
  <si>
    <t>signif</t>
  </si>
  <si>
    <t>Significance level</t>
  </si>
  <si>
    <t>Inflamation score</t>
  </si>
  <si>
    <t>Number of siginifican species</t>
  </si>
  <si>
    <t>Recommended significance level</t>
  </si>
  <si>
    <t>Number of identified metabolites</t>
  </si>
  <si>
    <r>
      <t xml:space="preserve">To read the </t>
    </r>
    <r>
      <rPr>
        <b/>
        <sz val="14"/>
        <color theme="1"/>
        <rFont val="Calibri"/>
        <family val="2"/>
        <scheme val="minor"/>
      </rPr>
      <t xml:space="preserve">INFLAMATION SCORE </t>
    </r>
    <r>
      <rPr>
        <sz val="14"/>
        <color theme="1"/>
        <rFont val="Calibri"/>
        <family val="2"/>
        <scheme val="minor"/>
      </rPr>
      <t>the value that apears is an aproximation of the number of the species that are pro inflamation agains anti inflamation. The level of significance of species is taken in consideration so high concentration of proinflamatory species afect more than lower levels of them. Positive values indicate PROINFLAMATION and negatives values indicate ANTIINFLAMATION behavieour of the treatment agains controls.</t>
    </r>
  </si>
  <si>
    <t>INPUT</t>
  </si>
  <si>
    <t>RESULTS</t>
  </si>
  <si>
    <t>Set the number of metabolites identified in your experiment. Now introduce the significance level that wants to be used. Is recommended to go a bit lower than the one calculated by the  formula atv the top. You can check the number of significant species that are considered to decide whether you want more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</si>
</sst>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26"/>
      <color theme="1"/>
      <name val="Calibri"/>
      <family val="2"/>
      <scheme val="minor"/>
    </font>
    <font>
      <b/>
      <sz val="11"/>
      <color rgb="FFFA7D00"/>
      <name val="Calibri"/>
      <family val="2"/>
      <scheme val="minor"/>
    </font>
    <font>
      <b/>
      <sz val="11"/>
      <color theme="1"/>
      <name val="Calibri"/>
      <family val="2"/>
      <scheme val="minor"/>
    </font>
    <font>
      <sz val="11"/>
      <color rgb="FF000000"/>
      <name val="Calibri"/>
      <family val="2"/>
      <scheme val="minor"/>
    </font>
    <font>
      <sz val="14"/>
      <color theme="1"/>
      <name val="Calibri"/>
      <family val="2"/>
      <scheme val="minor"/>
    </font>
    <font>
      <sz val="11"/>
      <name val="Calibri"/>
      <family val="2"/>
      <scheme val="minor"/>
    </font>
    <font>
      <b/>
      <sz val="14"/>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
      <patternFill patternType="solid">
        <fgColor rgb="FFF2F2F2"/>
      </patternFill>
    </fill>
    <fill>
      <patternFill patternType="solid">
        <fgColor theme="5" tint="0.59999389629810485"/>
        <bgColor indexed="64"/>
      </patternFill>
    </fill>
    <fill>
      <patternFill patternType="solid">
        <fgColor theme="0"/>
        <bgColor indexed="64"/>
      </patternFill>
    </fill>
  </fills>
  <borders count="21">
    <border>
      <left/>
      <right/>
      <top/>
      <bottom/>
      <diagonal/>
    </border>
    <border>
      <left style="thin">
        <color indexed="64"/>
      </left>
      <right/>
      <top/>
      <bottom/>
      <diagonal/>
    </border>
    <border>
      <left style="medium">
        <color indexed="64"/>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5" fillId="6" borderId="3" applyNumberFormat="0" applyAlignment="0" applyProtection="0"/>
  </cellStyleXfs>
  <cellXfs count="53">
    <xf numFmtId="0" fontId="0" fillId="0" borderId="0" xfId="0"/>
    <xf numFmtId="11" fontId="0" fillId="0" borderId="0" xfId="0" applyNumberFormat="1"/>
    <xf numFmtId="16" fontId="0" fillId="0" borderId="0" xfId="0" applyNumberFormat="1"/>
    <xf numFmtId="0" fontId="4" fillId="0" borderId="0" xfId="0" applyFont="1"/>
    <xf numFmtId="0" fontId="0" fillId="5" borderId="2" xfId="0" applyFill="1" applyBorder="1"/>
    <xf numFmtId="0" fontId="0" fillId="0" borderId="1" xfId="0" applyBorder="1"/>
    <xf numFmtId="0" fontId="0" fillId="0" borderId="0" xfId="0" applyFill="1" applyBorder="1"/>
    <xf numFmtId="0" fontId="1" fillId="2" borderId="1" xfId="1" applyBorder="1"/>
    <xf numFmtId="0" fontId="2" fillId="3" borderId="1" xfId="2" applyBorder="1"/>
    <xf numFmtId="0" fontId="3" fillId="4" borderId="1" xfId="3" applyBorder="1"/>
    <xf numFmtId="0" fontId="0" fillId="7" borderId="0" xfId="0" applyFill="1"/>
    <xf numFmtId="0" fontId="0" fillId="8" borderId="6" xfId="0" applyFill="1" applyBorder="1"/>
    <xf numFmtId="0" fontId="0" fillId="8" borderId="8" xfId="0" applyFill="1" applyBorder="1"/>
    <xf numFmtId="0" fontId="0" fillId="8" borderId="10" xfId="0" applyFill="1" applyBorder="1"/>
    <xf numFmtId="0" fontId="6" fillId="7" borderId="0" xfId="0" applyFont="1" applyFill="1"/>
    <xf numFmtId="0" fontId="0" fillId="7" borderId="5" xfId="0" applyFill="1" applyBorder="1"/>
    <xf numFmtId="0" fontId="0" fillId="7" borderId="11" xfId="0" applyFill="1" applyBorder="1"/>
    <xf numFmtId="0" fontId="0" fillId="7" borderId="12" xfId="0" applyFill="1" applyBorder="1"/>
    <xf numFmtId="0" fontId="0" fillId="7" borderId="13" xfId="0" applyFill="1" applyBorder="1"/>
    <xf numFmtId="0" fontId="7" fillId="7" borderId="0" xfId="0" applyFont="1" applyFill="1" applyAlignment="1">
      <alignment vertical="center"/>
    </xf>
    <xf numFmtId="0" fontId="9" fillId="7" borderId="0" xfId="0" applyFont="1" applyFill="1"/>
    <xf numFmtId="0" fontId="9" fillId="7" borderId="0" xfId="0" applyFont="1" applyFill="1" applyBorder="1"/>
    <xf numFmtId="0" fontId="9" fillId="7" borderId="1" xfId="0" applyFont="1" applyFill="1" applyBorder="1"/>
    <xf numFmtId="0" fontId="9" fillId="7" borderId="1" xfId="2" applyFont="1" applyFill="1" applyBorder="1"/>
    <xf numFmtId="0" fontId="9" fillId="7" borderId="1" xfId="1" applyFont="1" applyFill="1" applyBorder="1"/>
    <xf numFmtId="0" fontId="0" fillId="7" borderId="0" xfId="0" applyFill="1" applyAlignment="1">
      <alignment vertical="top"/>
    </xf>
    <xf numFmtId="0" fontId="9" fillId="7" borderId="0" xfId="3" applyFont="1" applyFill="1" applyBorder="1"/>
    <xf numFmtId="0" fontId="9" fillId="7" borderId="1" xfId="3" applyFont="1" applyFill="1" applyBorder="1"/>
    <xf numFmtId="0" fontId="0" fillId="7" borderId="1" xfId="0" applyFill="1" applyBorder="1"/>
    <xf numFmtId="0" fontId="0" fillId="0" borderId="16" xfId="0" applyFill="1" applyBorder="1"/>
    <xf numFmtId="0" fontId="5" fillId="6" borderId="4" xfId="4" applyBorder="1"/>
    <xf numFmtId="0" fontId="0" fillId="0" borderId="15" xfId="0" applyFill="1" applyBorder="1"/>
    <xf numFmtId="0" fontId="5" fillId="6" borderId="4" xfId="4" applyBorder="1" applyAlignment="1"/>
    <xf numFmtId="0" fontId="0" fillId="7" borderId="20" xfId="0" applyFill="1" applyBorder="1"/>
    <xf numFmtId="0" fontId="0" fillId="7" borderId="17" xfId="0" applyFill="1" applyBorder="1"/>
    <xf numFmtId="0" fontId="8" fillId="7" borderId="0" xfId="0" applyFont="1" applyFill="1" applyAlignment="1">
      <alignment horizontal="center" vertical="center" wrapText="1"/>
    </xf>
    <xf numFmtId="0" fontId="4" fillId="0" borderId="0" xfId="0" applyFont="1" applyAlignment="1">
      <alignment horizontal="center"/>
    </xf>
    <xf numFmtId="0" fontId="8" fillId="7" borderId="5"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0" fillId="7" borderId="2" xfId="0" applyFill="1" applyBorder="1" applyAlignment="1">
      <alignment horizontal="center" wrapText="1"/>
    </xf>
    <xf numFmtId="0" fontId="0" fillId="7" borderId="14" xfId="0" applyFill="1" applyBorder="1" applyAlignment="1">
      <alignment horizontal="center" wrapText="1"/>
    </xf>
    <xf numFmtId="0" fontId="0" fillId="7" borderId="15" xfId="0" applyFill="1" applyBorder="1" applyAlignment="1">
      <alignment horizontal="center" wrapText="1"/>
    </xf>
    <xf numFmtId="0" fontId="0" fillId="7" borderId="2" xfId="0" applyFill="1" applyBorder="1" applyAlignment="1">
      <alignment horizontal="center"/>
    </xf>
    <xf numFmtId="0" fontId="0" fillId="7" borderId="14" xfId="0" applyFill="1" applyBorder="1" applyAlignment="1">
      <alignment horizontal="center"/>
    </xf>
    <xf numFmtId="0" fontId="0" fillId="7" borderId="15" xfId="0" applyFill="1" applyBorder="1" applyAlignment="1">
      <alignment horizontal="center"/>
    </xf>
    <xf numFmtId="0" fontId="0" fillId="7" borderId="19" xfId="0" applyFill="1" applyBorder="1" applyAlignment="1">
      <alignment horizontal="center"/>
    </xf>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82"/>
  <sheetViews>
    <sheetView zoomScale="85" zoomScaleNormal="85" workbookViewId="0">
      <selection activeCell="K22" sqref="K22"/>
    </sheetView>
  </sheetViews>
  <sheetFormatPr defaultRowHeight="15" x14ac:dyDescent="0.25"/>
  <cols>
    <col min="1" max="1" width="9.140625" style="10"/>
    <col min="2" max="2" width="38.85546875" style="10" bestFit="1" customWidth="1"/>
    <col min="3" max="3" width="15.85546875" style="10" bestFit="1" customWidth="1"/>
    <col min="4" max="16384" width="9.140625" style="10"/>
  </cols>
  <sheetData>
    <row r="1" spans="2:15" ht="15.75" thickBot="1" x14ac:dyDescent="0.3">
      <c r="B1" s="14" t="s">
        <v>2279</v>
      </c>
      <c r="C1" s="14" t="s">
        <v>2280</v>
      </c>
    </row>
    <row r="2" spans="2:15" x14ac:dyDescent="0.25">
      <c r="B2" s="16" t="s">
        <v>2278</v>
      </c>
      <c r="C2" s="11">
        <v>0</v>
      </c>
      <c r="E2" s="35" t="s">
        <v>2288</v>
      </c>
      <c r="F2" s="35"/>
      <c r="G2" s="35"/>
      <c r="H2" s="35"/>
      <c r="I2" s="35"/>
      <c r="J2" s="35"/>
      <c r="K2" s="35"/>
      <c r="L2" s="35"/>
      <c r="M2" s="35"/>
      <c r="N2" s="35"/>
      <c r="O2" s="35"/>
    </row>
    <row r="3" spans="2:15" x14ac:dyDescent="0.25">
      <c r="B3" s="17" t="s">
        <v>2238</v>
      </c>
      <c r="C3" s="12">
        <v>-1.3105931438107918</v>
      </c>
      <c r="E3" s="35"/>
      <c r="F3" s="35"/>
      <c r="G3" s="35"/>
      <c r="H3" s="35"/>
      <c r="I3" s="35"/>
      <c r="J3" s="35"/>
      <c r="K3" s="35"/>
      <c r="L3" s="35"/>
      <c r="M3" s="35"/>
      <c r="N3" s="35"/>
      <c r="O3" s="35"/>
    </row>
    <row r="4" spans="2:15" x14ac:dyDescent="0.25">
      <c r="B4" s="17" t="s">
        <v>2255</v>
      </c>
      <c r="C4" s="12">
        <v>0</v>
      </c>
      <c r="E4" s="35"/>
      <c r="F4" s="35"/>
      <c r="G4" s="35"/>
      <c r="H4" s="35"/>
      <c r="I4" s="35"/>
      <c r="J4" s="35"/>
      <c r="K4" s="35"/>
      <c r="L4" s="35"/>
      <c r="M4" s="35"/>
      <c r="N4" s="35"/>
      <c r="O4" s="35"/>
    </row>
    <row r="5" spans="2:15" x14ac:dyDescent="0.25">
      <c r="B5" s="17" t="s">
        <v>2215</v>
      </c>
      <c r="C5" s="12">
        <v>3.2092095267382735E-2</v>
      </c>
      <c r="E5" s="35"/>
      <c r="F5" s="35"/>
      <c r="G5" s="35"/>
      <c r="H5" s="35"/>
      <c r="I5" s="35"/>
      <c r="J5" s="35"/>
      <c r="K5" s="35"/>
      <c r="L5" s="35"/>
      <c r="M5" s="35"/>
      <c r="N5" s="35"/>
      <c r="O5" s="35"/>
    </row>
    <row r="6" spans="2:15" x14ac:dyDescent="0.25">
      <c r="B6" s="17" t="s">
        <v>2239</v>
      </c>
      <c r="C6" s="12">
        <v>-0.54632953401967721</v>
      </c>
      <c r="E6" s="35"/>
      <c r="F6" s="35"/>
      <c r="G6" s="35"/>
      <c r="H6" s="35"/>
      <c r="I6" s="35"/>
      <c r="J6" s="35"/>
      <c r="K6" s="35"/>
      <c r="L6" s="35"/>
      <c r="M6" s="35"/>
      <c r="N6" s="35"/>
      <c r="O6" s="35"/>
    </row>
    <row r="7" spans="2:15" x14ac:dyDescent="0.25">
      <c r="B7" s="17" t="s">
        <v>2250</v>
      </c>
      <c r="C7" s="12">
        <v>0</v>
      </c>
      <c r="E7" s="35"/>
      <c r="F7" s="35"/>
      <c r="G7" s="35"/>
      <c r="H7" s="35"/>
      <c r="I7" s="35"/>
      <c r="J7" s="35"/>
      <c r="K7" s="35"/>
      <c r="L7" s="35"/>
      <c r="M7" s="35"/>
      <c r="N7" s="35"/>
      <c r="O7" s="35"/>
    </row>
    <row r="8" spans="2:15" x14ac:dyDescent="0.25">
      <c r="B8" s="17" t="s">
        <v>2184</v>
      </c>
      <c r="C8" s="12">
        <v>-0.65337605645472796</v>
      </c>
      <c r="E8" s="35"/>
      <c r="F8" s="35"/>
      <c r="G8" s="35"/>
      <c r="H8" s="35"/>
      <c r="I8" s="35"/>
      <c r="J8" s="35"/>
      <c r="K8" s="35"/>
      <c r="L8" s="35"/>
      <c r="M8" s="35"/>
      <c r="N8" s="35"/>
      <c r="O8" s="35"/>
    </row>
    <row r="9" spans="2:15" x14ac:dyDescent="0.25">
      <c r="B9" s="17" t="s">
        <v>2189</v>
      </c>
      <c r="C9" s="12">
        <v>-0.87438543856485307</v>
      </c>
      <c r="E9" s="35"/>
      <c r="F9" s="35"/>
      <c r="G9" s="35"/>
      <c r="H9" s="35"/>
      <c r="I9" s="35"/>
      <c r="J9" s="35"/>
      <c r="K9" s="35"/>
      <c r="L9" s="35"/>
      <c r="M9" s="35"/>
      <c r="N9" s="35"/>
      <c r="O9" s="35"/>
    </row>
    <row r="10" spans="2:15" x14ac:dyDescent="0.25">
      <c r="B10" s="17" t="s">
        <v>2252</v>
      </c>
      <c r="C10" s="12">
        <v>-0.63120300314816891</v>
      </c>
      <c r="E10" s="35"/>
      <c r="F10" s="35"/>
      <c r="G10" s="35"/>
      <c r="H10" s="35"/>
      <c r="I10" s="35"/>
      <c r="J10" s="35"/>
      <c r="K10" s="35"/>
      <c r="L10" s="35"/>
      <c r="M10" s="35"/>
      <c r="N10" s="35"/>
      <c r="O10" s="35"/>
    </row>
    <row r="11" spans="2:15" x14ac:dyDescent="0.25">
      <c r="B11" s="17" t="s">
        <v>2198</v>
      </c>
      <c r="C11" s="12">
        <v>0</v>
      </c>
      <c r="E11" s="35"/>
      <c r="F11" s="35"/>
      <c r="G11" s="35"/>
      <c r="H11" s="35"/>
      <c r="I11" s="35"/>
      <c r="J11" s="35"/>
      <c r="K11" s="35"/>
      <c r="L11" s="35"/>
      <c r="M11" s="35"/>
      <c r="N11" s="35"/>
      <c r="O11" s="35"/>
    </row>
    <row r="12" spans="2:15" x14ac:dyDescent="0.25">
      <c r="B12" s="17" t="s">
        <v>2221</v>
      </c>
      <c r="C12" s="12">
        <v>-1.5177859168250414</v>
      </c>
    </row>
    <row r="13" spans="2:15" x14ac:dyDescent="0.25">
      <c r="B13" s="17" t="s">
        <v>2251</v>
      </c>
      <c r="C13" s="12">
        <v>-2</v>
      </c>
    </row>
    <row r="14" spans="2:15" x14ac:dyDescent="0.25">
      <c r="B14" s="17" t="s">
        <v>2277</v>
      </c>
      <c r="C14" s="12">
        <v>1.3</v>
      </c>
    </row>
    <row r="15" spans="2:15" x14ac:dyDescent="0.25">
      <c r="B15" s="17" t="s">
        <v>2236</v>
      </c>
      <c r="C15" s="12">
        <v>1.1000000000000001</v>
      </c>
    </row>
    <row r="16" spans="2:15" x14ac:dyDescent="0.25">
      <c r="B16" s="17" t="s">
        <v>2226</v>
      </c>
      <c r="C16" s="12">
        <v>1.2983589589824849</v>
      </c>
    </row>
    <row r="17" spans="2:3" x14ac:dyDescent="0.25">
      <c r="B17" s="17" t="s">
        <v>2213</v>
      </c>
      <c r="C17" s="12">
        <v>0.4</v>
      </c>
    </row>
    <row r="18" spans="2:3" x14ac:dyDescent="0.25">
      <c r="B18" s="17" t="s">
        <v>2234</v>
      </c>
      <c r="C18" s="12">
        <v>-0.66958140560134605</v>
      </c>
    </row>
    <row r="19" spans="2:3" x14ac:dyDescent="0.25">
      <c r="B19" s="17" t="s">
        <v>2274</v>
      </c>
      <c r="C19" s="12">
        <v>1.5453309100903128</v>
      </c>
    </row>
    <row r="20" spans="2:3" x14ac:dyDescent="0.25">
      <c r="B20" s="17" t="s">
        <v>2269</v>
      </c>
      <c r="C20" s="12">
        <v>-0.83573586547571288</v>
      </c>
    </row>
    <row r="21" spans="2:3" x14ac:dyDescent="0.25">
      <c r="B21" s="17" t="s">
        <v>2208</v>
      </c>
      <c r="C21" s="12">
        <v>1.8200669729427934</v>
      </c>
    </row>
    <row r="22" spans="2:3" x14ac:dyDescent="0.25">
      <c r="B22" s="17" t="s">
        <v>2268</v>
      </c>
      <c r="C22" s="12">
        <v>-1.9116821780573447</v>
      </c>
    </row>
    <row r="23" spans="2:3" x14ac:dyDescent="0.25">
      <c r="B23" s="17" t="s">
        <v>2194</v>
      </c>
      <c r="C23" s="12">
        <v>0.83622438789605125</v>
      </c>
    </row>
    <row r="24" spans="2:3" x14ac:dyDescent="0.25">
      <c r="B24" s="17" t="s">
        <v>2185</v>
      </c>
      <c r="C24" s="12">
        <v>0.14683309785521501</v>
      </c>
    </row>
    <row r="25" spans="2:3" x14ac:dyDescent="0.25">
      <c r="B25" s="17" t="s">
        <v>2190</v>
      </c>
      <c r="C25" s="12">
        <v>-0.11150229930710147</v>
      </c>
    </row>
    <row r="26" spans="2:3" x14ac:dyDescent="0.25">
      <c r="B26" s="17" t="s">
        <v>2249</v>
      </c>
      <c r="C26" s="12">
        <v>-0.39914237179657014</v>
      </c>
    </row>
    <row r="27" spans="2:3" x14ac:dyDescent="0.25">
      <c r="B27" s="17" t="s">
        <v>2272</v>
      </c>
      <c r="C27" s="12">
        <v>1.4701494753474975</v>
      </c>
    </row>
    <row r="28" spans="2:3" x14ac:dyDescent="0.25">
      <c r="B28" s="17" t="s">
        <v>2271</v>
      </c>
      <c r="C28" s="12">
        <v>0</v>
      </c>
    </row>
    <row r="29" spans="2:3" x14ac:dyDescent="0.25">
      <c r="B29" s="17" t="s">
        <v>2263</v>
      </c>
      <c r="C29" s="12">
        <v>-1.2332681704242996</v>
      </c>
    </row>
    <row r="30" spans="2:3" x14ac:dyDescent="0.25">
      <c r="B30" s="17" t="s">
        <v>2232</v>
      </c>
      <c r="C30" s="12">
        <v>0</v>
      </c>
    </row>
    <row r="31" spans="2:3" x14ac:dyDescent="0.25">
      <c r="B31" s="17" t="s">
        <v>2256</v>
      </c>
      <c r="C31" s="12">
        <v>0.41842934141392185</v>
      </c>
    </row>
    <row r="32" spans="2:3" x14ac:dyDescent="0.25">
      <c r="B32" s="17" t="s">
        <v>2261</v>
      </c>
      <c r="C32" s="12">
        <v>-1.6488324256635536</v>
      </c>
    </row>
    <row r="33" spans="2:3" x14ac:dyDescent="0.25">
      <c r="B33" s="17" t="s">
        <v>2186</v>
      </c>
      <c r="C33" s="12">
        <v>-0.44231788456480187</v>
      </c>
    </row>
    <row r="34" spans="2:3" x14ac:dyDescent="0.25">
      <c r="B34" s="17" t="s">
        <v>2245</v>
      </c>
      <c r="C34" s="12">
        <v>0.19945136118868967</v>
      </c>
    </row>
    <row r="35" spans="2:3" x14ac:dyDescent="0.25">
      <c r="B35" s="17" t="s">
        <v>2254</v>
      </c>
      <c r="C35" s="12">
        <v>1.3790852060420042</v>
      </c>
    </row>
    <row r="36" spans="2:3" x14ac:dyDescent="0.25">
      <c r="B36" s="17" t="s">
        <v>2259</v>
      </c>
      <c r="C36" s="12">
        <v>0</v>
      </c>
    </row>
    <row r="37" spans="2:3" x14ac:dyDescent="0.25">
      <c r="B37" s="17" t="s">
        <v>2182</v>
      </c>
      <c r="C37" s="12">
        <v>0</v>
      </c>
    </row>
    <row r="38" spans="2:3" x14ac:dyDescent="0.25">
      <c r="B38" s="17" t="s">
        <v>2187</v>
      </c>
      <c r="C38" s="12">
        <v>0</v>
      </c>
    </row>
    <row r="39" spans="2:3" x14ac:dyDescent="0.25">
      <c r="B39" s="17" t="s">
        <v>2191</v>
      </c>
      <c r="C39" s="12">
        <v>-1.2616816662184396</v>
      </c>
    </row>
    <row r="40" spans="2:3" x14ac:dyDescent="0.25">
      <c r="B40" s="17" t="s">
        <v>2192</v>
      </c>
      <c r="C40" s="12">
        <v>1.3484780939870469</v>
      </c>
    </row>
    <row r="41" spans="2:3" x14ac:dyDescent="0.25">
      <c r="B41" s="17" t="s">
        <v>2260</v>
      </c>
      <c r="C41" s="12">
        <v>0</v>
      </c>
    </row>
    <row r="42" spans="2:3" x14ac:dyDescent="0.25">
      <c r="B42" s="17" t="s">
        <v>2230</v>
      </c>
      <c r="C42" s="12">
        <v>-0.7930099728658544</v>
      </c>
    </row>
    <row r="43" spans="2:3" x14ac:dyDescent="0.25">
      <c r="B43" s="17" t="s">
        <v>2237</v>
      </c>
      <c r="C43" s="12">
        <v>-1.2592090703774121</v>
      </c>
    </row>
    <row r="44" spans="2:3" x14ac:dyDescent="0.25">
      <c r="B44" s="17" t="s">
        <v>2183</v>
      </c>
      <c r="C44" s="12">
        <v>0.3707280499435831</v>
      </c>
    </row>
    <row r="45" spans="2:3" x14ac:dyDescent="0.25">
      <c r="B45" s="17" t="s">
        <v>2188</v>
      </c>
      <c r="C45" s="12">
        <v>0.32792432992794884</v>
      </c>
    </row>
    <row r="46" spans="2:3" x14ac:dyDescent="0.25">
      <c r="B46" s="17" t="s">
        <v>2275</v>
      </c>
      <c r="C46" s="12">
        <v>-1.3263098246079323</v>
      </c>
    </row>
    <row r="47" spans="2:3" x14ac:dyDescent="0.25">
      <c r="B47" s="17" t="s">
        <v>2270</v>
      </c>
      <c r="C47" s="12">
        <v>0.25224960626621745</v>
      </c>
    </row>
    <row r="48" spans="2:3" x14ac:dyDescent="0.25">
      <c r="B48" s="17" t="s">
        <v>2235</v>
      </c>
      <c r="C48" s="12">
        <v>-0.63036063388144825</v>
      </c>
    </row>
    <row r="49" spans="2:3" x14ac:dyDescent="0.25">
      <c r="B49" s="17" t="s">
        <v>2214</v>
      </c>
      <c r="C49" s="12">
        <v>0</v>
      </c>
    </row>
    <row r="50" spans="2:3" x14ac:dyDescent="0.25">
      <c r="B50" s="17" t="s">
        <v>2207</v>
      </c>
      <c r="C50" s="12">
        <v>0</v>
      </c>
    </row>
    <row r="51" spans="2:3" x14ac:dyDescent="0.25">
      <c r="B51" s="17" t="s">
        <v>2240</v>
      </c>
      <c r="C51" s="12">
        <v>-1.2256546604781349</v>
      </c>
    </row>
    <row r="52" spans="2:3" x14ac:dyDescent="0.25">
      <c r="B52" s="17" t="s">
        <v>2276</v>
      </c>
      <c r="C52" s="12">
        <v>0</v>
      </c>
    </row>
    <row r="53" spans="2:3" x14ac:dyDescent="0.25">
      <c r="B53" s="17" t="s">
        <v>2267</v>
      </c>
      <c r="C53" s="12">
        <v>0</v>
      </c>
    </row>
    <row r="54" spans="2:3" x14ac:dyDescent="0.25">
      <c r="B54" s="17" t="s">
        <v>2193</v>
      </c>
      <c r="C54" s="12">
        <v>5.0454757943504666E-2</v>
      </c>
    </row>
    <row r="55" spans="2:3" x14ac:dyDescent="0.25">
      <c r="B55" s="17" t="s">
        <v>2201</v>
      </c>
      <c r="C55" s="12">
        <v>-2.1670256646814336</v>
      </c>
    </row>
    <row r="56" spans="2:3" x14ac:dyDescent="0.25">
      <c r="B56" s="17" t="s">
        <v>2231</v>
      </c>
      <c r="C56" s="12">
        <v>0</v>
      </c>
    </row>
    <row r="57" spans="2:3" x14ac:dyDescent="0.25">
      <c r="B57" s="17" t="s">
        <v>2200</v>
      </c>
      <c r="C57" s="12">
        <v>-0.44072553511141827</v>
      </c>
    </row>
    <row r="58" spans="2:3" x14ac:dyDescent="0.25">
      <c r="B58" s="17" t="s">
        <v>2209</v>
      </c>
      <c r="C58" s="12">
        <v>0</v>
      </c>
    </row>
    <row r="59" spans="2:3" x14ac:dyDescent="0.25">
      <c r="B59" s="17" t="s">
        <v>2248</v>
      </c>
      <c r="C59" s="12">
        <v>0</v>
      </c>
    </row>
    <row r="60" spans="2:3" x14ac:dyDescent="0.25">
      <c r="B60" s="17" t="s">
        <v>2244</v>
      </c>
      <c r="C60" s="12">
        <v>1.4347091799742533</v>
      </c>
    </row>
    <row r="61" spans="2:3" x14ac:dyDescent="0.25">
      <c r="B61" s="17" t="s">
        <v>2246</v>
      </c>
      <c r="C61" s="12">
        <v>0</v>
      </c>
    </row>
    <row r="62" spans="2:3" x14ac:dyDescent="0.25">
      <c r="B62" s="17" t="s">
        <v>2247</v>
      </c>
      <c r="C62" s="12">
        <v>0.89152277790414458</v>
      </c>
    </row>
    <row r="63" spans="2:3" x14ac:dyDescent="0.25">
      <c r="B63" s="17" t="s">
        <v>2283</v>
      </c>
      <c r="C63" s="12">
        <v>0</v>
      </c>
    </row>
    <row r="64" spans="2:3" x14ac:dyDescent="0.25">
      <c r="B64" s="17" t="s">
        <v>2241</v>
      </c>
      <c r="C64" s="12">
        <v>0</v>
      </c>
    </row>
    <row r="65" spans="2:3" x14ac:dyDescent="0.25">
      <c r="B65" s="17" t="s">
        <v>2243</v>
      </c>
      <c r="C65" s="12">
        <v>-0.41717811050473097</v>
      </c>
    </row>
    <row r="66" spans="2:3" x14ac:dyDescent="0.25">
      <c r="B66" s="17" t="s">
        <v>2242</v>
      </c>
      <c r="C66" s="12">
        <v>-1.3671334507795823</v>
      </c>
    </row>
    <row r="67" spans="2:3" x14ac:dyDescent="0.25">
      <c r="B67" s="17" t="s">
        <v>2197</v>
      </c>
      <c r="C67" s="12">
        <v>0.5631884684757591</v>
      </c>
    </row>
    <row r="68" spans="2:3" x14ac:dyDescent="0.25">
      <c r="B68" s="17" t="s">
        <v>2196</v>
      </c>
      <c r="C68" s="12">
        <v>0.44348509453493495</v>
      </c>
    </row>
    <row r="69" spans="2:3" x14ac:dyDescent="0.25">
      <c r="B69" s="17" t="s">
        <v>2273</v>
      </c>
      <c r="C69" s="12">
        <v>0</v>
      </c>
    </row>
    <row r="70" spans="2:3" x14ac:dyDescent="0.25">
      <c r="B70" s="17" t="s">
        <v>2218</v>
      </c>
      <c r="C70" s="12">
        <v>0</v>
      </c>
    </row>
    <row r="71" spans="2:3" x14ac:dyDescent="0.25">
      <c r="B71" s="17" t="s">
        <v>2219</v>
      </c>
      <c r="C71" s="12">
        <v>0</v>
      </c>
    </row>
    <row r="72" spans="2:3" x14ac:dyDescent="0.25">
      <c r="B72" s="17" t="s">
        <v>2210</v>
      </c>
      <c r="C72" s="12">
        <v>0</v>
      </c>
    </row>
    <row r="73" spans="2:3" x14ac:dyDescent="0.25">
      <c r="B73" s="17" t="s">
        <v>2222</v>
      </c>
      <c r="C73" s="12">
        <v>0.29778018630508046</v>
      </c>
    </row>
    <row r="74" spans="2:3" x14ac:dyDescent="0.25">
      <c r="B74" s="17" t="s">
        <v>2264</v>
      </c>
      <c r="C74" s="12">
        <v>2.1</v>
      </c>
    </row>
    <row r="75" spans="2:3" x14ac:dyDescent="0.25">
      <c r="B75" s="17" t="s">
        <v>2229</v>
      </c>
      <c r="C75" s="12">
        <v>1.4</v>
      </c>
    </row>
    <row r="76" spans="2:3" x14ac:dyDescent="0.25">
      <c r="B76" s="17" t="s">
        <v>2199</v>
      </c>
      <c r="C76" s="12">
        <v>2.4</v>
      </c>
    </row>
    <row r="77" spans="2:3" x14ac:dyDescent="0.25">
      <c r="B77" s="17" t="s">
        <v>2266</v>
      </c>
      <c r="C77" s="12">
        <v>-2.2774869255397836</v>
      </c>
    </row>
    <row r="78" spans="2:3" x14ac:dyDescent="0.25">
      <c r="B78" s="17" t="s">
        <v>2265</v>
      </c>
      <c r="C78" s="12">
        <v>-0.88070350137612352</v>
      </c>
    </row>
    <row r="79" spans="2:3" x14ac:dyDescent="0.25">
      <c r="B79" s="17" t="s">
        <v>2257</v>
      </c>
      <c r="C79" s="12">
        <v>0</v>
      </c>
    </row>
    <row r="80" spans="2:3" x14ac:dyDescent="0.25">
      <c r="B80" s="17" t="s">
        <v>2258</v>
      </c>
      <c r="C80" s="12">
        <v>-1.0692749839629614</v>
      </c>
    </row>
    <row r="81" spans="2:3" x14ac:dyDescent="0.25">
      <c r="B81" s="17" t="s">
        <v>2223</v>
      </c>
      <c r="C81" s="12">
        <v>-0.47598734685374539</v>
      </c>
    </row>
    <row r="82" spans="2:3" ht="15.75" thickBot="1" x14ac:dyDescent="0.3">
      <c r="B82" s="18" t="s">
        <v>2195</v>
      </c>
      <c r="C82" s="13">
        <v>-2.438302253454752</v>
      </c>
    </row>
  </sheetData>
  <sortState ref="B2:C82">
    <sortCondition ref="B2"/>
  </sortState>
  <mergeCells count="1">
    <mergeCell ref="E2: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9"/>
  <sheetViews>
    <sheetView topLeftCell="A75" workbookViewId="0">
      <selection activeCell="A104" sqref="A104"/>
    </sheetView>
  </sheetViews>
  <sheetFormatPr defaultRowHeight="15" x14ac:dyDescent="0.25"/>
  <cols>
    <col min="1" max="1" width="11" bestFit="1" customWidth="1"/>
  </cols>
  <sheetData>
    <row r="1" spans="1:2" x14ac:dyDescent="0.25">
      <c r="A1">
        <v>1</v>
      </c>
      <c r="B1" t="s">
        <v>0</v>
      </c>
    </row>
    <row r="2" spans="1:2" x14ac:dyDescent="0.25">
      <c r="A2">
        <v>2</v>
      </c>
      <c r="B2" t="s">
        <v>1</v>
      </c>
    </row>
    <row r="3" spans="1:2" x14ac:dyDescent="0.25">
      <c r="A3">
        <v>3</v>
      </c>
      <c r="B3" t="s">
        <v>2</v>
      </c>
    </row>
    <row r="4" spans="1:2" x14ac:dyDescent="0.25">
      <c r="A4">
        <v>4</v>
      </c>
      <c r="B4" t="s">
        <v>3</v>
      </c>
    </row>
    <row r="5" spans="1:2" x14ac:dyDescent="0.25">
      <c r="A5">
        <v>5</v>
      </c>
      <c r="B5" t="s">
        <v>4</v>
      </c>
    </row>
    <row r="6" spans="1:2" x14ac:dyDescent="0.25">
      <c r="A6">
        <v>6</v>
      </c>
      <c r="B6" t="s">
        <v>5</v>
      </c>
    </row>
    <row r="7" spans="1:2" x14ac:dyDescent="0.25">
      <c r="A7">
        <v>7</v>
      </c>
      <c r="B7" t="s">
        <v>6</v>
      </c>
    </row>
    <row r="8" spans="1:2" x14ac:dyDescent="0.25">
      <c r="A8">
        <v>8</v>
      </c>
      <c r="B8" t="s">
        <v>7</v>
      </c>
    </row>
    <row r="9" spans="1:2" x14ac:dyDescent="0.25">
      <c r="A9">
        <v>9</v>
      </c>
      <c r="B9" t="s">
        <v>8</v>
      </c>
    </row>
    <row r="10" spans="1:2" x14ac:dyDescent="0.25">
      <c r="A10">
        <v>10</v>
      </c>
      <c r="B10" t="s">
        <v>9</v>
      </c>
    </row>
    <row r="11" spans="1:2" x14ac:dyDescent="0.25">
      <c r="A11">
        <v>11</v>
      </c>
      <c r="B11" t="s">
        <v>10</v>
      </c>
    </row>
    <row r="12" spans="1:2" x14ac:dyDescent="0.25">
      <c r="A12">
        <v>12</v>
      </c>
      <c r="B12" t="s">
        <v>11</v>
      </c>
    </row>
    <row r="13" spans="1:2" x14ac:dyDescent="0.25">
      <c r="A13">
        <v>13</v>
      </c>
      <c r="B13" t="s">
        <v>12</v>
      </c>
    </row>
    <row r="14" spans="1:2" x14ac:dyDescent="0.25">
      <c r="A14">
        <v>14</v>
      </c>
      <c r="B14" t="s">
        <v>13</v>
      </c>
    </row>
    <row r="15" spans="1:2" x14ac:dyDescent="0.25">
      <c r="A15">
        <v>15</v>
      </c>
      <c r="B15" t="s">
        <v>14</v>
      </c>
    </row>
    <row r="16" spans="1:2" x14ac:dyDescent="0.25">
      <c r="A16">
        <v>16</v>
      </c>
      <c r="B16" t="s">
        <v>15</v>
      </c>
    </row>
    <row r="17" spans="1:2" x14ac:dyDescent="0.25">
      <c r="A17">
        <v>17</v>
      </c>
      <c r="B17" t="s">
        <v>16</v>
      </c>
    </row>
    <row r="18" spans="1:2" x14ac:dyDescent="0.25">
      <c r="A18">
        <v>18</v>
      </c>
      <c r="B18" t="s">
        <v>17</v>
      </c>
    </row>
    <row r="19" spans="1:2" x14ac:dyDescent="0.25">
      <c r="A19">
        <v>19</v>
      </c>
      <c r="B19" t="s">
        <v>18</v>
      </c>
    </row>
    <row r="20" spans="1:2" x14ac:dyDescent="0.25">
      <c r="A20">
        <v>20</v>
      </c>
      <c r="B20" t="s">
        <v>19</v>
      </c>
    </row>
    <row r="21" spans="1:2" x14ac:dyDescent="0.25">
      <c r="A21">
        <v>21</v>
      </c>
      <c r="B21" t="s">
        <v>20</v>
      </c>
    </row>
    <row r="22" spans="1:2" x14ac:dyDescent="0.25">
      <c r="A22">
        <v>22</v>
      </c>
      <c r="B22" t="s">
        <v>21</v>
      </c>
    </row>
    <row r="23" spans="1:2" x14ac:dyDescent="0.25">
      <c r="A23">
        <v>23</v>
      </c>
      <c r="B23" t="s">
        <v>22</v>
      </c>
    </row>
    <row r="24" spans="1:2" x14ac:dyDescent="0.25">
      <c r="A24">
        <v>24</v>
      </c>
      <c r="B24" t="s">
        <v>23</v>
      </c>
    </row>
    <row r="25" spans="1:2" x14ac:dyDescent="0.25">
      <c r="A25">
        <v>25</v>
      </c>
      <c r="B25" t="s">
        <v>24</v>
      </c>
    </row>
    <row r="26" spans="1:2" x14ac:dyDescent="0.25">
      <c r="A26">
        <v>26</v>
      </c>
      <c r="B26" t="s">
        <v>25</v>
      </c>
    </row>
    <row r="27" spans="1:2" x14ac:dyDescent="0.25">
      <c r="A27">
        <v>27</v>
      </c>
      <c r="B27" t="s">
        <v>26</v>
      </c>
    </row>
    <row r="28" spans="1:2" x14ac:dyDescent="0.25">
      <c r="A28">
        <v>28</v>
      </c>
      <c r="B28" t="s">
        <v>27</v>
      </c>
    </row>
    <row r="29" spans="1:2" x14ac:dyDescent="0.25">
      <c r="A29">
        <v>29</v>
      </c>
      <c r="B29" t="s">
        <v>28</v>
      </c>
    </row>
    <row r="30" spans="1:2" x14ac:dyDescent="0.25">
      <c r="A30">
        <v>30</v>
      </c>
      <c r="B30" t="s">
        <v>29</v>
      </c>
    </row>
    <row r="31" spans="1:2" x14ac:dyDescent="0.25">
      <c r="A31">
        <v>31</v>
      </c>
      <c r="B31" t="s">
        <v>30</v>
      </c>
    </row>
    <row r="32" spans="1:2" x14ac:dyDescent="0.25">
      <c r="A32">
        <v>32</v>
      </c>
      <c r="B32" t="s">
        <v>31</v>
      </c>
    </row>
    <row r="33" spans="1:2" x14ac:dyDescent="0.25">
      <c r="A33">
        <v>33</v>
      </c>
      <c r="B33" t="s">
        <v>32</v>
      </c>
    </row>
    <row r="34" spans="1:2" x14ac:dyDescent="0.25">
      <c r="A34">
        <v>34</v>
      </c>
      <c r="B34" t="s">
        <v>33</v>
      </c>
    </row>
    <row r="35" spans="1:2" x14ac:dyDescent="0.25">
      <c r="A35">
        <v>35</v>
      </c>
      <c r="B35" t="s">
        <v>34</v>
      </c>
    </row>
    <row r="36" spans="1:2" x14ac:dyDescent="0.25">
      <c r="A36">
        <v>36</v>
      </c>
      <c r="B36" t="s">
        <v>35</v>
      </c>
    </row>
    <row r="37" spans="1:2" x14ac:dyDescent="0.25">
      <c r="A37">
        <v>37</v>
      </c>
      <c r="B37" t="s">
        <v>36</v>
      </c>
    </row>
    <row r="38" spans="1:2" x14ac:dyDescent="0.25">
      <c r="A38">
        <v>38</v>
      </c>
      <c r="B38" t="s">
        <v>37</v>
      </c>
    </row>
    <row r="39" spans="1:2" x14ac:dyDescent="0.25">
      <c r="A39">
        <v>39</v>
      </c>
      <c r="B39" t="s">
        <v>38</v>
      </c>
    </row>
    <row r="40" spans="1:2" x14ac:dyDescent="0.25">
      <c r="A40">
        <v>40</v>
      </c>
      <c r="B40" t="s">
        <v>39</v>
      </c>
    </row>
    <row r="41" spans="1:2" x14ac:dyDescent="0.25">
      <c r="A41">
        <v>41</v>
      </c>
      <c r="B41" t="s">
        <v>40</v>
      </c>
    </row>
    <row r="42" spans="1:2" x14ac:dyDescent="0.25">
      <c r="A42">
        <v>42</v>
      </c>
      <c r="B42" t="s">
        <v>41</v>
      </c>
    </row>
    <row r="43" spans="1:2" x14ac:dyDescent="0.25">
      <c r="A43">
        <v>43</v>
      </c>
      <c r="B43" t="s">
        <v>42</v>
      </c>
    </row>
    <row r="44" spans="1:2" x14ac:dyDescent="0.25">
      <c r="A44">
        <v>44</v>
      </c>
      <c r="B44" t="s">
        <v>43</v>
      </c>
    </row>
    <row r="45" spans="1:2" x14ac:dyDescent="0.25">
      <c r="A45">
        <v>45</v>
      </c>
      <c r="B45" t="s">
        <v>44</v>
      </c>
    </row>
    <row r="46" spans="1:2" x14ac:dyDescent="0.25">
      <c r="A46">
        <v>46</v>
      </c>
      <c r="B46" t="s">
        <v>45</v>
      </c>
    </row>
    <row r="47" spans="1:2" x14ac:dyDescent="0.25">
      <c r="A47">
        <v>47</v>
      </c>
      <c r="B47" t="s">
        <v>46</v>
      </c>
    </row>
    <row r="48" spans="1:2" x14ac:dyDescent="0.25">
      <c r="A48">
        <v>48</v>
      </c>
      <c r="B48" t="s">
        <v>47</v>
      </c>
    </row>
    <row r="49" spans="1:2" x14ac:dyDescent="0.25">
      <c r="A49">
        <v>49</v>
      </c>
      <c r="B49" t="s">
        <v>48</v>
      </c>
    </row>
    <row r="50" spans="1:2" x14ac:dyDescent="0.25">
      <c r="A50">
        <v>50</v>
      </c>
      <c r="B50" t="s">
        <v>49</v>
      </c>
    </row>
    <row r="51" spans="1:2" x14ac:dyDescent="0.25">
      <c r="A51">
        <v>51</v>
      </c>
      <c r="B51" t="s">
        <v>50</v>
      </c>
    </row>
    <row r="52" spans="1:2" x14ac:dyDescent="0.25">
      <c r="A52">
        <v>52</v>
      </c>
      <c r="B52" t="s">
        <v>51</v>
      </c>
    </row>
    <row r="53" spans="1:2" x14ac:dyDescent="0.25">
      <c r="A53">
        <v>53</v>
      </c>
      <c r="B53" t="s">
        <v>52</v>
      </c>
    </row>
    <row r="54" spans="1:2" x14ac:dyDescent="0.25">
      <c r="A54">
        <v>54</v>
      </c>
      <c r="B54" t="s">
        <v>53</v>
      </c>
    </row>
    <row r="55" spans="1:2" x14ac:dyDescent="0.25">
      <c r="A55">
        <v>55</v>
      </c>
      <c r="B55" t="s">
        <v>54</v>
      </c>
    </row>
    <row r="56" spans="1:2" x14ac:dyDescent="0.25">
      <c r="A56">
        <v>56</v>
      </c>
      <c r="B56" t="s">
        <v>55</v>
      </c>
    </row>
    <row r="57" spans="1:2" x14ac:dyDescent="0.25">
      <c r="A57">
        <v>57</v>
      </c>
      <c r="B57" t="s">
        <v>56</v>
      </c>
    </row>
    <row r="58" spans="1:2" x14ac:dyDescent="0.25">
      <c r="A58">
        <v>58</v>
      </c>
      <c r="B58" t="s">
        <v>57</v>
      </c>
    </row>
    <row r="59" spans="1:2" x14ac:dyDescent="0.25">
      <c r="A59">
        <v>59</v>
      </c>
      <c r="B59" t="s">
        <v>58</v>
      </c>
    </row>
    <row r="60" spans="1:2" x14ac:dyDescent="0.25">
      <c r="A60">
        <v>60</v>
      </c>
      <c r="B60" t="s">
        <v>59</v>
      </c>
    </row>
    <row r="61" spans="1:2" x14ac:dyDescent="0.25">
      <c r="A61">
        <v>61</v>
      </c>
      <c r="B61" t="s">
        <v>60</v>
      </c>
    </row>
    <row r="62" spans="1:2" x14ac:dyDescent="0.25">
      <c r="A62">
        <v>62</v>
      </c>
      <c r="B62" t="s">
        <v>61</v>
      </c>
    </row>
    <row r="63" spans="1:2" x14ac:dyDescent="0.25">
      <c r="A63">
        <v>63</v>
      </c>
      <c r="B63" t="s">
        <v>62</v>
      </c>
    </row>
    <row r="64" spans="1:2" x14ac:dyDescent="0.25">
      <c r="A64">
        <v>64</v>
      </c>
      <c r="B64" t="s">
        <v>63</v>
      </c>
    </row>
    <row r="65" spans="1:2" x14ac:dyDescent="0.25">
      <c r="A65">
        <v>65</v>
      </c>
      <c r="B65" t="s">
        <v>64</v>
      </c>
    </row>
    <row r="66" spans="1:2" x14ac:dyDescent="0.25">
      <c r="A66">
        <v>66</v>
      </c>
      <c r="B66" t="s">
        <v>65</v>
      </c>
    </row>
    <row r="67" spans="1:2" x14ac:dyDescent="0.25">
      <c r="A67">
        <v>67</v>
      </c>
      <c r="B67" t="s">
        <v>66</v>
      </c>
    </row>
    <row r="68" spans="1:2" x14ac:dyDescent="0.25">
      <c r="A68">
        <v>68</v>
      </c>
      <c r="B68" t="s">
        <v>67</v>
      </c>
    </row>
    <row r="69" spans="1:2" x14ac:dyDescent="0.25">
      <c r="A69">
        <v>69</v>
      </c>
      <c r="B69" t="s">
        <v>68</v>
      </c>
    </row>
    <row r="70" spans="1:2" x14ac:dyDescent="0.25">
      <c r="A70">
        <v>70</v>
      </c>
      <c r="B70" t="s">
        <v>69</v>
      </c>
    </row>
    <row r="71" spans="1:2" x14ac:dyDescent="0.25">
      <c r="A71">
        <v>71</v>
      </c>
      <c r="B71" t="s">
        <v>70</v>
      </c>
    </row>
    <row r="72" spans="1:2" x14ac:dyDescent="0.25">
      <c r="A72">
        <v>72</v>
      </c>
      <c r="B72" t="s">
        <v>71</v>
      </c>
    </row>
    <row r="73" spans="1:2" x14ac:dyDescent="0.25">
      <c r="A73">
        <v>73</v>
      </c>
      <c r="B73" t="s">
        <v>72</v>
      </c>
    </row>
    <row r="74" spans="1:2" x14ac:dyDescent="0.25">
      <c r="A74">
        <v>74</v>
      </c>
      <c r="B74" t="s">
        <v>73</v>
      </c>
    </row>
    <row r="75" spans="1:2" x14ac:dyDescent="0.25">
      <c r="A75">
        <v>75</v>
      </c>
      <c r="B75" t="s">
        <v>74</v>
      </c>
    </row>
    <row r="76" spans="1:2" x14ac:dyDescent="0.25">
      <c r="A76">
        <v>76</v>
      </c>
      <c r="B76" t="s">
        <v>75</v>
      </c>
    </row>
    <row r="77" spans="1:2" x14ac:dyDescent="0.25">
      <c r="A77">
        <v>77</v>
      </c>
      <c r="B77" t="s">
        <v>76</v>
      </c>
    </row>
    <row r="78" spans="1:2" x14ac:dyDescent="0.25">
      <c r="A78">
        <v>78</v>
      </c>
      <c r="B78" t="s">
        <v>77</v>
      </c>
    </row>
    <row r="79" spans="1:2" x14ac:dyDescent="0.25">
      <c r="A79">
        <v>79</v>
      </c>
      <c r="B79" t="s">
        <v>78</v>
      </c>
    </row>
    <row r="80" spans="1:2" x14ac:dyDescent="0.25">
      <c r="A80">
        <v>80</v>
      </c>
      <c r="B80" t="s">
        <v>79</v>
      </c>
    </row>
    <row r="81" spans="1:2" x14ac:dyDescent="0.25">
      <c r="A81">
        <v>81</v>
      </c>
      <c r="B81" t="s">
        <v>80</v>
      </c>
    </row>
    <row r="82" spans="1:2" x14ac:dyDescent="0.25">
      <c r="A82">
        <v>82</v>
      </c>
      <c r="B82" t="s">
        <v>81</v>
      </c>
    </row>
    <row r="83" spans="1:2" x14ac:dyDescent="0.25">
      <c r="A83">
        <v>83</v>
      </c>
      <c r="B83" t="s">
        <v>82</v>
      </c>
    </row>
    <row r="84" spans="1:2" x14ac:dyDescent="0.25">
      <c r="A84">
        <v>84</v>
      </c>
      <c r="B84" t="s">
        <v>83</v>
      </c>
    </row>
    <row r="85" spans="1:2" x14ac:dyDescent="0.25">
      <c r="A85">
        <v>85</v>
      </c>
      <c r="B85" t="s">
        <v>84</v>
      </c>
    </row>
    <row r="86" spans="1:2" x14ac:dyDescent="0.25">
      <c r="A86">
        <v>86</v>
      </c>
      <c r="B86" t="s">
        <v>85</v>
      </c>
    </row>
    <row r="87" spans="1:2" x14ac:dyDescent="0.25">
      <c r="A87">
        <v>87</v>
      </c>
      <c r="B87" t="s">
        <v>86</v>
      </c>
    </row>
    <row r="88" spans="1:2" x14ac:dyDescent="0.25">
      <c r="A88">
        <v>88</v>
      </c>
      <c r="B88" t="s">
        <v>87</v>
      </c>
    </row>
    <row r="89" spans="1:2" x14ac:dyDescent="0.25">
      <c r="A89">
        <v>89</v>
      </c>
      <c r="B89" t="s">
        <v>88</v>
      </c>
    </row>
    <row r="90" spans="1:2" x14ac:dyDescent="0.25">
      <c r="A90">
        <v>90</v>
      </c>
      <c r="B90" t="s">
        <v>89</v>
      </c>
    </row>
    <row r="91" spans="1:2" x14ac:dyDescent="0.25">
      <c r="A91">
        <v>91</v>
      </c>
      <c r="B91" t="s">
        <v>90</v>
      </c>
    </row>
    <row r="92" spans="1:2" x14ac:dyDescent="0.25">
      <c r="A92">
        <v>92</v>
      </c>
      <c r="B92" t="s">
        <v>91</v>
      </c>
    </row>
    <row r="93" spans="1:2" x14ac:dyDescent="0.25">
      <c r="A93">
        <v>93</v>
      </c>
      <c r="B93" t="s">
        <v>92</v>
      </c>
    </row>
    <row r="94" spans="1:2" x14ac:dyDescent="0.25">
      <c r="A94">
        <v>94</v>
      </c>
      <c r="B94" t="s">
        <v>93</v>
      </c>
    </row>
    <row r="95" spans="1:2" x14ac:dyDescent="0.25">
      <c r="A95">
        <v>95</v>
      </c>
      <c r="B95" t="s">
        <v>94</v>
      </c>
    </row>
    <row r="96" spans="1:2" x14ac:dyDescent="0.25">
      <c r="A96">
        <v>96</v>
      </c>
      <c r="B96" t="s">
        <v>95</v>
      </c>
    </row>
    <row r="97" spans="1:2" x14ac:dyDescent="0.25">
      <c r="A97">
        <v>97</v>
      </c>
      <c r="B97" t="s">
        <v>96</v>
      </c>
    </row>
    <row r="98" spans="1:2" x14ac:dyDescent="0.25">
      <c r="A98">
        <v>98</v>
      </c>
      <c r="B98" t="s">
        <v>97</v>
      </c>
    </row>
    <row r="99" spans="1:2" x14ac:dyDescent="0.25">
      <c r="A99">
        <v>99</v>
      </c>
      <c r="B99" t="s">
        <v>98</v>
      </c>
    </row>
    <row r="100" spans="1:2" x14ac:dyDescent="0.25">
      <c r="A100">
        <v>100</v>
      </c>
      <c r="B100" t="s">
        <v>99</v>
      </c>
    </row>
    <row r="101" spans="1:2" x14ac:dyDescent="0.25">
      <c r="A101">
        <v>101</v>
      </c>
      <c r="B101" t="s">
        <v>100</v>
      </c>
    </row>
    <row r="102" spans="1:2" x14ac:dyDescent="0.25">
      <c r="A102">
        <v>102</v>
      </c>
      <c r="B102" t="s">
        <v>101</v>
      </c>
    </row>
    <row r="103" spans="1:2" x14ac:dyDescent="0.25">
      <c r="A103">
        <v>103</v>
      </c>
      <c r="B103" t="s">
        <v>102</v>
      </c>
    </row>
    <row r="104" spans="1:2" x14ac:dyDescent="0.25">
      <c r="A104">
        <v>1043</v>
      </c>
      <c r="B104" t="s">
        <v>103</v>
      </c>
    </row>
    <row r="249" spans="1:1" x14ac:dyDescent="0.25">
      <c r="A2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12"/>
  <sheetViews>
    <sheetView topLeftCell="A283" workbookViewId="0">
      <selection activeCell="A312" sqref="A312"/>
    </sheetView>
  </sheetViews>
  <sheetFormatPr defaultRowHeight="15" x14ac:dyDescent="0.25"/>
  <sheetData>
    <row r="1" spans="1:2" x14ac:dyDescent="0.25">
      <c r="A1">
        <v>1</v>
      </c>
      <c r="B1" t="s">
        <v>104</v>
      </c>
    </row>
    <row r="2" spans="1:2" x14ac:dyDescent="0.25">
      <c r="A2">
        <v>2</v>
      </c>
      <c r="B2" t="s">
        <v>105</v>
      </c>
    </row>
    <row r="3" spans="1:2" x14ac:dyDescent="0.25">
      <c r="A3">
        <v>3</v>
      </c>
      <c r="B3" t="s">
        <v>106</v>
      </c>
    </row>
    <row r="4" spans="1:2" x14ac:dyDescent="0.25">
      <c r="A4">
        <v>4</v>
      </c>
      <c r="B4" t="s">
        <v>107</v>
      </c>
    </row>
    <row r="5" spans="1:2" x14ac:dyDescent="0.25">
      <c r="A5">
        <v>5</v>
      </c>
      <c r="B5" t="s">
        <v>108</v>
      </c>
    </row>
    <row r="6" spans="1:2" x14ac:dyDescent="0.25">
      <c r="A6">
        <v>6</v>
      </c>
      <c r="B6" t="s">
        <v>109</v>
      </c>
    </row>
    <row r="7" spans="1:2" x14ac:dyDescent="0.25">
      <c r="A7">
        <v>7</v>
      </c>
      <c r="B7" t="s">
        <v>110</v>
      </c>
    </row>
    <row r="8" spans="1:2" x14ac:dyDescent="0.25">
      <c r="A8">
        <v>8</v>
      </c>
      <c r="B8" t="s">
        <v>111</v>
      </c>
    </row>
    <row r="9" spans="1:2" x14ac:dyDescent="0.25">
      <c r="A9">
        <v>9</v>
      </c>
      <c r="B9" t="s">
        <v>112</v>
      </c>
    </row>
    <row r="10" spans="1:2" x14ac:dyDescent="0.25">
      <c r="A10">
        <v>10</v>
      </c>
      <c r="B10" t="s">
        <v>113</v>
      </c>
    </row>
    <row r="11" spans="1:2" x14ac:dyDescent="0.25">
      <c r="A11">
        <v>11</v>
      </c>
      <c r="B11" t="s">
        <v>114</v>
      </c>
    </row>
    <row r="12" spans="1:2" x14ac:dyDescent="0.25">
      <c r="A12">
        <v>12</v>
      </c>
      <c r="B12" t="s">
        <v>115</v>
      </c>
    </row>
    <row r="13" spans="1:2" x14ac:dyDescent="0.25">
      <c r="A13">
        <v>13</v>
      </c>
      <c r="B13" t="s">
        <v>116</v>
      </c>
    </row>
    <row r="14" spans="1:2" x14ac:dyDescent="0.25">
      <c r="A14">
        <v>14</v>
      </c>
      <c r="B14" t="s">
        <v>117</v>
      </c>
    </row>
    <row r="15" spans="1:2" x14ac:dyDescent="0.25">
      <c r="A15">
        <v>15</v>
      </c>
      <c r="B15" t="s">
        <v>118</v>
      </c>
    </row>
    <row r="16" spans="1:2" x14ac:dyDescent="0.25">
      <c r="A16">
        <v>16</v>
      </c>
      <c r="B16" t="s">
        <v>119</v>
      </c>
    </row>
    <row r="17" spans="1:2" x14ac:dyDescent="0.25">
      <c r="A17">
        <v>17</v>
      </c>
      <c r="B17" t="s">
        <v>120</v>
      </c>
    </row>
    <row r="18" spans="1:2" x14ac:dyDescent="0.25">
      <c r="A18">
        <v>18</v>
      </c>
      <c r="B18" t="s">
        <v>121</v>
      </c>
    </row>
    <row r="19" spans="1:2" x14ac:dyDescent="0.25">
      <c r="A19">
        <v>19</v>
      </c>
      <c r="B19" t="s">
        <v>122</v>
      </c>
    </row>
    <row r="20" spans="1:2" x14ac:dyDescent="0.25">
      <c r="A20">
        <v>20</v>
      </c>
      <c r="B20" t="s">
        <v>123</v>
      </c>
    </row>
    <row r="21" spans="1:2" x14ac:dyDescent="0.25">
      <c r="A21">
        <v>21</v>
      </c>
      <c r="B21" t="s">
        <v>124</v>
      </c>
    </row>
    <row r="22" spans="1:2" x14ac:dyDescent="0.25">
      <c r="A22">
        <v>22</v>
      </c>
      <c r="B22" t="s">
        <v>125</v>
      </c>
    </row>
    <row r="23" spans="1:2" x14ac:dyDescent="0.25">
      <c r="A23">
        <v>23</v>
      </c>
      <c r="B23" t="s">
        <v>126</v>
      </c>
    </row>
    <row r="24" spans="1:2" x14ac:dyDescent="0.25">
      <c r="A24">
        <v>24</v>
      </c>
      <c r="B24" t="s">
        <v>127</v>
      </c>
    </row>
    <row r="25" spans="1:2" x14ac:dyDescent="0.25">
      <c r="A25">
        <v>25</v>
      </c>
      <c r="B25" t="s">
        <v>128</v>
      </c>
    </row>
    <row r="26" spans="1:2" x14ac:dyDescent="0.25">
      <c r="A26">
        <v>26</v>
      </c>
      <c r="B26" t="s">
        <v>129</v>
      </c>
    </row>
    <row r="27" spans="1:2" x14ac:dyDescent="0.25">
      <c r="A27">
        <v>27</v>
      </c>
      <c r="B27" t="s">
        <v>130</v>
      </c>
    </row>
    <row r="28" spans="1:2" x14ac:dyDescent="0.25">
      <c r="A28">
        <v>28</v>
      </c>
      <c r="B28" t="s">
        <v>131</v>
      </c>
    </row>
    <row r="29" spans="1:2" x14ac:dyDescent="0.25">
      <c r="A29">
        <v>29</v>
      </c>
      <c r="B29" t="s">
        <v>132</v>
      </c>
    </row>
    <row r="30" spans="1:2" x14ac:dyDescent="0.25">
      <c r="A30">
        <v>30</v>
      </c>
      <c r="B30" t="s">
        <v>133</v>
      </c>
    </row>
    <row r="31" spans="1:2" x14ac:dyDescent="0.25">
      <c r="A31">
        <v>31</v>
      </c>
      <c r="B31" t="s">
        <v>134</v>
      </c>
    </row>
    <row r="32" spans="1:2" x14ac:dyDescent="0.25">
      <c r="A32">
        <v>32</v>
      </c>
      <c r="B32" t="s">
        <v>135</v>
      </c>
    </row>
    <row r="33" spans="1:2" x14ac:dyDescent="0.25">
      <c r="A33">
        <v>33</v>
      </c>
      <c r="B33" t="s">
        <v>136</v>
      </c>
    </row>
    <row r="34" spans="1:2" x14ac:dyDescent="0.25">
      <c r="A34">
        <v>34</v>
      </c>
      <c r="B34" t="s">
        <v>137</v>
      </c>
    </row>
    <row r="35" spans="1:2" x14ac:dyDescent="0.25">
      <c r="A35">
        <v>35</v>
      </c>
      <c r="B35" t="s">
        <v>138</v>
      </c>
    </row>
    <row r="36" spans="1:2" x14ac:dyDescent="0.25">
      <c r="A36">
        <v>36</v>
      </c>
      <c r="B36" t="s">
        <v>139</v>
      </c>
    </row>
    <row r="37" spans="1:2" x14ac:dyDescent="0.25">
      <c r="A37">
        <v>37</v>
      </c>
      <c r="B37" t="s">
        <v>140</v>
      </c>
    </row>
    <row r="38" spans="1:2" x14ac:dyDescent="0.25">
      <c r="A38">
        <v>38</v>
      </c>
      <c r="B38" t="s">
        <v>141</v>
      </c>
    </row>
    <row r="39" spans="1:2" x14ac:dyDescent="0.25">
      <c r="A39">
        <v>39</v>
      </c>
      <c r="B39" t="s">
        <v>142</v>
      </c>
    </row>
    <row r="40" spans="1:2" x14ac:dyDescent="0.25">
      <c r="A40">
        <v>40</v>
      </c>
      <c r="B40" t="s">
        <v>143</v>
      </c>
    </row>
    <row r="41" spans="1:2" x14ac:dyDescent="0.25">
      <c r="A41">
        <v>41</v>
      </c>
      <c r="B41" t="s">
        <v>144</v>
      </c>
    </row>
    <row r="42" spans="1:2" x14ac:dyDescent="0.25">
      <c r="A42">
        <v>42</v>
      </c>
      <c r="B42" t="s">
        <v>145</v>
      </c>
    </row>
    <row r="43" spans="1:2" x14ac:dyDescent="0.25">
      <c r="A43">
        <v>43</v>
      </c>
      <c r="B43" t="s">
        <v>146</v>
      </c>
    </row>
    <row r="44" spans="1:2" x14ac:dyDescent="0.25">
      <c r="A44">
        <v>44</v>
      </c>
      <c r="B44" t="s">
        <v>147</v>
      </c>
    </row>
    <row r="45" spans="1:2" x14ac:dyDescent="0.25">
      <c r="A45">
        <v>45</v>
      </c>
      <c r="B45" t="s">
        <v>148</v>
      </c>
    </row>
    <row r="46" spans="1:2" x14ac:dyDescent="0.25">
      <c r="A46">
        <v>46</v>
      </c>
      <c r="B46" t="s">
        <v>149</v>
      </c>
    </row>
    <row r="47" spans="1:2" x14ac:dyDescent="0.25">
      <c r="A47">
        <v>47</v>
      </c>
      <c r="B47" t="s">
        <v>150</v>
      </c>
    </row>
    <row r="48" spans="1:2" x14ac:dyDescent="0.25">
      <c r="A48">
        <v>48</v>
      </c>
      <c r="B48" t="s">
        <v>151</v>
      </c>
    </row>
    <row r="49" spans="1:2" x14ac:dyDescent="0.25">
      <c r="A49">
        <v>49</v>
      </c>
      <c r="B49" t="s">
        <v>152</v>
      </c>
    </row>
    <row r="50" spans="1:2" x14ac:dyDescent="0.25">
      <c r="A50">
        <v>50</v>
      </c>
      <c r="B50" t="s">
        <v>153</v>
      </c>
    </row>
    <row r="51" spans="1:2" x14ac:dyDescent="0.25">
      <c r="A51">
        <v>51</v>
      </c>
      <c r="B51" t="s">
        <v>154</v>
      </c>
    </row>
    <row r="52" spans="1:2" x14ac:dyDescent="0.25">
      <c r="A52">
        <v>52</v>
      </c>
      <c r="B52" t="s">
        <v>155</v>
      </c>
    </row>
    <row r="53" spans="1:2" x14ac:dyDescent="0.25">
      <c r="A53">
        <v>53</v>
      </c>
      <c r="B53" t="s">
        <v>156</v>
      </c>
    </row>
    <row r="54" spans="1:2" x14ac:dyDescent="0.25">
      <c r="A54">
        <v>54</v>
      </c>
      <c r="B54" t="s">
        <v>157</v>
      </c>
    </row>
    <row r="55" spans="1:2" x14ac:dyDescent="0.25">
      <c r="A55">
        <v>55</v>
      </c>
      <c r="B55" t="s">
        <v>158</v>
      </c>
    </row>
    <row r="56" spans="1:2" x14ac:dyDescent="0.25">
      <c r="A56">
        <v>56</v>
      </c>
      <c r="B56" t="s">
        <v>159</v>
      </c>
    </row>
    <row r="57" spans="1:2" x14ac:dyDescent="0.25">
      <c r="A57">
        <v>57</v>
      </c>
      <c r="B57" t="s">
        <v>160</v>
      </c>
    </row>
    <row r="58" spans="1:2" x14ac:dyDescent="0.25">
      <c r="A58">
        <v>58</v>
      </c>
      <c r="B58" t="s">
        <v>161</v>
      </c>
    </row>
    <row r="59" spans="1:2" x14ac:dyDescent="0.25">
      <c r="A59">
        <v>59</v>
      </c>
      <c r="B59" t="s">
        <v>162</v>
      </c>
    </row>
    <row r="60" spans="1:2" x14ac:dyDescent="0.25">
      <c r="A60">
        <v>60</v>
      </c>
      <c r="B60" t="s">
        <v>163</v>
      </c>
    </row>
    <row r="61" spans="1:2" x14ac:dyDescent="0.25">
      <c r="A61">
        <v>61</v>
      </c>
      <c r="B61" t="s">
        <v>164</v>
      </c>
    </row>
    <row r="62" spans="1:2" x14ac:dyDescent="0.25">
      <c r="A62">
        <v>62</v>
      </c>
      <c r="B62" t="s">
        <v>165</v>
      </c>
    </row>
    <row r="63" spans="1:2" x14ac:dyDescent="0.25">
      <c r="A63">
        <v>63</v>
      </c>
      <c r="B63" t="s">
        <v>166</v>
      </c>
    </row>
    <row r="64" spans="1:2" x14ac:dyDescent="0.25">
      <c r="A64">
        <v>64</v>
      </c>
      <c r="B64" t="s">
        <v>167</v>
      </c>
    </row>
    <row r="65" spans="1:2" x14ac:dyDescent="0.25">
      <c r="A65">
        <v>65</v>
      </c>
      <c r="B65" t="s">
        <v>168</v>
      </c>
    </row>
    <row r="66" spans="1:2" x14ac:dyDescent="0.25">
      <c r="A66">
        <v>66</v>
      </c>
      <c r="B66" t="s">
        <v>169</v>
      </c>
    </row>
    <row r="67" spans="1:2" x14ac:dyDescent="0.25">
      <c r="A67">
        <v>67</v>
      </c>
      <c r="B67" t="s">
        <v>170</v>
      </c>
    </row>
    <row r="68" spans="1:2" x14ac:dyDescent="0.25">
      <c r="A68">
        <v>68</v>
      </c>
      <c r="B68" t="s">
        <v>171</v>
      </c>
    </row>
    <row r="69" spans="1:2" x14ac:dyDescent="0.25">
      <c r="A69">
        <v>69</v>
      </c>
      <c r="B69" t="s">
        <v>172</v>
      </c>
    </row>
    <row r="70" spans="1:2" x14ac:dyDescent="0.25">
      <c r="A70">
        <v>70</v>
      </c>
      <c r="B70" t="s">
        <v>173</v>
      </c>
    </row>
    <row r="71" spans="1:2" x14ac:dyDescent="0.25">
      <c r="A71">
        <v>71</v>
      </c>
      <c r="B71" t="s">
        <v>174</v>
      </c>
    </row>
    <row r="72" spans="1:2" x14ac:dyDescent="0.25">
      <c r="A72">
        <v>72</v>
      </c>
      <c r="B72" t="s">
        <v>175</v>
      </c>
    </row>
    <row r="73" spans="1:2" x14ac:dyDescent="0.25">
      <c r="A73">
        <v>73</v>
      </c>
      <c r="B73" t="s">
        <v>176</v>
      </c>
    </row>
    <row r="74" spans="1:2" x14ac:dyDescent="0.25">
      <c r="A74">
        <v>74</v>
      </c>
      <c r="B74" t="s">
        <v>177</v>
      </c>
    </row>
    <row r="75" spans="1:2" x14ac:dyDescent="0.25">
      <c r="A75">
        <v>75</v>
      </c>
      <c r="B75" t="s">
        <v>178</v>
      </c>
    </row>
    <row r="76" spans="1:2" x14ac:dyDescent="0.25">
      <c r="A76">
        <v>76</v>
      </c>
      <c r="B76" t="s">
        <v>179</v>
      </c>
    </row>
    <row r="77" spans="1:2" x14ac:dyDescent="0.25">
      <c r="A77">
        <v>77</v>
      </c>
      <c r="B77" t="s">
        <v>180</v>
      </c>
    </row>
    <row r="78" spans="1:2" x14ac:dyDescent="0.25">
      <c r="A78">
        <v>78</v>
      </c>
      <c r="B78" t="s">
        <v>181</v>
      </c>
    </row>
    <row r="79" spans="1:2" x14ac:dyDescent="0.25">
      <c r="A79">
        <v>79</v>
      </c>
      <c r="B79" t="s">
        <v>182</v>
      </c>
    </row>
    <row r="80" spans="1:2" x14ac:dyDescent="0.25">
      <c r="A80">
        <v>80</v>
      </c>
      <c r="B80" t="s">
        <v>183</v>
      </c>
    </row>
    <row r="81" spans="1:2" x14ac:dyDescent="0.25">
      <c r="A81">
        <v>81</v>
      </c>
      <c r="B81" t="s">
        <v>184</v>
      </c>
    </row>
    <row r="82" spans="1:2" x14ac:dyDescent="0.25">
      <c r="A82">
        <v>82</v>
      </c>
      <c r="B82" t="s">
        <v>185</v>
      </c>
    </row>
    <row r="83" spans="1:2" x14ac:dyDescent="0.25">
      <c r="A83">
        <v>83</v>
      </c>
      <c r="B83" t="s">
        <v>186</v>
      </c>
    </row>
    <row r="84" spans="1:2" x14ac:dyDescent="0.25">
      <c r="A84">
        <v>84</v>
      </c>
      <c r="B84" t="s">
        <v>187</v>
      </c>
    </row>
    <row r="85" spans="1:2" x14ac:dyDescent="0.25">
      <c r="A85">
        <v>85</v>
      </c>
      <c r="B85" t="s">
        <v>188</v>
      </c>
    </row>
    <row r="86" spans="1:2" x14ac:dyDescent="0.25">
      <c r="A86">
        <v>86</v>
      </c>
      <c r="B86" t="s">
        <v>189</v>
      </c>
    </row>
    <row r="87" spans="1:2" x14ac:dyDescent="0.25">
      <c r="A87">
        <v>87</v>
      </c>
      <c r="B87" t="s">
        <v>190</v>
      </c>
    </row>
    <row r="88" spans="1:2" x14ac:dyDescent="0.25">
      <c r="A88">
        <v>88</v>
      </c>
      <c r="B88" t="s">
        <v>191</v>
      </c>
    </row>
    <row r="89" spans="1:2" x14ac:dyDescent="0.25">
      <c r="A89">
        <v>89</v>
      </c>
      <c r="B89" t="s">
        <v>192</v>
      </c>
    </row>
    <row r="90" spans="1:2" x14ac:dyDescent="0.25">
      <c r="A90">
        <v>90</v>
      </c>
      <c r="B90" t="s">
        <v>193</v>
      </c>
    </row>
    <row r="91" spans="1:2" x14ac:dyDescent="0.25">
      <c r="A91">
        <v>91</v>
      </c>
      <c r="B91" t="s">
        <v>194</v>
      </c>
    </row>
    <row r="92" spans="1:2" x14ac:dyDescent="0.25">
      <c r="A92">
        <v>92</v>
      </c>
      <c r="B92" t="s">
        <v>195</v>
      </c>
    </row>
    <row r="93" spans="1:2" x14ac:dyDescent="0.25">
      <c r="A93">
        <v>93</v>
      </c>
      <c r="B93" t="s">
        <v>196</v>
      </c>
    </row>
    <row r="94" spans="1:2" x14ac:dyDescent="0.25">
      <c r="A94">
        <v>94</v>
      </c>
      <c r="B94" t="s">
        <v>197</v>
      </c>
    </row>
    <row r="95" spans="1:2" x14ac:dyDescent="0.25">
      <c r="A95">
        <v>95</v>
      </c>
      <c r="B95" t="s">
        <v>198</v>
      </c>
    </row>
    <row r="96" spans="1:2" x14ac:dyDescent="0.25">
      <c r="A96">
        <v>96</v>
      </c>
      <c r="B96" t="s">
        <v>199</v>
      </c>
    </row>
    <row r="97" spans="1:2" x14ac:dyDescent="0.25">
      <c r="A97">
        <v>97</v>
      </c>
      <c r="B97" t="s">
        <v>200</v>
      </c>
    </row>
    <row r="98" spans="1:2" x14ac:dyDescent="0.25">
      <c r="A98">
        <v>98</v>
      </c>
      <c r="B98" t="s">
        <v>201</v>
      </c>
    </row>
    <row r="99" spans="1:2" x14ac:dyDescent="0.25">
      <c r="A99">
        <v>99</v>
      </c>
      <c r="B99" t="s">
        <v>202</v>
      </c>
    </row>
    <row r="100" spans="1:2" x14ac:dyDescent="0.25">
      <c r="A100">
        <v>100</v>
      </c>
      <c r="B100" t="s">
        <v>203</v>
      </c>
    </row>
    <row r="101" spans="1:2" x14ac:dyDescent="0.25">
      <c r="A101">
        <v>101</v>
      </c>
      <c r="B101" t="s">
        <v>204</v>
      </c>
    </row>
    <row r="102" spans="1:2" x14ac:dyDescent="0.25">
      <c r="A102">
        <v>102</v>
      </c>
      <c r="B102" t="s">
        <v>205</v>
      </c>
    </row>
    <row r="103" spans="1:2" x14ac:dyDescent="0.25">
      <c r="A103">
        <v>103</v>
      </c>
      <c r="B103" t="s">
        <v>206</v>
      </c>
    </row>
    <row r="104" spans="1:2" x14ac:dyDescent="0.25">
      <c r="A104">
        <v>104</v>
      </c>
      <c r="B104" t="s">
        <v>207</v>
      </c>
    </row>
    <row r="105" spans="1:2" x14ac:dyDescent="0.25">
      <c r="A105">
        <v>105</v>
      </c>
      <c r="B105" t="s">
        <v>208</v>
      </c>
    </row>
    <row r="106" spans="1:2" x14ac:dyDescent="0.25">
      <c r="A106">
        <v>106</v>
      </c>
      <c r="B106" t="s">
        <v>209</v>
      </c>
    </row>
    <row r="107" spans="1:2" x14ac:dyDescent="0.25">
      <c r="A107">
        <v>107</v>
      </c>
      <c r="B107" t="s">
        <v>210</v>
      </c>
    </row>
    <row r="108" spans="1:2" x14ac:dyDescent="0.25">
      <c r="A108">
        <v>108</v>
      </c>
      <c r="B108" t="s">
        <v>211</v>
      </c>
    </row>
    <row r="109" spans="1:2" x14ac:dyDescent="0.25">
      <c r="A109">
        <v>109</v>
      </c>
      <c r="B109" t="s">
        <v>212</v>
      </c>
    </row>
    <row r="110" spans="1:2" x14ac:dyDescent="0.25">
      <c r="A110">
        <v>110</v>
      </c>
      <c r="B110" t="s">
        <v>213</v>
      </c>
    </row>
    <row r="111" spans="1:2" x14ac:dyDescent="0.25">
      <c r="A111">
        <v>111</v>
      </c>
      <c r="B111" t="s">
        <v>214</v>
      </c>
    </row>
    <row r="112" spans="1:2" x14ac:dyDescent="0.25">
      <c r="A112">
        <v>112</v>
      </c>
      <c r="B112" t="s">
        <v>215</v>
      </c>
    </row>
    <row r="113" spans="1:2" x14ac:dyDescent="0.25">
      <c r="A113">
        <v>113</v>
      </c>
      <c r="B113" t="s">
        <v>216</v>
      </c>
    </row>
    <row r="114" spans="1:2" x14ac:dyDescent="0.25">
      <c r="A114">
        <v>114</v>
      </c>
      <c r="B114" t="s">
        <v>217</v>
      </c>
    </row>
    <row r="115" spans="1:2" x14ac:dyDescent="0.25">
      <c r="A115">
        <v>115</v>
      </c>
      <c r="B115" t="s">
        <v>218</v>
      </c>
    </row>
    <row r="116" spans="1:2" x14ac:dyDescent="0.25">
      <c r="A116">
        <v>116</v>
      </c>
      <c r="B116" t="s">
        <v>219</v>
      </c>
    </row>
    <row r="117" spans="1:2" x14ac:dyDescent="0.25">
      <c r="A117">
        <v>117</v>
      </c>
      <c r="B117" t="s">
        <v>220</v>
      </c>
    </row>
    <row r="118" spans="1:2" x14ac:dyDescent="0.25">
      <c r="A118">
        <v>118</v>
      </c>
      <c r="B118" t="s">
        <v>221</v>
      </c>
    </row>
    <row r="119" spans="1:2" x14ac:dyDescent="0.25">
      <c r="A119">
        <v>119</v>
      </c>
      <c r="B119" t="s">
        <v>222</v>
      </c>
    </row>
    <row r="120" spans="1:2" x14ac:dyDescent="0.25">
      <c r="A120">
        <v>120</v>
      </c>
      <c r="B120" t="s">
        <v>223</v>
      </c>
    </row>
    <row r="121" spans="1:2" x14ac:dyDescent="0.25">
      <c r="A121">
        <v>121</v>
      </c>
      <c r="B121" t="s">
        <v>224</v>
      </c>
    </row>
    <row r="122" spans="1:2" x14ac:dyDescent="0.25">
      <c r="A122">
        <v>122</v>
      </c>
      <c r="B122" t="s">
        <v>225</v>
      </c>
    </row>
    <row r="123" spans="1:2" x14ac:dyDescent="0.25">
      <c r="A123">
        <v>123</v>
      </c>
      <c r="B123" t="s">
        <v>226</v>
      </c>
    </row>
    <row r="124" spans="1:2" x14ac:dyDescent="0.25">
      <c r="A124">
        <v>124</v>
      </c>
      <c r="B124" t="s">
        <v>227</v>
      </c>
    </row>
    <row r="125" spans="1:2" x14ac:dyDescent="0.25">
      <c r="A125">
        <v>125</v>
      </c>
      <c r="B125" t="s">
        <v>228</v>
      </c>
    </row>
    <row r="126" spans="1:2" x14ac:dyDescent="0.25">
      <c r="A126">
        <v>126</v>
      </c>
      <c r="B126" t="s">
        <v>229</v>
      </c>
    </row>
    <row r="127" spans="1:2" x14ac:dyDescent="0.25">
      <c r="A127">
        <v>127</v>
      </c>
      <c r="B127" t="s">
        <v>230</v>
      </c>
    </row>
    <row r="128" spans="1:2" x14ac:dyDescent="0.25">
      <c r="A128">
        <v>128</v>
      </c>
      <c r="B128" t="s">
        <v>231</v>
      </c>
    </row>
    <row r="129" spans="1:2" x14ac:dyDescent="0.25">
      <c r="A129">
        <v>129</v>
      </c>
      <c r="B129" t="s">
        <v>232</v>
      </c>
    </row>
    <row r="130" spans="1:2" x14ac:dyDescent="0.25">
      <c r="A130">
        <v>130</v>
      </c>
      <c r="B130" t="s">
        <v>233</v>
      </c>
    </row>
    <row r="131" spans="1:2" x14ac:dyDescent="0.25">
      <c r="A131">
        <v>131</v>
      </c>
      <c r="B131" t="s">
        <v>234</v>
      </c>
    </row>
    <row r="132" spans="1:2" x14ac:dyDescent="0.25">
      <c r="A132">
        <v>132</v>
      </c>
      <c r="B132" t="s">
        <v>235</v>
      </c>
    </row>
    <row r="133" spans="1:2" x14ac:dyDescent="0.25">
      <c r="A133">
        <v>133</v>
      </c>
      <c r="B133" t="s">
        <v>236</v>
      </c>
    </row>
    <row r="134" spans="1:2" x14ac:dyDescent="0.25">
      <c r="A134">
        <v>134</v>
      </c>
      <c r="B134" t="s">
        <v>237</v>
      </c>
    </row>
    <row r="135" spans="1:2" x14ac:dyDescent="0.25">
      <c r="A135">
        <v>135</v>
      </c>
      <c r="B135" t="s">
        <v>238</v>
      </c>
    </row>
    <row r="136" spans="1:2" x14ac:dyDescent="0.25">
      <c r="A136">
        <v>136</v>
      </c>
      <c r="B136" t="s">
        <v>239</v>
      </c>
    </row>
    <row r="137" spans="1:2" x14ac:dyDescent="0.25">
      <c r="A137">
        <v>137</v>
      </c>
      <c r="B137" t="s">
        <v>240</v>
      </c>
    </row>
    <row r="138" spans="1:2" x14ac:dyDescent="0.25">
      <c r="A138">
        <v>138</v>
      </c>
      <c r="B138" t="s">
        <v>241</v>
      </c>
    </row>
    <row r="139" spans="1:2" x14ac:dyDescent="0.25">
      <c r="A139">
        <v>139</v>
      </c>
      <c r="B139" t="s">
        <v>242</v>
      </c>
    </row>
    <row r="140" spans="1:2" x14ac:dyDescent="0.25">
      <c r="A140">
        <v>140</v>
      </c>
      <c r="B140" t="s">
        <v>243</v>
      </c>
    </row>
    <row r="141" spans="1:2" x14ac:dyDescent="0.25">
      <c r="A141">
        <v>141</v>
      </c>
      <c r="B141" t="s">
        <v>244</v>
      </c>
    </row>
    <row r="142" spans="1:2" x14ac:dyDescent="0.25">
      <c r="A142">
        <v>142</v>
      </c>
      <c r="B142" t="s">
        <v>245</v>
      </c>
    </row>
    <row r="143" spans="1:2" x14ac:dyDescent="0.25">
      <c r="A143">
        <v>143</v>
      </c>
      <c r="B143" t="s">
        <v>246</v>
      </c>
    </row>
    <row r="144" spans="1:2" x14ac:dyDescent="0.25">
      <c r="A144">
        <v>144</v>
      </c>
      <c r="B144" t="s">
        <v>106</v>
      </c>
    </row>
    <row r="145" spans="1:2" x14ac:dyDescent="0.25">
      <c r="A145">
        <v>145</v>
      </c>
      <c r="B145" t="s">
        <v>247</v>
      </c>
    </row>
    <row r="146" spans="1:2" x14ac:dyDescent="0.25">
      <c r="A146">
        <v>146</v>
      </c>
      <c r="B146" t="s">
        <v>248</v>
      </c>
    </row>
    <row r="147" spans="1:2" x14ac:dyDescent="0.25">
      <c r="A147">
        <v>147</v>
      </c>
      <c r="B147" t="s">
        <v>249</v>
      </c>
    </row>
    <row r="148" spans="1:2" x14ac:dyDescent="0.25">
      <c r="A148">
        <v>148</v>
      </c>
      <c r="B148" t="s">
        <v>250</v>
      </c>
    </row>
    <row r="149" spans="1:2" x14ac:dyDescent="0.25">
      <c r="A149">
        <v>149</v>
      </c>
      <c r="B149" t="s">
        <v>251</v>
      </c>
    </row>
    <row r="150" spans="1:2" x14ac:dyDescent="0.25">
      <c r="A150">
        <v>150</v>
      </c>
      <c r="B150" t="s">
        <v>252</v>
      </c>
    </row>
    <row r="151" spans="1:2" x14ac:dyDescent="0.25">
      <c r="A151">
        <v>151</v>
      </c>
      <c r="B151" t="s">
        <v>253</v>
      </c>
    </row>
    <row r="152" spans="1:2" x14ac:dyDescent="0.25">
      <c r="A152">
        <v>152</v>
      </c>
      <c r="B152" t="s">
        <v>254</v>
      </c>
    </row>
    <row r="153" spans="1:2" x14ac:dyDescent="0.25">
      <c r="A153">
        <v>153</v>
      </c>
      <c r="B153" t="s">
        <v>255</v>
      </c>
    </row>
    <row r="154" spans="1:2" x14ac:dyDescent="0.25">
      <c r="A154">
        <v>154</v>
      </c>
      <c r="B154" t="s">
        <v>256</v>
      </c>
    </row>
    <row r="155" spans="1:2" x14ac:dyDescent="0.25">
      <c r="A155">
        <v>155</v>
      </c>
      <c r="B155" t="s">
        <v>257</v>
      </c>
    </row>
    <row r="156" spans="1:2" x14ac:dyDescent="0.25">
      <c r="A156">
        <v>156</v>
      </c>
      <c r="B156" t="s">
        <v>258</v>
      </c>
    </row>
    <row r="157" spans="1:2" x14ac:dyDescent="0.25">
      <c r="A157">
        <v>157</v>
      </c>
      <c r="B157" t="s">
        <v>259</v>
      </c>
    </row>
    <row r="158" spans="1:2" x14ac:dyDescent="0.25">
      <c r="A158">
        <v>158</v>
      </c>
      <c r="B158" t="s">
        <v>260</v>
      </c>
    </row>
    <row r="159" spans="1:2" x14ac:dyDescent="0.25">
      <c r="A159">
        <v>159</v>
      </c>
      <c r="B159" t="s">
        <v>261</v>
      </c>
    </row>
    <row r="160" spans="1:2" x14ac:dyDescent="0.25">
      <c r="A160">
        <v>160</v>
      </c>
      <c r="B160" t="s">
        <v>262</v>
      </c>
    </row>
    <row r="161" spans="1:2" x14ac:dyDescent="0.25">
      <c r="A161">
        <v>161</v>
      </c>
      <c r="B161" t="s">
        <v>263</v>
      </c>
    </row>
    <row r="162" spans="1:2" x14ac:dyDescent="0.25">
      <c r="A162">
        <v>162</v>
      </c>
      <c r="B162" t="s">
        <v>264</v>
      </c>
    </row>
    <row r="163" spans="1:2" x14ac:dyDescent="0.25">
      <c r="A163">
        <v>163</v>
      </c>
      <c r="B163" t="s">
        <v>265</v>
      </c>
    </row>
    <row r="164" spans="1:2" x14ac:dyDescent="0.25">
      <c r="A164">
        <v>164</v>
      </c>
      <c r="B164" t="s">
        <v>266</v>
      </c>
    </row>
    <row r="165" spans="1:2" x14ac:dyDescent="0.25">
      <c r="A165">
        <v>165</v>
      </c>
      <c r="B165" t="s">
        <v>267</v>
      </c>
    </row>
    <row r="166" spans="1:2" x14ac:dyDescent="0.25">
      <c r="A166">
        <v>166</v>
      </c>
      <c r="B166" t="s">
        <v>268</v>
      </c>
    </row>
    <row r="167" spans="1:2" x14ac:dyDescent="0.25">
      <c r="A167">
        <v>167</v>
      </c>
      <c r="B167" t="s">
        <v>269</v>
      </c>
    </row>
    <row r="168" spans="1:2" x14ac:dyDescent="0.25">
      <c r="A168">
        <v>168</v>
      </c>
      <c r="B168" t="s">
        <v>270</v>
      </c>
    </row>
    <row r="169" spans="1:2" x14ac:dyDescent="0.25">
      <c r="A169">
        <v>169</v>
      </c>
      <c r="B169" t="s">
        <v>271</v>
      </c>
    </row>
    <row r="170" spans="1:2" x14ac:dyDescent="0.25">
      <c r="A170">
        <v>170</v>
      </c>
      <c r="B170" t="s">
        <v>272</v>
      </c>
    </row>
    <row r="171" spans="1:2" x14ac:dyDescent="0.25">
      <c r="A171">
        <v>171</v>
      </c>
      <c r="B171" t="s">
        <v>273</v>
      </c>
    </row>
    <row r="172" spans="1:2" x14ac:dyDescent="0.25">
      <c r="A172">
        <v>172</v>
      </c>
      <c r="B172" t="s">
        <v>274</v>
      </c>
    </row>
    <row r="173" spans="1:2" x14ac:dyDescent="0.25">
      <c r="A173">
        <v>173</v>
      </c>
      <c r="B173" t="s">
        <v>275</v>
      </c>
    </row>
    <row r="174" spans="1:2" x14ac:dyDescent="0.25">
      <c r="A174">
        <v>174</v>
      </c>
      <c r="B174" t="s">
        <v>276</v>
      </c>
    </row>
    <row r="175" spans="1:2" x14ac:dyDescent="0.25">
      <c r="A175">
        <v>175</v>
      </c>
      <c r="B175" t="s">
        <v>277</v>
      </c>
    </row>
    <row r="176" spans="1:2" x14ac:dyDescent="0.25">
      <c r="A176">
        <v>176</v>
      </c>
      <c r="B176" t="s">
        <v>278</v>
      </c>
    </row>
    <row r="177" spans="1:2" x14ac:dyDescent="0.25">
      <c r="A177">
        <v>177</v>
      </c>
      <c r="B177" t="s">
        <v>279</v>
      </c>
    </row>
    <row r="178" spans="1:2" x14ac:dyDescent="0.25">
      <c r="A178">
        <v>178</v>
      </c>
      <c r="B178" t="s">
        <v>280</v>
      </c>
    </row>
    <row r="179" spans="1:2" x14ac:dyDescent="0.25">
      <c r="A179">
        <v>179</v>
      </c>
      <c r="B179" t="s">
        <v>281</v>
      </c>
    </row>
    <row r="180" spans="1:2" x14ac:dyDescent="0.25">
      <c r="A180">
        <v>180</v>
      </c>
      <c r="B180" t="s">
        <v>282</v>
      </c>
    </row>
    <row r="181" spans="1:2" x14ac:dyDescent="0.25">
      <c r="A181">
        <v>181</v>
      </c>
      <c r="B181" t="s">
        <v>283</v>
      </c>
    </row>
    <row r="182" spans="1:2" x14ac:dyDescent="0.25">
      <c r="A182">
        <v>182</v>
      </c>
      <c r="B182" t="s">
        <v>284</v>
      </c>
    </row>
    <row r="183" spans="1:2" x14ac:dyDescent="0.25">
      <c r="A183">
        <v>183</v>
      </c>
      <c r="B183" t="s">
        <v>285</v>
      </c>
    </row>
    <row r="184" spans="1:2" x14ac:dyDescent="0.25">
      <c r="A184">
        <v>184</v>
      </c>
      <c r="B184" t="s">
        <v>286</v>
      </c>
    </row>
    <row r="185" spans="1:2" x14ac:dyDescent="0.25">
      <c r="A185">
        <v>185</v>
      </c>
      <c r="B185" t="s">
        <v>287</v>
      </c>
    </row>
    <row r="186" spans="1:2" x14ac:dyDescent="0.25">
      <c r="A186">
        <v>186</v>
      </c>
      <c r="B186" t="s">
        <v>288</v>
      </c>
    </row>
    <row r="187" spans="1:2" x14ac:dyDescent="0.25">
      <c r="A187">
        <v>187</v>
      </c>
      <c r="B187" t="s">
        <v>289</v>
      </c>
    </row>
    <row r="188" spans="1:2" x14ac:dyDescent="0.25">
      <c r="A188">
        <v>188</v>
      </c>
      <c r="B188" t="s">
        <v>290</v>
      </c>
    </row>
    <row r="189" spans="1:2" x14ac:dyDescent="0.25">
      <c r="A189">
        <v>189</v>
      </c>
      <c r="B189" t="s">
        <v>291</v>
      </c>
    </row>
    <row r="190" spans="1:2" x14ac:dyDescent="0.25">
      <c r="A190">
        <v>190</v>
      </c>
      <c r="B190" t="s">
        <v>292</v>
      </c>
    </row>
    <row r="191" spans="1:2" x14ac:dyDescent="0.25">
      <c r="A191">
        <v>191</v>
      </c>
      <c r="B191" t="s">
        <v>293</v>
      </c>
    </row>
    <row r="192" spans="1:2" x14ac:dyDescent="0.25">
      <c r="A192">
        <v>192</v>
      </c>
      <c r="B192" t="s">
        <v>294</v>
      </c>
    </row>
    <row r="193" spans="1:2" x14ac:dyDescent="0.25">
      <c r="A193">
        <v>193</v>
      </c>
      <c r="B193" t="s">
        <v>295</v>
      </c>
    </row>
    <row r="194" spans="1:2" x14ac:dyDescent="0.25">
      <c r="A194">
        <v>194</v>
      </c>
      <c r="B194" t="s">
        <v>296</v>
      </c>
    </row>
    <row r="195" spans="1:2" x14ac:dyDescent="0.25">
      <c r="A195">
        <v>195</v>
      </c>
      <c r="B195" t="s">
        <v>297</v>
      </c>
    </row>
    <row r="196" spans="1:2" x14ac:dyDescent="0.25">
      <c r="A196">
        <v>196</v>
      </c>
      <c r="B196" t="s">
        <v>298</v>
      </c>
    </row>
    <row r="197" spans="1:2" x14ac:dyDescent="0.25">
      <c r="A197">
        <v>197</v>
      </c>
      <c r="B197" t="s">
        <v>299</v>
      </c>
    </row>
    <row r="198" spans="1:2" x14ac:dyDescent="0.25">
      <c r="A198">
        <v>198</v>
      </c>
      <c r="B198" t="s">
        <v>300</v>
      </c>
    </row>
    <row r="199" spans="1:2" x14ac:dyDescent="0.25">
      <c r="A199">
        <v>199</v>
      </c>
      <c r="B199" t="s">
        <v>301</v>
      </c>
    </row>
    <row r="200" spans="1:2" x14ac:dyDescent="0.25">
      <c r="A200">
        <v>200</v>
      </c>
      <c r="B200" t="s">
        <v>302</v>
      </c>
    </row>
    <row r="201" spans="1:2" x14ac:dyDescent="0.25">
      <c r="A201">
        <v>201</v>
      </c>
      <c r="B201" t="s">
        <v>303</v>
      </c>
    </row>
    <row r="202" spans="1:2" x14ac:dyDescent="0.25">
      <c r="A202">
        <v>202</v>
      </c>
      <c r="B202" t="s">
        <v>304</v>
      </c>
    </row>
    <row r="203" spans="1:2" x14ac:dyDescent="0.25">
      <c r="A203">
        <v>203</v>
      </c>
      <c r="B203" t="s">
        <v>305</v>
      </c>
    </row>
    <row r="204" spans="1:2" x14ac:dyDescent="0.25">
      <c r="A204">
        <v>204</v>
      </c>
      <c r="B204" t="s">
        <v>306</v>
      </c>
    </row>
    <row r="205" spans="1:2" x14ac:dyDescent="0.25">
      <c r="A205">
        <v>205</v>
      </c>
      <c r="B205" t="s">
        <v>307</v>
      </c>
    </row>
    <row r="206" spans="1:2" x14ac:dyDescent="0.25">
      <c r="A206">
        <v>206</v>
      </c>
      <c r="B206" t="s">
        <v>308</v>
      </c>
    </row>
    <row r="207" spans="1:2" x14ac:dyDescent="0.25">
      <c r="A207">
        <v>207</v>
      </c>
      <c r="B207" t="s">
        <v>309</v>
      </c>
    </row>
    <row r="208" spans="1:2" x14ac:dyDescent="0.25">
      <c r="A208">
        <v>208</v>
      </c>
      <c r="B208" t="s">
        <v>310</v>
      </c>
    </row>
    <row r="209" spans="1:2" x14ac:dyDescent="0.25">
      <c r="A209">
        <v>209</v>
      </c>
      <c r="B209" t="s">
        <v>311</v>
      </c>
    </row>
    <row r="210" spans="1:2" x14ac:dyDescent="0.25">
      <c r="A210">
        <v>210</v>
      </c>
      <c r="B210" t="s">
        <v>312</v>
      </c>
    </row>
    <row r="211" spans="1:2" x14ac:dyDescent="0.25">
      <c r="A211">
        <v>211</v>
      </c>
      <c r="B211" t="s">
        <v>313</v>
      </c>
    </row>
    <row r="212" spans="1:2" x14ac:dyDescent="0.25">
      <c r="A212">
        <v>212</v>
      </c>
      <c r="B212" t="s">
        <v>314</v>
      </c>
    </row>
    <row r="213" spans="1:2" x14ac:dyDescent="0.25">
      <c r="A213">
        <v>213</v>
      </c>
      <c r="B213" t="s">
        <v>315</v>
      </c>
    </row>
    <row r="214" spans="1:2" x14ac:dyDescent="0.25">
      <c r="A214">
        <v>214</v>
      </c>
      <c r="B214" t="s">
        <v>316</v>
      </c>
    </row>
    <row r="215" spans="1:2" x14ac:dyDescent="0.25">
      <c r="A215">
        <v>215</v>
      </c>
      <c r="B215" t="s">
        <v>317</v>
      </c>
    </row>
    <row r="216" spans="1:2" x14ac:dyDescent="0.25">
      <c r="A216">
        <v>216</v>
      </c>
      <c r="B216" t="s">
        <v>318</v>
      </c>
    </row>
    <row r="217" spans="1:2" x14ac:dyDescent="0.25">
      <c r="A217">
        <v>217</v>
      </c>
      <c r="B217" t="s">
        <v>319</v>
      </c>
    </row>
    <row r="218" spans="1:2" x14ac:dyDescent="0.25">
      <c r="A218">
        <v>218</v>
      </c>
      <c r="B218" t="s">
        <v>320</v>
      </c>
    </row>
    <row r="219" spans="1:2" x14ac:dyDescent="0.25">
      <c r="A219">
        <v>219</v>
      </c>
      <c r="B219" t="s">
        <v>321</v>
      </c>
    </row>
    <row r="220" spans="1:2" x14ac:dyDescent="0.25">
      <c r="A220">
        <v>220</v>
      </c>
      <c r="B220" t="s">
        <v>322</v>
      </c>
    </row>
    <row r="221" spans="1:2" x14ac:dyDescent="0.25">
      <c r="A221">
        <v>221</v>
      </c>
      <c r="B221" t="s">
        <v>323</v>
      </c>
    </row>
    <row r="222" spans="1:2" x14ac:dyDescent="0.25">
      <c r="A222">
        <v>222</v>
      </c>
      <c r="B222" t="s">
        <v>324</v>
      </c>
    </row>
    <row r="223" spans="1:2" x14ac:dyDescent="0.25">
      <c r="A223">
        <v>223</v>
      </c>
      <c r="B223" t="s">
        <v>325</v>
      </c>
    </row>
    <row r="224" spans="1:2" x14ac:dyDescent="0.25">
      <c r="A224">
        <v>224</v>
      </c>
      <c r="B224" t="s">
        <v>326</v>
      </c>
    </row>
    <row r="225" spans="1:2" x14ac:dyDescent="0.25">
      <c r="A225">
        <v>225</v>
      </c>
      <c r="B225" t="s">
        <v>327</v>
      </c>
    </row>
    <row r="226" spans="1:2" x14ac:dyDescent="0.25">
      <c r="A226">
        <v>226</v>
      </c>
      <c r="B226" t="s">
        <v>328</v>
      </c>
    </row>
    <row r="227" spans="1:2" x14ac:dyDescent="0.25">
      <c r="A227">
        <v>227</v>
      </c>
      <c r="B227" t="s">
        <v>329</v>
      </c>
    </row>
    <row r="228" spans="1:2" x14ac:dyDescent="0.25">
      <c r="A228">
        <v>228</v>
      </c>
      <c r="B228" t="s">
        <v>330</v>
      </c>
    </row>
    <row r="229" spans="1:2" x14ac:dyDescent="0.25">
      <c r="A229">
        <v>229</v>
      </c>
      <c r="B229" t="s">
        <v>331</v>
      </c>
    </row>
    <row r="230" spans="1:2" x14ac:dyDescent="0.25">
      <c r="A230">
        <v>230</v>
      </c>
      <c r="B230" t="s">
        <v>332</v>
      </c>
    </row>
    <row r="231" spans="1:2" x14ac:dyDescent="0.25">
      <c r="A231">
        <v>231</v>
      </c>
      <c r="B231" t="s">
        <v>333</v>
      </c>
    </row>
    <row r="232" spans="1:2" x14ac:dyDescent="0.25">
      <c r="A232">
        <v>232</v>
      </c>
      <c r="B232" t="s">
        <v>334</v>
      </c>
    </row>
    <row r="233" spans="1:2" x14ac:dyDescent="0.25">
      <c r="A233">
        <v>233</v>
      </c>
      <c r="B233" t="s">
        <v>335</v>
      </c>
    </row>
    <row r="234" spans="1:2" x14ac:dyDescent="0.25">
      <c r="A234">
        <v>234</v>
      </c>
      <c r="B234" t="s">
        <v>336</v>
      </c>
    </row>
    <row r="235" spans="1:2" x14ac:dyDescent="0.25">
      <c r="A235">
        <v>235</v>
      </c>
      <c r="B235" t="s">
        <v>337</v>
      </c>
    </row>
    <row r="236" spans="1:2" x14ac:dyDescent="0.25">
      <c r="A236">
        <v>236</v>
      </c>
      <c r="B236" t="s">
        <v>338</v>
      </c>
    </row>
    <row r="237" spans="1:2" x14ac:dyDescent="0.25">
      <c r="A237">
        <v>237</v>
      </c>
      <c r="B237" t="s">
        <v>339</v>
      </c>
    </row>
    <row r="238" spans="1:2" x14ac:dyDescent="0.25">
      <c r="A238">
        <v>238</v>
      </c>
      <c r="B238" t="s">
        <v>340</v>
      </c>
    </row>
    <row r="239" spans="1:2" x14ac:dyDescent="0.25">
      <c r="A239">
        <v>239</v>
      </c>
      <c r="B239" t="s">
        <v>341</v>
      </c>
    </row>
    <row r="240" spans="1:2" x14ac:dyDescent="0.25">
      <c r="A240">
        <v>240</v>
      </c>
      <c r="B240" t="s">
        <v>342</v>
      </c>
    </row>
    <row r="241" spans="1:2" x14ac:dyDescent="0.25">
      <c r="A241">
        <v>241</v>
      </c>
      <c r="B241" t="s">
        <v>343</v>
      </c>
    </row>
    <row r="242" spans="1:2" x14ac:dyDescent="0.25">
      <c r="A242">
        <v>242</v>
      </c>
      <c r="B242" t="s">
        <v>344</v>
      </c>
    </row>
    <row r="243" spans="1:2" x14ac:dyDescent="0.25">
      <c r="A243">
        <v>243</v>
      </c>
      <c r="B243" t="s">
        <v>345</v>
      </c>
    </row>
    <row r="244" spans="1:2" x14ac:dyDescent="0.25">
      <c r="A244">
        <v>244</v>
      </c>
      <c r="B244" t="s">
        <v>346</v>
      </c>
    </row>
    <row r="245" spans="1:2" x14ac:dyDescent="0.25">
      <c r="A245">
        <v>245</v>
      </c>
      <c r="B245" t="s">
        <v>347</v>
      </c>
    </row>
    <row r="246" spans="1:2" x14ac:dyDescent="0.25">
      <c r="A246">
        <v>246</v>
      </c>
      <c r="B246" t="s">
        <v>348</v>
      </c>
    </row>
    <row r="247" spans="1:2" x14ac:dyDescent="0.25">
      <c r="A247">
        <v>247</v>
      </c>
      <c r="B247" t="s">
        <v>349</v>
      </c>
    </row>
    <row r="248" spans="1:2" x14ac:dyDescent="0.25">
      <c r="A248">
        <v>248</v>
      </c>
      <c r="B248" t="s">
        <v>350</v>
      </c>
    </row>
    <row r="249" spans="1:2" x14ac:dyDescent="0.25">
      <c r="A249">
        <v>249</v>
      </c>
      <c r="B249" t="s">
        <v>351</v>
      </c>
    </row>
    <row r="250" spans="1:2" x14ac:dyDescent="0.25">
      <c r="A250" s="1">
        <v>250</v>
      </c>
      <c r="B250" t="s">
        <v>352</v>
      </c>
    </row>
    <row r="251" spans="1:2" x14ac:dyDescent="0.25">
      <c r="A251">
        <v>251</v>
      </c>
      <c r="B251" t="s">
        <v>353</v>
      </c>
    </row>
    <row r="252" spans="1:2" x14ac:dyDescent="0.25">
      <c r="A252">
        <v>252</v>
      </c>
      <c r="B252" t="s">
        <v>354</v>
      </c>
    </row>
    <row r="253" spans="1:2" x14ac:dyDescent="0.25">
      <c r="A253">
        <v>253</v>
      </c>
      <c r="B253" t="s">
        <v>355</v>
      </c>
    </row>
    <row r="254" spans="1:2" x14ac:dyDescent="0.25">
      <c r="A254">
        <v>254</v>
      </c>
      <c r="B254" t="s">
        <v>356</v>
      </c>
    </row>
    <row r="255" spans="1:2" x14ac:dyDescent="0.25">
      <c r="A255">
        <v>255</v>
      </c>
      <c r="B255" t="s">
        <v>357</v>
      </c>
    </row>
    <row r="256" spans="1:2" x14ac:dyDescent="0.25">
      <c r="A256">
        <v>256</v>
      </c>
      <c r="B256" t="s">
        <v>358</v>
      </c>
    </row>
    <row r="257" spans="1:2" x14ac:dyDescent="0.25">
      <c r="A257">
        <v>257</v>
      </c>
      <c r="B257" t="s">
        <v>359</v>
      </c>
    </row>
    <row r="258" spans="1:2" x14ac:dyDescent="0.25">
      <c r="A258">
        <v>258</v>
      </c>
      <c r="B258" t="s">
        <v>360</v>
      </c>
    </row>
    <row r="259" spans="1:2" x14ac:dyDescent="0.25">
      <c r="A259">
        <v>259</v>
      </c>
      <c r="B259" t="s">
        <v>361</v>
      </c>
    </row>
    <row r="260" spans="1:2" x14ac:dyDescent="0.25">
      <c r="A260">
        <v>260</v>
      </c>
      <c r="B260" t="s">
        <v>362</v>
      </c>
    </row>
    <row r="261" spans="1:2" x14ac:dyDescent="0.25">
      <c r="A261">
        <v>261</v>
      </c>
      <c r="B261" t="s">
        <v>363</v>
      </c>
    </row>
    <row r="262" spans="1:2" x14ac:dyDescent="0.25">
      <c r="A262">
        <v>262</v>
      </c>
      <c r="B262" t="s">
        <v>364</v>
      </c>
    </row>
    <row r="263" spans="1:2" x14ac:dyDescent="0.25">
      <c r="A263">
        <v>263</v>
      </c>
      <c r="B263" t="s">
        <v>365</v>
      </c>
    </row>
    <row r="264" spans="1:2" x14ac:dyDescent="0.25">
      <c r="A264">
        <v>264</v>
      </c>
      <c r="B264" t="s">
        <v>366</v>
      </c>
    </row>
    <row r="265" spans="1:2" x14ac:dyDescent="0.25">
      <c r="A265">
        <v>265</v>
      </c>
      <c r="B265" t="s">
        <v>367</v>
      </c>
    </row>
    <row r="266" spans="1:2" x14ac:dyDescent="0.25">
      <c r="A266">
        <v>266</v>
      </c>
      <c r="B266" t="s">
        <v>368</v>
      </c>
    </row>
    <row r="267" spans="1:2" x14ac:dyDescent="0.25">
      <c r="A267">
        <v>267</v>
      </c>
      <c r="B267" t="s">
        <v>369</v>
      </c>
    </row>
    <row r="268" spans="1:2" x14ac:dyDescent="0.25">
      <c r="A268">
        <v>268</v>
      </c>
      <c r="B268" t="s">
        <v>370</v>
      </c>
    </row>
    <row r="269" spans="1:2" x14ac:dyDescent="0.25">
      <c r="A269">
        <v>269</v>
      </c>
      <c r="B269" t="s">
        <v>371</v>
      </c>
    </row>
    <row r="270" spans="1:2" x14ac:dyDescent="0.25">
      <c r="A270">
        <v>270</v>
      </c>
      <c r="B270" t="s">
        <v>372</v>
      </c>
    </row>
    <row r="271" spans="1:2" x14ac:dyDescent="0.25">
      <c r="A271">
        <v>271</v>
      </c>
      <c r="B271" t="s">
        <v>373</v>
      </c>
    </row>
    <row r="272" spans="1:2" x14ac:dyDescent="0.25">
      <c r="A272">
        <v>272</v>
      </c>
      <c r="B272" t="s">
        <v>374</v>
      </c>
    </row>
    <row r="273" spans="1:2" x14ac:dyDescent="0.25">
      <c r="A273">
        <v>273</v>
      </c>
      <c r="B273" t="s">
        <v>375</v>
      </c>
    </row>
    <row r="274" spans="1:2" x14ac:dyDescent="0.25">
      <c r="A274">
        <v>274</v>
      </c>
      <c r="B274" t="s">
        <v>376</v>
      </c>
    </row>
    <row r="275" spans="1:2" x14ac:dyDescent="0.25">
      <c r="A275">
        <v>275</v>
      </c>
      <c r="B275" t="s">
        <v>377</v>
      </c>
    </row>
    <row r="276" spans="1:2" x14ac:dyDescent="0.25">
      <c r="A276">
        <v>276</v>
      </c>
      <c r="B276" t="s">
        <v>378</v>
      </c>
    </row>
    <row r="277" spans="1:2" x14ac:dyDescent="0.25">
      <c r="A277">
        <v>277</v>
      </c>
      <c r="B277" t="s">
        <v>379</v>
      </c>
    </row>
    <row r="278" spans="1:2" x14ac:dyDescent="0.25">
      <c r="A278">
        <v>278</v>
      </c>
      <c r="B278" t="s">
        <v>380</v>
      </c>
    </row>
    <row r="279" spans="1:2" x14ac:dyDescent="0.25">
      <c r="A279">
        <v>279</v>
      </c>
      <c r="B279" t="s">
        <v>381</v>
      </c>
    </row>
    <row r="280" spans="1:2" x14ac:dyDescent="0.25">
      <c r="A280">
        <v>280</v>
      </c>
      <c r="B280" t="s">
        <v>382</v>
      </c>
    </row>
    <row r="281" spans="1:2" x14ac:dyDescent="0.25">
      <c r="A281">
        <v>281</v>
      </c>
      <c r="B281" t="s">
        <v>383</v>
      </c>
    </row>
    <row r="282" spans="1:2" x14ac:dyDescent="0.25">
      <c r="A282">
        <v>282</v>
      </c>
      <c r="B282" t="s">
        <v>384</v>
      </c>
    </row>
    <row r="283" spans="1:2" x14ac:dyDescent="0.25">
      <c r="A283">
        <v>283</v>
      </c>
      <c r="B283" t="s">
        <v>385</v>
      </c>
    </row>
    <row r="284" spans="1:2" x14ac:dyDescent="0.25">
      <c r="A284">
        <v>284</v>
      </c>
      <c r="B284" t="s">
        <v>386</v>
      </c>
    </row>
    <row r="285" spans="1:2" x14ac:dyDescent="0.25">
      <c r="A285">
        <v>285</v>
      </c>
      <c r="B285" t="s">
        <v>387</v>
      </c>
    </row>
    <row r="286" spans="1:2" x14ac:dyDescent="0.25">
      <c r="A286">
        <v>286</v>
      </c>
      <c r="B286" t="s">
        <v>388</v>
      </c>
    </row>
    <row r="287" spans="1:2" x14ac:dyDescent="0.25">
      <c r="A287">
        <v>287</v>
      </c>
      <c r="B287" t="s">
        <v>389</v>
      </c>
    </row>
    <row r="288" spans="1:2" x14ac:dyDescent="0.25">
      <c r="A288">
        <v>288</v>
      </c>
      <c r="B288" t="s">
        <v>390</v>
      </c>
    </row>
    <row r="289" spans="1:2" x14ac:dyDescent="0.25">
      <c r="A289">
        <v>289</v>
      </c>
      <c r="B289" t="s">
        <v>391</v>
      </c>
    </row>
    <row r="290" spans="1:2" x14ac:dyDescent="0.25">
      <c r="A290">
        <v>290</v>
      </c>
      <c r="B290" t="s">
        <v>392</v>
      </c>
    </row>
    <row r="291" spans="1:2" x14ac:dyDescent="0.25">
      <c r="A291">
        <v>291</v>
      </c>
      <c r="B291" t="s">
        <v>393</v>
      </c>
    </row>
    <row r="292" spans="1:2" x14ac:dyDescent="0.25">
      <c r="A292">
        <v>292</v>
      </c>
      <c r="B292" t="s">
        <v>394</v>
      </c>
    </row>
    <row r="293" spans="1:2" x14ac:dyDescent="0.25">
      <c r="A293">
        <v>293</v>
      </c>
      <c r="B293" t="s">
        <v>395</v>
      </c>
    </row>
    <row r="294" spans="1:2" x14ac:dyDescent="0.25">
      <c r="A294">
        <v>294</v>
      </c>
      <c r="B294" t="s">
        <v>396</v>
      </c>
    </row>
    <row r="295" spans="1:2" x14ac:dyDescent="0.25">
      <c r="A295">
        <v>295</v>
      </c>
      <c r="B295" t="s">
        <v>397</v>
      </c>
    </row>
    <row r="296" spans="1:2" x14ac:dyDescent="0.25">
      <c r="A296">
        <v>296</v>
      </c>
      <c r="B296" t="s">
        <v>206</v>
      </c>
    </row>
    <row r="297" spans="1:2" x14ac:dyDescent="0.25">
      <c r="A297">
        <v>297</v>
      </c>
      <c r="B297" t="s">
        <v>398</v>
      </c>
    </row>
    <row r="298" spans="1:2" x14ac:dyDescent="0.25">
      <c r="A298">
        <v>298</v>
      </c>
      <c r="B298" t="s">
        <v>399</v>
      </c>
    </row>
    <row r="299" spans="1:2" x14ac:dyDescent="0.25">
      <c r="A299">
        <v>299</v>
      </c>
      <c r="B299" t="s">
        <v>400</v>
      </c>
    </row>
    <row r="300" spans="1:2" x14ac:dyDescent="0.25">
      <c r="A300">
        <v>300</v>
      </c>
      <c r="B300" t="s">
        <v>401</v>
      </c>
    </row>
    <row r="301" spans="1:2" x14ac:dyDescent="0.25">
      <c r="A301">
        <v>301</v>
      </c>
      <c r="B301" t="s">
        <v>402</v>
      </c>
    </row>
    <row r="302" spans="1:2" x14ac:dyDescent="0.25">
      <c r="A302">
        <v>302</v>
      </c>
      <c r="B302" t="s">
        <v>403</v>
      </c>
    </row>
    <row r="303" spans="1:2" x14ac:dyDescent="0.25">
      <c r="A303">
        <v>303</v>
      </c>
      <c r="B303" t="s">
        <v>404</v>
      </c>
    </row>
    <row r="304" spans="1:2" x14ac:dyDescent="0.25">
      <c r="A304">
        <v>304</v>
      </c>
      <c r="B304" t="s">
        <v>405</v>
      </c>
    </row>
    <row r="305" spans="1:2" x14ac:dyDescent="0.25">
      <c r="A305">
        <v>305</v>
      </c>
      <c r="B305" t="s">
        <v>406</v>
      </c>
    </row>
    <row r="306" spans="1:2" x14ac:dyDescent="0.25">
      <c r="A306">
        <v>306</v>
      </c>
      <c r="B306" t="s">
        <v>407</v>
      </c>
    </row>
    <row r="307" spans="1:2" x14ac:dyDescent="0.25">
      <c r="A307">
        <v>307</v>
      </c>
      <c r="B307" t="s">
        <v>408</v>
      </c>
    </row>
    <row r="308" spans="1:2" x14ac:dyDescent="0.25">
      <c r="A308">
        <v>308</v>
      </c>
      <c r="B308" t="s">
        <v>409</v>
      </c>
    </row>
    <row r="309" spans="1:2" x14ac:dyDescent="0.25">
      <c r="A309">
        <v>309</v>
      </c>
      <c r="B309" t="s">
        <v>410</v>
      </c>
    </row>
    <row r="310" spans="1:2" x14ac:dyDescent="0.25">
      <c r="A310">
        <v>310</v>
      </c>
      <c r="B310" t="s">
        <v>411</v>
      </c>
    </row>
    <row r="311" spans="1:2" x14ac:dyDescent="0.25">
      <c r="A311">
        <v>311</v>
      </c>
      <c r="B311" t="s">
        <v>412</v>
      </c>
    </row>
    <row r="312" spans="1:2" x14ac:dyDescent="0.25">
      <c r="A312">
        <v>312</v>
      </c>
      <c r="B312" t="s">
        <v>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7"/>
  <sheetViews>
    <sheetView topLeftCell="A388" workbookViewId="0">
      <selection activeCell="A417" sqref="A417"/>
    </sheetView>
  </sheetViews>
  <sheetFormatPr defaultRowHeight="15" x14ac:dyDescent="0.25"/>
  <cols>
    <col min="3" max="3" width="123.7109375" customWidth="1"/>
    <col min="5" max="5" width="54" customWidth="1"/>
  </cols>
  <sheetData>
    <row r="1" spans="1:14" x14ac:dyDescent="0.25">
      <c r="B1" t="s">
        <v>414</v>
      </c>
      <c r="C1" t="s">
        <v>415</v>
      </c>
      <c r="D1" t="s">
        <v>416</v>
      </c>
      <c r="E1" t="s">
        <v>417</v>
      </c>
      <c r="F1" t="s">
        <v>418</v>
      </c>
      <c r="G1" t="s">
        <v>419</v>
      </c>
      <c r="H1" t="s">
        <v>420</v>
      </c>
      <c r="I1" t="s">
        <v>421</v>
      </c>
      <c r="J1" t="s">
        <v>422</v>
      </c>
      <c r="K1" t="s">
        <v>423</v>
      </c>
      <c r="L1" t="s">
        <v>424</v>
      </c>
      <c r="M1" t="s">
        <v>425</v>
      </c>
      <c r="N1" t="s">
        <v>426</v>
      </c>
    </row>
    <row r="2" spans="1:14" x14ac:dyDescent="0.25">
      <c r="A2">
        <v>1</v>
      </c>
      <c r="B2" t="s">
        <v>427</v>
      </c>
      <c r="C2" t="s">
        <v>428</v>
      </c>
      <c r="D2">
        <v>2012</v>
      </c>
      <c r="E2" t="s">
        <v>429</v>
      </c>
      <c r="F2">
        <v>8</v>
      </c>
      <c r="G2">
        <v>6</v>
      </c>
      <c r="I2">
        <v>1130</v>
      </c>
      <c r="J2">
        <v>1147</v>
      </c>
      <c r="L2">
        <v>41</v>
      </c>
      <c r="M2" t="s">
        <v>430</v>
      </c>
      <c r="N2" t="s">
        <v>431</v>
      </c>
    </row>
    <row r="3" spans="1:14" x14ac:dyDescent="0.25">
      <c r="A3">
        <v>2</v>
      </c>
      <c r="B3" t="s">
        <v>432</v>
      </c>
      <c r="C3" t="s">
        <v>433</v>
      </c>
      <c r="D3">
        <v>2014</v>
      </c>
      <c r="E3" t="s">
        <v>434</v>
      </c>
      <c r="F3">
        <v>55</v>
      </c>
      <c r="G3">
        <v>5</v>
      </c>
      <c r="I3">
        <v>895</v>
      </c>
      <c r="J3">
        <v>904</v>
      </c>
      <c r="L3">
        <v>5</v>
      </c>
      <c r="M3" t="s">
        <v>435</v>
      </c>
      <c r="N3" t="s">
        <v>436</v>
      </c>
    </row>
    <row r="4" spans="1:14" x14ac:dyDescent="0.25">
      <c r="A4">
        <v>3</v>
      </c>
      <c r="B4" t="s">
        <v>437</v>
      </c>
      <c r="C4" t="s">
        <v>438</v>
      </c>
      <c r="D4">
        <v>2014</v>
      </c>
      <c r="E4" t="s">
        <v>439</v>
      </c>
      <c r="F4" t="s">
        <v>440</v>
      </c>
      <c r="I4">
        <v>21</v>
      </c>
      <c r="J4">
        <v>29</v>
      </c>
      <c r="L4">
        <v>14</v>
      </c>
      <c r="M4" t="s">
        <v>441</v>
      </c>
      <c r="N4" t="s">
        <v>442</v>
      </c>
    </row>
    <row r="5" spans="1:14" x14ac:dyDescent="0.25">
      <c r="A5">
        <v>4</v>
      </c>
      <c r="B5" t="s">
        <v>443</v>
      </c>
      <c r="C5" t="s">
        <v>444</v>
      </c>
      <c r="D5">
        <v>2011</v>
      </c>
      <c r="E5" t="s">
        <v>445</v>
      </c>
      <c r="F5">
        <v>111</v>
      </c>
      <c r="G5">
        <v>10</v>
      </c>
      <c r="I5">
        <v>6130</v>
      </c>
      <c r="J5">
        <v>6185</v>
      </c>
      <c r="L5">
        <v>271</v>
      </c>
      <c r="M5" t="s">
        <v>446</v>
      </c>
      <c r="N5" t="s">
        <v>447</v>
      </c>
    </row>
    <row r="6" spans="1:14" x14ac:dyDescent="0.25">
      <c r="A6">
        <v>5</v>
      </c>
      <c r="B6" t="s">
        <v>448</v>
      </c>
      <c r="C6" t="s">
        <v>449</v>
      </c>
      <c r="D6">
        <v>2011</v>
      </c>
      <c r="E6" t="s">
        <v>450</v>
      </c>
      <c r="F6">
        <v>50</v>
      </c>
      <c r="G6">
        <v>10</v>
      </c>
      <c r="I6">
        <v>1731</v>
      </c>
      <c r="J6">
        <v>1738</v>
      </c>
      <c r="L6">
        <v>12</v>
      </c>
      <c r="M6" t="s">
        <v>451</v>
      </c>
      <c r="N6" t="s">
        <v>452</v>
      </c>
    </row>
    <row r="7" spans="1:14" x14ac:dyDescent="0.25">
      <c r="A7">
        <v>6</v>
      </c>
      <c r="B7" t="s">
        <v>453</v>
      </c>
      <c r="C7" t="s">
        <v>454</v>
      </c>
      <c r="D7">
        <v>2008</v>
      </c>
      <c r="E7" t="s">
        <v>455</v>
      </c>
      <c r="F7">
        <v>118</v>
      </c>
      <c r="G7">
        <v>6</v>
      </c>
      <c r="I7">
        <v>2121</v>
      </c>
      <c r="J7">
        <v>2131</v>
      </c>
      <c r="L7">
        <v>68</v>
      </c>
      <c r="M7" t="s">
        <v>456</v>
      </c>
      <c r="N7" t="s">
        <v>457</v>
      </c>
    </row>
    <row r="8" spans="1:14" x14ac:dyDescent="0.25">
      <c r="A8">
        <v>7</v>
      </c>
      <c r="B8" t="s">
        <v>458</v>
      </c>
      <c r="C8" t="s">
        <v>459</v>
      </c>
      <c r="D8">
        <v>2014</v>
      </c>
      <c r="E8" t="s">
        <v>434</v>
      </c>
      <c r="F8">
        <v>55</v>
      </c>
      <c r="G8">
        <v>12</v>
      </c>
      <c r="H8" t="s">
        <v>460</v>
      </c>
      <c r="I8">
        <v>2471</v>
      </c>
      <c r="J8">
        <v>2478</v>
      </c>
      <c r="L8">
        <v>10</v>
      </c>
      <c r="M8" t="s">
        <v>461</v>
      </c>
      <c r="N8" t="s">
        <v>462</v>
      </c>
    </row>
    <row r="9" spans="1:14" x14ac:dyDescent="0.25">
      <c r="A9">
        <v>8</v>
      </c>
      <c r="B9" t="s">
        <v>463</v>
      </c>
      <c r="C9" t="s">
        <v>464</v>
      </c>
      <c r="D9">
        <v>1975</v>
      </c>
      <c r="E9" t="s">
        <v>465</v>
      </c>
      <c r="F9">
        <v>60</v>
      </c>
      <c r="G9">
        <v>1</v>
      </c>
      <c r="I9">
        <v>149</v>
      </c>
      <c r="J9">
        <v>152</v>
      </c>
      <c r="L9">
        <v>123</v>
      </c>
      <c r="M9" t="s">
        <v>466</v>
      </c>
      <c r="N9" t="s">
        <v>467</v>
      </c>
    </row>
    <row r="10" spans="1:14" x14ac:dyDescent="0.25">
      <c r="A10">
        <v>9</v>
      </c>
      <c r="B10" t="s">
        <v>468</v>
      </c>
      <c r="C10" t="s">
        <v>469</v>
      </c>
      <c r="D10">
        <v>1991</v>
      </c>
      <c r="E10" t="s">
        <v>465</v>
      </c>
      <c r="F10">
        <v>279</v>
      </c>
      <c r="G10">
        <v>1</v>
      </c>
      <c r="I10">
        <v>110</v>
      </c>
      <c r="J10">
        <v>114</v>
      </c>
      <c r="L10">
        <v>53</v>
      </c>
      <c r="M10" t="s">
        <v>470</v>
      </c>
      <c r="N10" t="s">
        <v>471</v>
      </c>
    </row>
    <row r="11" spans="1:14" x14ac:dyDescent="0.25">
      <c r="A11">
        <v>10</v>
      </c>
      <c r="B11" t="s">
        <v>472</v>
      </c>
      <c r="C11" t="s">
        <v>473</v>
      </c>
      <c r="D11">
        <v>2001</v>
      </c>
      <c r="E11" t="s">
        <v>474</v>
      </c>
      <c r="F11">
        <v>294</v>
      </c>
      <c r="G11">
        <v>5548</v>
      </c>
      <c r="I11">
        <v>1871</v>
      </c>
      <c r="J11">
        <v>1875</v>
      </c>
      <c r="L11">
        <v>2093</v>
      </c>
      <c r="M11" t="s">
        <v>475</v>
      </c>
      <c r="N11" t="s">
        <v>476</v>
      </c>
    </row>
    <row r="12" spans="1:14" x14ac:dyDescent="0.25">
      <c r="A12">
        <v>11</v>
      </c>
      <c r="B12" t="s">
        <v>477</v>
      </c>
      <c r="C12" t="s">
        <v>478</v>
      </c>
      <c r="D12">
        <v>2009</v>
      </c>
      <c r="E12" t="s">
        <v>434</v>
      </c>
      <c r="F12">
        <v>50</v>
      </c>
      <c r="G12">
        <v>6</v>
      </c>
      <c r="I12">
        <v>1015</v>
      </c>
      <c r="J12">
        <v>1038</v>
      </c>
      <c r="L12">
        <v>205</v>
      </c>
      <c r="M12" t="s">
        <v>479</v>
      </c>
      <c r="N12" t="s">
        <v>480</v>
      </c>
    </row>
    <row r="13" spans="1:14" x14ac:dyDescent="0.25">
      <c r="A13">
        <v>12</v>
      </c>
      <c r="B13" t="s">
        <v>481</v>
      </c>
      <c r="C13" t="s">
        <v>482</v>
      </c>
      <c r="D13">
        <v>2004</v>
      </c>
      <c r="E13" t="s">
        <v>483</v>
      </c>
      <c r="F13">
        <v>36</v>
      </c>
      <c r="G13">
        <v>7</v>
      </c>
      <c r="I13">
        <v>1187</v>
      </c>
      <c r="J13">
        <v>1205</v>
      </c>
      <c r="L13">
        <v>227</v>
      </c>
      <c r="M13" t="s">
        <v>484</v>
      </c>
      <c r="N13" t="s">
        <v>485</v>
      </c>
    </row>
    <row r="14" spans="1:14" x14ac:dyDescent="0.25">
      <c r="A14">
        <v>13</v>
      </c>
      <c r="B14" t="s">
        <v>486</v>
      </c>
      <c r="C14" t="s">
        <v>487</v>
      </c>
      <c r="D14">
        <v>2015</v>
      </c>
      <c r="E14" t="s">
        <v>488</v>
      </c>
      <c r="F14">
        <v>1851</v>
      </c>
      <c r="G14">
        <v>4</v>
      </c>
      <c r="I14">
        <v>356</v>
      </c>
      <c r="J14">
        <v>365</v>
      </c>
      <c r="L14">
        <v>16</v>
      </c>
      <c r="M14" t="s">
        <v>489</v>
      </c>
      <c r="N14" t="s">
        <v>490</v>
      </c>
    </row>
    <row r="15" spans="1:14" x14ac:dyDescent="0.25">
      <c r="A15">
        <v>14</v>
      </c>
      <c r="B15" t="s">
        <v>491</v>
      </c>
      <c r="C15" t="s">
        <v>492</v>
      </c>
      <c r="D15">
        <v>2014</v>
      </c>
      <c r="E15" t="s">
        <v>493</v>
      </c>
      <c r="F15">
        <v>40</v>
      </c>
      <c r="G15">
        <v>3</v>
      </c>
      <c r="I15">
        <v>315</v>
      </c>
      <c r="J15">
        <v>327</v>
      </c>
      <c r="L15">
        <v>119</v>
      </c>
      <c r="M15" t="s">
        <v>494</v>
      </c>
      <c r="N15" t="s">
        <v>495</v>
      </c>
    </row>
    <row r="16" spans="1:14" x14ac:dyDescent="0.25">
      <c r="A16">
        <v>15</v>
      </c>
      <c r="B16" t="s">
        <v>496</v>
      </c>
      <c r="C16" t="s">
        <v>497</v>
      </c>
      <c r="D16">
        <v>2015</v>
      </c>
      <c r="E16" t="s">
        <v>488</v>
      </c>
      <c r="F16">
        <v>1851</v>
      </c>
      <c r="G16">
        <v>4</v>
      </c>
      <c r="I16">
        <v>308</v>
      </c>
      <c r="J16">
        <v>330</v>
      </c>
      <c r="L16">
        <v>44</v>
      </c>
      <c r="M16" t="s">
        <v>498</v>
      </c>
      <c r="N16" t="s">
        <v>499</v>
      </c>
    </row>
    <row r="17" spans="1:14" x14ac:dyDescent="0.25">
      <c r="A17">
        <v>16</v>
      </c>
      <c r="B17" t="s">
        <v>500</v>
      </c>
      <c r="C17" t="s">
        <v>501</v>
      </c>
      <c r="D17">
        <v>2015</v>
      </c>
      <c r="E17" t="s">
        <v>488</v>
      </c>
      <c r="F17">
        <v>1851</v>
      </c>
      <c r="G17">
        <v>4</v>
      </c>
      <c r="I17">
        <v>397</v>
      </c>
      <c r="J17">
        <v>413</v>
      </c>
      <c r="L17">
        <v>39</v>
      </c>
      <c r="M17" t="s">
        <v>502</v>
      </c>
      <c r="N17" t="s">
        <v>503</v>
      </c>
    </row>
    <row r="18" spans="1:14" x14ac:dyDescent="0.25">
      <c r="A18">
        <v>17</v>
      </c>
      <c r="B18" t="s">
        <v>504</v>
      </c>
      <c r="C18" t="s">
        <v>505</v>
      </c>
      <c r="D18">
        <v>2014</v>
      </c>
      <c r="E18" t="s">
        <v>506</v>
      </c>
      <c r="L18">
        <v>6</v>
      </c>
      <c r="M18" t="s">
        <v>507</v>
      </c>
      <c r="N18" t="s">
        <v>508</v>
      </c>
    </row>
    <row r="19" spans="1:14" x14ac:dyDescent="0.25">
      <c r="A19">
        <v>18</v>
      </c>
      <c r="B19" t="s">
        <v>509</v>
      </c>
      <c r="C19" t="s">
        <v>510</v>
      </c>
      <c r="D19">
        <v>2011</v>
      </c>
      <c r="E19" t="s">
        <v>511</v>
      </c>
      <c r="F19">
        <v>1814</v>
      </c>
      <c r="G19">
        <v>1</v>
      </c>
      <c r="I19">
        <v>210</v>
      </c>
      <c r="J19">
        <v>222</v>
      </c>
      <c r="L19">
        <v>83</v>
      </c>
      <c r="M19" t="s">
        <v>512</v>
      </c>
      <c r="N19" t="s">
        <v>513</v>
      </c>
    </row>
    <row r="20" spans="1:14" x14ac:dyDescent="0.25">
      <c r="A20">
        <v>19</v>
      </c>
      <c r="B20" t="s">
        <v>514</v>
      </c>
      <c r="C20" t="s">
        <v>515</v>
      </c>
      <c r="D20">
        <v>1987</v>
      </c>
      <c r="E20" t="s">
        <v>474</v>
      </c>
      <c r="F20">
        <v>237</v>
      </c>
      <c r="G20">
        <v>4819</v>
      </c>
      <c r="I20">
        <v>1171</v>
      </c>
      <c r="J20">
        <v>1176</v>
      </c>
      <c r="L20">
        <v>1647</v>
      </c>
      <c r="N20" t="s">
        <v>516</v>
      </c>
    </row>
    <row r="21" spans="1:14" x14ac:dyDescent="0.25">
      <c r="A21">
        <v>20</v>
      </c>
      <c r="B21" t="s">
        <v>517</v>
      </c>
      <c r="C21" t="s">
        <v>518</v>
      </c>
      <c r="D21">
        <v>2011</v>
      </c>
      <c r="E21" t="s">
        <v>445</v>
      </c>
      <c r="F21">
        <v>111</v>
      </c>
      <c r="G21">
        <v>10</v>
      </c>
      <c r="I21">
        <v>5821</v>
      </c>
      <c r="J21">
        <v>5865</v>
      </c>
      <c r="L21">
        <v>125</v>
      </c>
      <c r="M21" t="s">
        <v>519</v>
      </c>
      <c r="N21" t="s">
        <v>520</v>
      </c>
    </row>
    <row r="22" spans="1:14" x14ac:dyDescent="0.25">
      <c r="A22">
        <v>21</v>
      </c>
      <c r="B22" t="s">
        <v>521</v>
      </c>
      <c r="C22" t="s">
        <v>522</v>
      </c>
      <c r="D22">
        <v>2015</v>
      </c>
      <c r="E22" t="s">
        <v>488</v>
      </c>
      <c r="F22">
        <v>1851</v>
      </c>
      <c r="G22">
        <v>4</v>
      </c>
      <c r="I22">
        <v>383</v>
      </c>
      <c r="J22">
        <v>396</v>
      </c>
      <c r="L22">
        <v>4</v>
      </c>
      <c r="M22" t="s">
        <v>523</v>
      </c>
      <c r="N22" t="s">
        <v>524</v>
      </c>
    </row>
    <row r="23" spans="1:14" x14ac:dyDescent="0.25">
      <c r="A23">
        <v>22</v>
      </c>
      <c r="B23" t="s">
        <v>525</v>
      </c>
      <c r="C23" t="s">
        <v>526</v>
      </c>
      <c r="D23">
        <v>1992</v>
      </c>
      <c r="E23" t="s">
        <v>527</v>
      </c>
      <c r="F23">
        <v>122</v>
      </c>
      <c r="G23">
        <v>8</v>
      </c>
      <c r="I23">
        <v>1600</v>
      </c>
      <c r="J23">
        <v>1606</v>
      </c>
      <c r="L23">
        <v>46</v>
      </c>
      <c r="N23" t="s">
        <v>528</v>
      </c>
    </row>
    <row r="24" spans="1:14" x14ac:dyDescent="0.25">
      <c r="A24">
        <v>23</v>
      </c>
      <c r="B24" t="s">
        <v>529</v>
      </c>
      <c r="C24" t="s">
        <v>530</v>
      </c>
      <c r="D24">
        <v>1986</v>
      </c>
      <c r="E24" t="s">
        <v>531</v>
      </c>
      <c r="F24">
        <v>31</v>
      </c>
      <c r="G24">
        <v>6</v>
      </c>
      <c r="I24">
        <v>1159</v>
      </c>
      <c r="J24">
        <v>1164</v>
      </c>
      <c r="L24">
        <v>15</v>
      </c>
      <c r="M24" t="s">
        <v>532</v>
      </c>
      <c r="N24" t="s">
        <v>533</v>
      </c>
    </row>
    <row r="25" spans="1:14" x14ac:dyDescent="0.25">
      <c r="A25">
        <v>24</v>
      </c>
      <c r="B25" t="s">
        <v>534</v>
      </c>
      <c r="C25" t="s">
        <v>535</v>
      </c>
      <c r="D25">
        <v>1994</v>
      </c>
      <c r="E25" t="s">
        <v>536</v>
      </c>
      <c r="F25">
        <v>45</v>
      </c>
      <c r="G25">
        <v>2</v>
      </c>
      <c r="I25">
        <v>245</v>
      </c>
      <c r="J25">
        <v>254</v>
      </c>
      <c r="L25">
        <v>150</v>
      </c>
      <c r="N25" t="s">
        <v>537</v>
      </c>
    </row>
    <row r="26" spans="1:14" x14ac:dyDescent="0.25">
      <c r="A26">
        <v>25</v>
      </c>
      <c r="B26" t="s">
        <v>538</v>
      </c>
      <c r="C26" t="s">
        <v>539</v>
      </c>
      <c r="D26">
        <v>2000</v>
      </c>
      <c r="E26" t="s">
        <v>540</v>
      </c>
      <c r="F26">
        <v>275</v>
      </c>
      <c r="G26">
        <v>12</v>
      </c>
      <c r="I26">
        <v>8501</v>
      </c>
      <c r="J26">
        <v>8507</v>
      </c>
      <c r="L26">
        <v>69</v>
      </c>
      <c r="M26" t="s">
        <v>541</v>
      </c>
      <c r="N26" t="s">
        <v>542</v>
      </c>
    </row>
    <row r="27" spans="1:14" x14ac:dyDescent="0.25">
      <c r="A27">
        <v>26</v>
      </c>
      <c r="B27" t="s">
        <v>543</v>
      </c>
      <c r="C27" t="s">
        <v>544</v>
      </c>
      <c r="D27">
        <v>2002</v>
      </c>
      <c r="E27" t="s">
        <v>545</v>
      </c>
      <c r="F27">
        <v>196</v>
      </c>
      <c r="G27">
        <v>8</v>
      </c>
      <c r="I27">
        <v>1025</v>
      </c>
      <c r="J27">
        <v>1037</v>
      </c>
      <c r="L27">
        <v>843</v>
      </c>
      <c r="M27" t="s">
        <v>546</v>
      </c>
      <c r="N27" t="s">
        <v>547</v>
      </c>
    </row>
    <row r="28" spans="1:14" x14ac:dyDescent="0.25">
      <c r="A28">
        <v>27</v>
      </c>
      <c r="B28" t="s">
        <v>548</v>
      </c>
      <c r="C28" t="s">
        <v>549</v>
      </c>
      <c r="D28">
        <v>1995</v>
      </c>
      <c r="E28" t="s">
        <v>540</v>
      </c>
      <c r="F28">
        <v>270</v>
      </c>
      <c r="G28">
        <v>33</v>
      </c>
      <c r="I28">
        <v>19330</v>
      </c>
      <c r="J28">
        <v>19336</v>
      </c>
      <c r="L28">
        <v>165</v>
      </c>
      <c r="N28" t="s">
        <v>550</v>
      </c>
    </row>
    <row r="29" spans="1:14" x14ac:dyDescent="0.25">
      <c r="A29">
        <v>28</v>
      </c>
      <c r="B29" t="s">
        <v>551</v>
      </c>
      <c r="C29" t="s">
        <v>552</v>
      </c>
      <c r="D29">
        <v>2008</v>
      </c>
      <c r="E29" t="s">
        <v>553</v>
      </c>
      <c r="F29">
        <v>105</v>
      </c>
      <c r="G29">
        <v>2</v>
      </c>
      <c r="I29">
        <v>680</v>
      </c>
      <c r="J29">
        <v>685</v>
      </c>
      <c r="L29">
        <v>72</v>
      </c>
      <c r="M29" t="s">
        <v>554</v>
      </c>
      <c r="N29" t="s">
        <v>555</v>
      </c>
    </row>
    <row r="30" spans="1:14" x14ac:dyDescent="0.25">
      <c r="A30">
        <v>29</v>
      </c>
      <c r="B30" t="s">
        <v>556</v>
      </c>
      <c r="C30" t="s">
        <v>557</v>
      </c>
      <c r="D30">
        <v>1998</v>
      </c>
      <c r="E30" t="s">
        <v>540</v>
      </c>
      <c r="F30">
        <v>273</v>
      </c>
      <c r="G30">
        <v>34</v>
      </c>
      <c r="I30">
        <v>21926</v>
      </c>
      <c r="J30">
        <v>21932</v>
      </c>
      <c r="L30">
        <v>177</v>
      </c>
      <c r="M30" t="s">
        <v>558</v>
      </c>
      <c r="N30" t="s">
        <v>559</v>
      </c>
    </row>
    <row r="31" spans="1:14" x14ac:dyDescent="0.25">
      <c r="A31">
        <v>30</v>
      </c>
      <c r="B31" t="s">
        <v>560</v>
      </c>
      <c r="C31" t="s">
        <v>561</v>
      </c>
      <c r="D31">
        <v>0</v>
      </c>
      <c r="E31" t="s">
        <v>562</v>
      </c>
      <c r="I31">
        <v>31</v>
      </c>
      <c r="L31">
        <v>1</v>
      </c>
      <c r="N31" t="s">
        <v>563</v>
      </c>
    </row>
    <row r="32" spans="1:14" x14ac:dyDescent="0.25">
      <c r="A32">
        <v>31</v>
      </c>
      <c r="B32" t="s">
        <v>477</v>
      </c>
      <c r="C32" t="s">
        <v>478</v>
      </c>
      <c r="D32">
        <v>2009</v>
      </c>
      <c r="E32" t="s">
        <v>434</v>
      </c>
      <c r="F32">
        <v>50</v>
      </c>
      <c r="G32">
        <v>6</v>
      </c>
      <c r="I32">
        <v>1015</v>
      </c>
      <c r="J32">
        <v>1038</v>
      </c>
      <c r="L32">
        <v>205</v>
      </c>
      <c r="M32" t="s">
        <v>479</v>
      </c>
      <c r="N32" t="s">
        <v>480</v>
      </c>
    </row>
    <row r="33" spans="1:14" x14ac:dyDescent="0.25">
      <c r="A33">
        <v>32</v>
      </c>
      <c r="B33" t="s">
        <v>564</v>
      </c>
      <c r="C33" t="s">
        <v>565</v>
      </c>
      <c r="D33">
        <v>2007</v>
      </c>
      <c r="E33" t="s">
        <v>566</v>
      </c>
      <c r="F33">
        <v>81</v>
      </c>
      <c r="G33">
        <v>2</v>
      </c>
      <c r="I33">
        <v>372</v>
      </c>
      <c r="J33">
        <v>382</v>
      </c>
      <c r="L33">
        <v>39</v>
      </c>
      <c r="M33" t="s">
        <v>567</v>
      </c>
      <c r="N33" t="s">
        <v>568</v>
      </c>
    </row>
    <row r="34" spans="1:14" x14ac:dyDescent="0.25">
      <c r="A34">
        <v>33</v>
      </c>
      <c r="B34" t="s">
        <v>569</v>
      </c>
      <c r="C34" t="s">
        <v>570</v>
      </c>
      <c r="D34">
        <v>1986</v>
      </c>
      <c r="E34" t="s">
        <v>553</v>
      </c>
      <c r="F34">
        <v>83</v>
      </c>
      <c r="G34">
        <v>16</v>
      </c>
      <c r="I34">
        <v>5861</v>
      </c>
      <c r="J34">
        <v>5865</v>
      </c>
      <c r="L34">
        <v>195</v>
      </c>
      <c r="N34" t="s">
        <v>571</v>
      </c>
    </row>
    <row r="35" spans="1:14" x14ac:dyDescent="0.25">
      <c r="A35">
        <v>34</v>
      </c>
      <c r="B35" t="s">
        <v>572</v>
      </c>
      <c r="C35" t="s">
        <v>573</v>
      </c>
      <c r="D35">
        <v>2001</v>
      </c>
      <c r="E35" t="s">
        <v>574</v>
      </c>
      <c r="F35">
        <v>353</v>
      </c>
      <c r="G35">
        <v>1</v>
      </c>
      <c r="I35">
        <v>91</v>
      </c>
      <c r="J35">
        <v>100</v>
      </c>
      <c r="L35">
        <v>26</v>
      </c>
      <c r="M35" t="s">
        <v>575</v>
      </c>
      <c r="N35" t="s">
        <v>576</v>
      </c>
    </row>
    <row r="36" spans="1:14" x14ac:dyDescent="0.25">
      <c r="A36">
        <v>35</v>
      </c>
      <c r="B36" t="s">
        <v>577</v>
      </c>
      <c r="C36" t="s">
        <v>578</v>
      </c>
      <c r="D36">
        <v>1979</v>
      </c>
      <c r="E36" t="s">
        <v>545</v>
      </c>
      <c r="F36">
        <v>150</v>
      </c>
      <c r="G36">
        <v>2</v>
      </c>
      <c r="I36">
        <v>406</v>
      </c>
      <c r="J36">
        <v>411</v>
      </c>
      <c r="L36">
        <v>142</v>
      </c>
      <c r="N36" t="s">
        <v>579</v>
      </c>
    </row>
    <row r="37" spans="1:14" x14ac:dyDescent="0.25">
      <c r="A37">
        <v>36</v>
      </c>
      <c r="B37" t="s">
        <v>580</v>
      </c>
      <c r="C37" t="s">
        <v>581</v>
      </c>
      <c r="D37">
        <v>2000</v>
      </c>
      <c r="E37" t="s">
        <v>582</v>
      </c>
      <c r="F37">
        <v>19</v>
      </c>
      <c r="G37" t="s">
        <v>583</v>
      </c>
      <c r="I37" t="s">
        <v>584</v>
      </c>
      <c r="J37" t="s">
        <v>585</v>
      </c>
      <c r="L37">
        <v>13</v>
      </c>
      <c r="M37" t="s">
        <v>586</v>
      </c>
      <c r="N37" t="s">
        <v>587</v>
      </c>
    </row>
    <row r="38" spans="1:14" x14ac:dyDescent="0.25">
      <c r="A38">
        <v>37</v>
      </c>
      <c r="B38" t="s">
        <v>588</v>
      </c>
      <c r="C38" t="s">
        <v>589</v>
      </c>
      <c r="D38">
        <v>1987</v>
      </c>
      <c r="E38" t="s">
        <v>531</v>
      </c>
      <c r="F38">
        <v>33</v>
      </c>
      <c r="G38">
        <v>3</v>
      </c>
      <c r="I38">
        <v>315</v>
      </c>
      <c r="J38">
        <v>337</v>
      </c>
      <c r="L38">
        <v>28</v>
      </c>
      <c r="M38" t="s">
        <v>590</v>
      </c>
      <c r="N38" t="s">
        <v>591</v>
      </c>
    </row>
    <row r="39" spans="1:14" x14ac:dyDescent="0.25">
      <c r="A39">
        <v>38</v>
      </c>
      <c r="B39" t="s">
        <v>592</v>
      </c>
      <c r="C39" t="s">
        <v>593</v>
      </c>
      <c r="D39">
        <v>2007</v>
      </c>
      <c r="E39" t="s">
        <v>594</v>
      </c>
      <c r="F39">
        <v>42</v>
      </c>
      <c r="G39">
        <v>5</v>
      </c>
      <c r="I39">
        <v>654</v>
      </c>
      <c r="J39">
        <v>664</v>
      </c>
      <c r="L39">
        <v>21</v>
      </c>
      <c r="M39" t="s">
        <v>595</v>
      </c>
      <c r="N39" t="s">
        <v>596</v>
      </c>
    </row>
    <row r="40" spans="1:14" x14ac:dyDescent="0.25">
      <c r="A40">
        <v>39</v>
      </c>
      <c r="B40" t="s">
        <v>597</v>
      </c>
      <c r="C40" t="s">
        <v>598</v>
      </c>
      <c r="D40">
        <v>1986</v>
      </c>
      <c r="E40" t="s">
        <v>599</v>
      </c>
      <c r="F40">
        <v>137</v>
      </c>
      <c r="G40">
        <v>10</v>
      </c>
      <c r="I40">
        <v>3277</v>
      </c>
      <c r="J40">
        <v>3283</v>
      </c>
      <c r="L40">
        <v>27</v>
      </c>
      <c r="N40" t="s">
        <v>600</v>
      </c>
    </row>
    <row r="41" spans="1:14" x14ac:dyDescent="0.25">
      <c r="A41">
        <v>40</v>
      </c>
      <c r="B41" t="s">
        <v>601</v>
      </c>
      <c r="C41" t="s">
        <v>602</v>
      </c>
      <c r="D41">
        <v>2012</v>
      </c>
      <c r="E41" t="s">
        <v>434</v>
      </c>
      <c r="F41">
        <v>53</v>
      </c>
      <c r="G41">
        <v>1</v>
      </c>
      <c r="I41">
        <v>87</v>
      </c>
      <c r="J41">
        <v>94</v>
      </c>
      <c r="L41">
        <v>6</v>
      </c>
      <c r="M41" t="s">
        <v>603</v>
      </c>
      <c r="N41" t="s">
        <v>604</v>
      </c>
    </row>
    <row r="42" spans="1:14" x14ac:dyDescent="0.25">
      <c r="A42">
        <v>41</v>
      </c>
      <c r="B42" t="s">
        <v>605</v>
      </c>
      <c r="C42" t="s">
        <v>606</v>
      </c>
      <c r="D42">
        <v>1980</v>
      </c>
      <c r="E42" t="s">
        <v>607</v>
      </c>
      <c r="F42">
        <v>92</v>
      </c>
      <c r="G42">
        <v>1</v>
      </c>
      <c r="I42">
        <v>268</v>
      </c>
      <c r="J42">
        <v>276</v>
      </c>
      <c r="L42">
        <v>107</v>
      </c>
      <c r="M42" t="s">
        <v>608</v>
      </c>
      <c r="N42" t="s">
        <v>609</v>
      </c>
    </row>
    <row r="43" spans="1:14" x14ac:dyDescent="0.25">
      <c r="A43">
        <v>42</v>
      </c>
      <c r="B43" t="s">
        <v>610</v>
      </c>
      <c r="C43" t="s">
        <v>611</v>
      </c>
      <c r="D43">
        <v>1984</v>
      </c>
      <c r="E43" t="s">
        <v>553</v>
      </c>
      <c r="F43">
        <v>81</v>
      </c>
      <c r="G43" t="s">
        <v>612</v>
      </c>
      <c r="I43">
        <v>5335</v>
      </c>
      <c r="J43">
        <v>5339</v>
      </c>
      <c r="L43">
        <v>390</v>
      </c>
      <c r="N43" t="s">
        <v>613</v>
      </c>
    </row>
    <row r="44" spans="1:14" x14ac:dyDescent="0.25">
      <c r="A44">
        <v>43</v>
      </c>
      <c r="B44" t="s">
        <v>614</v>
      </c>
      <c r="C44" t="s">
        <v>615</v>
      </c>
      <c r="D44">
        <v>2010</v>
      </c>
      <c r="E44" t="s">
        <v>488</v>
      </c>
      <c r="F44">
        <v>1801</v>
      </c>
      <c r="G44">
        <v>12</v>
      </c>
      <c r="I44">
        <v>1260</v>
      </c>
      <c r="J44">
        <v>1273</v>
      </c>
      <c r="L44">
        <v>157</v>
      </c>
      <c r="M44" t="s">
        <v>616</v>
      </c>
      <c r="N44" t="s">
        <v>617</v>
      </c>
    </row>
    <row r="45" spans="1:14" x14ac:dyDescent="0.25">
      <c r="A45">
        <v>44</v>
      </c>
      <c r="B45" t="s">
        <v>618</v>
      </c>
      <c r="C45" t="s">
        <v>619</v>
      </c>
      <c r="D45">
        <v>1993</v>
      </c>
      <c r="E45" t="s">
        <v>574</v>
      </c>
      <c r="F45">
        <v>296</v>
      </c>
      <c r="G45">
        <v>1</v>
      </c>
      <c r="I45">
        <v>127</v>
      </c>
      <c r="J45">
        <v>133</v>
      </c>
      <c r="L45">
        <v>61</v>
      </c>
      <c r="N45" t="s">
        <v>620</v>
      </c>
    </row>
    <row r="46" spans="1:14" x14ac:dyDescent="0.25">
      <c r="A46">
        <v>45</v>
      </c>
      <c r="B46" t="s">
        <v>621</v>
      </c>
      <c r="C46" t="s">
        <v>622</v>
      </c>
      <c r="D46">
        <v>1996</v>
      </c>
      <c r="E46" t="s">
        <v>623</v>
      </c>
      <c r="F46">
        <v>2</v>
      </c>
      <c r="G46">
        <v>5</v>
      </c>
      <c r="I46">
        <v>583</v>
      </c>
      <c r="J46">
        <v>596</v>
      </c>
      <c r="L46">
        <v>131</v>
      </c>
      <c r="N46" t="s">
        <v>624</v>
      </c>
    </row>
    <row r="47" spans="1:14" x14ac:dyDescent="0.25">
      <c r="A47">
        <v>46</v>
      </c>
      <c r="B47" t="s">
        <v>625</v>
      </c>
      <c r="C47" t="s">
        <v>626</v>
      </c>
      <c r="D47">
        <v>1999</v>
      </c>
      <c r="E47" t="s">
        <v>627</v>
      </c>
      <c r="F47">
        <v>277</v>
      </c>
      <c r="G47" t="s">
        <v>628</v>
      </c>
      <c r="I47" t="s">
        <v>629</v>
      </c>
      <c r="J47" t="s">
        <v>630</v>
      </c>
      <c r="L47">
        <v>36</v>
      </c>
      <c r="N47" t="s">
        <v>631</v>
      </c>
    </row>
    <row r="48" spans="1:14" x14ac:dyDescent="0.25">
      <c r="A48">
        <v>47</v>
      </c>
      <c r="B48" t="s">
        <v>632</v>
      </c>
      <c r="C48" t="s">
        <v>633</v>
      </c>
      <c r="D48">
        <v>2007</v>
      </c>
      <c r="E48" t="s">
        <v>439</v>
      </c>
      <c r="F48">
        <v>83</v>
      </c>
      <c r="G48" s="2">
        <v>42767</v>
      </c>
      <c r="I48">
        <v>89</v>
      </c>
      <c r="J48">
        <v>98</v>
      </c>
      <c r="L48">
        <v>35</v>
      </c>
      <c r="M48" t="s">
        <v>634</v>
      </c>
      <c r="N48" t="s">
        <v>635</v>
      </c>
    </row>
    <row r="49" spans="1:14" x14ac:dyDescent="0.25">
      <c r="A49">
        <v>48</v>
      </c>
      <c r="B49" t="s">
        <v>636</v>
      </c>
      <c r="C49" t="s">
        <v>637</v>
      </c>
      <c r="D49">
        <v>1993</v>
      </c>
      <c r="E49" t="s">
        <v>638</v>
      </c>
      <c r="F49">
        <v>209</v>
      </c>
      <c r="G49">
        <v>1</v>
      </c>
      <c r="I49">
        <v>123</v>
      </c>
      <c r="J49">
        <v>129</v>
      </c>
      <c r="L49">
        <v>29</v>
      </c>
      <c r="M49" t="s">
        <v>639</v>
      </c>
      <c r="N49" t="s">
        <v>640</v>
      </c>
    </row>
    <row r="50" spans="1:14" x14ac:dyDescent="0.25">
      <c r="A50">
        <v>49</v>
      </c>
      <c r="B50" t="s">
        <v>641</v>
      </c>
      <c r="C50" t="s">
        <v>642</v>
      </c>
      <c r="D50">
        <v>2005</v>
      </c>
      <c r="E50" t="s">
        <v>643</v>
      </c>
      <c r="F50">
        <v>40</v>
      </c>
      <c r="G50">
        <v>10</v>
      </c>
      <c r="I50">
        <v>987</v>
      </c>
      <c r="J50">
        <v>994</v>
      </c>
      <c r="L50">
        <v>67</v>
      </c>
      <c r="M50" t="s">
        <v>644</v>
      </c>
      <c r="N50" t="s">
        <v>645</v>
      </c>
    </row>
    <row r="51" spans="1:14" x14ac:dyDescent="0.25">
      <c r="A51">
        <v>50</v>
      </c>
      <c r="B51" t="s">
        <v>646</v>
      </c>
      <c r="C51" t="s">
        <v>647</v>
      </c>
      <c r="D51">
        <v>1996</v>
      </c>
      <c r="E51" t="s">
        <v>643</v>
      </c>
      <c r="F51">
        <v>31</v>
      </c>
      <c r="G51">
        <v>10</v>
      </c>
      <c r="I51">
        <v>1003</v>
      </c>
      <c r="J51">
        <v>1021</v>
      </c>
      <c r="L51">
        <v>37</v>
      </c>
      <c r="N51" t="s">
        <v>648</v>
      </c>
    </row>
    <row r="52" spans="1:14" x14ac:dyDescent="0.25">
      <c r="A52">
        <v>51</v>
      </c>
      <c r="B52" t="s">
        <v>649</v>
      </c>
      <c r="C52" t="s">
        <v>650</v>
      </c>
      <c r="D52">
        <v>1998</v>
      </c>
      <c r="E52" t="s">
        <v>651</v>
      </c>
      <c r="F52">
        <v>284</v>
      </c>
      <c r="G52">
        <v>1</v>
      </c>
      <c r="I52">
        <v>51</v>
      </c>
      <c r="J52">
        <v>60</v>
      </c>
      <c r="L52">
        <v>76</v>
      </c>
      <c r="N52" t="s">
        <v>652</v>
      </c>
    </row>
    <row r="53" spans="1:14" x14ac:dyDescent="0.25">
      <c r="A53">
        <v>52</v>
      </c>
      <c r="B53" t="s">
        <v>653</v>
      </c>
      <c r="C53" t="s">
        <v>654</v>
      </c>
      <c r="D53">
        <v>1998</v>
      </c>
      <c r="E53" t="s">
        <v>638</v>
      </c>
      <c r="F53">
        <v>265</v>
      </c>
      <c r="G53">
        <v>1</v>
      </c>
      <c r="I53">
        <v>55</v>
      </c>
      <c r="J53">
        <v>68</v>
      </c>
      <c r="L53">
        <v>96</v>
      </c>
      <c r="M53" t="s">
        <v>655</v>
      </c>
      <c r="N53" t="s">
        <v>656</v>
      </c>
    </row>
    <row r="54" spans="1:14" x14ac:dyDescent="0.25">
      <c r="A54">
        <v>53</v>
      </c>
      <c r="B54" t="s">
        <v>657</v>
      </c>
      <c r="C54" t="s">
        <v>658</v>
      </c>
      <c r="D54">
        <v>2011</v>
      </c>
      <c r="E54" t="s">
        <v>659</v>
      </c>
      <c r="F54">
        <v>6</v>
      </c>
      <c r="G54">
        <v>2</v>
      </c>
      <c r="H54" t="s">
        <v>660</v>
      </c>
      <c r="L54">
        <v>440</v>
      </c>
      <c r="M54" t="s">
        <v>661</v>
      </c>
      <c r="N54" t="s">
        <v>662</v>
      </c>
    </row>
    <row r="55" spans="1:14" x14ac:dyDescent="0.25">
      <c r="A55">
        <v>54</v>
      </c>
      <c r="B55" t="s">
        <v>663</v>
      </c>
      <c r="C55" t="s">
        <v>664</v>
      </c>
      <c r="D55">
        <v>2013</v>
      </c>
      <c r="E55" t="s">
        <v>665</v>
      </c>
      <c r="F55">
        <v>89</v>
      </c>
      <c r="G55">
        <v>1</v>
      </c>
      <c r="I55">
        <v>19</v>
      </c>
      <c r="J55">
        <v>29</v>
      </c>
      <c r="L55">
        <v>28</v>
      </c>
      <c r="M55" t="s">
        <v>666</v>
      </c>
      <c r="N55" t="s">
        <v>667</v>
      </c>
    </row>
    <row r="56" spans="1:14" x14ac:dyDescent="0.25">
      <c r="A56">
        <v>55</v>
      </c>
      <c r="B56" t="s">
        <v>668</v>
      </c>
      <c r="C56" t="s">
        <v>669</v>
      </c>
      <c r="D56">
        <v>2013</v>
      </c>
      <c r="E56" t="s">
        <v>527</v>
      </c>
      <c r="F56">
        <v>143</v>
      </c>
      <c r="G56">
        <v>9</v>
      </c>
      <c r="I56">
        <v>1421</v>
      </c>
      <c r="J56">
        <v>1431</v>
      </c>
      <c r="L56">
        <v>14</v>
      </c>
      <c r="M56" t="s">
        <v>670</v>
      </c>
      <c r="N56" t="s">
        <v>671</v>
      </c>
    </row>
    <row r="57" spans="1:14" x14ac:dyDescent="0.25">
      <c r="A57">
        <v>56</v>
      </c>
      <c r="B57" t="s">
        <v>672</v>
      </c>
      <c r="C57" t="s">
        <v>673</v>
      </c>
      <c r="D57">
        <v>1989</v>
      </c>
      <c r="E57" t="s">
        <v>607</v>
      </c>
      <c r="F57">
        <v>161</v>
      </c>
      <c r="G57">
        <v>2</v>
      </c>
      <c r="I57">
        <v>883</v>
      </c>
      <c r="J57">
        <v>891</v>
      </c>
      <c r="L57">
        <v>34</v>
      </c>
      <c r="M57" t="s">
        <v>674</v>
      </c>
      <c r="N57" t="s">
        <v>675</v>
      </c>
    </row>
    <row r="58" spans="1:14" x14ac:dyDescent="0.25">
      <c r="A58">
        <v>57</v>
      </c>
      <c r="B58" t="s">
        <v>676</v>
      </c>
      <c r="C58" t="s">
        <v>677</v>
      </c>
      <c r="D58">
        <v>1991</v>
      </c>
      <c r="E58" t="s">
        <v>531</v>
      </c>
      <c r="F58">
        <v>41</v>
      </c>
      <c r="G58">
        <v>1</v>
      </c>
      <c r="I58">
        <v>43</v>
      </c>
      <c r="J58">
        <v>50</v>
      </c>
      <c r="L58">
        <v>17</v>
      </c>
      <c r="M58" t="s">
        <v>678</v>
      </c>
      <c r="N58" t="s">
        <v>679</v>
      </c>
    </row>
    <row r="59" spans="1:14" x14ac:dyDescent="0.25">
      <c r="A59">
        <v>58</v>
      </c>
      <c r="B59" t="s">
        <v>680</v>
      </c>
      <c r="C59" t="s">
        <v>681</v>
      </c>
      <c r="D59">
        <v>2014</v>
      </c>
      <c r="E59" t="s">
        <v>607</v>
      </c>
      <c r="F59">
        <v>446</v>
      </c>
      <c r="G59">
        <v>2</v>
      </c>
      <c r="I59">
        <v>633</v>
      </c>
      <c r="J59">
        <v>637</v>
      </c>
      <c r="L59">
        <v>14</v>
      </c>
      <c r="M59" t="s">
        <v>682</v>
      </c>
      <c r="N59" t="s">
        <v>683</v>
      </c>
    </row>
    <row r="60" spans="1:14" x14ac:dyDescent="0.25">
      <c r="A60">
        <v>59</v>
      </c>
      <c r="B60" t="s">
        <v>684</v>
      </c>
      <c r="C60" t="s">
        <v>685</v>
      </c>
      <c r="D60">
        <v>2014</v>
      </c>
      <c r="E60" t="s">
        <v>686</v>
      </c>
      <c r="F60">
        <v>43</v>
      </c>
      <c r="G60">
        <v>2</v>
      </c>
      <c r="I60">
        <v>453</v>
      </c>
      <c r="J60">
        <v>463</v>
      </c>
      <c r="L60">
        <v>6</v>
      </c>
      <c r="M60" t="s">
        <v>687</v>
      </c>
      <c r="N60" t="s">
        <v>688</v>
      </c>
    </row>
    <row r="61" spans="1:14" x14ac:dyDescent="0.25">
      <c r="A61">
        <v>60</v>
      </c>
      <c r="B61" t="s">
        <v>689</v>
      </c>
      <c r="C61" t="s">
        <v>690</v>
      </c>
      <c r="D61">
        <v>2005</v>
      </c>
      <c r="E61" t="s">
        <v>691</v>
      </c>
      <c r="F61">
        <v>52</v>
      </c>
      <c r="G61" t="s">
        <v>692</v>
      </c>
      <c r="I61">
        <v>228</v>
      </c>
      <c r="J61">
        <v>230</v>
      </c>
      <c r="L61">
        <v>5</v>
      </c>
      <c r="M61" t="s">
        <v>693</v>
      </c>
      <c r="N61" t="s">
        <v>694</v>
      </c>
    </row>
    <row r="62" spans="1:14" x14ac:dyDescent="0.25">
      <c r="A62">
        <v>61</v>
      </c>
      <c r="B62" t="s">
        <v>695</v>
      </c>
      <c r="C62" t="s">
        <v>696</v>
      </c>
      <c r="D62">
        <v>1983</v>
      </c>
      <c r="E62" t="s">
        <v>697</v>
      </c>
      <c r="F62">
        <v>754</v>
      </c>
      <c r="G62">
        <v>1</v>
      </c>
      <c r="I62">
        <v>57</v>
      </c>
      <c r="J62">
        <v>71</v>
      </c>
      <c r="L62">
        <v>46</v>
      </c>
      <c r="M62" t="s">
        <v>698</v>
      </c>
      <c r="N62" t="s">
        <v>699</v>
      </c>
    </row>
    <row r="63" spans="1:14" x14ac:dyDescent="0.25">
      <c r="A63">
        <v>62</v>
      </c>
      <c r="B63" t="s">
        <v>700</v>
      </c>
      <c r="C63" t="s">
        <v>701</v>
      </c>
      <c r="D63">
        <v>1983</v>
      </c>
      <c r="E63" t="s">
        <v>607</v>
      </c>
      <c r="F63">
        <v>117</v>
      </c>
      <c r="G63">
        <v>2</v>
      </c>
      <c r="I63">
        <v>593</v>
      </c>
      <c r="J63">
        <v>600</v>
      </c>
      <c r="L63">
        <v>17</v>
      </c>
      <c r="M63" t="s">
        <v>702</v>
      </c>
      <c r="N63" t="s">
        <v>703</v>
      </c>
    </row>
    <row r="64" spans="1:14" x14ac:dyDescent="0.25">
      <c r="A64">
        <v>63</v>
      </c>
      <c r="B64" t="s">
        <v>704</v>
      </c>
      <c r="C64" t="s">
        <v>705</v>
      </c>
      <c r="D64">
        <v>1996</v>
      </c>
      <c r="E64" t="s">
        <v>706</v>
      </c>
      <c r="F64">
        <v>24</v>
      </c>
      <c r="G64">
        <v>6</v>
      </c>
      <c r="I64">
        <v>664</v>
      </c>
      <c r="J64">
        <v>668</v>
      </c>
      <c r="L64">
        <v>26</v>
      </c>
      <c r="N64" t="s">
        <v>707</v>
      </c>
    </row>
    <row r="65" spans="1:14" x14ac:dyDescent="0.25">
      <c r="A65">
        <v>64</v>
      </c>
      <c r="B65" t="s">
        <v>708</v>
      </c>
      <c r="C65" t="s">
        <v>709</v>
      </c>
      <c r="D65">
        <v>0</v>
      </c>
      <c r="L65">
        <v>1</v>
      </c>
      <c r="N65" t="s">
        <v>710</v>
      </c>
    </row>
    <row r="66" spans="1:14" x14ac:dyDescent="0.25">
      <c r="A66">
        <v>65</v>
      </c>
      <c r="B66" t="s">
        <v>711</v>
      </c>
      <c r="C66" t="s">
        <v>712</v>
      </c>
      <c r="D66">
        <v>2015</v>
      </c>
      <c r="E66" t="s">
        <v>713</v>
      </c>
      <c r="F66">
        <v>79</v>
      </c>
      <c r="G66">
        <v>1</v>
      </c>
      <c r="I66">
        <v>30</v>
      </c>
      <c r="J66">
        <v>37</v>
      </c>
      <c r="L66">
        <v>6</v>
      </c>
      <c r="M66" t="s">
        <v>714</v>
      </c>
      <c r="N66" t="s">
        <v>715</v>
      </c>
    </row>
    <row r="67" spans="1:14" x14ac:dyDescent="0.25">
      <c r="A67">
        <v>66</v>
      </c>
      <c r="B67" t="s">
        <v>716</v>
      </c>
      <c r="C67" t="s">
        <v>717</v>
      </c>
      <c r="D67">
        <v>1979</v>
      </c>
      <c r="E67" t="s">
        <v>718</v>
      </c>
      <c r="F67">
        <v>3</v>
      </c>
      <c r="G67">
        <v>2</v>
      </c>
      <c r="I67">
        <v>129</v>
      </c>
      <c r="J67">
        <v>137</v>
      </c>
      <c r="L67">
        <v>29</v>
      </c>
      <c r="M67" t="s">
        <v>719</v>
      </c>
      <c r="N67" t="s">
        <v>720</v>
      </c>
    </row>
    <row r="68" spans="1:14" x14ac:dyDescent="0.25">
      <c r="A68">
        <v>67</v>
      </c>
      <c r="B68" t="s">
        <v>721</v>
      </c>
      <c r="C68" t="s">
        <v>722</v>
      </c>
      <c r="D68">
        <v>2000</v>
      </c>
      <c r="E68" t="s">
        <v>723</v>
      </c>
      <c r="F68">
        <v>292</v>
      </c>
      <c r="G68">
        <v>8</v>
      </c>
      <c r="I68">
        <v>397</v>
      </c>
      <c r="J68">
        <v>403</v>
      </c>
      <c r="L68">
        <v>11</v>
      </c>
      <c r="N68" t="s">
        <v>724</v>
      </c>
    </row>
    <row r="69" spans="1:14" x14ac:dyDescent="0.25">
      <c r="A69">
        <v>68</v>
      </c>
      <c r="B69" t="s">
        <v>725</v>
      </c>
      <c r="C69" t="s">
        <v>726</v>
      </c>
      <c r="D69">
        <v>1988</v>
      </c>
      <c r="E69" t="s">
        <v>607</v>
      </c>
      <c r="F69">
        <v>154</v>
      </c>
      <c r="G69">
        <v>3</v>
      </c>
      <c r="I69">
        <v>967</v>
      </c>
      <c r="J69">
        <v>974</v>
      </c>
      <c r="L69">
        <v>51</v>
      </c>
      <c r="M69" t="s">
        <v>727</v>
      </c>
      <c r="N69" t="s">
        <v>728</v>
      </c>
    </row>
    <row r="70" spans="1:14" x14ac:dyDescent="0.25">
      <c r="A70">
        <v>69</v>
      </c>
      <c r="B70" t="s">
        <v>729</v>
      </c>
      <c r="C70" t="s">
        <v>730</v>
      </c>
      <c r="D70">
        <v>1988</v>
      </c>
      <c r="E70" t="s">
        <v>531</v>
      </c>
      <c r="F70">
        <v>35</v>
      </c>
      <c r="G70">
        <v>6</v>
      </c>
      <c r="I70">
        <v>917</v>
      </c>
      <c r="J70">
        <v>938</v>
      </c>
      <c r="L70">
        <v>61</v>
      </c>
      <c r="M70" t="s">
        <v>731</v>
      </c>
      <c r="N70" t="s">
        <v>732</v>
      </c>
    </row>
    <row r="71" spans="1:14" x14ac:dyDescent="0.25">
      <c r="A71">
        <v>70</v>
      </c>
      <c r="B71" t="s">
        <v>733</v>
      </c>
      <c r="C71" t="s">
        <v>734</v>
      </c>
      <c r="D71">
        <v>1991</v>
      </c>
      <c r="E71" t="s">
        <v>735</v>
      </c>
      <c r="F71">
        <v>33</v>
      </c>
      <c r="G71" s="2">
        <v>42828</v>
      </c>
      <c r="I71">
        <v>286</v>
      </c>
      <c r="J71">
        <v>291</v>
      </c>
      <c r="L71">
        <v>32</v>
      </c>
      <c r="M71" t="s">
        <v>736</v>
      </c>
      <c r="N71" t="s">
        <v>737</v>
      </c>
    </row>
    <row r="72" spans="1:14" x14ac:dyDescent="0.25">
      <c r="A72">
        <v>71</v>
      </c>
      <c r="B72" t="s">
        <v>738</v>
      </c>
      <c r="C72" t="s">
        <v>739</v>
      </c>
      <c r="D72">
        <v>1995</v>
      </c>
      <c r="E72" t="s">
        <v>740</v>
      </c>
      <c r="F72">
        <v>4</v>
      </c>
      <c r="G72">
        <v>2</v>
      </c>
      <c r="I72">
        <v>74</v>
      </c>
      <c r="J72">
        <v>78</v>
      </c>
      <c r="L72">
        <v>6</v>
      </c>
      <c r="M72" t="s">
        <v>741</v>
      </c>
      <c r="N72" t="s">
        <v>742</v>
      </c>
    </row>
    <row r="73" spans="1:14" x14ac:dyDescent="0.25">
      <c r="A73">
        <v>72</v>
      </c>
      <c r="B73" t="s">
        <v>743</v>
      </c>
      <c r="C73" t="s">
        <v>744</v>
      </c>
      <c r="D73">
        <v>1988</v>
      </c>
      <c r="E73" t="s">
        <v>607</v>
      </c>
      <c r="F73">
        <v>153</v>
      </c>
      <c r="G73">
        <v>2</v>
      </c>
      <c r="I73">
        <v>799</v>
      </c>
      <c r="J73">
        <v>804</v>
      </c>
      <c r="L73">
        <v>28</v>
      </c>
      <c r="M73" t="s">
        <v>745</v>
      </c>
      <c r="N73" t="s">
        <v>746</v>
      </c>
    </row>
    <row r="74" spans="1:14" x14ac:dyDescent="0.25">
      <c r="A74">
        <v>73</v>
      </c>
      <c r="B74" t="s">
        <v>747</v>
      </c>
      <c r="C74" t="s">
        <v>748</v>
      </c>
      <c r="D74">
        <v>1994</v>
      </c>
      <c r="E74" t="s">
        <v>749</v>
      </c>
      <c r="F74">
        <v>652</v>
      </c>
      <c r="G74">
        <v>2</v>
      </c>
      <c r="I74">
        <v>123</v>
      </c>
      <c r="J74">
        <v>136</v>
      </c>
      <c r="L74">
        <v>15</v>
      </c>
      <c r="M74" t="s">
        <v>750</v>
      </c>
      <c r="N74" t="s">
        <v>751</v>
      </c>
    </row>
    <row r="75" spans="1:14" x14ac:dyDescent="0.25">
      <c r="A75">
        <v>74</v>
      </c>
      <c r="B75" t="s">
        <v>752</v>
      </c>
      <c r="C75" t="s">
        <v>753</v>
      </c>
      <c r="D75">
        <v>1979</v>
      </c>
      <c r="E75" t="s">
        <v>531</v>
      </c>
      <c r="F75">
        <v>18</v>
      </c>
      <c r="G75">
        <v>4</v>
      </c>
      <c r="I75">
        <v>617</v>
      </c>
      <c r="J75">
        <v>621</v>
      </c>
      <c r="L75">
        <v>9</v>
      </c>
      <c r="M75" t="s">
        <v>754</v>
      </c>
      <c r="N75" t="s">
        <v>755</v>
      </c>
    </row>
    <row r="76" spans="1:14" x14ac:dyDescent="0.25">
      <c r="A76">
        <v>75</v>
      </c>
      <c r="B76" t="s">
        <v>756</v>
      </c>
      <c r="C76" t="s">
        <v>757</v>
      </c>
      <c r="D76">
        <v>1985</v>
      </c>
      <c r="E76" t="s">
        <v>697</v>
      </c>
      <c r="F76">
        <v>837</v>
      </c>
      <c r="G76">
        <v>1</v>
      </c>
      <c r="I76">
        <v>67</v>
      </c>
      <c r="J76">
        <v>76</v>
      </c>
      <c r="L76">
        <v>35</v>
      </c>
      <c r="M76" t="s">
        <v>758</v>
      </c>
      <c r="N76" t="s">
        <v>759</v>
      </c>
    </row>
    <row r="77" spans="1:14" x14ac:dyDescent="0.25">
      <c r="A77">
        <v>76</v>
      </c>
      <c r="B77" t="s">
        <v>760</v>
      </c>
      <c r="C77" t="s">
        <v>761</v>
      </c>
      <c r="D77">
        <v>2010</v>
      </c>
      <c r="E77" t="s">
        <v>762</v>
      </c>
      <c r="F77">
        <v>55</v>
      </c>
      <c r="G77">
        <v>2</v>
      </c>
      <c r="I77">
        <v>547</v>
      </c>
      <c r="J77">
        <v>554</v>
      </c>
      <c r="L77">
        <v>8</v>
      </c>
      <c r="M77" t="s">
        <v>763</v>
      </c>
      <c r="N77" t="s">
        <v>764</v>
      </c>
    </row>
    <row r="78" spans="1:14" x14ac:dyDescent="0.25">
      <c r="A78">
        <v>77</v>
      </c>
      <c r="B78" t="s">
        <v>765</v>
      </c>
      <c r="C78" t="s">
        <v>766</v>
      </c>
      <c r="D78">
        <v>1982</v>
      </c>
      <c r="E78" t="s">
        <v>540</v>
      </c>
      <c r="F78">
        <v>257</v>
      </c>
      <c r="G78">
        <v>7</v>
      </c>
      <c r="I78">
        <v>3912</v>
      </c>
      <c r="J78">
        <v>3918</v>
      </c>
      <c r="L78">
        <v>46</v>
      </c>
      <c r="N78" t="s">
        <v>767</v>
      </c>
    </row>
    <row r="79" spans="1:14" x14ac:dyDescent="0.25">
      <c r="A79">
        <v>78</v>
      </c>
      <c r="B79" t="s">
        <v>768</v>
      </c>
      <c r="C79" t="s">
        <v>769</v>
      </c>
      <c r="D79">
        <v>1985</v>
      </c>
      <c r="E79" t="s">
        <v>697</v>
      </c>
      <c r="F79">
        <v>833</v>
      </c>
      <c r="G79">
        <v>2</v>
      </c>
      <c r="I79">
        <v>272</v>
      </c>
      <c r="J79">
        <v>280</v>
      </c>
      <c r="L79">
        <v>39</v>
      </c>
      <c r="M79" t="s">
        <v>770</v>
      </c>
      <c r="N79" t="s">
        <v>771</v>
      </c>
    </row>
    <row r="80" spans="1:14" x14ac:dyDescent="0.25">
      <c r="A80">
        <v>79</v>
      </c>
      <c r="B80" t="s">
        <v>772</v>
      </c>
      <c r="C80" t="s">
        <v>773</v>
      </c>
      <c r="D80">
        <v>2007</v>
      </c>
      <c r="E80" t="s">
        <v>774</v>
      </c>
      <c r="F80">
        <v>292</v>
      </c>
      <c r="G80">
        <v>5</v>
      </c>
      <c r="I80" t="s">
        <v>775</v>
      </c>
      <c r="J80" t="s">
        <v>776</v>
      </c>
      <c r="L80">
        <v>12</v>
      </c>
      <c r="M80" t="s">
        <v>777</v>
      </c>
      <c r="N80" t="s">
        <v>778</v>
      </c>
    </row>
    <row r="81" spans="1:14" x14ac:dyDescent="0.25">
      <c r="A81">
        <v>80</v>
      </c>
      <c r="B81" t="s">
        <v>779</v>
      </c>
      <c r="C81" t="s">
        <v>780</v>
      </c>
      <c r="D81">
        <v>2013</v>
      </c>
      <c r="E81" t="s">
        <v>434</v>
      </c>
      <c r="F81">
        <v>54</v>
      </c>
      <c r="G81">
        <v>8</v>
      </c>
      <c r="I81">
        <v>2083</v>
      </c>
      <c r="J81">
        <v>2094</v>
      </c>
      <c r="L81">
        <v>15</v>
      </c>
      <c r="M81" t="s">
        <v>781</v>
      </c>
      <c r="N81" t="s">
        <v>782</v>
      </c>
    </row>
    <row r="82" spans="1:14" x14ac:dyDescent="0.25">
      <c r="A82">
        <v>81</v>
      </c>
      <c r="B82" t="s">
        <v>783</v>
      </c>
      <c r="C82" t="s">
        <v>784</v>
      </c>
      <c r="D82">
        <v>2007</v>
      </c>
      <c r="E82" t="s">
        <v>540</v>
      </c>
      <c r="F82">
        <v>282</v>
      </c>
      <c r="G82">
        <v>31</v>
      </c>
      <c r="I82">
        <v>22254</v>
      </c>
      <c r="J82">
        <v>22266</v>
      </c>
      <c r="M82" t="s">
        <v>785</v>
      </c>
      <c r="N82" t="s">
        <v>786</v>
      </c>
    </row>
    <row r="83" spans="1:14" x14ac:dyDescent="0.25">
      <c r="A83">
        <v>82</v>
      </c>
      <c r="B83" t="s">
        <v>787</v>
      </c>
      <c r="C83" t="s">
        <v>788</v>
      </c>
      <c r="D83">
        <v>1989</v>
      </c>
      <c r="E83" t="s">
        <v>643</v>
      </c>
      <c r="F83">
        <v>24</v>
      </c>
      <c r="G83">
        <v>12</v>
      </c>
      <c r="I83">
        <v>998</v>
      </c>
      <c r="J83">
        <v>1003</v>
      </c>
      <c r="M83" t="s">
        <v>789</v>
      </c>
      <c r="N83" t="s">
        <v>790</v>
      </c>
    </row>
    <row r="84" spans="1:14" x14ac:dyDescent="0.25">
      <c r="A84">
        <v>83</v>
      </c>
      <c r="B84" t="s">
        <v>791</v>
      </c>
      <c r="C84" t="s">
        <v>792</v>
      </c>
      <c r="D84">
        <v>1984</v>
      </c>
      <c r="E84" t="s">
        <v>531</v>
      </c>
      <c r="F84">
        <v>27</v>
      </c>
      <c r="G84">
        <v>2</v>
      </c>
      <c r="I84">
        <v>217</v>
      </c>
      <c r="J84">
        <v>232</v>
      </c>
      <c r="N84" t="s">
        <v>793</v>
      </c>
    </row>
    <row r="85" spans="1:14" x14ac:dyDescent="0.25">
      <c r="A85">
        <v>84</v>
      </c>
      <c r="B85" t="s">
        <v>794</v>
      </c>
      <c r="C85" t="s">
        <v>795</v>
      </c>
      <c r="D85">
        <v>2010</v>
      </c>
      <c r="E85" t="s">
        <v>796</v>
      </c>
      <c r="F85">
        <v>48</v>
      </c>
      <c r="G85">
        <v>8</v>
      </c>
      <c r="I85">
        <v>1063</v>
      </c>
      <c r="J85">
        <v>1073</v>
      </c>
      <c r="M85" t="s">
        <v>797</v>
      </c>
      <c r="N85" t="s">
        <v>798</v>
      </c>
    </row>
    <row r="86" spans="1:14" x14ac:dyDescent="0.25">
      <c r="A86">
        <v>85</v>
      </c>
      <c r="B86" t="s">
        <v>799</v>
      </c>
      <c r="C86" t="s">
        <v>800</v>
      </c>
      <c r="D86">
        <v>1990</v>
      </c>
      <c r="E86" t="s">
        <v>434</v>
      </c>
      <c r="F86">
        <v>31</v>
      </c>
      <c r="G86">
        <v>5</v>
      </c>
      <c r="I86">
        <v>801</v>
      </c>
      <c r="J86">
        <v>810</v>
      </c>
      <c r="N86" t="s">
        <v>801</v>
      </c>
    </row>
    <row r="87" spans="1:14" x14ac:dyDescent="0.25">
      <c r="A87">
        <v>86</v>
      </c>
      <c r="B87" t="s">
        <v>802</v>
      </c>
      <c r="C87" t="s">
        <v>803</v>
      </c>
      <c r="D87">
        <v>1995</v>
      </c>
      <c r="E87" t="s">
        <v>434</v>
      </c>
      <c r="F87">
        <v>36</v>
      </c>
      <c r="G87">
        <v>12</v>
      </c>
      <c r="I87">
        <v>2590</v>
      </c>
      <c r="J87">
        <v>2598</v>
      </c>
      <c r="N87" t="s">
        <v>804</v>
      </c>
    </row>
    <row r="88" spans="1:14" x14ac:dyDescent="0.25">
      <c r="A88">
        <v>87</v>
      </c>
      <c r="B88" t="s">
        <v>805</v>
      </c>
      <c r="C88" t="s">
        <v>806</v>
      </c>
      <c r="D88">
        <v>2010</v>
      </c>
      <c r="E88" t="s">
        <v>807</v>
      </c>
      <c r="F88">
        <v>62</v>
      </c>
      <c r="G88">
        <v>3</v>
      </c>
      <c r="I88">
        <v>536</v>
      </c>
      <c r="J88">
        <v>547</v>
      </c>
      <c r="N88" t="s">
        <v>808</v>
      </c>
    </row>
    <row r="89" spans="1:14" x14ac:dyDescent="0.25">
      <c r="A89">
        <v>88</v>
      </c>
      <c r="B89" t="s">
        <v>809</v>
      </c>
      <c r="C89" t="s">
        <v>810</v>
      </c>
      <c r="D89">
        <v>2011</v>
      </c>
      <c r="E89" t="s">
        <v>439</v>
      </c>
      <c r="F89">
        <v>96</v>
      </c>
      <c r="G89" s="2">
        <v>42826</v>
      </c>
      <c r="I89">
        <v>99</v>
      </c>
      <c r="J89">
        <v>108</v>
      </c>
      <c r="M89" t="s">
        <v>811</v>
      </c>
      <c r="N89" t="s">
        <v>812</v>
      </c>
    </row>
    <row r="90" spans="1:14" x14ac:dyDescent="0.25">
      <c r="A90">
        <v>89</v>
      </c>
      <c r="B90" t="s">
        <v>813</v>
      </c>
      <c r="C90" t="s">
        <v>814</v>
      </c>
      <c r="D90">
        <v>2012</v>
      </c>
      <c r="E90" t="s">
        <v>540</v>
      </c>
      <c r="F90">
        <v>287</v>
      </c>
      <c r="G90">
        <v>13</v>
      </c>
      <c r="I90">
        <v>10525</v>
      </c>
      <c r="J90">
        <v>10534</v>
      </c>
      <c r="M90" t="s">
        <v>815</v>
      </c>
      <c r="N90" t="s">
        <v>816</v>
      </c>
    </row>
    <row r="91" spans="1:14" x14ac:dyDescent="0.25">
      <c r="A91">
        <v>90</v>
      </c>
      <c r="B91" t="s">
        <v>817</v>
      </c>
      <c r="C91" t="s">
        <v>818</v>
      </c>
      <c r="D91">
        <v>2008</v>
      </c>
      <c r="E91" t="s">
        <v>819</v>
      </c>
      <c r="F91">
        <v>471</v>
      </c>
      <c r="G91">
        <v>2</v>
      </c>
      <c r="I91">
        <v>116</v>
      </c>
      <c r="J91">
        <v>125</v>
      </c>
      <c r="M91" t="s">
        <v>820</v>
      </c>
      <c r="N91" t="s">
        <v>821</v>
      </c>
    </row>
    <row r="92" spans="1:14" x14ac:dyDescent="0.25">
      <c r="A92">
        <v>91</v>
      </c>
      <c r="B92" t="s">
        <v>822</v>
      </c>
      <c r="C92" t="s">
        <v>823</v>
      </c>
      <c r="D92">
        <v>2010</v>
      </c>
      <c r="E92" t="s">
        <v>434</v>
      </c>
      <c r="F92">
        <v>51</v>
      </c>
      <c r="G92">
        <v>12</v>
      </c>
      <c r="I92">
        <v>3481</v>
      </c>
      <c r="J92">
        <v>3490</v>
      </c>
      <c r="M92" t="s">
        <v>824</v>
      </c>
      <c r="N92" t="s">
        <v>825</v>
      </c>
    </row>
    <row r="93" spans="1:14" x14ac:dyDescent="0.25">
      <c r="A93">
        <v>92</v>
      </c>
      <c r="B93" t="s">
        <v>826</v>
      </c>
      <c r="C93" t="s">
        <v>827</v>
      </c>
      <c r="D93">
        <v>1996</v>
      </c>
      <c r="E93" t="s">
        <v>819</v>
      </c>
      <c r="F93">
        <v>332</v>
      </c>
      <c r="G93">
        <v>2</v>
      </c>
      <c r="I93">
        <v>261</v>
      </c>
      <c r="J93">
        <v>268</v>
      </c>
      <c r="M93" t="s">
        <v>828</v>
      </c>
      <c r="N93" t="s">
        <v>829</v>
      </c>
    </row>
    <row r="94" spans="1:14" x14ac:dyDescent="0.25">
      <c r="A94">
        <v>93</v>
      </c>
      <c r="B94" t="s">
        <v>830</v>
      </c>
      <c r="C94" t="s">
        <v>831</v>
      </c>
      <c r="D94">
        <v>1984</v>
      </c>
      <c r="E94" t="s">
        <v>540</v>
      </c>
      <c r="F94">
        <v>259</v>
      </c>
      <c r="G94">
        <v>9</v>
      </c>
      <c r="I94">
        <v>5776</v>
      </c>
      <c r="J94">
        <v>5783</v>
      </c>
      <c r="N94" t="s">
        <v>832</v>
      </c>
    </row>
    <row r="95" spans="1:14" x14ac:dyDescent="0.25">
      <c r="A95">
        <v>94</v>
      </c>
      <c r="B95" t="s">
        <v>833</v>
      </c>
      <c r="C95" t="s">
        <v>834</v>
      </c>
      <c r="D95">
        <v>2014</v>
      </c>
      <c r="E95" t="s">
        <v>659</v>
      </c>
      <c r="F95">
        <v>9</v>
      </c>
      <c r="G95">
        <v>7</v>
      </c>
      <c r="H95" t="s">
        <v>835</v>
      </c>
      <c r="M95" t="s">
        <v>836</v>
      </c>
      <c r="N95" t="s">
        <v>837</v>
      </c>
    </row>
    <row r="96" spans="1:14" x14ac:dyDescent="0.25">
      <c r="A96">
        <v>95</v>
      </c>
      <c r="B96" t="s">
        <v>838</v>
      </c>
      <c r="C96" t="s">
        <v>839</v>
      </c>
      <c r="D96">
        <v>2014</v>
      </c>
      <c r="E96" t="s">
        <v>840</v>
      </c>
      <c r="F96">
        <v>99</v>
      </c>
      <c r="G96">
        <v>1</v>
      </c>
      <c r="I96">
        <v>1</v>
      </c>
      <c r="J96">
        <v>7</v>
      </c>
      <c r="M96" t="s">
        <v>841</v>
      </c>
      <c r="N96" t="s">
        <v>842</v>
      </c>
    </row>
    <row r="97" spans="1:14" x14ac:dyDescent="0.25">
      <c r="A97">
        <v>96</v>
      </c>
      <c r="B97" t="s">
        <v>843</v>
      </c>
      <c r="C97" t="s">
        <v>844</v>
      </c>
      <c r="D97">
        <v>2014</v>
      </c>
      <c r="E97" t="s">
        <v>845</v>
      </c>
      <c r="F97">
        <v>510</v>
      </c>
      <c r="G97">
        <v>7503</v>
      </c>
      <c r="I97">
        <v>92</v>
      </c>
      <c r="J97">
        <v>101</v>
      </c>
      <c r="M97" t="s">
        <v>846</v>
      </c>
      <c r="N97" t="s">
        <v>847</v>
      </c>
    </row>
    <row r="98" spans="1:14" x14ac:dyDescent="0.25">
      <c r="A98">
        <v>97</v>
      </c>
      <c r="B98" t="s">
        <v>848</v>
      </c>
      <c r="C98" t="s">
        <v>849</v>
      </c>
      <c r="D98">
        <v>2003</v>
      </c>
      <c r="E98" t="s">
        <v>540</v>
      </c>
      <c r="F98">
        <v>278</v>
      </c>
      <c r="G98">
        <v>17</v>
      </c>
      <c r="I98">
        <v>14677</v>
      </c>
      <c r="J98">
        <v>14687</v>
      </c>
      <c r="M98" t="s">
        <v>850</v>
      </c>
      <c r="N98" t="s">
        <v>851</v>
      </c>
    </row>
    <row r="99" spans="1:14" x14ac:dyDescent="0.25">
      <c r="A99">
        <v>98</v>
      </c>
      <c r="B99" t="s">
        <v>852</v>
      </c>
      <c r="C99" t="s">
        <v>853</v>
      </c>
      <c r="D99">
        <v>2012</v>
      </c>
      <c r="E99" t="s">
        <v>854</v>
      </c>
      <c r="F99">
        <v>3</v>
      </c>
      <c r="G99" t="s">
        <v>855</v>
      </c>
      <c r="H99" t="s">
        <v>856</v>
      </c>
      <c r="M99" t="s">
        <v>857</v>
      </c>
      <c r="N99" t="s">
        <v>858</v>
      </c>
    </row>
    <row r="100" spans="1:14" x14ac:dyDescent="0.25">
      <c r="A100">
        <v>99</v>
      </c>
      <c r="B100" t="s">
        <v>859</v>
      </c>
      <c r="C100" t="s">
        <v>860</v>
      </c>
      <c r="D100">
        <v>1984</v>
      </c>
      <c r="E100" t="s">
        <v>434</v>
      </c>
      <c r="F100">
        <v>25</v>
      </c>
      <c r="G100">
        <v>5</v>
      </c>
      <c r="I100">
        <v>507</v>
      </c>
      <c r="J100">
        <v>517</v>
      </c>
      <c r="N100" t="s">
        <v>861</v>
      </c>
    </row>
    <row r="101" spans="1:14" x14ac:dyDescent="0.25">
      <c r="A101">
        <v>100</v>
      </c>
      <c r="B101" t="s">
        <v>862</v>
      </c>
      <c r="C101" t="s">
        <v>863</v>
      </c>
      <c r="D101">
        <v>1993</v>
      </c>
      <c r="E101" t="s">
        <v>638</v>
      </c>
      <c r="F101">
        <v>214</v>
      </c>
      <c r="G101">
        <v>1</v>
      </c>
      <c r="I101">
        <v>165</v>
      </c>
      <c r="J101">
        <v>170</v>
      </c>
      <c r="M101" t="s">
        <v>864</v>
      </c>
      <c r="N101" t="s">
        <v>865</v>
      </c>
    </row>
    <row r="102" spans="1:14" x14ac:dyDescent="0.25">
      <c r="A102">
        <v>101</v>
      </c>
      <c r="B102" t="s">
        <v>866</v>
      </c>
      <c r="C102" t="s">
        <v>867</v>
      </c>
      <c r="D102">
        <v>2014</v>
      </c>
      <c r="E102" t="s">
        <v>868</v>
      </c>
      <c r="F102">
        <v>156</v>
      </c>
      <c r="G102">
        <v>6</v>
      </c>
      <c r="I102">
        <v>315</v>
      </c>
      <c r="J102">
        <v>321</v>
      </c>
      <c r="M102" t="s">
        <v>869</v>
      </c>
      <c r="N102" t="s">
        <v>870</v>
      </c>
    </row>
    <row r="103" spans="1:14" x14ac:dyDescent="0.25">
      <c r="A103">
        <v>102</v>
      </c>
      <c r="B103" t="s">
        <v>871</v>
      </c>
      <c r="C103" t="s">
        <v>872</v>
      </c>
      <c r="D103">
        <v>2014</v>
      </c>
      <c r="E103" t="s">
        <v>659</v>
      </c>
      <c r="F103">
        <v>9</v>
      </c>
      <c r="G103">
        <v>4</v>
      </c>
      <c r="H103" t="s">
        <v>873</v>
      </c>
      <c r="M103" t="s">
        <v>874</v>
      </c>
      <c r="N103" t="s">
        <v>875</v>
      </c>
    </row>
    <row r="104" spans="1:14" x14ac:dyDescent="0.25">
      <c r="A104">
        <v>103</v>
      </c>
      <c r="B104" t="s">
        <v>876</v>
      </c>
      <c r="C104" t="s">
        <v>877</v>
      </c>
      <c r="D104">
        <v>2005</v>
      </c>
      <c r="E104" t="s">
        <v>878</v>
      </c>
      <c r="F104">
        <v>33</v>
      </c>
      <c r="G104">
        <v>2</v>
      </c>
      <c r="I104">
        <v>144</v>
      </c>
      <c r="J104">
        <v>150</v>
      </c>
      <c r="M104" t="s">
        <v>879</v>
      </c>
      <c r="N104" t="s">
        <v>880</v>
      </c>
    </row>
    <row r="105" spans="1:14" x14ac:dyDescent="0.25">
      <c r="A105">
        <v>104</v>
      </c>
      <c r="B105" t="s">
        <v>881</v>
      </c>
      <c r="C105" t="s">
        <v>882</v>
      </c>
      <c r="D105">
        <v>1989</v>
      </c>
      <c r="E105" t="s">
        <v>883</v>
      </c>
      <c r="F105">
        <v>9</v>
      </c>
      <c r="G105">
        <v>3</v>
      </c>
      <c r="I105">
        <v>753</v>
      </c>
      <c r="J105">
        <v>760</v>
      </c>
      <c r="N105" t="s">
        <v>884</v>
      </c>
    </row>
    <row r="106" spans="1:14" x14ac:dyDescent="0.25">
      <c r="A106">
        <v>105</v>
      </c>
      <c r="B106" t="s">
        <v>885</v>
      </c>
      <c r="C106" t="s">
        <v>886</v>
      </c>
      <c r="D106">
        <v>1997</v>
      </c>
      <c r="E106" t="s">
        <v>887</v>
      </c>
      <c r="F106">
        <v>138</v>
      </c>
      <c r="G106">
        <v>3</v>
      </c>
      <c r="I106">
        <v>985</v>
      </c>
      <c r="J106">
        <v>993</v>
      </c>
      <c r="M106" t="s">
        <v>888</v>
      </c>
      <c r="N106" t="s">
        <v>889</v>
      </c>
    </row>
    <row r="107" spans="1:14" x14ac:dyDescent="0.25">
      <c r="A107">
        <v>106</v>
      </c>
      <c r="B107" t="s">
        <v>890</v>
      </c>
      <c r="C107" t="s">
        <v>891</v>
      </c>
      <c r="D107">
        <v>1979</v>
      </c>
      <c r="E107" t="s">
        <v>892</v>
      </c>
      <c r="F107">
        <v>133</v>
      </c>
      <c r="G107">
        <v>2</v>
      </c>
      <c r="I107">
        <v>317</v>
      </c>
      <c r="J107">
        <v>320</v>
      </c>
      <c r="N107" t="s">
        <v>893</v>
      </c>
    </row>
    <row r="108" spans="1:14" x14ac:dyDescent="0.25">
      <c r="A108">
        <v>107</v>
      </c>
      <c r="B108" t="s">
        <v>894</v>
      </c>
      <c r="C108" t="s">
        <v>895</v>
      </c>
      <c r="D108">
        <v>1976</v>
      </c>
      <c r="E108" t="s">
        <v>531</v>
      </c>
      <c r="F108">
        <v>11</v>
      </c>
      <c r="G108">
        <v>3</v>
      </c>
      <c r="I108">
        <v>573</v>
      </c>
      <c r="J108">
        <v>587</v>
      </c>
      <c r="M108" t="s">
        <v>896</v>
      </c>
      <c r="N108" t="s">
        <v>897</v>
      </c>
    </row>
    <row r="109" spans="1:14" x14ac:dyDescent="0.25">
      <c r="A109">
        <v>108</v>
      </c>
      <c r="B109" t="s">
        <v>898</v>
      </c>
      <c r="C109" t="s">
        <v>899</v>
      </c>
      <c r="D109">
        <v>2004</v>
      </c>
      <c r="E109" t="s">
        <v>540</v>
      </c>
      <c r="F109">
        <v>279</v>
      </c>
      <c r="G109">
        <v>21</v>
      </c>
      <c r="I109">
        <v>22399</v>
      </c>
      <c r="J109">
        <v>22403</v>
      </c>
      <c r="M109" t="s">
        <v>900</v>
      </c>
      <c r="N109" t="s">
        <v>901</v>
      </c>
    </row>
    <row r="110" spans="1:14" x14ac:dyDescent="0.25">
      <c r="A110">
        <v>109</v>
      </c>
      <c r="B110" t="s">
        <v>902</v>
      </c>
      <c r="C110" t="s">
        <v>903</v>
      </c>
      <c r="D110">
        <v>2003</v>
      </c>
      <c r="E110" t="s">
        <v>599</v>
      </c>
      <c r="F110">
        <v>171</v>
      </c>
      <c r="G110">
        <v>8</v>
      </c>
      <c r="I110">
        <v>3936</v>
      </c>
      <c r="J110">
        <v>3940</v>
      </c>
      <c r="N110" t="s">
        <v>904</v>
      </c>
    </row>
    <row r="111" spans="1:14" x14ac:dyDescent="0.25">
      <c r="A111">
        <v>110</v>
      </c>
      <c r="B111" t="s">
        <v>905</v>
      </c>
      <c r="C111" t="s">
        <v>906</v>
      </c>
      <c r="D111">
        <v>1999</v>
      </c>
      <c r="E111" t="s">
        <v>488</v>
      </c>
      <c r="F111">
        <v>1436</v>
      </c>
      <c r="G111">
        <v>3</v>
      </c>
      <c r="I111">
        <v>606</v>
      </c>
      <c r="J111">
        <v>615</v>
      </c>
      <c r="M111" t="s">
        <v>907</v>
      </c>
      <c r="N111" t="s">
        <v>908</v>
      </c>
    </row>
    <row r="112" spans="1:14" x14ac:dyDescent="0.25">
      <c r="A112">
        <v>111</v>
      </c>
      <c r="B112" t="s">
        <v>909</v>
      </c>
      <c r="C112" t="s">
        <v>910</v>
      </c>
      <c r="D112">
        <v>1983</v>
      </c>
      <c r="E112" t="s">
        <v>911</v>
      </c>
      <c r="F112">
        <v>80</v>
      </c>
      <c r="G112">
        <v>4</v>
      </c>
      <c r="I112">
        <v>365</v>
      </c>
      <c r="J112">
        <v>370</v>
      </c>
      <c r="M112" t="s">
        <v>912</v>
      </c>
      <c r="N112" t="s">
        <v>913</v>
      </c>
    </row>
    <row r="113" spans="1:14" x14ac:dyDescent="0.25">
      <c r="A113">
        <v>112</v>
      </c>
      <c r="B113" t="s">
        <v>914</v>
      </c>
      <c r="C113" t="s">
        <v>915</v>
      </c>
      <c r="D113">
        <v>1982</v>
      </c>
      <c r="E113" t="s">
        <v>553</v>
      </c>
      <c r="F113">
        <v>79</v>
      </c>
      <c r="G113" t="s">
        <v>916</v>
      </c>
      <c r="I113">
        <v>6093</v>
      </c>
      <c r="J113">
        <v>6097</v>
      </c>
      <c r="N113" t="s">
        <v>917</v>
      </c>
    </row>
    <row r="114" spans="1:14" x14ac:dyDescent="0.25">
      <c r="A114">
        <v>113</v>
      </c>
      <c r="B114" t="s">
        <v>918</v>
      </c>
      <c r="C114" t="s">
        <v>919</v>
      </c>
      <c r="D114">
        <v>1986</v>
      </c>
      <c r="E114" t="s">
        <v>920</v>
      </c>
      <c r="F114">
        <v>46</v>
      </c>
      <c r="G114">
        <v>7</v>
      </c>
      <c r="I114">
        <v>3364</v>
      </c>
      <c r="J114">
        <v>3366</v>
      </c>
      <c r="N114" t="s">
        <v>921</v>
      </c>
    </row>
    <row r="115" spans="1:14" x14ac:dyDescent="0.25">
      <c r="A115">
        <v>114</v>
      </c>
      <c r="B115" t="s">
        <v>922</v>
      </c>
      <c r="C115" t="s">
        <v>923</v>
      </c>
      <c r="D115">
        <v>2014</v>
      </c>
      <c r="F115">
        <v>71</v>
      </c>
      <c r="I115">
        <v>337</v>
      </c>
      <c r="J115">
        <v>60</v>
      </c>
      <c r="N115" t="s">
        <v>924</v>
      </c>
    </row>
    <row r="116" spans="1:14" x14ac:dyDescent="0.25">
      <c r="A116">
        <v>115</v>
      </c>
      <c r="B116" t="s">
        <v>925</v>
      </c>
      <c r="C116" t="s">
        <v>926</v>
      </c>
      <c r="D116">
        <v>1994</v>
      </c>
      <c r="E116" t="s">
        <v>927</v>
      </c>
      <c r="F116">
        <v>258</v>
      </c>
      <c r="G116">
        <v>3</v>
      </c>
      <c r="I116">
        <v>207</v>
      </c>
      <c r="J116">
        <v>213</v>
      </c>
      <c r="M116" t="s">
        <v>928</v>
      </c>
      <c r="N116" t="s">
        <v>929</v>
      </c>
    </row>
    <row r="117" spans="1:14" x14ac:dyDescent="0.25">
      <c r="A117">
        <v>116</v>
      </c>
      <c r="B117" t="s">
        <v>930</v>
      </c>
      <c r="C117" t="s">
        <v>931</v>
      </c>
      <c r="D117">
        <v>1991</v>
      </c>
      <c r="E117" t="s">
        <v>932</v>
      </c>
      <c r="F117">
        <v>4</v>
      </c>
      <c r="G117">
        <v>1</v>
      </c>
      <c r="I117">
        <v>21</v>
      </c>
      <c r="J117">
        <v>28</v>
      </c>
      <c r="N117" t="s">
        <v>933</v>
      </c>
    </row>
    <row r="118" spans="1:14" x14ac:dyDescent="0.25">
      <c r="A118">
        <v>117</v>
      </c>
      <c r="B118" t="s">
        <v>934</v>
      </c>
      <c r="C118" t="s">
        <v>935</v>
      </c>
      <c r="D118">
        <v>2002</v>
      </c>
      <c r="E118" t="s">
        <v>599</v>
      </c>
      <c r="F118">
        <v>168</v>
      </c>
      <c r="G118">
        <v>12</v>
      </c>
      <c r="I118">
        <v>6232</v>
      </c>
      <c r="J118">
        <v>6243</v>
      </c>
      <c r="N118" t="s">
        <v>936</v>
      </c>
    </row>
    <row r="119" spans="1:14" x14ac:dyDescent="0.25">
      <c r="A119">
        <v>118</v>
      </c>
      <c r="B119" t="s">
        <v>937</v>
      </c>
      <c r="C119" t="s">
        <v>938</v>
      </c>
      <c r="D119">
        <v>2003</v>
      </c>
      <c r="E119" t="s">
        <v>599</v>
      </c>
      <c r="F119">
        <v>170</v>
      </c>
      <c r="G119">
        <v>9</v>
      </c>
      <c r="I119">
        <v>4752</v>
      </c>
      <c r="J119">
        <v>4758</v>
      </c>
      <c r="N119" t="s">
        <v>939</v>
      </c>
    </row>
    <row r="120" spans="1:14" x14ac:dyDescent="0.25">
      <c r="A120">
        <v>119</v>
      </c>
      <c r="B120" t="s">
        <v>940</v>
      </c>
      <c r="C120" t="s">
        <v>941</v>
      </c>
      <c r="D120">
        <v>1983</v>
      </c>
      <c r="E120" t="s">
        <v>942</v>
      </c>
      <c r="F120">
        <v>26</v>
      </c>
      <c r="G120">
        <v>6</v>
      </c>
      <c r="I120">
        <v>790</v>
      </c>
      <c r="J120">
        <v>799</v>
      </c>
      <c r="N120" t="s">
        <v>943</v>
      </c>
    </row>
    <row r="121" spans="1:14" x14ac:dyDescent="0.25">
      <c r="A121">
        <v>120</v>
      </c>
      <c r="B121" t="s">
        <v>944</v>
      </c>
      <c r="C121" t="s">
        <v>945</v>
      </c>
      <c r="D121">
        <v>1979</v>
      </c>
      <c r="E121" t="s">
        <v>553</v>
      </c>
      <c r="F121">
        <v>76</v>
      </c>
      <c r="G121">
        <v>11</v>
      </c>
      <c r="I121">
        <v>5919</v>
      </c>
      <c r="J121">
        <v>5923</v>
      </c>
      <c r="M121" t="s">
        <v>946</v>
      </c>
      <c r="N121" t="s">
        <v>947</v>
      </c>
    </row>
    <row r="122" spans="1:14" x14ac:dyDescent="0.25">
      <c r="A122">
        <v>121</v>
      </c>
      <c r="B122" t="s">
        <v>948</v>
      </c>
      <c r="C122" t="s">
        <v>949</v>
      </c>
      <c r="D122">
        <v>1979</v>
      </c>
      <c r="E122" t="s">
        <v>950</v>
      </c>
      <c r="F122">
        <v>237</v>
      </c>
      <c r="G122">
        <v>3</v>
      </c>
      <c r="I122" t="s">
        <v>951</v>
      </c>
      <c r="J122">
        <v>385</v>
      </c>
      <c r="N122" t="s">
        <v>952</v>
      </c>
    </row>
    <row r="123" spans="1:14" x14ac:dyDescent="0.25">
      <c r="A123">
        <v>122</v>
      </c>
      <c r="B123" t="s">
        <v>953</v>
      </c>
      <c r="C123" t="s">
        <v>954</v>
      </c>
      <c r="D123">
        <v>1991</v>
      </c>
      <c r="E123" t="s">
        <v>927</v>
      </c>
      <c r="F123">
        <v>194</v>
      </c>
      <c r="G123">
        <v>1</v>
      </c>
      <c r="I123">
        <v>63</v>
      </c>
      <c r="J123">
        <v>70</v>
      </c>
      <c r="M123" t="s">
        <v>955</v>
      </c>
      <c r="N123" t="s">
        <v>956</v>
      </c>
    </row>
    <row r="124" spans="1:14" x14ac:dyDescent="0.25">
      <c r="A124">
        <v>123</v>
      </c>
      <c r="B124" t="s">
        <v>957</v>
      </c>
      <c r="C124" t="s">
        <v>958</v>
      </c>
      <c r="D124">
        <v>2014</v>
      </c>
      <c r="E124" t="s">
        <v>607</v>
      </c>
      <c r="F124">
        <v>451</v>
      </c>
      <c r="G124">
        <v>4</v>
      </c>
      <c r="I124">
        <v>587</v>
      </c>
      <c r="J124">
        <v>591</v>
      </c>
      <c r="M124" t="s">
        <v>959</v>
      </c>
      <c r="N124" t="s">
        <v>960</v>
      </c>
    </row>
    <row r="125" spans="1:14" x14ac:dyDescent="0.25">
      <c r="A125">
        <v>124</v>
      </c>
      <c r="B125" t="s">
        <v>961</v>
      </c>
      <c r="C125" t="s">
        <v>962</v>
      </c>
      <c r="D125">
        <v>2002</v>
      </c>
      <c r="E125" t="s">
        <v>599</v>
      </c>
      <c r="F125">
        <v>168</v>
      </c>
      <c r="G125">
        <v>5</v>
      </c>
      <c r="I125">
        <v>2255</v>
      </c>
      <c r="J125">
        <v>2263</v>
      </c>
      <c r="N125" t="s">
        <v>963</v>
      </c>
    </row>
    <row r="126" spans="1:14" x14ac:dyDescent="0.25">
      <c r="A126">
        <v>125</v>
      </c>
      <c r="B126" t="s">
        <v>964</v>
      </c>
      <c r="C126" t="s">
        <v>965</v>
      </c>
      <c r="D126">
        <v>2013</v>
      </c>
      <c r="E126" t="s">
        <v>483</v>
      </c>
      <c r="F126">
        <v>45</v>
      </c>
      <c r="G126">
        <v>8</v>
      </c>
      <c r="I126">
        <v>1657</v>
      </c>
      <c r="J126">
        <v>1668</v>
      </c>
      <c r="M126" t="s">
        <v>966</v>
      </c>
      <c r="N126" t="s">
        <v>967</v>
      </c>
    </row>
    <row r="127" spans="1:14" x14ac:dyDescent="0.25">
      <c r="A127">
        <v>126</v>
      </c>
      <c r="B127" t="s">
        <v>968</v>
      </c>
      <c r="C127" t="s">
        <v>969</v>
      </c>
      <c r="D127">
        <v>2007</v>
      </c>
      <c r="E127" t="s">
        <v>540</v>
      </c>
      <c r="F127">
        <v>282</v>
      </c>
      <c r="G127">
        <v>25</v>
      </c>
      <c r="I127">
        <v>18162</v>
      </c>
      <c r="J127">
        <v>18172</v>
      </c>
      <c r="M127" t="s">
        <v>970</v>
      </c>
      <c r="N127" t="s">
        <v>971</v>
      </c>
    </row>
    <row r="128" spans="1:14" x14ac:dyDescent="0.25">
      <c r="A128">
        <v>127</v>
      </c>
      <c r="B128" t="s">
        <v>972</v>
      </c>
      <c r="C128" t="s">
        <v>973</v>
      </c>
      <c r="D128">
        <v>1980</v>
      </c>
      <c r="E128" t="s">
        <v>974</v>
      </c>
      <c r="F128">
        <v>122</v>
      </c>
      <c r="G128">
        <v>2</v>
      </c>
      <c r="I128">
        <v>175</v>
      </c>
      <c r="J128">
        <v>179</v>
      </c>
      <c r="N128" t="s">
        <v>975</v>
      </c>
    </row>
    <row r="129" spans="1:14" x14ac:dyDescent="0.25">
      <c r="A129">
        <v>128</v>
      </c>
      <c r="B129" t="s">
        <v>976</v>
      </c>
      <c r="C129" t="s">
        <v>977</v>
      </c>
      <c r="D129">
        <v>1983</v>
      </c>
      <c r="E129" t="s">
        <v>651</v>
      </c>
      <c r="F129">
        <v>226</v>
      </c>
      <c r="G129">
        <v>1</v>
      </c>
      <c r="I129">
        <v>78</v>
      </c>
      <c r="J129">
        <v>87</v>
      </c>
      <c r="N129" t="s">
        <v>978</v>
      </c>
    </row>
    <row r="130" spans="1:14" x14ac:dyDescent="0.25">
      <c r="A130">
        <v>129</v>
      </c>
      <c r="B130" t="s">
        <v>979</v>
      </c>
      <c r="C130" t="s">
        <v>980</v>
      </c>
      <c r="D130">
        <v>2006</v>
      </c>
      <c r="E130" t="s">
        <v>465</v>
      </c>
      <c r="F130">
        <v>580</v>
      </c>
      <c r="G130">
        <v>2</v>
      </c>
      <c r="I130">
        <v>373</v>
      </c>
      <c r="J130">
        <v>379</v>
      </c>
      <c r="M130" t="s">
        <v>981</v>
      </c>
      <c r="N130" t="s">
        <v>982</v>
      </c>
    </row>
    <row r="131" spans="1:14" x14ac:dyDescent="0.25">
      <c r="A131">
        <v>130</v>
      </c>
      <c r="B131" t="s">
        <v>983</v>
      </c>
      <c r="C131" t="s">
        <v>984</v>
      </c>
      <c r="D131">
        <v>2005</v>
      </c>
      <c r="E131" t="s">
        <v>985</v>
      </c>
      <c r="F131">
        <v>11</v>
      </c>
      <c r="G131">
        <v>5</v>
      </c>
      <c r="I131">
        <v>562</v>
      </c>
      <c r="J131">
        <v>566</v>
      </c>
      <c r="M131" t="s">
        <v>986</v>
      </c>
      <c r="N131" t="s">
        <v>987</v>
      </c>
    </row>
    <row r="132" spans="1:14" x14ac:dyDescent="0.25">
      <c r="A132">
        <v>131</v>
      </c>
      <c r="B132" t="s">
        <v>988</v>
      </c>
      <c r="C132" t="s">
        <v>989</v>
      </c>
      <c r="D132">
        <v>1997</v>
      </c>
      <c r="E132" t="s">
        <v>474</v>
      </c>
      <c r="F132">
        <v>277</v>
      </c>
      <c r="G132">
        <v>5326</v>
      </c>
      <c r="I132">
        <v>681</v>
      </c>
      <c r="J132">
        <v>683</v>
      </c>
      <c r="M132" t="s">
        <v>990</v>
      </c>
      <c r="N132" t="s">
        <v>991</v>
      </c>
    </row>
    <row r="133" spans="1:14" x14ac:dyDescent="0.25">
      <c r="A133">
        <v>132</v>
      </c>
      <c r="B133" t="s">
        <v>992</v>
      </c>
      <c r="C133" t="s">
        <v>993</v>
      </c>
      <c r="D133">
        <v>1992</v>
      </c>
      <c r="E133" t="s">
        <v>531</v>
      </c>
      <c r="F133">
        <v>44</v>
      </c>
      <c r="G133">
        <v>2</v>
      </c>
      <c r="I133">
        <v>155</v>
      </c>
      <c r="J133">
        <v>163</v>
      </c>
      <c r="M133" t="s">
        <v>994</v>
      </c>
      <c r="N133" t="s">
        <v>995</v>
      </c>
    </row>
    <row r="134" spans="1:14" x14ac:dyDescent="0.25">
      <c r="A134">
        <v>133</v>
      </c>
      <c r="B134" t="s">
        <v>996</v>
      </c>
      <c r="C134" t="s">
        <v>997</v>
      </c>
      <c r="D134">
        <v>2007</v>
      </c>
      <c r="E134" t="s">
        <v>998</v>
      </c>
      <c r="F134">
        <v>27</v>
      </c>
      <c r="G134">
        <v>4</v>
      </c>
      <c r="I134">
        <v>435</v>
      </c>
      <c r="J134">
        <v>468</v>
      </c>
      <c r="M134" t="s">
        <v>999</v>
      </c>
      <c r="N134" t="s">
        <v>1000</v>
      </c>
    </row>
    <row r="135" spans="1:14" x14ac:dyDescent="0.25">
      <c r="A135">
        <v>134</v>
      </c>
      <c r="B135" t="s">
        <v>1001</v>
      </c>
      <c r="C135" t="s">
        <v>1002</v>
      </c>
      <c r="D135">
        <v>1997</v>
      </c>
      <c r="E135" t="s">
        <v>1003</v>
      </c>
      <c r="F135">
        <v>120</v>
      </c>
      <c r="G135" t="s">
        <v>1004</v>
      </c>
      <c r="I135">
        <v>439</v>
      </c>
      <c r="J135">
        <v>443</v>
      </c>
      <c r="N135" t="s">
        <v>1005</v>
      </c>
    </row>
    <row r="136" spans="1:14" x14ac:dyDescent="0.25">
      <c r="A136">
        <v>135</v>
      </c>
      <c r="B136" t="s">
        <v>1006</v>
      </c>
      <c r="C136" t="s">
        <v>1007</v>
      </c>
      <c r="D136">
        <v>1978</v>
      </c>
      <c r="E136" t="s">
        <v>1008</v>
      </c>
      <c r="F136">
        <v>12</v>
      </c>
      <c r="G136">
        <v>12</v>
      </c>
      <c r="I136">
        <v>720</v>
      </c>
      <c r="J136">
        <v>730</v>
      </c>
      <c r="N136" t="s">
        <v>1009</v>
      </c>
    </row>
    <row r="137" spans="1:14" x14ac:dyDescent="0.25">
      <c r="A137">
        <v>136</v>
      </c>
      <c r="B137" t="s">
        <v>1010</v>
      </c>
      <c r="C137" t="s">
        <v>1011</v>
      </c>
      <c r="D137">
        <v>2010</v>
      </c>
      <c r="E137" t="s">
        <v>1012</v>
      </c>
      <c r="F137">
        <v>125</v>
      </c>
      <c r="G137">
        <v>5</v>
      </c>
      <c r="I137">
        <v>1105</v>
      </c>
      <c r="J137">
        <v>1113</v>
      </c>
      <c r="M137" t="s">
        <v>1013</v>
      </c>
      <c r="N137" t="s">
        <v>1014</v>
      </c>
    </row>
    <row r="138" spans="1:14" x14ac:dyDescent="0.25">
      <c r="A138">
        <v>137</v>
      </c>
      <c r="B138" t="s">
        <v>1015</v>
      </c>
      <c r="C138" t="s">
        <v>1016</v>
      </c>
      <c r="D138">
        <v>1995</v>
      </c>
      <c r="E138" t="s">
        <v>1017</v>
      </c>
      <c r="F138">
        <v>125</v>
      </c>
      <c r="G138">
        <v>5</v>
      </c>
      <c r="I138">
        <v>608</v>
      </c>
      <c r="J138">
        <v>617</v>
      </c>
      <c r="N138" t="s">
        <v>1018</v>
      </c>
    </row>
    <row r="139" spans="1:14" x14ac:dyDescent="0.25">
      <c r="A139">
        <v>138</v>
      </c>
      <c r="B139" t="s">
        <v>1019</v>
      </c>
      <c r="C139" t="s">
        <v>1020</v>
      </c>
      <c r="D139">
        <v>2000</v>
      </c>
      <c r="E139" t="s">
        <v>845</v>
      </c>
      <c r="F139">
        <v>403</v>
      </c>
      <c r="G139">
        <v>6765</v>
      </c>
      <c r="I139">
        <v>103</v>
      </c>
      <c r="J139">
        <v>108</v>
      </c>
      <c r="M139" t="s">
        <v>1021</v>
      </c>
      <c r="N139" t="s">
        <v>1022</v>
      </c>
    </row>
    <row r="140" spans="1:14" x14ac:dyDescent="0.25">
      <c r="A140">
        <v>139</v>
      </c>
      <c r="B140" t="s">
        <v>1023</v>
      </c>
      <c r="C140" t="s">
        <v>1024</v>
      </c>
      <c r="D140">
        <v>2003</v>
      </c>
      <c r="E140" t="s">
        <v>599</v>
      </c>
      <c r="F140">
        <v>170</v>
      </c>
      <c r="G140">
        <v>9</v>
      </c>
      <c r="I140">
        <v>4578</v>
      </c>
      <c r="J140">
        <v>4592</v>
      </c>
      <c r="N140" t="s">
        <v>1025</v>
      </c>
    </row>
    <row r="141" spans="1:14" x14ac:dyDescent="0.25">
      <c r="A141">
        <v>140</v>
      </c>
      <c r="B141" t="s">
        <v>1026</v>
      </c>
      <c r="C141" t="s">
        <v>1027</v>
      </c>
      <c r="D141">
        <v>1975</v>
      </c>
      <c r="E141" t="s">
        <v>553</v>
      </c>
      <c r="F141">
        <v>72</v>
      </c>
      <c r="G141">
        <v>8</v>
      </c>
      <c r="I141">
        <v>2994</v>
      </c>
      <c r="J141">
        <v>2998</v>
      </c>
      <c r="N141" t="s">
        <v>1028</v>
      </c>
    </row>
    <row r="142" spans="1:14" x14ac:dyDescent="0.25">
      <c r="A142">
        <v>141</v>
      </c>
      <c r="B142" t="s">
        <v>1029</v>
      </c>
      <c r="C142" t="s">
        <v>1030</v>
      </c>
      <c r="D142">
        <v>1994</v>
      </c>
      <c r="E142" t="s">
        <v>540</v>
      </c>
      <c r="F142">
        <v>269</v>
      </c>
      <c r="G142">
        <v>8</v>
      </c>
      <c r="I142">
        <v>5693</v>
      </c>
      <c r="J142">
        <v>5698</v>
      </c>
      <c r="N142" t="s">
        <v>1031</v>
      </c>
    </row>
    <row r="143" spans="1:14" x14ac:dyDescent="0.25">
      <c r="A143">
        <v>142</v>
      </c>
      <c r="B143" t="s">
        <v>1032</v>
      </c>
      <c r="C143" t="s">
        <v>1033</v>
      </c>
      <c r="D143">
        <v>1989</v>
      </c>
      <c r="E143" t="s">
        <v>1034</v>
      </c>
      <c r="F143">
        <v>7</v>
      </c>
      <c r="I143" t="s">
        <v>1035</v>
      </c>
      <c r="J143" t="s">
        <v>1036</v>
      </c>
      <c r="N143" t="s">
        <v>1037</v>
      </c>
    </row>
    <row r="144" spans="1:14" x14ac:dyDescent="0.25">
      <c r="A144">
        <v>143</v>
      </c>
      <c r="B144" t="s">
        <v>1038</v>
      </c>
      <c r="C144" t="s">
        <v>1039</v>
      </c>
      <c r="D144">
        <v>2003</v>
      </c>
      <c r="E144" t="s">
        <v>1040</v>
      </c>
      <c r="F144">
        <v>96</v>
      </c>
      <c r="G144">
        <v>3</v>
      </c>
      <c r="I144">
        <v>651</v>
      </c>
      <c r="J144">
        <v>656</v>
      </c>
      <c r="N144" t="s">
        <v>1041</v>
      </c>
    </row>
    <row r="145" spans="1:14" x14ac:dyDescent="0.25">
      <c r="A145">
        <v>144</v>
      </c>
      <c r="B145" t="s">
        <v>1042</v>
      </c>
      <c r="C145" t="s">
        <v>1043</v>
      </c>
      <c r="D145">
        <v>1977</v>
      </c>
      <c r="E145" t="s">
        <v>927</v>
      </c>
      <c r="F145">
        <v>46</v>
      </c>
      <c r="G145">
        <v>4</v>
      </c>
      <c r="I145">
        <v>303</v>
      </c>
      <c r="J145">
        <v>313</v>
      </c>
      <c r="M145" t="s">
        <v>1044</v>
      </c>
      <c r="N145" t="s">
        <v>1045</v>
      </c>
    </row>
    <row r="146" spans="1:14" x14ac:dyDescent="0.25">
      <c r="A146">
        <v>145</v>
      </c>
      <c r="B146" t="s">
        <v>1046</v>
      </c>
      <c r="C146" t="s">
        <v>1047</v>
      </c>
      <c r="D146">
        <v>1979</v>
      </c>
      <c r="E146" t="s">
        <v>1048</v>
      </c>
      <c r="F146">
        <v>44</v>
      </c>
      <c r="G146">
        <v>6</v>
      </c>
      <c r="I146">
        <v>748</v>
      </c>
      <c r="J146">
        <v>751</v>
      </c>
      <c r="N146" t="s">
        <v>1049</v>
      </c>
    </row>
    <row r="147" spans="1:14" x14ac:dyDescent="0.25">
      <c r="A147">
        <v>146</v>
      </c>
      <c r="B147" t="s">
        <v>1050</v>
      </c>
      <c r="C147" t="s">
        <v>1051</v>
      </c>
      <c r="D147">
        <v>1978</v>
      </c>
      <c r="E147" t="s">
        <v>531</v>
      </c>
      <c r="F147">
        <v>16</v>
      </c>
      <c r="G147">
        <v>2</v>
      </c>
      <c r="I147">
        <v>239</v>
      </c>
      <c r="J147">
        <v>244</v>
      </c>
      <c r="M147" t="s">
        <v>1052</v>
      </c>
      <c r="N147" t="s">
        <v>1053</v>
      </c>
    </row>
    <row r="148" spans="1:14" x14ac:dyDescent="0.25">
      <c r="A148">
        <v>147</v>
      </c>
      <c r="B148" t="s">
        <v>1054</v>
      </c>
      <c r="C148" t="s">
        <v>1055</v>
      </c>
      <c r="D148">
        <v>1989</v>
      </c>
      <c r="E148" t="s">
        <v>1056</v>
      </c>
      <c r="F148">
        <v>257</v>
      </c>
      <c r="G148">
        <v>1</v>
      </c>
      <c r="N148" t="s">
        <v>1057</v>
      </c>
    </row>
    <row r="149" spans="1:14" x14ac:dyDescent="0.25">
      <c r="A149">
        <v>148</v>
      </c>
      <c r="B149" t="s">
        <v>1058</v>
      </c>
      <c r="C149" t="s">
        <v>1059</v>
      </c>
      <c r="D149">
        <v>1994</v>
      </c>
      <c r="E149" t="s">
        <v>531</v>
      </c>
      <c r="F149">
        <v>47</v>
      </c>
      <c r="G149">
        <v>6</v>
      </c>
      <c r="I149">
        <v>409</v>
      </c>
      <c r="J149">
        <v>422</v>
      </c>
      <c r="M149" t="s">
        <v>1060</v>
      </c>
      <c r="N149" t="s">
        <v>1061</v>
      </c>
    </row>
    <row r="150" spans="1:14" x14ac:dyDescent="0.25">
      <c r="A150">
        <v>149</v>
      </c>
      <c r="B150" t="s">
        <v>1062</v>
      </c>
      <c r="C150" t="s">
        <v>1063</v>
      </c>
      <c r="D150">
        <v>1994</v>
      </c>
      <c r="E150" t="s">
        <v>1064</v>
      </c>
      <c r="F150">
        <v>235</v>
      </c>
      <c r="G150">
        <v>2</v>
      </c>
      <c r="I150">
        <v>153</v>
      </c>
      <c r="J150">
        <v>161</v>
      </c>
      <c r="N150" t="s">
        <v>1065</v>
      </c>
    </row>
    <row r="151" spans="1:14" x14ac:dyDescent="0.25">
      <c r="A151">
        <v>150</v>
      </c>
      <c r="B151" t="s">
        <v>569</v>
      </c>
      <c r="C151" t="s">
        <v>570</v>
      </c>
      <c r="D151">
        <v>1986</v>
      </c>
      <c r="E151" t="s">
        <v>553</v>
      </c>
      <c r="F151">
        <v>83</v>
      </c>
      <c r="G151">
        <v>16</v>
      </c>
      <c r="I151">
        <v>5861</v>
      </c>
      <c r="J151">
        <v>5865</v>
      </c>
      <c r="L151">
        <v>195</v>
      </c>
      <c r="N151" t="s">
        <v>571</v>
      </c>
    </row>
    <row r="152" spans="1:14" x14ac:dyDescent="0.25">
      <c r="A152">
        <v>151</v>
      </c>
      <c r="B152" t="s">
        <v>1066</v>
      </c>
      <c r="C152" t="s">
        <v>1067</v>
      </c>
      <c r="D152">
        <v>2014</v>
      </c>
      <c r="E152" t="s">
        <v>1068</v>
      </c>
      <c r="F152">
        <v>5</v>
      </c>
      <c r="G152">
        <v>2</v>
      </c>
      <c r="I152">
        <v>115</v>
      </c>
      <c r="J152">
        <v>127</v>
      </c>
      <c r="N152" t="s">
        <v>1069</v>
      </c>
    </row>
    <row r="153" spans="1:14" x14ac:dyDescent="0.25">
      <c r="A153">
        <v>152</v>
      </c>
      <c r="B153" t="s">
        <v>1070</v>
      </c>
      <c r="C153" t="s">
        <v>1071</v>
      </c>
      <c r="D153">
        <v>1986</v>
      </c>
      <c r="E153" t="s">
        <v>531</v>
      </c>
      <c r="F153">
        <v>31</v>
      </c>
      <c r="G153">
        <v>3</v>
      </c>
      <c r="I153">
        <v>413</v>
      </c>
      <c r="J153">
        <v>443</v>
      </c>
      <c r="M153" t="s">
        <v>1072</v>
      </c>
      <c r="N153" t="s">
        <v>1073</v>
      </c>
    </row>
    <row r="154" spans="1:14" x14ac:dyDescent="0.25">
      <c r="A154">
        <v>153</v>
      </c>
      <c r="B154" t="s">
        <v>1074</v>
      </c>
      <c r="C154" t="s">
        <v>1075</v>
      </c>
      <c r="D154">
        <v>1990</v>
      </c>
      <c r="E154" t="s">
        <v>599</v>
      </c>
      <c r="F154">
        <v>144</v>
      </c>
      <c r="G154">
        <v>5</v>
      </c>
      <c r="I154">
        <v>1893</v>
      </c>
      <c r="J154">
        <v>1900</v>
      </c>
      <c r="N154" t="s">
        <v>1076</v>
      </c>
    </row>
    <row r="155" spans="1:14" x14ac:dyDescent="0.25">
      <c r="A155">
        <v>154</v>
      </c>
      <c r="B155" t="s">
        <v>1077</v>
      </c>
      <c r="C155" t="s">
        <v>1078</v>
      </c>
      <c r="D155">
        <v>1993</v>
      </c>
      <c r="E155" t="s">
        <v>540</v>
      </c>
      <c r="F155">
        <v>268</v>
      </c>
      <c r="G155">
        <v>13</v>
      </c>
      <c r="I155">
        <v>9280</v>
      </c>
      <c r="J155">
        <v>9286</v>
      </c>
      <c r="N155" t="s">
        <v>1079</v>
      </c>
    </row>
    <row r="156" spans="1:14" x14ac:dyDescent="0.25">
      <c r="A156">
        <v>155</v>
      </c>
      <c r="B156" t="s">
        <v>1080</v>
      </c>
      <c r="C156" t="s">
        <v>1081</v>
      </c>
      <c r="D156">
        <v>1983</v>
      </c>
      <c r="E156" t="s">
        <v>540</v>
      </c>
      <c r="F156">
        <v>258</v>
      </c>
      <c r="G156">
        <v>24</v>
      </c>
      <c r="I156">
        <v>14948</v>
      </c>
      <c r="J156">
        <v>14953</v>
      </c>
      <c r="N156" t="s">
        <v>1082</v>
      </c>
    </row>
    <row r="157" spans="1:14" x14ac:dyDescent="0.25">
      <c r="A157">
        <v>156</v>
      </c>
      <c r="B157" t="s">
        <v>1083</v>
      </c>
      <c r="C157" t="s">
        <v>1084</v>
      </c>
      <c r="D157">
        <v>1989</v>
      </c>
      <c r="E157" t="s">
        <v>450</v>
      </c>
      <c r="F157">
        <v>28</v>
      </c>
      <c r="G157">
        <v>22</v>
      </c>
      <c r="I157">
        <v>8885</v>
      </c>
      <c r="J157">
        <v>8891</v>
      </c>
      <c r="N157" t="s">
        <v>1085</v>
      </c>
    </row>
    <row r="158" spans="1:14" x14ac:dyDescent="0.25">
      <c r="A158">
        <v>157</v>
      </c>
      <c r="B158" t="s">
        <v>1086</v>
      </c>
      <c r="C158" t="s">
        <v>1087</v>
      </c>
      <c r="D158">
        <v>1985</v>
      </c>
      <c r="E158" t="s">
        <v>607</v>
      </c>
      <c r="F158">
        <v>131</v>
      </c>
      <c r="G158">
        <v>2</v>
      </c>
      <c r="I158">
        <v>731</v>
      </c>
      <c r="J158">
        <v>735</v>
      </c>
      <c r="M158" t="s">
        <v>1088</v>
      </c>
      <c r="N158" t="s">
        <v>1089</v>
      </c>
    </row>
    <row r="159" spans="1:14" x14ac:dyDescent="0.25">
      <c r="A159">
        <v>158</v>
      </c>
      <c r="B159" t="s">
        <v>1090</v>
      </c>
      <c r="C159" t="s">
        <v>1091</v>
      </c>
      <c r="D159">
        <v>1980</v>
      </c>
      <c r="E159" t="s">
        <v>599</v>
      </c>
      <c r="F159">
        <v>124</v>
      </c>
      <c r="G159">
        <v>2</v>
      </c>
      <c r="I159">
        <v>926</v>
      </c>
      <c r="J159">
        <v>933</v>
      </c>
      <c r="N159" t="s">
        <v>1092</v>
      </c>
    </row>
    <row r="160" spans="1:14" x14ac:dyDescent="0.25">
      <c r="A160">
        <v>159</v>
      </c>
      <c r="B160" t="s">
        <v>1093</v>
      </c>
      <c r="C160" t="s">
        <v>1094</v>
      </c>
      <c r="D160">
        <v>1980</v>
      </c>
      <c r="E160" t="s">
        <v>1095</v>
      </c>
      <c r="F160">
        <v>39</v>
      </c>
      <c r="G160">
        <v>4</v>
      </c>
      <c r="I160">
        <v>491</v>
      </c>
      <c r="J160">
        <v>501</v>
      </c>
      <c r="N160" t="s">
        <v>1096</v>
      </c>
    </row>
    <row r="161" spans="1:14" x14ac:dyDescent="0.25">
      <c r="A161">
        <v>160</v>
      </c>
      <c r="B161" t="s">
        <v>1097</v>
      </c>
      <c r="C161" t="s">
        <v>1098</v>
      </c>
      <c r="D161">
        <v>1980</v>
      </c>
      <c r="E161" t="s">
        <v>1099</v>
      </c>
      <c r="F161">
        <v>54</v>
      </c>
      <c r="G161">
        <v>2</v>
      </c>
      <c r="I161">
        <v>390</v>
      </c>
      <c r="J161">
        <v>401</v>
      </c>
      <c r="N161" t="s">
        <v>1100</v>
      </c>
    </row>
    <row r="162" spans="1:14" x14ac:dyDescent="0.25">
      <c r="A162">
        <v>161</v>
      </c>
      <c r="B162" t="s">
        <v>1101</v>
      </c>
      <c r="C162" t="s">
        <v>1102</v>
      </c>
      <c r="D162">
        <v>1980</v>
      </c>
      <c r="E162" t="s">
        <v>599</v>
      </c>
      <c r="F162">
        <v>124</v>
      </c>
      <c r="G162">
        <v>5</v>
      </c>
      <c r="I162">
        <v>2100</v>
      </c>
      <c r="J162">
        <v>2104</v>
      </c>
      <c r="N162" t="s">
        <v>1103</v>
      </c>
    </row>
    <row r="163" spans="1:14" x14ac:dyDescent="0.25">
      <c r="A163">
        <v>162</v>
      </c>
      <c r="B163" t="s">
        <v>1104</v>
      </c>
      <c r="C163" t="s">
        <v>1105</v>
      </c>
      <c r="D163">
        <v>1991</v>
      </c>
      <c r="E163" t="s">
        <v>627</v>
      </c>
      <c r="F163">
        <v>261</v>
      </c>
      <c r="G163" t="s">
        <v>1106</v>
      </c>
      <c r="I163" t="s">
        <v>1107</v>
      </c>
      <c r="J163" t="s">
        <v>1108</v>
      </c>
      <c r="N163" t="s">
        <v>1109</v>
      </c>
    </row>
    <row r="164" spans="1:14" x14ac:dyDescent="0.25">
      <c r="A164">
        <v>163</v>
      </c>
      <c r="B164" t="s">
        <v>1110</v>
      </c>
      <c r="C164" t="s">
        <v>1111</v>
      </c>
      <c r="D164">
        <v>2004</v>
      </c>
      <c r="E164" t="s">
        <v>607</v>
      </c>
      <c r="F164">
        <v>315</v>
      </c>
      <c r="G164">
        <v>3</v>
      </c>
      <c r="I164">
        <v>624</v>
      </c>
      <c r="J164">
        <v>635</v>
      </c>
      <c r="M164" t="s">
        <v>1112</v>
      </c>
      <c r="N164" t="s">
        <v>1113</v>
      </c>
    </row>
    <row r="165" spans="1:14" x14ac:dyDescent="0.25">
      <c r="A165">
        <v>164</v>
      </c>
      <c r="B165" t="s">
        <v>1114</v>
      </c>
      <c r="C165" t="s">
        <v>1115</v>
      </c>
      <c r="D165">
        <v>2005</v>
      </c>
      <c r="E165" t="s">
        <v>488</v>
      </c>
      <c r="F165">
        <v>1736</v>
      </c>
      <c r="G165">
        <v>3</v>
      </c>
      <c r="I165">
        <v>228</v>
      </c>
      <c r="J165">
        <v>236</v>
      </c>
      <c r="M165" t="s">
        <v>1116</v>
      </c>
      <c r="N165" t="s">
        <v>1117</v>
      </c>
    </row>
    <row r="166" spans="1:14" x14ac:dyDescent="0.25">
      <c r="A166">
        <v>165</v>
      </c>
      <c r="B166" t="s">
        <v>1118</v>
      </c>
      <c r="C166" t="s">
        <v>1119</v>
      </c>
      <c r="D166">
        <v>1989</v>
      </c>
      <c r="E166" t="s">
        <v>1120</v>
      </c>
      <c r="F166">
        <v>134</v>
      </c>
      <c r="G166">
        <v>3</v>
      </c>
      <c r="I166">
        <v>671</v>
      </c>
      <c r="J166">
        <v>676</v>
      </c>
      <c r="N166" t="s">
        <v>1121</v>
      </c>
    </row>
    <row r="167" spans="1:14" x14ac:dyDescent="0.25">
      <c r="A167">
        <v>166</v>
      </c>
      <c r="B167" t="s">
        <v>1122</v>
      </c>
      <c r="C167" t="s">
        <v>1123</v>
      </c>
      <c r="D167">
        <v>1986</v>
      </c>
      <c r="E167" t="s">
        <v>1124</v>
      </c>
      <c r="F167">
        <v>41</v>
      </c>
      <c r="G167">
        <v>3</v>
      </c>
      <c r="I167">
        <v>373</v>
      </c>
      <c r="J167">
        <v>384</v>
      </c>
      <c r="M167" t="s">
        <v>1125</v>
      </c>
      <c r="N167" t="s">
        <v>1126</v>
      </c>
    </row>
    <row r="168" spans="1:14" x14ac:dyDescent="0.25">
      <c r="A168">
        <v>167</v>
      </c>
      <c r="B168" t="s">
        <v>1127</v>
      </c>
      <c r="C168" t="s">
        <v>1128</v>
      </c>
      <c r="D168">
        <v>1995</v>
      </c>
      <c r="E168" t="s">
        <v>599</v>
      </c>
      <c r="F168">
        <v>154</v>
      </c>
      <c r="G168">
        <v>8</v>
      </c>
      <c r="I168">
        <v>4123</v>
      </c>
      <c r="J168">
        <v>4132</v>
      </c>
      <c r="N168" t="s">
        <v>1129</v>
      </c>
    </row>
    <row r="169" spans="1:14" x14ac:dyDescent="0.25">
      <c r="A169">
        <v>168</v>
      </c>
      <c r="B169" t="s">
        <v>1130</v>
      </c>
      <c r="C169" t="s">
        <v>1131</v>
      </c>
      <c r="D169">
        <v>1993</v>
      </c>
      <c r="E169" t="s">
        <v>607</v>
      </c>
      <c r="F169">
        <v>192</v>
      </c>
      <c r="G169">
        <v>1</v>
      </c>
      <c r="I169">
        <v>129</v>
      </c>
      <c r="J169">
        <v>134</v>
      </c>
      <c r="M169" t="s">
        <v>1132</v>
      </c>
      <c r="N169" t="s">
        <v>1133</v>
      </c>
    </row>
    <row r="170" spans="1:14" x14ac:dyDescent="0.25">
      <c r="A170">
        <v>169</v>
      </c>
      <c r="B170" t="s">
        <v>1134</v>
      </c>
      <c r="C170" t="s">
        <v>1135</v>
      </c>
      <c r="D170">
        <v>2014</v>
      </c>
      <c r="E170" t="s">
        <v>1136</v>
      </c>
      <c r="F170">
        <v>22</v>
      </c>
      <c r="G170">
        <v>15</v>
      </c>
      <c r="I170">
        <v>4293</v>
      </c>
      <c r="J170">
        <v>4297</v>
      </c>
      <c r="M170" t="s">
        <v>1137</v>
      </c>
      <c r="N170" t="s">
        <v>1138</v>
      </c>
    </row>
    <row r="171" spans="1:14" x14ac:dyDescent="0.25">
      <c r="A171">
        <v>170</v>
      </c>
      <c r="B171" t="s">
        <v>1139</v>
      </c>
      <c r="C171" t="s">
        <v>1140</v>
      </c>
      <c r="D171">
        <v>1995</v>
      </c>
      <c r="E171" t="s">
        <v>540</v>
      </c>
      <c r="F171">
        <v>270</v>
      </c>
      <c r="G171">
        <v>41</v>
      </c>
      <c r="I171">
        <v>23975</v>
      </c>
      <c r="J171">
        <v>23983</v>
      </c>
      <c r="M171" t="s">
        <v>1141</v>
      </c>
      <c r="N171" t="s">
        <v>1142</v>
      </c>
    </row>
    <row r="172" spans="1:14" x14ac:dyDescent="0.25">
      <c r="A172">
        <v>171</v>
      </c>
      <c r="B172" t="s">
        <v>1143</v>
      </c>
      <c r="C172" t="s">
        <v>1144</v>
      </c>
      <c r="D172">
        <v>1990</v>
      </c>
      <c r="E172" t="s">
        <v>1145</v>
      </c>
      <c r="F172">
        <v>63</v>
      </c>
      <c r="G172">
        <v>2</v>
      </c>
      <c r="I172">
        <v>291</v>
      </c>
      <c r="J172">
        <v>297</v>
      </c>
      <c r="N172" t="s">
        <v>1146</v>
      </c>
    </row>
    <row r="173" spans="1:14" x14ac:dyDescent="0.25">
      <c r="A173">
        <v>172</v>
      </c>
      <c r="B173" t="s">
        <v>1147</v>
      </c>
      <c r="C173" t="s">
        <v>1148</v>
      </c>
      <c r="D173">
        <v>2011</v>
      </c>
      <c r="E173" t="s">
        <v>1149</v>
      </c>
      <c r="F173">
        <v>24</v>
      </c>
      <c r="G173">
        <v>12</v>
      </c>
      <c r="I173">
        <v>2227</v>
      </c>
      <c r="J173">
        <v>2236</v>
      </c>
      <c r="M173" t="s">
        <v>1150</v>
      </c>
      <c r="N173" t="s">
        <v>1151</v>
      </c>
    </row>
    <row r="174" spans="1:14" x14ac:dyDescent="0.25">
      <c r="A174">
        <v>173</v>
      </c>
      <c r="B174" t="s">
        <v>1152</v>
      </c>
      <c r="C174" t="s">
        <v>1153</v>
      </c>
      <c r="D174">
        <v>2007</v>
      </c>
      <c r="E174" t="s">
        <v>819</v>
      </c>
      <c r="F174">
        <v>468</v>
      </c>
      <c r="G174">
        <v>1</v>
      </c>
      <c r="I174">
        <v>114</v>
      </c>
      <c r="J174">
        <v>120</v>
      </c>
      <c r="M174" t="s">
        <v>1154</v>
      </c>
      <c r="N174" t="s">
        <v>1155</v>
      </c>
    </row>
    <row r="175" spans="1:14" x14ac:dyDescent="0.25">
      <c r="A175">
        <v>174</v>
      </c>
      <c r="B175" t="s">
        <v>1156</v>
      </c>
      <c r="C175" t="s">
        <v>1157</v>
      </c>
      <c r="D175">
        <v>1999</v>
      </c>
      <c r="E175" t="s">
        <v>1158</v>
      </c>
      <c r="F175">
        <v>19</v>
      </c>
      <c r="G175">
        <v>11</v>
      </c>
      <c r="I175">
        <v>2615</v>
      </c>
      <c r="J175">
        <v>2622</v>
      </c>
      <c r="N175" t="s">
        <v>1159</v>
      </c>
    </row>
    <row r="176" spans="1:14" x14ac:dyDescent="0.25">
      <c r="A176">
        <v>175</v>
      </c>
      <c r="B176" t="s">
        <v>1160</v>
      </c>
      <c r="C176" t="s">
        <v>1161</v>
      </c>
      <c r="D176">
        <v>2004</v>
      </c>
      <c r="E176" t="s">
        <v>540</v>
      </c>
      <c r="F176">
        <v>279</v>
      </c>
      <c r="G176">
        <v>10</v>
      </c>
      <c r="I176">
        <v>9440</v>
      </c>
      <c r="J176">
        <v>9450</v>
      </c>
      <c r="M176" t="s">
        <v>1162</v>
      </c>
      <c r="N176" t="s">
        <v>1163</v>
      </c>
    </row>
    <row r="177" spans="1:14" x14ac:dyDescent="0.25">
      <c r="A177">
        <v>176</v>
      </c>
      <c r="B177" t="s">
        <v>1164</v>
      </c>
      <c r="C177" t="s">
        <v>1165</v>
      </c>
      <c r="D177">
        <v>1992</v>
      </c>
      <c r="E177" t="s">
        <v>531</v>
      </c>
      <c r="F177">
        <v>44</v>
      </c>
      <c r="G177">
        <v>5</v>
      </c>
      <c r="I177">
        <v>413</v>
      </c>
      <c r="J177">
        <v>429</v>
      </c>
      <c r="M177" t="s">
        <v>1166</v>
      </c>
      <c r="N177" t="s">
        <v>1167</v>
      </c>
    </row>
    <row r="178" spans="1:14" x14ac:dyDescent="0.25">
      <c r="A178">
        <v>177</v>
      </c>
      <c r="B178" t="s">
        <v>1168</v>
      </c>
      <c r="C178" t="s">
        <v>1169</v>
      </c>
      <c r="D178">
        <v>1991</v>
      </c>
      <c r="E178" t="s">
        <v>607</v>
      </c>
      <c r="F178">
        <v>179</v>
      </c>
      <c r="G178">
        <v>1</v>
      </c>
      <c r="I178">
        <v>345</v>
      </c>
      <c r="J178">
        <v>351</v>
      </c>
      <c r="M178" t="s">
        <v>1170</v>
      </c>
      <c r="N178" t="s">
        <v>1171</v>
      </c>
    </row>
    <row r="179" spans="1:14" x14ac:dyDescent="0.25">
      <c r="A179">
        <v>178</v>
      </c>
      <c r="B179" t="s">
        <v>1172</v>
      </c>
      <c r="C179" t="s">
        <v>1173</v>
      </c>
      <c r="D179">
        <v>1990</v>
      </c>
      <c r="E179" t="s">
        <v>697</v>
      </c>
      <c r="F179">
        <v>1044</v>
      </c>
      <c r="G179">
        <v>1</v>
      </c>
      <c r="I179">
        <v>165</v>
      </c>
      <c r="J179">
        <v>168</v>
      </c>
      <c r="M179" t="s">
        <v>1174</v>
      </c>
      <c r="N179" t="s">
        <v>1175</v>
      </c>
    </row>
    <row r="180" spans="1:14" x14ac:dyDescent="0.25">
      <c r="A180">
        <v>179</v>
      </c>
      <c r="B180" t="s">
        <v>1176</v>
      </c>
      <c r="C180" t="s">
        <v>1177</v>
      </c>
      <c r="D180">
        <v>1991</v>
      </c>
      <c r="E180" t="s">
        <v>1124</v>
      </c>
      <c r="F180">
        <v>63</v>
      </c>
      <c r="G180">
        <v>2</v>
      </c>
      <c r="I180">
        <v>239</v>
      </c>
      <c r="J180">
        <v>248</v>
      </c>
      <c r="M180" t="s">
        <v>1178</v>
      </c>
      <c r="N180" t="s">
        <v>1179</v>
      </c>
    </row>
    <row r="181" spans="1:14" x14ac:dyDescent="0.25">
      <c r="A181">
        <v>180</v>
      </c>
      <c r="B181" t="s">
        <v>1180</v>
      </c>
      <c r="C181" t="s">
        <v>1181</v>
      </c>
      <c r="D181">
        <v>1988</v>
      </c>
      <c r="E181" t="s">
        <v>1182</v>
      </c>
      <c r="F181">
        <v>37</v>
      </c>
      <c r="G181">
        <v>7</v>
      </c>
      <c r="I181">
        <v>1275</v>
      </c>
      <c r="J181">
        <v>1280</v>
      </c>
      <c r="M181" t="s">
        <v>1183</v>
      </c>
      <c r="N181" t="s">
        <v>1184</v>
      </c>
    </row>
    <row r="182" spans="1:14" x14ac:dyDescent="0.25">
      <c r="A182">
        <v>181</v>
      </c>
      <c r="B182" t="s">
        <v>1185</v>
      </c>
      <c r="C182" t="s">
        <v>1186</v>
      </c>
      <c r="D182">
        <v>1998</v>
      </c>
      <c r="E182" t="s">
        <v>553</v>
      </c>
      <c r="F182">
        <v>95</v>
      </c>
      <c r="G182">
        <v>6</v>
      </c>
      <c r="I182">
        <v>3100</v>
      </c>
      <c r="J182">
        <v>3105</v>
      </c>
      <c r="M182" t="s">
        <v>1187</v>
      </c>
      <c r="N182" t="s">
        <v>1188</v>
      </c>
    </row>
    <row r="183" spans="1:14" x14ac:dyDescent="0.25">
      <c r="A183">
        <v>182</v>
      </c>
      <c r="B183" t="s">
        <v>1189</v>
      </c>
      <c r="C183" t="s">
        <v>1190</v>
      </c>
      <c r="D183">
        <v>1986</v>
      </c>
      <c r="E183" t="s">
        <v>1191</v>
      </c>
      <c r="F183">
        <v>25</v>
      </c>
      <c r="G183" t="s">
        <v>1192</v>
      </c>
      <c r="I183">
        <v>461</v>
      </c>
      <c r="J183">
        <v>466</v>
      </c>
      <c r="M183" t="s">
        <v>1193</v>
      </c>
      <c r="N183" t="s">
        <v>1194</v>
      </c>
    </row>
    <row r="184" spans="1:14" x14ac:dyDescent="0.25">
      <c r="A184">
        <v>183</v>
      </c>
      <c r="B184" t="s">
        <v>1195</v>
      </c>
      <c r="C184" t="s">
        <v>1196</v>
      </c>
      <c r="D184">
        <v>1991</v>
      </c>
      <c r="E184" t="s">
        <v>1197</v>
      </c>
      <c r="F184">
        <v>1133</v>
      </c>
      <c r="G184">
        <v>1</v>
      </c>
      <c r="I184">
        <v>102</v>
      </c>
      <c r="J184">
        <v>106</v>
      </c>
      <c r="M184" t="s">
        <v>1198</v>
      </c>
      <c r="N184" t="s">
        <v>1199</v>
      </c>
    </row>
    <row r="185" spans="1:14" x14ac:dyDescent="0.25">
      <c r="A185">
        <v>184</v>
      </c>
      <c r="B185" t="s">
        <v>1200</v>
      </c>
      <c r="C185" t="s">
        <v>1201</v>
      </c>
      <c r="D185">
        <v>1995</v>
      </c>
      <c r="E185" t="s">
        <v>651</v>
      </c>
      <c r="F185">
        <v>273</v>
      </c>
      <c r="G185">
        <v>3</v>
      </c>
      <c r="I185">
        <v>1182</v>
      </c>
      <c r="J185">
        <v>1189</v>
      </c>
      <c r="N185" t="s">
        <v>1202</v>
      </c>
    </row>
    <row r="186" spans="1:14" x14ac:dyDescent="0.25">
      <c r="A186">
        <v>185</v>
      </c>
      <c r="B186" t="s">
        <v>1203</v>
      </c>
      <c r="C186" t="s">
        <v>1204</v>
      </c>
      <c r="D186">
        <v>1999</v>
      </c>
      <c r="E186" t="s">
        <v>845</v>
      </c>
      <c r="F186">
        <v>400</v>
      </c>
      <c r="G186">
        <v>6742</v>
      </c>
      <c r="I186">
        <v>378</v>
      </c>
      <c r="J186">
        <v>382</v>
      </c>
      <c r="M186" t="s">
        <v>1205</v>
      </c>
      <c r="N186" t="s">
        <v>1206</v>
      </c>
    </row>
    <row r="187" spans="1:14" x14ac:dyDescent="0.25">
      <c r="A187">
        <v>186</v>
      </c>
      <c r="B187" t="s">
        <v>1207</v>
      </c>
      <c r="C187" t="s">
        <v>1208</v>
      </c>
      <c r="D187">
        <v>2010</v>
      </c>
      <c r="E187" t="s">
        <v>536</v>
      </c>
      <c r="F187">
        <v>77</v>
      </c>
      <c r="G187">
        <v>2</v>
      </c>
      <c r="I187">
        <v>171</v>
      </c>
      <c r="J187">
        <v>184</v>
      </c>
      <c r="M187" t="s">
        <v>1209</v>
      </c>
      <c r="N187" t="s">
        <v>1210</v>
      </c>
    </row>
    <row r="188" spans="1:14" x14ac:dyDescent="0.25">
      <c r="A188">
        <v>187</v>
      </c>
      <c r="B188" t="s">
        <v>1211</v>
      </c>
      <c r="C188" t="s">
        <v>1212</v>
      </c>
      <c r="D188">
        <v>1994</v>
      </c>
      <c r="E188" t="s">
        <v>1120</v>
      </c>
      <c r="F188">
        <v>145</v>
      </c>
      <c r="G188">
        <v>3</v>
      </c>
      <c r="I188">
        <v>541</v>
      </c>
      <c r="J188">
        <v>549</v>
      </c>
      <c r="N188" t="s">
        <v>1213</v>
      </c>
    </row>
    <row r="189" spans="1:14" x14ac:dyDescent="0.25">
      <c r="A189">
        <v>188</v>
      </c>
      <c r="B189" t="s">
        <v>1214</v>
      </c>
      <c r="C189" t="s">
        <v>1215</v>
      </c>
      <c r="D189">
        <v>1993</v>
      </c>
      <c r="E189" t="s">
        <v>553</v>
      </c>
      <c r="F189">
        <v>90</v>
      </c>
      <c r="G189">
        <v>15</v>
      </c>
      <c r="I189">
        <v>7270</v>
      </c>
      <c r="J189">
        <v>7274</v>
      </c>
      <c r="N189" t="s">
        <v>1216</v>
      </c>
    </row>
    <row r="190" spans="1:14" x14ac:dyDescent="0.25">
      <c r="A190">
        <v>189</v>
      </c>
      <c r="B190" t="s">
        <v>1217</v>
      </c>
      <c r="C190" t="s">
        <v>1218</v>
      </c>
      <c r="D190">
        <v>2003</v>
      </c>
      <c r="E190" t="s">
        <v>1048</v>
      </c>
      <c r="F190">
        <v>92</v>
      </c>
      <c r="G190">
        <v>9</v>
      </c>
      <c r="I190">
        <v>992</v>
      </c>
      <c r="J190">
        <v>1000</v>
      </c>
      <c r="M190" t="s">
        <v>1219</v>
      </c>
      <c r="N190" t="s">
        <v>1220</v>
      </c>
    </row>
    <row r="191" spans="1:14" x14ac:dyDescent="0.25">
      <c r="A191">
        <v>190</v>
      </c>
      <c r="B191" t="s">
        <v>1221</v>
      </c>
      <c r="C191" t="s">
        <v>1222</v>
      </c>
      <c r="D191">
        <v>1992</v>
      </c>
      <c r="E191" t="s">
        <v>1223</v>
      </c>
      <c r="F191">
        <v>80</v>
      </c>
      <c r="G191">
        <v>11</v>
      </c>
      <c r="I191">
        <v>2765</v>
      </c>
      <c r="J191">
        <v>2773</v>
      </c>
      <c r="N191" t="s">
        <v>1224</v>
      </c>
    </row>
    <row r="192" spans="1:14" x14ac:dyDescent="0.25">
      <c r="A192">
        <v>191</v>
      </c>
      <c r="B192" t="s">
        <v>1225</v>
      </c>
      <c r="C192" t="s">
        <v>1226</v>
      </c>
      <c r="D192">
        <v>1996</v>
      </c>
      <c r="E192" t="s">
        <v>1227</v>
      </c>
      <c r="F192">
        <v>167</v>
      </c>
      <c r="G192">
        <v>3</v>
      </c>
      <c r="I192">
        <v>477</v>
      </c>
      <c r="J192">
        <v>487</v>
      </c>
      <c r="N192" t="s">
        <v>1228</v>
      </c>
    </row>
    <row r="193" spans="1:14" x14ac:dyDescent="0.25">
      <c r="A193">
        <v>192</v>
      </c>
      <c r="B193" t="s">
        <v>1229</v>
      </c>
      <c r="C193" t="s">
        <v>1230</v>
      </c>
      <c r="D193">
        <v>1995</v>
      </c>
      <c r="E193" t="s">
        <v>1008</v>
      </c>
      <c r="F193">
        <v>30</v>
      </c>
      <c r="G193">
        <v>5</v>
      </c>
      <c r="I193">
        <v>648</v>
      </c>
      <c r="J193">
        <v>655</v>
      </c>
      <c r="M193" t="s">
        <v>1231</v>
      </c>
      <c r="N193" t="s">
        <v>1232</v>
      </c>
    </row>
    <row r="194" spans="1:14" x14ac:dyDescent="0.25">
      <c r="A194">
        <v>193</v>
      </c>
      <c r="B194" t="s">
        <v>1233</v>
      </c>
      <c r="C194" t="s">
        <v>1234</v>
      </c>
      <c r="D194">
        <v>2009</v>
      </c>
      <c r="E194" t="s">
        <v>536</v>
      </c>
      <c r="F194">
        <v>76</v>
      </c>
      <c r="G194">
        <v>3</v>
      </c>
      <c r="I194">
        <v>516</v>
      </c>
      <c r="J194">
        <v>525</v>
      </c>
      <c r="M194" t="s">
        <v>1235</v>
      </c>
      <c r="N194" t="s">
        <v>1236</v>
      </c>
    </row>
    <row r="195" spans="1:14" x14ac:dyDescent="0.25">
      <c r="A195">
        <v>194</v>
      </c>
      <c r="B195" t="s">
        <v>1237</v>
      </c>
      <c r="C195" t="s">
        <v>1238</v>
      </c>
      <c r="D195">
        <v>2014</v>
      </c>
      <c r="E195" t="s">
        <v>665</v>
      </c>
      <c r="F195">
        <v>90</v>
      </c>
      <c r="G195">
        <v>4</v>
      </c>
      <c r="I195">
        <v>89</v>
      </c>
      <c r="J195">
        <v>98</v>
      </c>
      <c r="M195" t="s">
        <v>1239</v>
      </c>
      <c r="N195" t="s">
        <v>1240</v>
      </c>
    </row>
    <row r="196" spans="1:14" x14ac:dyDescent="0.25">
      <c r="A196">
        <v>195</v>
      </c>
      <c r="B196" t="s">
        <v>1241</v>
      </c>
      <c r="C196" t="s">
        <v>1242</v>
      </c>
      <c r="D196">
        <v>1990</v>
      </c>
      <c r="E196" t="s">
        <v>574</v>
      </c>
      <c r="F196">
        <v>266</v>
      </c>
      <c r="G196">
        <v>1</v>
      </c>
      <c r="I196">
        <v>63</v>
      </c>
      <c r="J196">
        <v>68</v>
      </c>
      <c r="N196" t="s">
        <v>1243</v>
      </c>
    </row>
    <row r="197" spans="1:14" x14ac:dyDescent="0.25">
      <c r="A197">
        <v>196</v>
      </c>
      <c r="B197" t="s">
        <v>1244</v>
      </c>
      <c r="C197" t="s">
        <v>1245</v>
      </c>
      <c r="D197">
        <v>2004</v>
      </c>
      <c r="E197" t="s">
        <v>553</v>
      </c>
      <c r="F197">
        <v>101</v>
      </c>
      <c r="G197">
        <v>19</v>
      </c>
      <c r="I197">
        <v>7421</v>
      </c>
      <c r="J197">
        <v>7426</v>
      </c>
      <c r="M197" t="s">
        <v>1246</v>
      </c>
      <c r="N197" t="s">
        <v>1247</v>
      </c>
    </row>
    <row r="198" spans="1:14" x14ac:dyDescent="0.25">
      <c r="A198">
        <v>197</v>
      </c>
      <c r="B198" t="s">
        <v>1248</v>
      </c>
      <c r="C198" t="s">
        <v>1249</v>
      </c>
      <c r="D198">
        <v>2010</v>
      </c>
      <c r="E198" t="s">
        <v>1250</v>
      </c>
      <c r="F198">
        <v>30</v>
      </c>
      <c r="G198">
        <v>16</v>
      </c>
      <c r="I198">
        <v>4077</v>
      </c>
      <c r="J198">
        <v>4091</v>
      </c>
      <c r="M198" t="s">
        <v>1251</v>
      </c>
      <c r="N198" t="s">
        <v>1252</v>
      </c>
    </row>
    <row r="199" spans="1:14" x14ac:dyDescent="0.25">
      <c r="A199">
        <v>198</v>
      </c>
      <c r="B199" t="s">
        <v>1253</v>
      </c>
      <c r="C199" t="s">
        <v>1254</v>
      </c>
      <c r="D199">
        <v>1981</v>
      </c>
      <c r="E199" t="s">
        <v>465</v>
      </c>
      <c r="F199">
        <v>130</v>
      </c>
      <c r="G199">
        <v>1</v>
      </c>
      <c r="I199">
        <v>146</v>
      </c>
      <c r="J199">
        <v>148</v>
      </c>
      <c r="M199" t="s">
        <v>1255</v>
      </c>
      <c r="N199" t="s">
        <v>1256</v>
      </c>
    </row>
    <row r="200" spans="1:14" x14ac:dyDescent="0.25">
      <c r="A200">
        <v>199</v>
      </c>
      <c r="B200" t="s">
        <v>1257</v>
      </c>
      <c r="C200" t="s">
        <v>1258</v>
      </c>
      <c r="D200">
        <v>1982</v>
      </c>
      <c r="E200" t="s">
        <v>465</v>
      </c>
      <c r="F200">
        <v>147</v>
      </c>
      <c r="G200">
        <v>2</v>
      </c>
      <c r="I200">
        <v>180</v>
      </c>
      <c r="J200">
        <v>182</v>
      </c>
      <c r="M200" t="s">
        <v>1259</v>
      </c>
      <c r="N200" t="s">
        <v>1260</v>
      </c>
    </row>
    <row r="201" spans="1:14" x14ac:dyDescent="0.25">
      <c r="A201">
        <v>200</v>
      </c>
      <c r="B201" t="s">
        <v>1261</v>
      </c>
      <c r="C201" t="s">
        <v>1262</v>
      </c>
      <c r="D201">
        <v>1980</v>
      </c>
      <c r="E201" t="s">
        <v>845</v>
      </c>
      <c r="F201">
        <v>286</v>
      </c>
      <c r="G201">
        <v>5770</v>
      </c>
      <c r="I201">
        <v>264</v>
      </c>
      <c r="J201">
        <v>265</v>
      </c>
      <c r="M201" t="s">
        <v>1263</v>
      </c>
      <c r="N201" t="s">
        <v>1264</v>
      </c>
    </row>
    <row r="202" spans="1:14" x14ac:dyDescent="0.25">
      <c r="A202">
        <v>201</v>
      </c>
      <c r="B202" t="s">
        <v>1265</v>
      </c>
      <c r="C202" t="s">
        <v>1266</v>
      </c>
      <c r="D202">
        <v>1981</v>
      </c>
      <c r="E202" t="s">
        <v>465</v>
      </c>
      <c r="F202">
        <v>130</v>
      </c>
      <c r="G202">
        <v>1</v>
      </c>
      <c r="I202">
        <v>107</v>
      </c>
      <c r="J202">
        <v>112</v>
      </c>
      <c r="M202" t="s">
        <v>1267</v>
      </c>
      <c r="N202" t="s">
        <v>1268</v>
      </c>
    </row>
    <row r="203" spans="1:14" x14ac:dyDescent="0.25">
      <c r="A203">
        <v>202</v>
      </c>
      <c r="B203" t="s">
        <v>1269</v>
      </c>
      <c r="C203" t="s">
        <v>1270</v>
      </c>
      <c r="D203">
        <v>1982</v>
      </c>
      <c r="E203" t="s">
        <v>465</v>
      </c>
      <c r="F203">
        <v>144</v>
      </c>
      <c r="G203">
        <v>1</v>
      </c>
      <c r="I203">
        <v>81</v>
      </c>
      <c r="J203">
        <v>84</v>
      </c>
      <c r="M203" t="s">
        <v>1271</v>
      </c>
      <c r="N203" t="s">
        <v>1272</v>
      </c>
    </row>
    <row r="204" spans="1:14" x14ac:dyDescent="0.25">
      <c r="A204">
        <v>203</v>
      </c>
      <c r="B204" t="s">
        <v>1273</v>
      </c>
      <c r="C204" t="s">
        <v>1274</v>
      </c>
      <c r="D204">
        <v>1985</v>
      </c>
      <c r="E204" t="s">
        <v>651</v>
      </c>
      <c r="F204">
        <v>232</v>
      </c>
      <c r="G204">
        <v>1</v>
      </c>
      <c r="I204">
        <v>80</v>
      </c>
      <c r="J204">
        <v>87</v>
      </c>
      <c r="N204" t="s">
        <v>1275</v>
      </c>
    </row>
    <row r="205" spans="1:14" x14ac:dyDescent="0.25">
      <c r="A205">
        <v>204</v>
      </c>
      <c r="B205" t="s">
        <v>1276</v>
      </c>
      <c r="C205" t="s">
        <v>1277</v>
      </c>
      <c r="D205">
        <v>1983</v>
      </c>
      <c r="E205" t="s">
        <v>1003</v>
      </c>
      <c r="F205">
        <v>80</v>
      </c>
      <c r="G205">
        <v>3</v>
      </c>
      <c r="I205">
        <v>497</v>
      </c>
      <c r="J205">
        <v>502</v>
      </c>
      <c r="M205" t="s">
        <v>1278</v>
      </c>
      <c r="N205" t="s">
        <v>1279</v>
      </c>
    </row>
    <row r="206" spans="1:14" x14ac:dyDescent="0.25">
      <c r="A206">
        <v>205</v>
      </c>
      <c r="B206" t="s">
        <v>1280</v>
      </c>
      <c r="C206" t="s">
        <v>1281</v>
      </c>
      <c r="D206">
        <v>1984</v>
      </c>
      <c r="E206" t="s">
        <v>599</v>
      </c>
      <c r="F206">
        <v>132</v>
      </c>
      <c r="G206">
        <v>5</v>
      </c>
      <c r="I206">
        <v>2559</v>
      </c>
      <c r="J206">
        <v>2565</v>
      </c>
      <c r="N206" t="s">
        <v>1282</v>
      </c>
    </row>
    <row r="207" spans="1:14" x14ac:dyDescent="0.25">
      <c r="A207">
        <v>206</v>
      </c>
      <c r="B207" t="s">
        <v>1283</v>
      </c>
      <c r="C207" t="s">
        <v>1284</v>
      </c>
      <c r="D207">
        <v>2005</v>
      </c>
      <c r="E207" t="s">
        <v>1285</v>
      </c>
      <c r="F207">
        <v>288</v>
      </c>
      <c r="G207" t="s">
        <v>1286</v>
      </c>
      <c r="I207" t="s">
        <v>1287</v>
      </c>
      <c r="J207" t="s">
        <v>1288</v>
      </c>
      <c r="M207" t="s">
        <v>1289</v>
      </c>
      <c r="N207" t="s">
        <v>1290</v>
      </c>
    </row>
    <row r="208" spans="1:14" x14ac:dyDescent="0.25">
      <c r="A208">
        <v>207</v>
      </c>
      <c r="B208" t="s">
        <v>1291</v>
      </c>
      <c r="C208" t="s">
        <v>1292</v>
      </c>
      <c r="D208">
        <v>1983</v>
      </c>
      <c r="E208" t="s">
        <v>1293</v>
      </c>
      <c r="F208">
        <v>51</v>
      </c>
      <c r="G208">
        <v>8</v>
      </c>
      <c r="I208">
        <v>1451</v>
      </c>
      <c r="J208">
        <v>1454</v>
      </c>
      <c r="M208" t="s">
        <v>1294</v>
      </c>
      <c r="N208" t="s">
        <v>1295</v>
      </c>
    </row>
    <row r="209" spans="1:14" x14ac:dyDescent="0.25">
      <c r="A209">
        <v>208</v>
      </c>
      <c r="B209" t="s">
        <v>1296</v>
      </c>
      <c r="C209" t="s">
        <v>1297</v>
      </c>
      <c r="D209">
        <v>1982</v>
      </c>
      <c r="E209" t="s">
        <v>531</v>
      </c>
      <c r="F209">
        <v>24</v>
      </c>
      <c r="G209">
        <v>6</v>
      </c>
      <c r="I209">
        <v>801</v>
      </c>
      <c r="J209">
        <v>814</v>
      </c>
      <c r="M209" t="s">
        <v>1298</v>
      </c>
      <c r="N209" t="s">
        <v>1299</v>
      </c>
    </row>
    <row r="210" spans="1:14" x14ac:dyDescent="0.25">
      <c r="A210">
        <v>209</v>
      </c>
      <c r="B210" t="s">
        <v>1300</v>
      </c>
      <c r="C210" t="s">
        <v>1301</v>
      </c>
      <c r="D210">
        <v>2004</v>
      </c>
      <c r="E210" t="s">
        <v>1302</v>
      </c>
      <c r="F210">
        <v>300</v>
      </c>
      <c r="G210">
        <v>2</v>
      </c>
      <c r="I210">
        <v>308</v>
      </c>
      <c r="J210">
        <v>319</v>
      </c>
      <c r="M210" t="s">
        <v>1303</v>
      </c>
      <c r="N210" t="s">
        <v>1304</v>
      </c>
    </row>
    <row r="211" spans="1:14" x14ac:dyDescent="0.25">
      <c r="A211">
        <v>210</v>
      </c>
      <c r="B211" t="s">
        <v>1305</v>
      </c>
      <c r="C211" t="s">
        <v>1306</v>
      </c>
      <c r="D211">
        <v>1996</v>
      </c>
      <c r="E211" t="s">
        <v>545</v>
      </c>
      <c r="F211">
        <v>183</v>
      </c>
      <c r="G211">
        <v>1</v>
      </c>
      <c r="I211">
        <v>137</v>
      </c>
      <c r="J211">
        <v>146</v>
      </c>
      <c r="M211" t="s">
        <v>1307</v>
      </c>
      <c r="N211" t="s">
        <v>1308</v>
      </c>
    </row>
    <row r="212" spans="1:14" x14ac:dyDescent="0.25">
      <c r="A212">
        <v>211</v>
      </c>
      <c r="B212" t="s">
        <v>1309</v>
      </c>
      <c r="C212" t="s">
        <v>1310</v>
      </c>
      <c r="D212">
        <v>2004</v>
      </c>
      <c r="E212" t="s">
        <v>1003</v>
      </c>
      <c r="F212">
        <v>143</v>
      </c>
      <c r="G212">
        <v>1</v>
      </c>
      <c r="I212">
        <v>43</v>
      </c>
      <c r="J212">
        <v>52</v>
      </c>
      <c r="M212" t="s">
        <v>1311</v>
      </c>
      <c r="N212" t="s">
        <v>1312</v>
      </c>
    </row>
    <row r="213" spans="1:14" x14ac:dyDescent="0.25">
      <c r="A213">
        <v>212</v>
      </c>
      <c r="B213" t="s">
        <v>1313</v>
      </c>
      <c r="C213" t="s">
        <v>1314</v>
      </c>
      <c r="D213">
        <v>2005</v>
      </c>
      <c r="E213" t="s">
        <v>540</v>
      </c>
      <c r="F213">
        <v>280</v>
      </c>
      <c r="G213">
        <v>15</v>
      </c>
      <c r="I213">
        <v>15267</v>
      </c>
      <c r="J213">
        <v>15278</v>
      </c>
      <c r="M213" t="s">
        <v>1315</v>
      </c>
      <c r="N213" t="s">
        <v>1316</v>
      </c>
    </row>
    <row r="214" spans="1:14" x14ac:dyDescent="0.25">
      <c r="A214">
        <v>213</v>
      </c>
      <c r="B214" t="s">
        <v>1317</v>
      </c>
      <c r="C214" t="s">
        <v>1318</v>
      </c>
      <c r="D214">
        <v>1992</v>
      </c>
      <c r="E214" t="s">
        <v>1056</v>
      </c>
      <c r="F214">
        <v>263</v>
      </c>
      <c r="G214" t="s">
        <v>1319</v>
      </c>
      <c r="I214" t="s">
        <v>1320</v>
      </c>
      <c r="J214" t="s">
        <v>1321</v>
      </c>
      <c r="N214" t="s">
        <v>1322</v>
      </c>
    </row>
    <row r="215" spans="1:14" x14ac:dyDescent="0.25">
      <c r="A215">
        <v>214</v>
      </c>
      <c r="B215" t="s">
        <v>1323</v>
      </c>
      <c r="C215" t="s">
        <v>1324</v>
      </c>
      <c r="D215">
        <v>1990</v>
      </c>
      <c r="E215" t="s">
        <v>1227</v>
      </c>
      <c r="F215">
        <v>143</v>
      </c>
      <c r="G215">
        <v>3</v>
      </c>
      <c r="I215">
        <v>512</v>
      </c>
      <c r="J215">
        <v>523</v>
      </c>
      <c r="M215" t="s">
        <v>1325</v>
      </c>
      <c r="N215" t="s">
        <v>1326</v>
      </c>
    </row>
    <row r="216" spans="1:14" x14ac:dyDescent="0.25">
      <c r="A216">
        <v>215</v>
      </c>
      <c r="B216" t="s">
        <v>1327</v>
      </c>
      <c r="C216" t="s">
        <v>1328</v>
      </c>
      <c r="D216">
        <v>1989</v>
      </c>
      <c r="E216" t="s">
        <v>553</v>
      </c>
      <c r="F216">
        <v>86</v>
      </c>
      <c r="G216">
        <v>9</v>
      </c>
      <c r="I216">
        <v>3438</v>
      </c>
      <c r="J216">
        <v>3442</v>
      </c>
      <c r="N216" t="s">
        <v>1329</v>
      </c>
    </row>
    <row r="217" spans="1:14" x14ac:dyDescent="0.25">
      <c r="A217">
        <v>216</v>
      </c>
      <c r="B217" t="s">
        <v>1330</v>
      </c>
      <c r="C217" t="s">
        <v>1331</v>
      </c>
      <c r="D217">
        <v>1989</v>
      </c>
      <c r="E217" t="s">
        <v>927</v>
      </c>
      <c r="F217">
        <v>163</v>
      </c>
      <c r="G217">
        <v>1</v>
      </c>
      <c r="I217">
        <v>55</v>
      </c>
      <c r="J217">
        <v>60</v>
      </c>
      <c r="M217" t="s">
        <v>1332</v>
      </c>
      <c r="N217" t="s">
        <v>1333</v>
      </c>
    </row>
    <row r="218" spans="1:14" x14ac:dyDescent="0.25">
      <c r="A218">
        <v>217</v>
      </c>
      <c r="B218" t="s">
        <v>1334</v>
      </c>
      <c r="C218" t="s">
        <v>1335</v>
      </c>
      <c r="D218">
        <v>2004</v>
      </c>
      <c r="E218" t="s">
        <v>545</v>
      </c>
      <c r="F218">
        <v>200</v>
      </c>
      <c r="G218">
        <v>1</v>
      </c>
      <c r="I218">
        <v>69</v>
      </c>
      <c r="J218">
        <v>78</v>
      </c>
      <c r="M218" t="s">
        <v>1336</v>
      </c>
      <c r="N218" t="s">
        <v>1337</v>
      </c>
    </row>
    <row r="219" spans="1:14" x14ac:dyDescent="0.25">
      <c r="A219">
        <v>218</v>
      </c>
      <c r="B219" t="s">
        <v>1338</v>
      </c>
      <c r="C219" t="s">
        <v>1339</v>
      </c>
      <c r="D219">
        <v>2007</v>
      </c>
      <c r="E219" t="s">
        <v>1145</v>
      </c>
      <c r="F219">
        <v>97</v>
      </c>
      <c r="G219">
        <v>1</v>
      </c>
      <c r="I219">
        <v>88</v>
      </c>
      <c r="J219">
        <v>98</v>
      </c>
      <c r="M219" t="s">
        <v>1340</v>
      </c>
      <c r="N219" t="s">
        <v>1341</v>
      </c>
    </row>
    <row r="220" spans="1:14" x14ac:dyDescent="0.25">
      <c r="A220">
        <v>219</v>
      </c>
      <c r="B220" t="s">
        <v>1342</v>
      </c>
      <c r="C220" t="s">
        <v>1343</v>
      </c>
      <c r="D220">
        <v>1997</v>
      </c>
      <c r="E220" t="s">
        <v>540</v>
      </c>
      <c r="F220">
        <v>272</v>
      </c>
      <c r="G220">
        <v>11</v>
      </c>
      <c r="I220">
        <v>6972</v>
      </c>
      <c r="J220">
        <v>6978</v>
      </c>
      <c r="M220" t="s">
        <v>1344</v>
      </c>
      <c r="N220" t="s">
        <v>1345</v>
      </c>
    </row>
    <row r="221" spans="1:14" x14ac:dyDescent="0.25">
      <c r="A221">
        <v>220</v>
      </c>
      <c r="B221" t="s">
        <v>1346</v>
      </c>
      <c r="C221" t="s">
        <v>1347</v>
      </c>
      <c r="D221">
        <v>2009</v>
      </c>
      <c r="E221" t="s">
        <v>1158</v>
      </c>
      <c r="F221">
        <v>29</v>
      </c>
      <c r="G221">
        <v>1</v>
      </c>
      <c r="I221">
        <v>54</v>
      </c>
      <c r="J221">
        <v>60</v>
      </c>
      <c r="M221" t="s">
        <v>1348</v>
      </c>
      <c r="N221" t="s">
        <v>1349</v>
      </c>
    </row>
    <row r="222" spans="1:14" x14ac:dyDescent="0.25">
      <c r="A222">
        <v>221</v>
      </c>
      <c r="B222" t="s">
        <v>1350</v>
      </c>
      <c r="C222" t="s">
        <v>1351</v>
      </c>
      <c r="D222">
        <v>2001</v>
      </c>
      <c r="E222" t="s">
        <v>1352</v>
      </c>
      <c r="F222">
        <v>534</v>
      </c>
      <c r="G222">
        <v>3</v>
      </c>
      <c r="I222">
        <v>651</v>
      </c>
      <c r="J222">
        <v>667</v>
      </c>
      <c r="M222" t="s">
        <v>1353</v>
      </c>
      <c r="N222" t="s">
        <v>1354</v>
      </c>
    </row>
    <row r="223" spans="1:14" x14ac:dyDescent="0.25">
      <c r="A223">
        <v>222</v>
      </c>
      <c r="B223" t="s">
        <v>1355</v>
      </c>
      <c r="C223" t="s">
        <v>1356</v>
      </c>
      <c r="D223">
        <v>1998</v>
      </c>
      <c r="E223" t="s">
        <v>1048</v>
      </c>
      <c r="F223">
        <v>83</v>
      </c>
      <c r="G223">
        <v>9</v>
      </c>
      <c r="I223">
        <v>932</v>
      </c>
      <c r="J223">
        <v>939</v>
      </c>
      <c r="N223" t="s">
        <v>1357</v>
      </c>
    </row>
    <row r="224" spans="1:14" x14ac:dyDescent="0.25">
      <c r="A224">
        <v>223</v>
      </c>
      <c r="B224" t="s">
        <v>1358</v>
      </c>
      <c r="C224" t="s">
        <v>1359</v>
      </c>
      <c r="D224">
        <v>1996</v>
      </c>
      <c r="E224" t="s">
        <v>1048</v>
      </c>
      <c r="F224">
        <v>79</v>
      </c>
      <c r="G224">
        <v>4</v>
      </c>
      <c r="I224">
        <v>784</v>
      </c>
      <c r="J224">
        <v>793</v>
      </c>
      <c r="N224" t="s">
        <v>1360</v>
      </c>
    </row>
    <row r="225" spans="1:14" x14ac:dyDescent="0.25">
      <c r="A225">
        <v>224</v>
      </c>
      <c r="B225" t="s">
        <v>1361</v>
      </c>
      <c r="C225" t="s">
        <v>1362</v>
      </c>
      <c r="D225">
        <v>2006</v>
      </c>
      <c r="E225" t="s">
        <v>774</v>
      </c>
      <c r="F225">
        <v>290</v>
      </c>
      <c r="G225">
        <v>1</v>
      </c>
      <c r="I225" t="s">
        <v>1363</v>
      </c>
      <c r="J225" t="s">
        <v>1364</v>
      </c>
      <c r="M225" t="s">
        <v>1365</v>
      </c>
      <c r="N225" t="s">
        <v>1366</v>
      </c>
    </row>
    <row r="226" spans="1:14" x14ac:dyDescent="0.25">
      <c r="A226">
        <v>225</v>
      </c>
      <c r="B226" t="s">
        <v>1367</v>
      </c>
      <c r="C226" t="s">
        <v>1368</v>
      </c>
      <c r="D226">
        <v>2012</v>
      </c>
      <c r="E226" t="s">
        <v>455</v>
      </c>
      <c r="F226">
        <v>122</v>
      </c>
      <c r="G226">
        <v>1</v>
      </c>
      <c r="I226">
        <v>178</v>
      </c>
      <c r="J226">
        <v>191</v>
      </c>
      <c r="M226" t="s">
        <v>1369</v>
      </c>
      <c r="N226" t="s">
        <v>1370</v>
      </c>
    </row>
    <row r="227" spans="1:14" x14ac:dyDescent="0.25">
      <c r="A227">
        <v>226</v>
      </c>
      <c r="B227" t="s">
        <v>1371</v>
      </c>
      <c r="C227" t="s">
        <v>1372</v>
      </c>
      <c r="D227">
        <v>1987</v>
      </c>
      <c r="E227" t="s">
        <v>1048</v>
      </c>
      <c r="F227">
        <v>60</v>
      </c>
      <c r="G227">
        <v>1</v>
      </c>
      <c r="I227">
        <v>50</v>
      </c>
      <c r="J227">
        <v>59</v>
      </c>
      <c r="N227" t="s">
        <v>1373</v>
      </c>
    </row>
    <row r="228" spans="1:14" x14ac:dyDescent="0.25">
      <c r="A228">
        <v>227</v>
      </c>
      <c r="B228" t="s">
        <v>1374</v>
      </c>
      <c r="C228" t="s">
        <v>1375</v>
      </c>
      <c r="D228">
        <v>2005</v>
      </c>
      <c r="E228" t="s">
        <v>540</v>
      </c>
      <c r="F228">
        <v>280</v>
      </c>
      <c r="G228">
        <v>29</v>
      </c>
      <c r="I228">
        <v>27138</v>
      </c>
      <c r="J228">
        <v>27146</v>
      </c>
      <c r="M228" t="s">
        <v>1376</v>
      </c>
      <c r="N228" t="s">
        <v>1377</v>
      </c>
    </row>
    <row r="229" spans="1:14" x14ac:dyDescent="0.25">
      <c r="A229">
        <v>228</v>
      </c>
      <c r="B229" t="s">
        <v>1378</v>
      </c>
      <c r="C229" t="s">
        <v>1379</v>
      </c>
      <c r="D229">
        <v>2001</v>
      </c>
      <c r="E229" t="s">
        <v>774</v>
      </c>
      <c r="F229">
        <v>280</v>
      </c>
      <c r="G229" t="s">
        <v>1380</v>
      </c>
      <c r="I229" t="s">
        <v>1381</v>
      </c>
      <c r="J229" t="s">
        <v>1382</v>
      </c>
      <c r="N229" t="s">
        <v>1383</v>
      </c>
    </row>
    <row r="230" spans="1:14" x14ac:dyDescent="0.25">
      <c r="A230">
        <v>229</v>
      </c>
      <c r="B230" t="s">
        <v>1384</v>
      </c>
      <c r="C230" t="s">
        <v>1385</v>
      </c>
      <c r="D230">
        <v>2008</v>
      </c>
      <c r="E230" t="s">
        <v>774</v>
      </c>
      <c r="F230">
        <v>294</v>
      </c>
      <c r="G230">
        <v>2</v>
      </c>
      <c r="I230" t="s">
        <v>1386</v>
      </c>
      <c r="J230" t="s">
        <v>1387</v>
      </c>
      <c r="M230" t="s">
        <v>1388</v>
      </c>
      <c r="N230" t="s">
        <v>1389</v>
      </c>
    </row>
    <row r="231" spans="1:14" x14ac:dyDescent="0.25">
      <c r="A231">
        <v>230</v>
      </c>
      <c r="B231" t="s">
        <v>1390</v>
      </c>
      <c r="C231" t="s">
        <v>1391</v>
      </c>
      <c r="D231">
        <v>1999</v>
      </c>
      <c r="E231" t="s">
        <v>474</v>
      </c>
      <c r="F231">
        <v>285</v>
      </c>
      <c r="G231">
        <v>5431</v>
      </c>
      <c r="I231">
        <v>1276</v>
      </c>
      <c r="J231">
        <v>1279</v>
      </c>
      <c r="M231" t="s">
        <v>1392</v>
      </c>
      <c r="N231" t="s">
        <v>1393</v>
      </c>
    </row>
    <row r="232" spans="1:14" x14ac:dyDescent="0.25">
      <c r="A232">
        <v>231</v>
      </c>
      <c r="B232" t="s">
        <v>1394</v>
      </c>
      <c r="C232" t="s">
        <v>1395</v>
      </c>
      <c r="D232">
        <v>2013</v>
      </c>
      <c r="E232" t="s">
        <v>553</v>
      </c>
      <c r="F232">
        <v>110</v>
      </c>
      <c r="G232">
        <v>16</v>
      </c>
      <c r="I232">
        <v>6530</v>
      </c>
      <c r="J232">
        <v>6535</v>
      </c>
      <c r="M232" t="s">
        <v>1396</v>
      </c>
      <c r="N232" t="s">
        <v>1397</v>
      </c>
    </row>
    <row r="233" spans="1:14" x14ac:dyDescent="0.25">
      <c r="A233">
        <v>232</v>
      </c>
      <c r="B233" t="s">
        <v>1398</v>
      </c>
      <c r="C233" t="s">
        <v>1399</v>
      </c>
      <c r="D233">
        <v>2002</v>
      </c>
      <c r="E233" t="s">
        <v>774</v>
      </c>
      <c r="F233">
        <v>282</v>
      </c>
      <c r="G233" t="s">
        <v>1400</v>
      </c>
      <c r="I233" t="s">
        <v>1401</v>
      </c>
      <c r="J233" t="s">
        <v>1402</v>
      </c>
      <c r="N233" t="s">
        <v>1403</v>
      </c>
    </row>
    <row r="234" spans="1:14" x14ac:dyDescent="0.25">
      <c r="A234">
        <v>233</v>
      </c>
      <c r="B234" t="s">
        <v>1404</v>
      </c>
      <c r="C234" t="s">
        <v>1405</v>
      </c>
      <c r="D234">
        <v>2008</v>
      </c>
      <c r="E234" t="s">
        <v>651</v>
      </c>
      <c r="F234">
        <v>326</v>
      </c>
      <c r="G234">
        <v>2</v>
      </c>
      <c r="I234">
        <v>614</v>
      </c>
      <c r="J234">
        <v>622</v>
      </c>
      <c r="M234" t="s">
        <v>1406</v>
      </c>
      <c r="N234" t="s">
        <v>1407</v>
      </c>
    </row>
    <row r="235" spans="1:14" x14ac:dyDescent="0.25">
      <c r="A235">
        <v>234</v>
      </c>
      <c r="B235" t="s">
        <v>1408</v>
      </c>
      <c r="C235" t="s">
        <v>1409</v>
      </c>
      <c r="D235">
        <v>1996</v>
      </c>
      <c r="E235" t="s">
        <v>1410</v>
      </c>
      <c r="F235">
        <v>271</v>
      </c>
      <c r="G235" t="s">
        <v>1411</v>
      </c>
      <c r="I235" t="s">
        <v>1412</v>
      </c>
      <c r="J235" t="s">
        <v>1413</v>
      </c>
      <c r="N235" t="s">
        <v>1414</v>
      </c>
    </row>
    <row r="236" spans="1:14" x14ac:dyDescent="0.25">
      <c r="A236">
        <v>235</v>
      </c>
      <c r="B236" t="s">
        <v>1415</v>
      </c>
      <c r="C236" t="s">
        <v>1416</v>
      </c>
      <c r="D236">
        <v>2000</v>
      </c>
      <c r="E236" t="s">
        <v>1417</v>
      </c>
      <c r="F236">
        <v>47</v>
      </c>
      <c r="G236">
        <v>6</v>
      </c>
      <c r="I236">
        <v>1410</v>
      </c>
      <c r="J236">
        <v>1419</v>
      </c>
      <c r="N236" t="s">
        <v>1418</v>
      </c>
    </row>
    <row r="237" spans="1:14" x14ac:dyDescent="0.25">
      <c r="A237">
        <v>236</v>
      </c>
      <c r="B237" t="s">
        <v>1419</v>
      </c>
      <c r="C237" t="s">
        <v>1420</v>
      </c>
      <c r="D237">
        <v>1992</v>
      </c>
      <c r="E237" t="s">
        <v>651</v>
      </c>
      <c r="F237">
        <v>260</v>
      </c>
      <c r="G237">
        <v>1</v>
      </c>
      <c r="I237">
        <v>104</v>
      </c>
      <c r="J237">
        <v>109</v>
      </c>
      <c r="N237" t="s">
        <v>1421</v>
      </c>
    </row>
    <row r="238" spans="1:14" x14ac:dyDescent="0.25">
      <c r="A238">
        <v>237</v>
      </c>
      <c r="B238" t="s">
        <v>1422</v>
      </c>
      <c r="C238" t="s">
        <v>1423</v>
      </c>
      <c r="D238">
        <v>1992</v>
      </c>
      <c r="E238" t="s">
        <v>1048</v>
      </c>
      <c r="F238">
        <v>72</v>
      </c>
      <c r="G238">
        <v>1</v>
      </c>
      <c r="I238">
        <v>126</v>
      </c>
      <c r="J238">
        <v>136</v>
      </c>
      <c r="N238" t="s">
        <v>1424</v>
      </c>
    </row>
    <row r="239" spans="1:14" x14ac:dyDescent="0.25">
      <c r="A239">
        <v>238</v>
      </c>
      <c r="B239" t="s">
        <v>1425</v>
      </c>
      <c r="C239" t="s">
        <v>1426</v>
      </c>
      <c r="D239">
        <v>1988</v>
      </c>
      <c r="E239" t="s">
        <v>607</v>
      </c>
      <c r="F239">
        <v>152</v>
      </c>
      <c r="G239">
        <v>3</v>
      </c>
      <c r="I239">
        <v>1269</v>
      </c>
      <c r="J239">
        <v>1274</v>
      </c>
      <c r="M239" t="s">
        <v>1427</v>
      </c>
      <c r="N239" t="s">
        <v>1428</v>
      </c>
    </row>
    <row r="240" spans="1:14" x14ac:dyDescent="0.25">
      <c r="A240">
        <v>239</v>
      </c>
      <c r="B240" t="s">
        <v>1429</v>
      </c>
      <c r="C240" t="s">
        <v>1430</v>
      </c>
      <c r="D240">
        <v>2003</v>
      </c>
      <c r="E240" t="s">
        <v>762</v>
      </c>
      <c r="F240">
        <v>41</v>
      </c>
      <c r="G240" t="s">
        <v>1431</v>
      </c>
      <c r="I240">
        <v>801</v>
      </c>
      <c r="J240">
        <v>806</v>
      </c>
      <c r="M240" t="s">
        <v>1432</v>
      </c>
      <c r="N240" t="s">
        <v>1433</v>
      </c>
    </row>
    <row r="241" spans="1:14" x14ac:dyDescent="0.25">
      <c r="A241">
        <v>240</v>
      </c>
      <c r="B241" t="s">
        <v>1434</v>
      </c>
      <c r="C241" t="s">
        <v>1435</v>
      </c>
      <c r="D241">
        <v>2008</v>
      </c>
      <c r="E241" t="s">
        <v>651</v>
      </c>
      <c r="F241">
        <v>324</v>
      </c>
      <c r="G241">
        <v>1</v>
      </c>
      <c r="I241">
        <v>103</v>
      </c>
      <c r="J241">
        <v>110</v>
      </c>
      <c r="M241" t="s">
        <v>1436</v>
      </c>
      <c r="N241" t="s">
        <v>1437</v>
      </c>
    </row>
    <row r="242" spans="1:14" x14ac:dyDescent="0.25">
      <c r="A242">
        <v>241</v>
      </c>
      <c r="B242" t="s">
        <v>1438</v>
      </c>
      <c r="C242" t="s">
        <v>1439</v>
      </c>
      <c r="D242">
        <v>1998</v>
      </c>
      <c r="E242" t="s">
        <v>762</v>
      </c>
      <c r="F242">
        <v>31</v>
      </c>
      <c r="G242" t="s">
        <v>1440</v>
      </c>
      <c r="I242">
        <v>242</v>
      </c>
      <c r="J242">
        <v>247</v>
      </c>
      <c r="N242" t="s">
        <v>1441</v>
      </c>
    </row>
    <row r="243" spans="1:14" x14ac:dyDescent="0.25">
      <c r="A243">
        <v>242</v>
      </c>
      <c r="B243" t="s">
        <v>1442</v>
      </c>
      <c r="C243" t="s">
        <v>1443</v>
      </c>
      <c r="D243">
        <v>2013</v>
      </c>
      <c r="E243" t="s">
        <v>607</v>
      </c>
      <c r="F243">
        <v>434</v>
      </c>
      <c r="G243">
        <v>1</v>
      </c>
      <c r="I243">
        <v>173</v>
      </c>
      <c r="J243">
        <v>178</v>
      </c>
      <c r="M243" t="s">
        <v>1444</v>
      </c>
      <c r="N243" t="s">
        <v>1445</v>
      </c>
    </row>
    <row r="244" spans="1:14" x14ac:dyDescent="0.25">
      <c r="A244">
        <v>243</v>
      </c>
      <c r="B244" t="s">
        <v>1446</v>
      </c>
      <c r="C244" t="s">
        <v>1447</v>
      </c>
      <c r="D244">
        <v>2006</v>
      </c>
      <c r="E244" t="s">
        <v>665</v>
      </c>
      <c r="F244">
        <v>74</v>
      </c>
      <c r="G244">
        <v>5</v>
      </c>
      <c r="I244">
        <v>283</v>
      </c>
      <c r="J244">
        <v>293</v>
      </c>
      <c r="M244" t="s">
        <v>1448</v>
      </c>
      <c r="N244" t="s">
        <v>1449</v>
      </c>
    </row>
    <row r="245" spans="1:14" x14ac:dyDescent="0.25">
      <c r="A245">
        <v>244</v>
      </c>
      <c r="B245" t="s">
        <v>1450</v>
      </c>
      <c r="C245" t="s">
        <v>1451</v>
      </c>
      <c r="D245">
        <v>2008</v>
      </c>
      <c r="E245" t="s">
        <v>1452</v>
      </c>
      <c r="F245">
        <v>128</v>
      </c>
      <c r="G245">
        <v>5</v>
      </c>
      <c r="I245">
        <v>1123</v>
      </c>
      <c r="J245">
        <v>1133</v>
      </c>
      <c r="M245" t="s">
        <v>1453</v>
      </c>
      <c r="N245" t="s">
        <v>1454</v>
      </c>
    </row>
    <row r="246" spans="1:14" x14ac:dyDescent="0.25">
      <c r="A246">
        <v>245</v>
      </c>
      <c r="B246" t="s">
        <v>1455</v>
      </c>
      <c r="C246" t="s">
        <v>1456</v>
      </c>
      <c r="D246">
        <v>1998</v>
      </c>
      <c r="E246" t="s">
        <v>1457</v>
      </c>
      <c r="F246">
        <v>93</v>
      </c>
      <c r="G246">
        <v>2</v>
      </c>
      <c r="I246">
        <v>229</v>
      </c>
      <c r="J246">
        <v>240</v>
      </c>
      <c r="M246" t="s">
        <v>1458</v>
      </c>
      <c r="N246" t="s">
        <v>1459</v>
      </c>
    </row>
    <row r="247" spans="1:14" x14ac:dyDescent="0.25">
      <c r="A247">
        <v>246</v>
      </c>
      <c r="B247" t="s">
        <v>1460</v>
      </c>
      <c r="C247" t="s">
        <v>1461</v>
      </c>
      <c r="D247">
        <v>1985</v>
      </c>
      <c r="E247" t="s">
        <v>540</v>
      </c>
      <c r="F247">
        <v>260</v>
      </c>
      <c r="G247">
        <v>30</v>
      </c>
      <c r="I247">
        <v>16056</v>
      </c>
      <c r="J247">
        <v>16059</v>
      </c>
      <c r="N247" t="s">
        <v>1462</v>
      </c>
    </row>
    <row r="248" spans="1:14" x14ac:dyDescent="0.25">
      <c r="A248">
        <v>247</v>
      </c>
      <c r="B248" t="s">
        <v>1463</v>
      </c>
      <c r="C248" t="s">
        <v>1464</v>
      </c>
      <c r="D248">
        <v>1991</v>
      </c>
      <c r="E248" t="s">
        <v>1124</v>
      </c>
      <c r="F248">
        <v>62</v>
      </c>
      <c r="G248">
        <v>4</v>
      </c>
      <c r="I248">
        <v>305</v>
      </c>
      <c r="J248">
        <v>317</v>
      </c>
      <c r="M248" t="s">
        <v>1465</v>
      </c>
      <c r="N248" t="s">
        <v>1466</v>
      </c>
    </row>
    <row r="249" spans="1:14" x14ac:dyDescent="0.25">
      <c r="A249">
        <v>248</v>
      </c>
      <c r="B249" t="s">
        <v>725</v>
      </c>
      <c r="C249" t="s">
        <v>1467</v>
      </c>
      <c r="D249">
        <v>1990</v>
      </c>
      <c r="E249" t="s">
        <v>1452</v>
      </c>
      <c r="F249">
        <v>94</v>
      </c>
      <c r="G249">
        <v>3</v>
      </c>
      <c r="I249">
        <v>353</v>
      </c>
      <c r="J249">
        <v>358</v>
      </c>
      <c r="N249" t="s">
        <v>1468</v>
      </c>
    </row>
    <row r="250" spans="1:14" x14ac:dyDescent="0.25">
      <c r="A250">
        <v>249</v>
      </c>
      <c r="B250" t="s">
        <v>1469</v>
      </c>
      <c r="C250" t="s">
        <v>1470</v>
      </c>
      <c r="D250">
        <v>1998</v>
      </c>
      <c r="E250" t="s">
        <v>434</v>
      </c>
      <c r="F250">
        <v>39</v>
      </c>
      <c r="G250">
        <v>6</v>
      </c>
      <c r="I250">
        <v>1254</v>
      </c>
      <c r="J250">
        <v>1262</v>
      </c>
      <c r="N250" t="s">
        <v>1471</v>
      </c>
    </row>
    <row r="251" spans="1:14" x14ac:dyDescent="0.25">
      <c r="A251">
        <v>250</v>
      </c>
      <c r="B251" t="s">
        <v>1472</v>
      </c>
      <c r="C251" t="s">
        <v>1473</v>
      </c>
      <c r="D251">
        <v>1992</v>
      </c>
      <c r="E251" t="s">
        <v>1003</v>
      </c>
      <c r="F251">
        <v>107</v>
      </c>
      <c r="G251">
        <v>2</v>
      </c>
      <c r="I251">
        <v>597</v>
      </c>
      <c r="J251">
        <v>603</v>
      </c>
      <c r="M251" t="s">
        <v>1474</v>
      </c>
      <c r="N251" t="s">
        <v>1475</v>
      </c>
    </row>
    <row r="252" spans="1:14" x14ac:dyDescent="0.25">
      <c r="A252">
        <v>251</v>
      </c>
      <c r="B252" t="s">
        <v>1476</v>
      </c>
      <c r="C252" t="s">
        <v>1477</v>
      </c>
      <c r="D252">
        <v>2007</v>
      </c>
      <c r="E252" t="s">
        <v>1182</v>
      </c>
      <c r="F252">
        <v>74</v>
      </c>
      <c r="G252">
        <v>4</v>
      </c>
      <c r="I252">
        <v>612</v>
      </c>
      <c r="J252">
        <v>622</v>
      </c>
      <c r="M252" t="s">
        <v>1478</v>
      </c>
      <c r="N252" t="s">
        <v>1479</v>
      </c>
    </row>
    <row r="253" spans="1:14" x14ac:dyDescent="0.25">
      <c r="A253">
        <v>252</v>
      </c>
      <c r="B253" t="s">
        <v>1480</v>
      </c>
      <c r="C253" t="s">
        <v>1481</v>
      </c>
      <c r="D253">
        <v>2011</v>
      </c>
      <c r="E253" t="s">
        <v>1482</v>
      </c>
      <c r="F253">
        <v>25</v>
      </c>
      <c r="G253">
        <v>10</v>
      </c>
      <c r="I253">
        <v>3436</v>
      </c>
      <c r="J253">
        <v>3447</v>
      </c>
      <c r="M253" t="s">
        <v>1483</v>
      </c>
      <c r="N253" t="s">
        <v>1484</v>
      </c>
    </row>
    <row r="254" spans="1:14" x14ac:dyDescent="0.25">
      <c r="A254">
        <v>253</v>
      </c>
      <c r="B254" t="s">
        <v>1485</v>
      </c>
      <c r="C254" t="s">
        <v>1486</v>
      </c>
      <c r="D254">
        <v>1997</v>
      </c>
      <c r="E254" t="s">
        <v>1487</v>
      </c>
      <c r="F254">
        <v>146</v>
      </c>
      <c r="G254">
        <v>1</v>
      </c>
      <c r="I254">
        <v>53</v>
      </c>
      <c r="J254">
        <v>59</v>
      </c>
      <c r="M254" t="s">
        <v>1488</v>
      </c>
      <c r="N254" t="s">
        <v>1489</v>
      </c>
    </row>
    <row r="255" spans="1:14" x14ac:dyDescent="0.25">
      <c r="A255">
        <v>254</v>
      </c>
      <c r="B255" t="s">
        <v>1490</v>
      </c>
      <c r="C255" t="s">
        <v>1491</v>
      </c>
      <c r="D255">
        <v>2001</v>
      </c>
      <c r="E255" t="s">
        <v>1492</v>
      </c>
      <c r="F255">
        <v>25</v>
      </c>
      <c r="G255">
        <v>4</v>
      </c>
      <c r="I255">
        <v>434</v>
      </c>
      <c r="J255">
        <v>438</v>
      </c>
      <c r="N255" t="s">
        <v>1493</v>
      </c>
    </row>
    <row r="256" spans="1:14" x14ac:dyDescent="0.25">
      <c r="A256">
        <v>255</v>
      </c>
      <c r="B256" t="s">
        <v>1494</v>
      </c>
      <c r="C256" t="s">
        <v>1495</v>
      </c>
      <c r="D256">
        <v>2004</v>
      </c>
      <c r="E256" t="s">
        <v>1496</v>
      </c>
      <c r="F256">
        <v>147</v>
      </c>
      <c r="G256">
        <v>2</v>
      </c>
      <c r="I256">
        <v>161</v>
      </c>
      <c r="J256">
        <v>175</v>
      </c>
      <c r="M256" t="s">
        <v>1497</v>
      </c>
      <c r="N256" t="s">
        <v>1498</v>
      </c>
    </row>
    <row r="257" spans="1:14" x14ac:dyDescent="0.25">
      <c r="A257">
        <v>256</v>
      </c>
      <c r="B257" t="s">
        <v>1499</v>
      </c>
      <c r="C257" t="s">
        <v>1500</v>
      </c>
      <c r="D257">
        <v>1995</v>
      </c>
      <c r="E257" t="s">
        <v>1285</v>
      </c>
      <c r="F257">
        <v>269</v>
      </c>
      <c r="G257" t="s">
        <v>1501</v>
      </c>
      <c r="I257" t="s">
        <v>1502</v>
      </c>
      <c r="J257" t="s">
        <v>1503</v>
      </c>
      <c r="N257" t="s">
        <v>1504</v>
      </c>
    </row>
    <row r="258" spans="1:14" x14ac:dyDescent="0.25">
      <c r="A258">
        <v>257</v>
      </c>
      <c r="B258" t="s">
        <v>1505</v>
      </c>
      <c r="C258" t="s">
        <v>1506</v>
      </c>
      <c r="D258">
        <v>1986</v>
      </c>
      <c r="E258" t="s">
        <v>607</v>
      </c>
      <c r="F258">
        <v>134</v>
      </c>
      <c r="G258">
        <v>3</v>
      </c>
      <c r="I258">
        <v>1071</v>
      </c>
      <c r="J258">
        <v>1078</v>
      </c>
      <c r="M258" t="s">
        <v>1507</v>
      </c>
      <c r="N258" t="s">
        <v>1508</v>
      </c>
    </row>
    <row r="259" spans="1:14" x14ac:dyDescent="0.25">
      <c r="A259">
        <v>258</v>
      </c>
      <c r="B259" t="s">
        <v>1509</v>
      </c>
      <c r="C259" t="s">
        <v>1510</v>
      </c>
      <c r="D259">
        <v>1987</v>
      </c>
      <c r="E259" t="s">
        <v>1511</v>
      </c>
      <c r="F259">
        <v>40</v>
      </c>
      <c r="G259">
        <v>3</v>
      </c>
      <c r="I259">
        <v>225</v>
      </c>
      <c r="J259">
        <v>231</v>
      </c>
      <c r="M259" t="s">
        <v>1512</v>
      </c>
      <c r="N259" t="s">
        <v>1513</v>
      </c>
    </row>
    <row r="260" spans="1:14" x14ac:dyDescent="0.25">
      <c r="A260">
        <v>259</v>
      </c>
      <c r="B260" t="s">
        <v>1514</v>
      </c>
      <c r="C260" t="s">
        <v>1515</v>
      </c>
      <c r="D260">
        <v>1988</v>
      </c>
      <c r="E260" t="s">
        <v>1516</v>
      </c>
      <c r="F260">
        <v>16</v>
      </c>
      <c r="G260">
        <v>2</v>
      </c>
      <c r="I260">
        <v>369</v>
      </c>
      <c r="J260">
        <v>373</v>
      </c>
      <c r="N260" t="s">
        <v>1517</v>
      </c>
    </row>
    <row r="261" spans="1:14" x14ac:dyDescent="0.25">
      <c r="A261">
        <v>260</v>
      </c>
      <c r="B261" t="s">
        <v>1518</v>
      </c>
      <c r="C261" t="s">
        <v>1519</v>
      </c>
      <c r="D261">
        <v>1990</v>
      </c>
      <c r="E261" t="s">
        <v>1511</v>
      </c>
      <c r="F261">
        <v>46</v>
      </c>
      <c r="G261">
        <v>6</v>
      </c>
      <c r="I261">
        <v>427</v>
      </c>
      <c r="J261">
        <v>433</v>
      </c>
      <c r="M261" t="s">
        <v>1520</v>
      </c>
      <c r="N261" t="s">
        <v>1521</v>
      </c>
    </row>
    <row r="262" spans="1:14" x14ac:dyDescent="0.25">
      <c r="A262">
        <v>261</v>
      </c>
      <c r="B262" t="s">
        <v>1522</v>
      </c>
      <c r="C262" t="s">
        <v>1523</v>
      </c>
      <c r="D262">
        <v>2001</v>
      </c>
      <c r="E262" t="s">
        <v>1487</v>
      </c>
      <c r="F262">
        <v>172</v>
      </c>
      <c r="G262">
        <v>2</v>
      </c>
      <c r="I262">
        <v>150</v>
      </c>
      <c r="J262">
        <v>161</v>
      </c>
      <c r="M262" t="s">
        <v>1524</v>
      </c>
      <c r="N262" t="s">
        <v>1525</v>
      </c>
    </row>
    <row r="263" spans="1:14" x14ac:dyDescent="0.25">
      <c r="A263">
        <v>262</v>
      </c>
      <c r="B263" t="s">
        <v>1526</v>
      </c>
      <c r="C263" t="s">
        <v>1527</v>
      </c>
      <c r="D263">
        <v>2012</v>
      </c>
      <c r="E263" t="s">
        <v>659</v>
      </c>
      <c r="F263">
        <v>7</v>
      </c>
      <c r="G263">
        <v>3</v>
      </c>
      <c r="H263" t="s">
        <v>1528</v>
      </c>
      <c r="M263" t="s">
        <v>1529</v>
      </c>
      <c r="N263" t="s">
        <v>1530</v>
      </c>
    </row>
    <row r="264" spans="1:14" x14ac:dyDescent="0.25">
      <c r="A264">
        <v>263</v>
      </c>
      <c r="B264" t="s">
        <v>1531</v>
      </c>
      <c r="C264" t="s">
        <v>1532</v>
      </c>
      <c r="D264">
        <v>2016</v>
      </c>
      <c r="E264" t="s">
        <v>1533</v>
      </c>
      <c r="F264">
        <v>13</v>
      </c>
      <c r="G264">
        <v>5</v>
      </c>
      <c r="I264">
        <v>625</v>
      </c>
      <c r="J264">
        <v>629</v>
      </c>
      <c r="M264" t="s">
        <v>1534</v>
      </c>
      <c r="N264" t="s">
        <v>1535</v>
      </c>
    </row>
    <row r="265" spans="1:14" x14ac:dyDescent="0.25">
      <c r="A265">
        <v>264</v>
      </c>
      <c r="B265" t="s">
        <v>1536</v>
      </c>
      <c r="C265" t="s">
        <v>1537</v>
      </c>
      <c r="D265">
        <v>2014</v>
      </c>
      <c r="E265" t="s">
        <v>1538</v>
      </c>
      <c r="F265">
        <v>34</v>
      </c>
      <c r="G265">
        <v>7</v>
      </c>
      <c r="I265">
        <v>568</v>
      </c>
      <c r="J265">
        <v>575</v>
      </c>
      <c r="M265" t="s">
        <v>1539</v>
      </c>
      <c r="N265" t="s">
        <v>1540</v>
      </c>
    </row>
    <row r="266" spans="1:14" x14ac:dyDescent="0.25">
      <c r="A266">
        <v>265</v>
      </c>
      <c r="B266" t="s">
        <v>1541</v>
      </c>
      <c r="C266" t="s">
        <v>1542</v>
      </c>
      <c r="D266">
        <v>1995</v>
      </c>
      <c r="E266" t="s">
        <v>735</v>
      </c>
      <c r="F266">
        <v>45</v>
      </c>
      <c r="G266" t="s">
        <v>1543</v>
      </c>
      <c r="I266">
        <v>71</v>
      </c>
      <c r="J266">
        <v>76</v>
      </c>
      <c r="N266" t="s">
        <v>1544</v>
      </c>
    </row>
    <row r="267" spans="1:14" x14ac:dyDescent="0.25">
      <c r="A267">
        <v>266</v>
      </c>
      <c r="B267" t="s">
        <v>1545</v>
      </c>
      <c r="C267" t="s">
        <v>1546</v>
      </c>
      <c r="D267">
        <v>2004</v>
      </c>
      <c r="E267" t="s">
        <v>1547</v>
      </c>
      <c r="F267">
        <v>27</v>
      </c>
      <c r="G267">
        <v>2</v>
      </c>
      <c r="I267">
        <v>85</v>
      </c>
      <c r="J267">
        <v>91</v>
      </c>
      <c r="M267" t="s">
        <v>1548</v>
      </c>
      <c r="N267" t="s">
        <v>1549</v>
      </c>
    </row>
    <row r="268" spans="1:14" x14ac:dyDescent="0.25">
      <c r="A268">
        <v>267</v>
      </c>
      <c r="B268" t="s">
        <v>1550</v>
      </c>
      <c r="C268" t="s">
        <v>1551</v>
      </c>
      <c r="D268">
        <v>2013</v>
      </c>
      <c r="E268" t="s">
        <v>1552</v>
      </c>
      <c r="F268">
        <v>18</v>
      </c>
      <c r="G268">
        <v>1</v>
      </c>
      <c r="I268">
        <v>13</v>
      </c>
      <c r="J268">
        <v>16</v>
      </c>
      <c r="N268" t="s">
        <v>1553</v>
      </c>
    </row>
    <row r="269" spans="1:14" x14ac:dyDescent="0.25">
      <c r="A269">
        <v>268</v>
      </c>
      <c r="B269" t="s">
        <v>1554</v>
      </c>
      <c r="C269" t="s">
        <v>1555</v>
      </c>
      <c r="D269">
        <v>1976</v>
      </c>
      <c r="E269" t="s">
        <v>1003</v>
      </c>
      <c r="F269">
        <v>58</v>
      </c>
      <c r="G269">
        <v>2</v>
      </c>
      <c r="I269" t="s">
        <v>1556</v>
      </c>
      <c r="J269" t="s">
        <v>1557</v>
      </c>
      <c r="N269" t="s">
        <v>1558</v>
      </c>
    </row>
    <row r="270" spans="1:14" x14ac:dyDescent="0.25">
      <c r="A270">
        <v>269</v>
      </c>
      <c r="B270" t="s">
        <v>1559</v>
      </c>
      <c r="C270" t="s">
        <v>1560</v>
      </c>
      <c r="D270">
        <v>1995</v>
      </c>
      <c r="E270" t="s">
        <v>1452</v>
      </c>
      <c r="F270">
        <v>104</v>
      </c>
      <c r="G270">
        <v>1</v>
      </c>
      <c r="I270">
        <v>47</v>
      </c>
      <c r="J270">
        <v>51</v>
      </c>
      <c r="N270" t="s">
        <v>1561</v>
      </c>
    </row>
    <row r="271" spans="1:14" x14ac:dyDescent="0.25">
      <c r="A271">
        <v>270</v>
      </c>
      <c r="B271" t="s">
        <v>1562</v>
      </c>
      <c r="C271" t="s">
        <v>1563</v>
      </c>
      <c r="D271">
        <v>2012</v>
      </c>
      <c r="E271" t="s">
        <v>434</v>
      </c>
      <c r="F271">
        <v>53</v>
      </c>
      <c r="G271">
        <v>12</v>
      </c>
      <c r="I271">
        <v>2546</v>
      </c>
      <c r="J271">
        <v>2559</v>
      </c>
      <c r="M271" t="s">
        <v>1564</v>
      </c>
      <c r="N271" t="s">
        <v>1565</v>
      </c>
    </row>
    <row r="272" spans="1:14" x14ac:dyDescent="0.25">
      <c r="A272">
        <v>271</v>
      </c>
      <c r="B272" t="s">
        <v>1566</v>
      </c>
      <c r="C272" t="s">
        <v>1567</v>
      </c>
      <c r="D272">
        <v>2000</v>
      </c>
      <c r="E272" t="s">
        <v>439</v>
      </c>
      <c r="F272">
        <v>63</v>
      </c>
      <c r="G272" s="2">
        <v>42767</v>
      </c>
      <c r="I272">
        <v>3</v>
      </c>
      <c r="J272">
        <v>13</v>
      </c>
      <c r="M272" t="s">
        <v>1568</v>
      </c>
      <c r="N272" t="s">
        <v>1569</v>
      </c>
    </row>
    <row r="273" spans="1:14" x14ac:dyDescent="0.25">
      <c r="A273">
        <v>272</v>
      </c>
      <c r="B273" t="s">
        <v>1570</v>
      </c>
      <c r="C273" t="s">
        <v>1571</v>
      </c>
      <c r="D273">
        <v>2005</v>
      </c>
      <c r="E273" t="s">
        <v>665</v>
      </c>
      <c r="F273">
        <v>72</v>
      </c>
      <c r="G273">
        <v>5</v>
      </c>
      <c r="I273">
        <v>363</v>
      </c>
      <c r="J273">
        <v>372</v>
      </c>
      <c r="M273" t="s">
        <v>1572</v>
      </c>
      <c r="N273" t="s">
        <v>1573</v>
      </c>
    </row>
    <row r="274" spans="1:14" x14ac:dyDescent="0.25">
      <c r="A274">
        <v>273</v>
      </c>
      <c r="B274" t="s">
        <v>1574</v>
      </c>
      <c r="C274" t="s">
        <v>1575</v>
      </c>
      <c r="D274">
        <v>2002</v>
      </c>
      <c r="E274" t="s">
        <v>1576</v>
      </c>
      <c r="F274">
        <v>17</v>
      </c>
      <c r="G274">
        <v>2</v>
      </c>
      <c r="I274">
        <v>477</v>
      </c>
      <c r="J274">
        <v>485</v>
      </c>
      <c r="N274" t="s">
        <v>1577</v>
      </c>
    </row>
    <row r="275" spans="1:14" x14ac:dyDescent="0.25">
      <c r="A275">
        <v>274</v>
      </c>
      <c r="B275" t="s">
        <v>1578</v>
      </c>
      <c r="C275" t="s">
        <v>1579</v>
      </c>
      <c r="D275">
        <v>2006</v>
      </c>
      <c r="E275" t="s">
        <v>1580</v>
      </c>
      <c r="F275">
        <v>40</v>
      </c>
      <c r="G275">
        <v>3</v>
      </c>
      <c r="I275">
        <v>251</v>
      </c>
      <c r="J275">
        <v>261</v>
      </c>
      <c r="M275" t="s">
        <v>1581</v>
      </c>
      <c r="N275" t="s">
        <v>1582</v>
      </c>
    </row>
    <row r="276" spans="1:14" x14ac:dyDescent="0.25">
      <c r="A276">
        <v>275</v>
      </c>
      <c r="B276" t="s">
        <v>1583</v>
      </c>
      <c r="C276" t="s">
        <v>1584</v>
      </c>
      <c r="D276">
        <v>2014</v>
      </c>
      <c r="E276" t="s">
        <v>643</v>
      </c>
      <c r="F276">
        <v>50</v>
      </c>
      <c r="G276">
        <v>1</v>
      </c>
      <c r="I276">
        <v>3</v>
      </c>
      <c r="J276">
        <v>12</v>
      </c>
      <c r="M276" t="s">
        <v>1585</v>
      </c>
      <c r="N276" t="s">
        <v>1586</v>
      </c>
    </row>
    <row r="277" spans="1:14" x14ac:dyDescent="0.25">
      <c r="A277">
        <v>276</v>
      </c>
      <c r="B277" t="s">
        <v>1587</v>
      </c>
      <c r="C277" t="s">
        <v>1588</v>
      </c>
      <c r="D277">
        <v>2013</v>
      </c>
      <c r="E277" t="s">
        <v>659</v>
      </c>
      <c r="F277">
        <v>8</v>
      </c>
      <c r="G277">
        <v>5</v>
      </c>
      <c r="H277" t="s">
        <v>1589</v>
      </c>
      <c r="M277" t="s">
        <v>1590</v>
      </c>
      <c r="N277" t="s">
        <v>1591</v>
      </c>
    </row>
    <row r="278" spans="1:14" x14ac:dyDescent="0.25">
      <c r="A278">
        <v>277</v>
      </c>
      <c r="B278" t="s">
        <v>1592</v>
      </c>
      <c r="C278" t="s">
        <v>1593</v>
      </c>
      <c r="D278">
        <v>1985</v>
      </c>
      <c r="E278" t="s">
        <v>1594</v>
      </c>
      <c r="F278">
        <v>26</v>
      </c>
      <c r="G278">
        <v>8</v>
      </c>
      <c r="I278">
        <v>1178</v>
      </c>
      <c r="J278">
        <v>1182</v>
      </c>
      <c r="N278" t="s">
        <v>1595</v>
      </c>
    </row>
    <row r="279" spans="1:14" x14ac:dyDescent="0.25">
      <c r="A279">
        <v>278</v>
      </c>
      <c r="B279" t="s">
        <v>1596</v>
      </c>
      <c r="C279" t="s">
        <v>1597</v>
      </c>
      <c r="D279">
        <v>1981</v>
      </c>
      <c r="E279" t="s">
        <v>531</v>
      </c>
      <c r="F279">
        <v>22</v>
      </c>
      <c r="G279">
        <v>2</v>
      </c>
      <c r="I279">
        <v>235</v>
      </c>
      <c r="J279">
        <v>243</v>
      </c>
      <c r="M279" t="s">
        <v>1598</v>
      </c>
      <c r="N279" t="s">
        <v>1599</v>
      </c>
    </row>
    <row r="280" spans="1:14" x14ac:dyDescent="0.25">
      <c r="A280">
        <v>279</v>
      </c>
      <c r="B280" t="s">
        <v>1600</v>
      </c>
      <c r="C280" t="s">
        <v>1601</v>
      </c>
      <c r="D280">
        <v>1980</v>
      </c>
      <c r="E280" t="s">
        <v>927</v>
      </c>
      <c r="F280">
        <v>67</v>
      </c>
      <c r="G280">
        <v>1</v>
      </c>
      <c r="I280">
        <v>155</v>
      </c>
      <c r="J280">
        <v>158</v>
      </c>
      <c r="M280" t="s">
        <v>1602</v>
      </c>
      <c r="N280" t="s">
        <v>1603</v>
      </c>
    </row>
    <row r="281" spans="1:14" x14ac:dyDescent="0.25">
      <c r="A281">
        <v>280</v>
      </c>
      <c r="B281" t="s">
        <v>1604</v>
      </c>
      <c r="C281" t="s">
        <v>1605</v>
      </c>
      <c r="D281">
        <v>2003</v>
      </c>
      <c r="E281" t="s">
        <v>553</v>
      </c>
      <c r="F281">
        <v>100</v>
      </c>
      <c r="G281">
        <v>4</v>
      </c>
      <c r="I281">
        <v>1751</v>
      </c>
      <c r="J281">
        <v>1756</v>
      </c>
      <c r="M281" t="s">
        <v>1606</v>
      </c>
      <c r="N281" t="s">
        <v>1607</v>
      </c>
    </row>
    <row r="282" spans="1:14" x14ac:dyDescent="0.25">
      <c r="A282">
        <v>281</v>
      </c>
      <c r="B282" t="s">
        <v>1608</v>
      </c>
      <c r="C282" t="s">
        <v>1609</v>
      </c>
      <c r="D282">
        <v>2004</v>
      </c>
      <c r="E282" t="s">
        <v>434</v>
      </c>
      <c r="F282">
        <v>45</v>
      </c>
      <c r="G282">
        <v>6</v>
      </c>
      <c r="I282">
        <v>1030</v>
      </c>
      <c r="J282">
        <v>1039</v>
      </c>
      <c r="M282" t="s">
        <v>1610</v>
      </c>
      <c r="N282" t="s">
        <v>1611</v>
      </c>
    </row>
    <row r="283" spans="1:14" x14ac:dyDescent="0.25">
      <c r="A283">
        <v>282</v>
      </c>
      <c r="B283" t="s">
        <v>1612</v>
      </c>
      <c r="C283" t="s">
        <v>1613</v>
      </c>
      <c r="D283">
        <v>2006</v>
      </c>
      <c r="E283" t="s">
        <v>553</v>
      </c>
      <c r="F283">
        <v>103</v>
      </c>
      <c r="G283">
        <v>33</v>
      </c>
      <c r="I283">
        <v>12499</v>
      </c>
      <c r="J283">
        <v>12504</v>
      </c>
      <c r="M283" t="s">
        <v>1614</v>
      </c>
      <c r="N283" t="s">
        <v>1615</v>
      </c>
    </row>
    <row r="284" spans="1:14" x14ac:dyDescent="0.25">
      <c r="A284">
        <v>283</v>
      </c>
      <c r="B284" t="s">
        <v>1616</v>
      </c>
      <c r="C284" t="s">
        <v>1617</v>
      </c>
      <c r="D284">
        <v>2009</v>
      </c>
      <c r="E284" t="s">
        <v>927</v>
      </c>
      <c r="F284">
        <v>611</v>
      </c>
      <c r="G284" s="2">
        <v>42795</v>
      </c>
      <c r="I284">
        <v>30</v>
      </c>
      <c r="J284">
        <v>34</v>
      </c>
      <c r="M284" t="s">
        <v>1618</v>
      </c>
      <c r="N284" t="s">
        <v>1619</v>
      </c>
    </row>
    <row r="285" spans="1:14" x14ac:dyDescent="0.25">
      <c r="A285">
        <v>284</v>
      </c>
      <c r="B285" t="s">
        <v>1620</v>
      </c>
      <c r="C285" t="s">
        <v>1621</v>
      </c>
      <c r="D285">
        <v>1989</v>
      </c>
      <c r="E285" t="s">
        <v>531</v>
      </c>
      <c r="F285">
        <v>37</v>
      </c>
      <c r="G285">
        <v>4</v>
      </c>
      <c r="I285">
        <v>493</v>
      </c>
      <c r="J285">
        <v>504</v>
      </c>
      <c r="M285" t="s">
        <v>1622</v>
      </c>
      <c r="N285" t="s">
        <v>1623</v>
      </c>
    </row>
    <row r="286" spans="1:14" x14ac:dyDescent="0.25">
      <c r="A286">
        <v>285</v>
      </c>
      <c r="B286" t="s">
        <v>1624</v>
      </c>
      <c r="C286" t="s">
        <v>1625</v>
      </c>
      <c r="D286">
        <v>2001</v>
      </c>
      <c r="E286" t="s">
        <v>1626</v>
      </c>
      <c r="F286">
        <v>11</v>
      </c>
      <c r="G286">
        <v>5</v>
      </c>
      <c r="I286">
        <v>279</v>
      </c>
      <c r="J286">
        <v>284</v>
      </c>
      <c r="M286" t="s">
        <v>1627</v>
      </c>
      <c r="N286" t="s">
        <v>1628</v>
      </c>
    </row>
    <row r="287" spans="1:14" x14ac:dyDescent="0.25">
      <c r="A287">
        <v>286</v>
      </c>
      <c r="B287" t="s">
        <v>1629</v>
      </c>
      <c r="C287" t="s">
        <v>1630</v>
      </c>
      <c r="D287">
        <v>1979</v>
      </c>
      <c r="E287" t="s">
        <v>553</v>
      </c>
      <c r="F287">
        <v>76</v>
      </c>
      <c r="G287">
        <v>2</v>
      </c>
      <c r="I287">
        <v>944</v>
      </c>
      <c r="J287">
        <v>948</v>
      </c>
      <c r="N287" t="s">
        <v>1631</v>
      </c>
    </row>
    <row r="288" spans="1:14" x14ac:dyDescent="0.25">
      <c r="A288">
        <v>287</v>
      </c>
      <c r="B288" t="s">
        <v>1632</v>
      </c>
      <c r="C288" t="s">
        <v>1633</v>
      </c>
      <c r="D288">
        <v>2011</v>
      </c>
      <c r="E288" t="s">
        <v>1223</v>
      </c>
      <c r="F288">
        <v>118</v>
      </c>
      <c r="G288">
        <v>26</v>
      </c>
      <c r="I288">
        <v>6909</v>
      </c>
      <c r="J288">
        <v>6919</v>
      </c>
      <c r="M288" t="s">
        <v>1634</v>
      </c>
      <c r="N288" t="s">
        <v>1635</v>
      </c>
    </row>
    <row r="289" spans="1:14" x14ac:dyDescent="0.25">
      <c r="A289">
        <v>288</v>
      </c>
      <c r="B289" t="s">
        <v>1636</v>
      </c>
      <c r="C289" t="s">
        <v>1637</v>
      </c>
      <c r="D289">
        <v>2011</v>
      </c>
      <c r="E289" t="s">
        <v>607</v>
      </c>
      <c r="F289">
        <v>416</v>
      </c>
      <c r="G289" s="2">
        <v>42767</v>
      </c>
      <c r="I289">
        <v>58</v>
      </c>
      <c r="J289">
        <v>63</v>
      </c>
      <c r="M289" t="s">
        <v>1638</v>
      </c>
      <c r="N289" t="s">
        <v>1639</v>
      </c>
    </row>
    <row r="290" spans="1:14" x14ac:dyDescent="0.25">
      <c r="A290">
        <v>289</v>
      </c>
      <c r="B290" t="s">
        <v>1640</v>
      </c>
      <c r="C290" t="s">
        <v>1641</v>
      </c>
      <c r="D290">
        <v>1998</v>
      </c>
      <c r="E290" t="s">
        <v>1642</v>
      </c>
      <c r="F290">
        <v>46</v>
      </c>
      <c r="G290">
        <v>1</v>
      </c>
      <c r="I290">
        <v>157</v>
      </c>
      <c r="J290">
        <v>163</v>
      </c>
      <c r="N290" t="s">
        <v>1643</v>
      </c>
    </row>
    <row r="291" spans="1:14" x14ac:dyDescent="0.25">
      <c r="A291">
        <v>290</v>
      </c>
      <c r="B291" t="s">
        <v>1644</v>
      </c>
      <c r="C291" t="s">
        <v>1645</v>
      </c>
      <c r="D291">
        <v>2006</v>
      </c>
      <c r="E291" t="s">
        <v>665</v>
      </c>
      <c r="F291">
        <v>75</v>
      </c>
      <c r="G291">
        <v>2</v>
      </c>
      <c r="I291">
        <v>69</v>
      </c>
      <c r="J291">
        <v>74</v>
      </c>
      <c r="M291" t="s">
        <v>1646</v>
      </c>
      <c r="N291" t="s">
        <v>1647</v>
      </c>
    </row>
    <row r="292" spans="1:14" x14ac:dyDescent="0.25">
      <c r="A292">
        <v>291</v>
      </c>
      <c r="B292" t="s">
        <v>1648</v>
      </c>
      <c r="C292" t="s">
        <v>1649</v>
      </c>
      <c r="D292">
        <v>1996</v>
      </c>
      <c r="E292" t="s">
        <v>1650</v>
      </c>
      <c r="F292">
        <v>1300</v>
      </c>
      <c r="G292">
        <v>3</v>
      </c>
      <c r="I292">
        <v>171</v>
      </c>
      <c r="J292">
        <v>176</v>
      </c>
      <c r="M292" t="s">
        <v>1651</v>
      </c>
      <c r="N292" t="s">
        <v>1652</v>
      </c>
    </row>
    <row r="293" spans="1:14" x14ac:dyDescent="0.25">
      <c r="A293">
        <v>292</v>
      </c>
      <c r="B293" t="s">
        <v>1653</v>
      </c>
      <c r="C293" t="s">
        <v>1654</v>
      </c>
      <c r="D293">
        <v>1985</v>
      </c>
      <c r="E293" t="s">
        <v>607</v>
      </c>
      <c r="F293">
        <v>131</v>
      </c>
      <c r="G293">
        <v>2</v>
      </c>
      <c r="I293">
        <v>827</v>
      </c>
      <c r="J293">
        <v>835</v>
      </c>
      <c r="M293" t="s">
        <v>1655</v>
      </c>
      <c r="N293" t="s">
        <v>1656</v>
      </c>
    </row>
    <row r="294" spans="1:14" x14ac:dyDescent="0.25">
      <c r="A294">
        <v>293</v>
      </c>
      <c r="B294" t="s">
        <v>1657</v>
      </c>
      <c r="C294" t="s">
        <v>1658</v>
      </c>
      <c r="D294">
        <v>1987</v>
      </c>
      <c r="E294" t="s">
        <v>1003</v>
      </c>
      <c r="F294">
        <v>90</v>
      </c>
      <c r="G294">
        <v>2</v>
      </c>
      <c r="I294">
        <v>315</v>
      </c>
      <c r="J294">
        <v>325</v>
      </c>
      <c r="M294" t="s">
        <v>1659</v>
      </c>
      <c r="N294" t="s">
        <v>1660</v>
      </c>
    </row>
    <row r="295" spans="1:14" x14ac:dyDescent="0.25">
      <c r="A295">
        <v>294</v>
      </c>
      <c r="B295" t="s">
        <v>1661</v>
      </c>
      <c r="C295" t="s">
        <v>1662</v>
      </c>
      <c r="D295">
        <v>1980</v>
      </c>
      <c r="E295" t="s">
        <v>540</v>
      </c>
      <c r="F295">
        <v>255</v>
      </c>
      <c r="G295">
        <v>15</v>
      </c>
      <c r="I295">
        <v>7093</v>
      </c>
      <c r="J295">
        <v>7094</v>
      </c>
      <c r="N295" t="s">
        <v>1663</v>
      </c>
    </row>
    <row r="296" spans="1:14" x14ac:dyDescent="0.25">
      <c r="A296">
        <v>295</v>
      </c>
      <c r="B296" t="s">
        <v>1664</v>
      </c>
      <c r="C296" t="s">
        <v>1665</v>
      </c>
      <c r="D296">
        <v>2003</v>
      </c>
      <c r="E296" t="s">
        <v>488</v>
      </c>
      <c r="F296">
        <v>1631</v>
      </c>
      <c r="G296">
        <v>1</v>
      </c>
      <c r="I296">
        <v>77</v>
      </c>
      <c r="J296">
        <v>84</v>
      </c>
      <c r="M296" t="s">
        <v>1666</v>
      </c>
      <c r="N296" t="s">
        <v>1667</v>
      </c>
    </row>
    <row r="297" spans="1:14" x14ac:dyDescent="0.25">
      <c r="A297">
        <v>296</v>
      </c>
      <c r="B297" t="s">
        <v>1668</v>
      </c>
      <c r="C297" t="s">
        <v>1669</v>
      </c>
      <c r="D297">
        <v>1993</v>
      </c>
      <c r="E297" t="s">
        <v>627</v>
      </c>
      <c r="F297">
        <v>264</v>
      </c>
      <c r="G297" t="s">
        <v>1670</v>
      </c>
      <c r="I297" t="s">
        <v>1671</v>
      </c>
      <c r="J297" t="s">
        <v>1672</v>
      </c>
      <c r="N297" t="s">
        <v>1673</v>
      </c>
    </row>
    <row r="298" spans="1:14" x14ac:dyDescent="0.25">
      <c r="A298">
        <v>297</v>
      </c>
      <c r="B298" t="s">
        <v>1674</v>
      </c>
      <c r="C298" t="s">
        <v>1675</v>
      </c>
      <c r="D298">
        <v>1988</v>
      </c>
      <c r="E298" t="s">
        <v>1676</v>
      </c>
      <c r="F298">
        <v>229</v>
      </c>
      <c r="I298">
        <v>51</v>
      </c>
      <c r="J298">
        <v>59</v>
      </c>
      <c r="N298" t="s">
        <v>1677</v>
      </c>
    </row>
    <row r="299" spans="1:14" x14ac:dyDescent="0.25">
      <c r="A299">
        <v>298</v>
      </c>
      <c r="B299" t="s">
        <v>1678</v>
      </c>
      <c r="C299" t="s">
        <v>1679</v>
      </c>
      <c r="D299">
        <v>1995</v>
      </c>
      <c r="E299" t="s">
        <v>651</v>
      </c>
      <c r="F299">
        <v>274</v>
      </c>
      <c r="G299">
        <v>2</v>
      </c>
      <c r="I299">
        <v>798</v>
      </c>
      <c r="J299">
        <v>804</v>
      </c>
      <c r="N299" t="s">
        <v>1680</v>
      </c>
    </row>
    <row r="300" spans="1:14" x14ac:dyDescent="0.25">
      <c r="A300">
        <v>299</v>
      </c>
      <c r="B300" t="s">
        <v>1681</v>
      </c>
      <c r="C300" t="s">
        <v>1682</v>
      </c>
      <c r="D300">
        <v>2012</v>
      </c>
      <c r="E300" t="s">
        <v>1683</v>
      </c>
      <c r="F300">
        <v>52</v>
      </c>
      <c r="G300" s="2">
        <v>42827</v>
      </c>
      <c r="I300">
        <v>403</v>
      </c>
      <c r="J300">
        <v>416</v>
      </c>
      <c r="M300" t="s">
        <v>1684</v>
      </c>
      <c r="N300" t="s">
        <v>1685</v>
      </c>
    </row>
    <row r="301" spans="1:14" x14ac:dyDescent="0.25">
      <c r="A301">
        <v>300</v>
      </c>
      <c r="B301" t="s">
        <v>1686</v>
      </c>
      <c r="C301" t="s">
        <v>1687</v>
      </c>
      <c r="D301">
        <v>2009</v>
      </c>
      <c r="E301" t="s">
        <v>1285</v>
      </c>
      <c r="F301">
        <v>296</v>
      </c>
      <c r="G301">
        <v>1</v>
      </c>
      <c r="I301" t="s">
        <v>1688</v>
      </c>
      <c r="J301" t="s">
        <v>1689</v>
      </c>
      <c r="M301" t="s">
        <v>1690</v>
      </c>
      <c r="N301" t="s">
        <v>1691</v>
      </c>
    </row>
    <row r="302" spans="1:14" x14ac:dyDescent="0.25">
      <c r="A302">
        <v>301</v>
      </c>
      <c r="B302" t="s">
        <v>1692</v>
      </c>
      <c r="C302" t="s">
        <v>1693</v>
      </c>
      <c r="D302">
        <v>2010</v>
      </c>
      <c r="E302" t="s">
        <v>1492</v>
      </c>
      <c r="F302">
        <v>43</v>
      </c>
      <c r="G302">
        <v>5</v>
      </c>
      <c r="I302">
        <v>564</v>
      </c>
      <c r="J302">
        <v>575</v>
      </c>
      <c r="M302" t="s">
        <v>1694</v>
      </c>
      <c r="N302" t="s">
        <v>1695</v>
      </c>
    </row>
    <row r="303" spans="1:14" x14ac:dyDescent="0.25">
      <c r="A303">
        <v>302</v>
      </c>
      <c r="B303" t="s">
        <v>1696</v>
      </c>
      <c r="C303" t="s">
        <v>1697</v>
      </c>
      <c r="D303">
        <v>2007</v>
      </c>
      <c r="E303" t="s">
        <v>1698</v>
      </c>
      <c r="F303">
        <v>92</v>
      </c>
      <c r="G303">
        <v>6</v>
      </c>
      <c r="I303">
        <v>1067</v>
      </c>
      <c r="J303">
        <v>1076</v>
      </c>
      <c r="M303" t="s">
        <v>1699</v>
      </c>
      <c r="N303" t="s">
        <v>1700</v>
      </c>
    </row>
    <row r="304" spans="1:14" x14ac:dyDescent="0.25">
      <c r="A304">
        <v>303</v>
      </c>
      <c r="B304" t="s">
        <v>1701</v>
      </c>
      <c r="C304" t="s">
        <v>1702</v>
      </c>
      <c r="D304">
        <v>2014</v>
      </c>
      <c r="E304" t="s">
        <v>545</v>
      </c>
      <c r="F304">
        <v>211</v>
      </c>
      <c r="G304">
        <v>8</v>
      </c>
      <c r="I304">
        <v>1673</v>
      </c>
      <c r="J304">
        <v>1687</v>
      </c>
      <c r="M304" t="s">
        <v>1703</v>
      </c>
      <c r="N304" t="s">
        <v>1704</v>
      </c>
    </row>
    <row r="305" spans="1:14" x14ac:dyDescent="0.25">
      <c r="A305">
        <v>304</v>
      </c>
      <c r="B305" t="s">
        <v>1705</v>
      </c>
      <c r="C305" t="s">
        <v>1706</v>
      </c>
      <c r="D305">
        <v>2011</v>
      </c>
      <c r="E305" t="s">
        <v>1707</v>
      </c>
      <c r="F305">
        <v>32</v>
      </c>
      <c r="G305">
        <v>6</v>
      </c>
      <c r="I305">
        <v>897</v>
      </c>
      <c r="J305">
        <v>903</v>
      </c>
      <c r="M305" t="s">
        <v>1708</v>
      </c>
      <c r="N305" t="s">
        <v>1709</v>
      </c>
    </row>
    <row r="306" spans="1:14" x14ac:dyDescent="0.25">
      <c r="A306">
        <v>305</v>
      </c>
      <c r="B306" t="s">
        <v>1710</v>
      </c>
      <c r="C306" t="s">
        <v>1711</v>
      </c>
      <c r="D306">
        <v>2005</v>
      </c>
      <c r="E306" t="s">
        <v>545</v>
      </c>
      <c r="F306">
        <v>201</v>
      </c>
      <c r="G306">
        <v>5</v>
      </c>
      <c r="I306">
        <v>713</v>
      </c>
      <c r="J306">
        <v>722</v>
      </c>
      <c r="M306" t="s">
        <v>1712</v>
      </c>
      <c r="N306" t="s">
        <v>1713</v>
      </c>
    </row>
    <row r="307" spans="1:14" x14ac:dyDescent="0.25">
      <c r="A307">
        <v>306</v>
      </c>
      <c r="B307" t="s">
        <v>1714</v>
      </c>
      <c r="C307" t="s">
        <v>1715</v>
      </c>
      <c r="D307">
        <v>2005</v>
      </c>
      <c r="E307" t="s">
        <v>599</v>
      </c>
      <c r="F307">
        <v>174</v>
      </c>
      <c r="G307">
        <v>7</v>
      </c>
      <c r="I307">
        <v>4345</v>
      </c>
      <c r="J307">
        <v>4355</v>
      </c>
      <c r="N307" t="s">
        <v>1716</v>
      </c>
    </row>
    <row r="308" spans="1:14" x14ac:dyDescent="0.25">
      <c r="A308">
        <v>307</v>
      </c>
      <c r="B308" t="s">
        <v>1717</v>
      </c>
      <c r="C308" t="s">
        <v>1718</v>
      </c>
      <c r="D308">
        <v>2014</v>
      </c>
      <c r="E308" t="s">
        <v>1719</v>
      </c>
      <c r="F308">
        <v>7</v>
      </c>
      <c r="G308">
        <v>6</v>
      </c>
      <c r="I308">
        <v>1481</v>
      </c>
      <c r="J308">
        <v>1485</v>
      </c>
      <c r="M308" t="s">
        <v>1720</v>
      </c>
      <c r="N308" t="s">
        <v>1721</v>
      </c>
    </row>
    <row r="309" spans="1:14" x14ac:dyDescent="0.25">
      <c r="A309">
        <v>308</v>
      </c>
      <c r="B309" t="s">
        <v>1722</v>
      </c>
      <c r="C309" t="s">
        <v>1723</v>
      </c>
      <c r="D309">
        <v>2007</v>
      </c>
      <c r="E309" t="s">
        <v>845</v>
      </c>
      <c r="F309">
        <v>447</v>
      </c>
      <c r="G309">
        <v>7146</v>
      </c>
      <c r="I309">
        <v>869</v>
      </c>
      <c r="J309">
        <v>874</v>
      </c>
      <c r="M309" t="s">
        <v>1724</v>
      </c>
      <c r="N309" t="s">
        <v>1725</v>
      </c>
    </row>
    <row r="310" spans="1:14" x14ac:dyDescent="0.25">
      <c r="A310">
        <v>309</v>
      </c>
      <c r="B310" t="s">
        <v>1726</v>
      </c>
      <c r="C310" t="s">
        <v>1727</v>
      </c>
      <c r="D310">
        <v>2006</v>
      </c>
      <c r="E310" t="s">
        <v>1728</v>
      </c>
      <c r="F310">
        <v>13</v>
      </c>
      <c r="G310">
        <v>11</v>
      </c>
      <c r="I310">
        <v>1193</v>
      </c>
      <c r="J310">
        <v>1202</v>
      </c>
      <c r="M310" t="s">
        <v>1729</v>
      </c>
      <c r="N310" t="s">
        <v>1730</v>
      </c>
    </row>
    <row r="311" spans="1:14" x14ac:dyDescent="0.25">
      <c r="A311">
        <v>310</v>
      </c>
      <c r="B311" t="s">
        <v>1731</v>
      </c>
      <c r="C311" t="s">
        <v>1732</v>
      </c>
      <c r="D311">
        <v>2012</v>
      </c>
      <c r="E311" t="s">
        <v>599</v>
      </c>
      <c r="F311">
        <v>188</v>
      </c>
      <c r="G311">
        <v>9</v>
      </c>
      <c r="I311">
        <v>4527</v>
      </c>
      <c r="J311">
        <v>4534</v>
      </c>
      <c r="M311" t="s">
        <v>1733</v>
      </c>
      <c r="N311" t="s">
        <v>1734</v>
      </c>
    </row>
    <row r="312" spans="1:14" x14ac:dyDescent="0.25">
      <c r="A312">
        <v>311</v>
      </c>
      <c r="B312" t="s">
        <v>1735</v>
      </c>
      <c r="C312" t="s">
        <v>1736</v>
      </c>
      <c r="D312">
        <v>2009</v>
      </c>
      <c r="E312" t="s">
        <v>1737</v>
      </c>
      <c r="F312">
        <v>11</v>
      </c>
      <c r="G312">
        <v>16</v>
      </c>
      <c r="I312">
        <v>3602</v>
      </c>
      <c r="J312">
        <v>3605</v>
      </c>
      <c r="M312" t="s">
        <v>1738</v>
      </c>
      <c r="N312" t="s">
        <v>1739</v>
      </c>
    </row>
    <row r="313" spans="1:14" x14ac:dyDescent="0.25">
      <c r="A313">
        <v>312</v>
      </c>
      <c r="B313" t="s">
        <v>1740</v>
      </c>
      <c r="C313" t="s">
        <v>1741</v>
      </c>
      <c r="D313">
        <v>2013</v>
      </c>
      <c r="E313" t="s">
        <v>868</v>
      </c>
      <c r="F313">
        <v>153</v>
      </c>
      <c r="G313">
        <v>4</v>
      </c>
      <c r="I313">
        <v>355</v>
      </c>
      <c r="J313">
        <v>360</v>
      </c>
      <c r="M313" t="s">
        <v>1742</v>
      </c>
      <c r="N313" t="s">
        <v>1743</v>
      </c>
    </row>
    <row r="314" spans="1:14" x14ac:dyDescent="0.25">
      <c r="A314">
        <v>313</v>
      </c>
      <c r="B314" t="s">
        <v>1744</v>
      </c>
      <c r="C314" t="s">
        <v>1745</v>
      </c>
      <c r="D314">
        <v>2010</v>
      </c>
      <c r="E314" t="s">
        <v>434</v>
      </c>
      <c r="F314">
        <v>51</v>
      </c>
      <c r="G314">
        <v>5</v>
      </c>
      <c r="I314">
        <v>923</v>
      </c>
      <c r="J314">
        <v>932</v>
      </c>
      <c r="M314" t="s">
        <v>1746</v>
      </c>
      <c r="N314" t="s">
        <v>1747</v>
      </c>
    </row>
    <row r="315" spans="1:14" x14ac:dyDescent="0.25">
      <c r="A315">
        <v>314</v>
      </c>
      <c r="B315" t="s">
        <v>1748</v>
      </c>
      <c r="C315" t="s">
        <v>1749</v>
      </c>
      <c r="D315">
        <v>2010</v>
      </c>
      <c r="E315" t="s">
        <v>1750</v>
      </c>
      <c r="F315">
        <v>111</v>
      </c>
      <c r="G315">
        <v>2</v>
      </c>
      <c r="I315">
        <v>266</v>
      </c>
      <c r="J315">
        <v>273</v>
      </c>
      <c r="M315" t="s">
        <v>1751</v>
      </c>
      <c r="N315" t="s">
        <v>1752</v>
      </c>
    </row>
    <row r="316" spans="1:14" x14ac:dyDescent="0.25">
      <c r="A316">
        <v>315</v>
      </c>
      <c r="B316" t="s">
        <v>1753</v>
      </c>
      <c r="C316" t="s">
        <v>1754</v>
      </c>
      <c r="D316">
        <v>2011</v>
      </c>
      <c r="E316" t="s">
        <v>1755</v>
      </c>
      <c r="F316">
        <v>3</v>
      </c>
      <c r="G316">
        <v>69</v>
      </c>
      <c r="N316" t="s">
        <v>1756</v>
      </c>
    </row>
    <row r="317" spans="1:14" x14ac:dyDescent="0.25">
      <c r="A317">
        <v>316</v>
      </c>
      <c r="B317" t="s">
        <v>1757</v>
      </c>
      <c r="C317" t="s">
        <v>1758</v>
      </c>
      <c r="D317">
        <v>2006</v>
      </c>
      <c r="E317" t="s">
        <v>1759</v>
      </c>
      <c r="F317">
        <v>20</v>
      </c>
      <c r="G317">
        <v>14</v>
      </c>
      <c r="I317">
        <v>2537</v>
      </c>
      <c r="J317">
        <v>2539</v>
      </c>
      <c r="M317" t="s">
        <v>1760</v>
      </c>
      <c r="N317" t="s">
        <v>1761</v>
      </c>
    </row>
    <row r="318" spans="1:14" x14ac:dyDescent="0.25">
      <c r="A318">
        <v>317</v>
      </c>
      <c r="B318" t="s">
        <v>1762</v>
      </c>
      <c r="C318" t="s">
        <v>1763</v>
      </c>
      <c r="D318">
        <v>2011</v>
      </c>
      <c r="E318" t="s">
        <v>651</v>
      </c>
      <c r="F318">
        <v>336</v>
      </c>
      <c r="G318">
        <v>3</v>
      </c>
      <c r="I318">
        <v>891</v>
      </c>
      <c r="J318">
        <v>899</v>
      </c>
      <c r="M318" t="s">
        <v>1764</v>
      </c>
      <c r="N318" t="s">
        <v>1765</v>
      </c>
    </row>
    <row r="319" spans="1:14" x14ac:dyDescent="0.25">
      <c r="A319">
        <v>318</v>
      </c>
      <c r="B319" t="s">
        <v>1766</v>
      </c>
      <c r="C319" t="s">
        <v>1767</v>
      </c>
      <c r="D319">
        <v>2011</v>
      </c>
      <c r="E319" t="s">
        <v>1003</v>
      </c>
      <c r="F319">
        <v>164</v>
      </c>
      <c r="G319">
        <v>2</v>
      </c>
      <c r="I319">
        <v>278</v>
      </c>
      <c r="J319">
        <v>293</v>
      </c>
      <c r="M319" t="s">
        <v>1768</v>
      </c>
      <c r="N319" t="s">
        <v>1769</v>
      </c>
    </row>
    <row r="320" spans="1:14" x14ac:dyDescent="0.25">
      <c r="A320">
        <v>319</v>
      </c>
      <c r="B320" t="s">
        <v>1770</v>
      </c>
      <c r="C320" t="s">
        <v>1771</v>
      </c>
      <c r="D320">
        <v>2011</v>
      </c>
      <c r="E320" t="s">
        <v>599</v>
      </c>
      <c r="F320">
        <v>187</v>
      </c>
      <c r="G320">
        <v>4</v>
      </c>
      <c r="I320">
        <v>1957</v>
      </c>
      <c r="J320">
        <v>1969</v>
      </c>
      <c r="M320" t="s">
        <v>1772</v>
      </c>
      <c r="N320" t="s">
        <v>1773</v>
      </c>
    </row>
    <row r="321" spans="1:14" x14ac:dyDescent="0.25">
      <c r="A321">
        <v>320</v>
      </c>
      <c r="B321" t="s">
        <v>1774</v>
      </c>
      <c r="C321" t="s">
        <v>1775</v>
      </c>
      <c r="D321">
        <v>2010</v>
      </c>
      <c r="E321" t="s">
        <v>1482</v>
      </c>
      <c r="F321">
        <v>24</v>
      </c>
      <c r="G321">
        <v>3</v>
      </c>
      <c r="I321">
        <v>906</v>
      </c>
      <c r="J321">
        <v>915</v>
      </c>
      <c r="M321" t="s">
        <v>1776</v>
      </c>
      <c r="N321" t="s">
        <v>1777</v>
      </c>
    </row>
    <row r="322" spans="1:14" x14ac:dyDescent="0.25">
      <c r="A322">
        <v>321</v>
      </c>
      <c r="B322" t="s">
        <v>1778</v>
      </c>
      <c r="C322" t="s">
        <v>1779</v>
      </c>
      <c r="D322">
        <v>2014</v>
      </c>
      <c r="E322" t="s">
        <v>553</v>
      </c>
      <c r="F322">
        <v>111</v>
      </c>
      <c r="G322">
        <v>46</v>
      </c>
      <c r="I322">
        <v>16526</v>
      </c>
      <c r="J322">
        <v>16531</v>
      </c>
      <c r="M322" t="s">
        <v>1780</v>
      </c>
      <c r="N322" t="s">
        <v>1781</v>
      </c>
    </row>
    <row r="323" spans="1:14" x14ac:dyDescent="0.25">
      <c r="A323">
        <v>322</v>
      </c>
      <c r="B323" t="s">
        <v>1782</v>
      </c>
      <c r="C323" t="s">
        <v>1783</v>
      </c>
      <c r="D323">
        <v>2012</v>
      </c>
      <c r="E323" t="s">
        <v>1482</v>
      </c>
      <c r="F323">
        <v>26</v>
      </c>
      <c r="G323">
        <v>4</v>
      </c>
      <c r="I323">
        <v>1755</v>
      </c>
      <c r="J323">
        <v>1765</v>
      </c>
      <c r="M323" t="s">
        <v>1784</v>
      </c>
      <c r="N323" t="s">
        <v>1785</v>
      </c>
    </row>
    <row r="324" spans="1:14" x14ac:dyDescent="0.25">
      <c r="A324">
        <v>323</v>
      </c>
      <c r="B324" t="s">
        <v>1786</v>
      </c>
      <c r="C324" t="s">
        <v>1787</v>
      </c>
      <c r="D324">
        <v>2014</v>
      </c>
      <c r="E324" t="s">
        <v>1003</v>
      </c>
      <c r="F324">
        <v>171</v>
      </c>
      <c r="G324">
        <v>14</v>
      </c>
      <c r="I324">
        <v>3539</v>
      </c>
      <c r="J324">
        <v>3550</v>
      </c>
      <c r="M324" t="s">
        <v>1788</v>
      </c>
      <c r="N324" t="s">
        <v>1789</v>
      </c>
    </row>
    <row r="325" spans="1:14" x14ac:dyDescent="0.25">
      <c r="A325">
        <v>324</v>
      </c>
      <c r="B325" t="s">
        <v>1790</v>
      </c>
      <c r="C325" t="s">
        <v>1791</v>
      </c>
      <c r="D325">
        <v>2006</v>
      </c>
      <c r="E325" t="s">
        <v>599</v>
      </c>
      <c r="F325">
        <v>177</v>
      </c>
      <c r="G325">
        <v>9</v>
      </c>
      <c r="I325">
        <v>5902</v>
      </c>
      <c r="J325">
        <v>5911</v>
      </c>
      <c r="N325" t="s">
        <v>1792</v>
      </c>
    </row>
    <row r="326" spans="1:14" x14ac:dyDescent="0.25">
      <c r="A326">
        <v>325</v>
      </c>
      <c r="B326" t="s">
        <v>1793</v>
      </c>
      <c r="C326" t="s">
        <v>1794</v>
      </c>
      <c r="D326">
        <v>2004</v>
      </c>
      <c r="E326" t="s">
        <v>553</v>
      </c>
      <c r="F326">
        <v>101</v>
      </c>
      <c r="G326">
        <v>22</v>
      </c>
      <c r="I326">
        <v>8491</v>
      </c>
      <c r="J326">
        <v>8496</v>
      </c>
      <c r="M326" t="s">
        <v>1795</v>
      </c>
      <c r="N326" t="s">
        <v>1796</v>
      </c>
    </row>
    <row r="327" spans="1:14" x14ac:dyDescent="0.25">
      <c r="A327">
        <v>326</v>
      </c>
      <c r="B327" t="s">
        <v>1797</v>
      </c>
      <c r="C327" t="s">
        <v>1798</v>
      </c>
      <c r="D327">
        <v>2011</v>
      </c>
      <c r="E327" t="s">
        <v>1482</v>
      </c>
      <c r="F327">
        <v>25</v>
      </c>
      <c r="G327">
        <v>1</v>
      </c>
      <c r="I327">
        <v>382</v>
      </c>
      <c r="J327">
        <v>388</v>
      </c>
      <c r="M327" t="s">
        <v>1799</v>
      </c>
      <c r="N327" t="s">
        <v>1800</v>
      </c>
    </row>
    <row r="328" spans="1:14" x14ac:dyDescent="0.25">
      <c r="A328">
        <v>327</v>
      </c>
      <c r="B328" t="s">
        <v>1801</v>
      </c>
      <c r="C328" t="s">
        <v>1802</v>
      </c>
      <c r="D328">
        <v>2003</v>
      </c>
      <c r="E328" t="s">
        <v>540</v>
      </c>
      <c r="F328">
        <v>278</v>
      </c>
      <c r="G328">
        <v>44</v>
      </c>
      <c r="I328">
        <v>43807</v>
      </c>
      <c r="J328">
        <v>43817</v>
      </c>
      <c r="M328" t="s">
        <v>1803</v>
      </c>
      <c r="N328" t="s">
        <v>1804</v>
      </c>
    </row>
    <row r="329" spans="1:14" x14ac:dyDescent="0.25">
      <c r="A329">
        <v>328</v>
      </c>
      <c r="B329" t="s">
        <v>1805</v>
      </c>
      <c r="C329" t="s">
        <v>1806</v>
      </c>
      <c r="D329">
        <v>2014</v>
      </c>
      <c r="E329" t="s">
        <v>643</v>
      </c>
      <c r="F329">
        <v>49</v>
      </c>
      <c r="G329">
        <v>1</v>
      </c>
      <c r="I329">
        <v>49</v>
      </c>
      <c r="J329">
        <v>57</v>
      </c>
      <c r="M329" t="s">
        <v>1807</v>
      </c>
      <c r="N329" t="s">
        <v>1808</v>
      </c>
    </row>
    <row r="330" spans="1:14" x14ac:dyDescent="0.25">
      <c r="A330">
        <v>329</v>
      </c>
      <c r="B330" t="s">
        <v>1809</v>
      </c>
      <c r="C330" t="s">
        <v>1810</v>
      </c>
      <c r="D330">
        <v>2014</v>
      </c>
      <c r="E330" t="s">
        <v>985</v>
      </c>
      <c r="F330">
        <v>20</v>
      </c>
      <c r="G330">
        <v>6</v>
      </c>
      <c r="I330">
        <v>664</v>
      </c>
      <c r="J330">
        <v>669</v>
      </c>
      <c r="M330" t="s">
        <v>1811</v>
      </c>
      <c r="N330" t="s">
        <v>1812</v>
      </c>
    </row>
    <row r="331" spans="1:14" x14ac:dyDescent="0.25">
      <c r="A331">
        <v>330</v>
      </c>
      <c r="B331" t="s">
        <v>1813</v>
      </c>
      <c r="C331" t="s">
        <v>1814</v>
      </c>
      <c r="D331">
        <v>2014</v>
      </c>
      <c r="E331" t="s">
        <v>774</v>
      </c>
      <c r="F331">
        <v>307</v>
      </c>
      <c r="G331">
        <v>11</v>
      </c>
      <c r="I331" t="s">
        <v>1815</v>
      </c>
      <c r="J331" t="s">
        <v>1816</v>
      </c>
      <c r="M331" t="s">
        <v>1817</v>
      </c>
      <c r="N331" t="s">
        <v>1818</v>
      </c>
    </row>
    <row r="332" spans="1:14" x14ac:dyDescent="0.25">
      <c r="A332">
        <v>331</v>
      </c>
      <c r="B332" t="s">
        <v>1819</v>
      </c>
      <c r="C332" t="s">
        <v>1820</v>
      </c>
      <c r="D332">
        <v>2014</v>
      </c>
      <c r="E332" t="s">
        <v>1821</v>
      </c>
      <c r="F332">
        <v>33</v>
      </c>
      <c r="G332">
        <v>3</v>
      </c>
      <c r="I332">
        <v>457</v>
      </c>
      <c r="J332">
        <v>464</v>
      </c>
      <c r="M332" t="s">
        <v>1822</v>
      </c>
      <c r="N332" t="s">
        <v>1823</v>
      </c>
    </row>
    <row r="333" spans="1:14" x14ac:dyDescent="0.25">
      <c r="A333">
        <v>332</v>
      </c>
      <c r="B333" t="s">
        <v>1824</v>
      </c>
      <c r="C333" t="s">
        <v>1825</v>
      </c>
      <c r="D333">
        <v>2009</v>
      </c>
      <c r="E333" t="s">
        <v>845</v>
      </c>
      <c r="F333">
        <v>461</v>
      </c>
      <c r="G333">
        <v>7268</v>
      </c>
      <c r="I333">
        <v>1287</v>
      </c>
      <c r="J333">
        <v>1291</v>
      </c>
      <c r="M333" t="s">
        <v>1826</v>
      </c>
      <c r="N333" t="s">
        <v>1827</v>
      </c>
    </row>
    <row r="334" spans="1:14" x14ac:dyDescent="0.25">
      <c r="A334">
        <v>333</v>
      </c>
      <c r="B334" t="s">
        <v>1828</v>
      </c>
      <c r="C334" t="s">
        <v>1829</v>
      </c>
      <c r="D334">
        <v>2011</v>
      </c>
      <c r="E334" t="s">
        <v>1830</v>
      </c>
      <c r="F334">
        <v>31</v>
      </c>
      <c r="G334">
        <v>50</v>
      </c>
      <c r="I334">
        <v>18433</v>
      </c>
      <c r="J334">
        <v>18438</v>
      </c>
      <c r="M334" t="s">
        <v>1831</v>
      </c>
      <c r="N334" t="s">
        <v>1832</v>
      </c>
    </row>
    <row r="335" spans="1:14" x14ac:dyDescent="0.25">
      <c r="A335">
        <v>334</v>
      </c>
      <c r="B335" t="s">
        <v>1833</v>
      </c>
      <c r="C335" t="s">
        <v>1834</v>
      </c>
      <c r="D335">
        <v>2013</v>
      </c>
      <c r="E335" t="s">
        <v>1835</v>
      </c>
      <c r="F335">
        <v>21</v>
      </c>
      <c r="G335">
        <v>1</v>
      </c>
      <c r="I335">
        <v>35</v>
      </c>
      <c r="J335">
        <v>43</v>
      </c>
      <c r="M335" t="s">
        <v>1836</v>
      </c>
      <c r="N335" t="s">
        <v>1837</v>
      </c>
    </row>
    <row r="336" spans="1:14" x14ac:dyDescent="0.25">
      <c r="A336">
        <v>335</v>
      </c>
      <c r="B336" t="s">
        <v>1838</v>
      </c>
      <c r="C336" t="s">
        <v>1839</v>
      </c>
      <c r="D336">
        <v>2013</v>
      </c>
      <c r="E336" t="s">
        <v>1728</v>
      </c>
      <c r="F336">
        <v>20</v>
      </c>
      <c r="G336">
        <v>2</v>
      </c>
      <c r="I336">
        <v>188</v>
      </c>
      <c r="J336">
        <v>201</v>
      </c>
      <c r="M336" t="s">
        <v>1840</v>
      </c>
      <c r="N336" t="s">
        <v>1841</v>
      </c>
    </row>
    <row r="337" spans="1:14" x14ac:dyDescent="0.25">
      <c r="A337">
        <v>336</v>
      </c>
      <c r="B337" t="s">
        <v>1842</v>
      </c>
      <c r="C337" t="s">
        <v>1843</v>
      </c>
      <c r="D337">
        <v>2012</v>
      </c>
      <c r="E337" t="s">
        <v>845</v>
      </c>
      <c r="F337">
        <v>484</v>
      </c>
      <c r="G337">
        <v>7395</v>
      </c>
      <c r="I337">
        <v>524</v>
      </c>
      <c r="J337">
        <v>528</v>
      </c>
      <c r="M337" t="s">
        <v>1844</v>
      </c>
      <c r="N337" t="s">
        <v>1845</v>
      </c>
    </row>
    <row r="338" spans="1:14" x14ac:dyDescent="0.25">
      <c r="A338">
        <v>337</v>
      </c>
      <c r="B338" t="s">
        <v>1846</v>
      </c>
      <c r="C338" t="s">
        <v>1847</v>
      </c>
      <c r="D338">
        <v>2002</v>
      </c>
      <c r="E338" t="s">
        <v>651</v>
      </c>
      <c r="F338">
        <v>303</v>
      </c>
      <c r="G338">
        <v>2</v>
      </c>
      <c r="I338">
        <v>768</v>
      </c>
      <c r="J338">
        <v>776</v>
      </c>
      <c r="M338" t="s">
        <v>1848</v>
      </c>
      <c r="N338" t="s">
        <v>1849</v>
      </c>
    </row>
    <row r="339" spans="1:14" x14ac:dyDescent="0.25">
      <c r="A339">
        <v>338</v>
      </c>
      <c r="B339" t="s">
        <v>1850</v>
      </c>
      <c r="C339" t="s">
        <v>1851</v>
      </c>
      <c r="D339">
        <v>2011</v>
      </c>
      <c r="E339" t="s">
        <v>1158</v>
      </c>
      <c r="F339">
        <v>31</v>
      </c>
      <c r="G339">
        <v>5</v>
      </c>
      <c r="I339">
        <v>986</v>
      </c>
      <c r="J339">
        <v>1000</v>
      </c>
      <c r="M339" t="s">
        <v>1852</v>
      </c>
      <c r="N339" t="s">
        <v>1853</v>
      </c>
    </row>
    <row r="340" spans="1:14" x14ac:dyDescent="0.25">
      <c r="A340">
        <v>339</v>
      </c>
      <c r="B340" t="s">
        <v>1854</v>
      </c>
      <c r="C340" t="s">
        <v>1855</v>
      </c>
      <c r="D340">
        <v>2011</v>
      </c>
      <c r="E340" t="s">
        <v>1856</v>
      </c>
      <c r="F340">
        <v>30</v>
      </c>
      <c r="G340" s="2">
        <v>42828</v>
      </c>
      <c r="I340">
        <v>277</v>
      </c>
      <c r="J340">
        <v>294</v>
      </c>
      <c r="M340" t="s">
        <v>1857</v>
      </c>
      <c r="N340" t="s">
        <v>1858</v>
      </c>
    </row>
    <row r="341" spans="1:14" x14ac:dyDescent="0.25">
      <c r="A341">
        <v>340</v>
      </c>
      <c r="B341" t="s">
        <v>1859</v>
      </c>
      <c r="C341" t="s">
        <v>1860</v>
      </c>
      <c r="D341">
        <v>2005</v>
      </c>
      <c r="E341" t="s">
        <v>1861</v>
      </c>
      <c r="F341">
        <v>26</v>
      </c>
      <c r="G341">
        <v>12</v>
      </c>
      <c r="I341">
        <v>639</v>
      </c>
      <c r="J341">
        <v>644</v>
      </c>
      <c r="M341" t="s">
        <v>1862</v>
      </c>
      <c r="N341" t="s">
        <v>1863</v>
      </c>
    </row>
    <row r="342" spans="1:14" x14ac:dyDescent="0.25">
      <c r="A342">
        <v>341</v>
      </c>
      <c r="B342" t="s">
        <v>1864</v>
      </c>
      <c r="C342" t="s">
        <v>1865</v>
      </c>
      <c r="D342">
        <v>1977</v>
      </c>
      <c r="E342" t="s">
        <v>531</v>
      </c>
      <c r="F342">
        <v>13</v>
      </c>
      <c r="G342">
        <v>3</v>
      </c>
      <c r="I342">
        <v>389</v>
      </c>
      <c r="J342">
        <v>397</v>
      </c>
      <c r="M342" t="s">
        <v>1866</v>
      </c>
      <c r="N342" t="s">
        <v>1867</v>
      </c>
    </row>
    <row r="343" spans="1:14" x14ac:dyDescent="0.25">
      <c r="A343">
        <v>342</v>
      </c>
      <c r="B343" t="s">
        <v>1868</v>
      </c>
      <c r="C343" t="s">
        <v>1869</v>
      </c>
      <c r="D343">
        <v>1976</v>
      </c>
      <c r="E343" t="s">
        <v>1870</v>
      </c>
      <c r="F343">
        <v>98</v>
      </c>
      <c r="G343">
        <v>3</v>
      </c>
      <c r="I343">
        <v>285</v>
      </c>
      <c r="J343">
        <v>294</v>
      </c>
      <c r="M343" t="s">
        <v>1871</v>
      </c>
      <c r="N343" t="s">
        <v>1872</v>
      </c>
    </row>
    <row r="344" spans="1:14" x14ac:dyDescent="0.25">
      <c r="A344">
        <v>343</v>
      </c>
      <c r="B344" t="s">
        <v>1873</v>
      </c>
      <c r="C344" t="s">
        <v>1874</v>
      </c>
      <c r="D344">
        <v>1980</v>
      </c>
      <c r="E344" t="s">
        <v>531</v>
      </c>
      <c r="F344">
        <v>20</v>
      </c>
      <c r="G344">
        <v>2</v>
      </c>
      <c r="I344">
        <v>333</v>
      </c>
      <c r="J344">
        <v>347</v>
      </c>
      <c r="M344" t="s">
        <v>1875</v>
      </c>
      <c r="N344" t="s">
        <v>1876</v>
      </c>
    </row>
    <row r="345" spans="1:14" x14ac:dyDescent="0.25">
      <c r="A345">
        <v>344</v>
      </c>
      <c r="B345" t="s">
        <v>1877</v>
      </c>
      <c r="C345" t="s">
        <v>1878</v>
      </c>
      <c r="D345">
        <v>2011</v>
      </c>
      <c r="E345" t="s">
        <v>439</v>
      </c>
      <c r="F345">
        <v>94</v>
      </c>
      <c r="G345" s="2">
        <v>42767</v>
      </c>
      <c r="I345">
        <v>9</v>
      </c>
      <c r="J345">
        <v>16</v>
      </c>
      <c r="M345" t="s">
        <v>1879</v>
      </c>
      <c r="N345" t="s">
        <v>1880</v>
      </c>
    </row>
    <row r="346" spans="1:14" x14ac:dyDescent="0.25">
      <c r="A346">
        <v>345</v>
      </c>
      <c r="B346" t="s">
        <v>1881</v>
      </c>
      <c r="C346" t="s">
        <v>1882</v>
      </c>
      <c r="D346">
        <v>1976</v>
      </c>
      <c r="E346" t="s">
        <v>474</v>
      </c>
      <c r="F346">
        <v>193</v>
      </c>
      <c r="G346">
        <v>4248</v>
      </c>
      <c r="I346">
        <v>163</v>
      </c>
      <c r="J346">
        <v>165</v>
      </c>
      <c r="N346" t="s">
        <v>1883</v>
      </c>
    </row>
    <row r="347" spans="1:14" x14ac:dyDescent="0.25">
      <c r="A347">
        <v>346</v>
      </c>
      <c r="B347" t="s">
        <v>1884</v>
      </c>
      <c r="C347" t="s">
        <v>1885</v>
      </c>
      <c r="D347">
        <v>1999</v>
      </c>
      <c r="E347" t="s">
        <v>1886</v>
      </c>
      <c r="F347">
        <v>100</v>
      </c>
      <c r="G347">
        <v>1</v>
      </c>
      <c r="I347">
        <v>48</v>
      </c>
      <c r="J347">
        <v>54</v>
      </c>
      <c r="N347" t="s">
        <v>1887</v>
      </c>
    </row>
    <row r="348" spans="1:14" x14ac:dyDescent="0.25">
      <c r="A348">
        <v>347</v>
      </c>
      <c r="B348" t="s">
        <v>1888</v>
      </c>
      <c r="C348" t="s">
        <v>1889</v>
      </c>
      <c r="D348">
        <v>1978</v>
      </c>
      <c r="E348" t="s">
        <v>540</v>
      </c>
      <c r="F348">
        <v>253</v>
      </c>
      <c r="G348">
        <v>20</v>
      </c>
      <c r="I348">
        <v>7138</v>
      </c>
      <c r="J348">
        <v>7141</v>
      </c>
      <c r="N348" t="s">
        <v>1890</v>
      </c>
    </row>
    <row r="349" spans="1:14" x14ac:dyDescent="0.25">
      <c r="A349">
        <v>348</v>
      </c>
      <c r="B349" t="s">
        <v>1891</v>
      </c>
      <c r="C349" t="s">
        <v>1892</v>
      </c>
      <c r="D349">
        <v>2012</v>
      </c>
      <c r="E349" t="s">
        <v>1893</v>
      </c>
      <c r="F349">
        <v>90</v>
      </c>
      <c r="G349">
        <v>11</v>
      </c>
      <c r="I349">
        <v>1247</v>
      </c>
      <c r="J349">
        <v>1256</v>
      </c>
      <c r="M349" t="s">
        <v>1894</v>
      </c>
      <c r="N349" t="s">
        <v>1895</v>
      </c>
    </row>
    <row r="350" spans="1:14" x14ac:dyDescent="0.25">
      <c r="A350">
        <v>349</v>
      </c>
      <c r="B350" t="s">
        <v>1896</v>
      </c>
      <c r="C350" t="s">
        <v>1897</v>
      </c>
      <c r="D350">
        <v>2011</v>
      </c>
      <c r="E350" t="s">
        <v>1898</v>
      </c>
      <c r="F350">
        <v>14</v>
      </c>
      <c r="G350">
        <v>4</v>
      </c>
      <c r="I350">
        <v>347</v>
      </c>
      <c r="J350">
        <v>353</v>
      </c>
      <c r="M350" t="s">
        <v>1899</v>
      </c>
      <c r="N350" t="s">
        <v>1900</v>
      </c>
    </row>
    <row r="351" spans="1:14" x14ac:dyDescent="0.25">
      <c r="A351">
        <v>350</v>
      </c>
      <c r="B351" t="s">
        <v>1901</v>
      </c>
      <c r="C351" t="s">
        <v>1902</v>
      </c>
      <c r="D351">
        <v>2010</v>
      </c>
      <c r="E351" t="s">
        <v>1008</v>
      </c>
      <c r="F351">
        <v>86</v>
      </c>
      <c r="G351">
        <v>2</v>
      </c>
      <c r="I351">
        <v>243</v>
      </c>
      <c r="J351">
        <v>253</v>
      </c>
      <c r="M351" t="s">
        <v>1903</v>
      </c>
      <c r="N351" t="s">
        <v>1904</v>
      </c>
    </row>
    <row r="352" spans="1:14" x14ac:dyDescent="0.25">
      <c r="A352">
        <v>351</v>
      </c>
      <c r="B352" t="s">
        <v>1905</v>
      </c>
      <c r="C352" t="s">
        <v>1906</v>
      </c>
      <c r="D352">
        <v>1986</v>
      </c>
      <c r="E352" t="s">
        <v>1907</v>
      </c>
      <c r="F352">
        <v>81</v>
      </c>
      <c r="G352" t="s">
        <v>1908</v>
      </c>
      <c r="I352">
        <v>12</v>
      </c>
      <c r="J352">
        <v>22</v>
      </c>
      <c r="M352" t="s">
        <v>1909</v>
      </c>
      <c r="N352" t="s">
        <v>1910</v>
      </c>
    </row>
    <row r="353" spans="1:14" x14ac:dyDescent="0.25">
      <c r="A353">
        <v>352</v>
      </c>
      <c r="B353" t="s">
        <v>1911</v>
      </c>
      <c r="C353" t="s">
        <v>1912</v>
      </c>
      <c r="D353">
        <v>2010</v>
      </c>
      <c r="E353" t="s">
        <v>1913</v>
      </c>
      <c r="F353">
        <v>16</v>
      </c>
      <c r="G353">
        <v>6</v>
      </c>
      <c r="I353">
        <v>725</v>
      </c>
      <c r="J353">
        <v>733</v>
      </c>
      <c r="M353" t="s">
        <v>1914</v>
      </c>
      <c r="N353" t="s">
        <v>1915</v>
      </c>
    </row>
    <row r="354" spans="1:14" x14ac:dyDescent="0.25">
      <c r="A354">
        <v>353</v>
      </c>
      <c r="B354" t="s">
        <v>1916</v>
      </c>
      <c r="C354" t="s">
        <v>1917</v>
      </c>
      <c r="D354">
        <v>1982</v>
      </c>
      <c r="E354" t="s">
        <v>1918</v>
      </c>
      <c r="F354">
        <v>718</v>
      </c>
      <c r="G354">
        <v>2</v>
      </c>
      <c r="I354">
        <v>193</v>
      </c>
      <c r="J354">
        <v>200</v>
      </c>
      <c r="M354" t="s">
        <v>1919</v>
      </c>
      <c r="N354" t="s">
        <v>1920</v>
      </c>
    </row>
    <row r="355" spans="1:14" x14ac:dyDescent="0.25">
      <c r="A355">
        <v>354</v>
      </c>
      <c r="B355" t="s">
        <v>1921</v>
      </c>
      <c r="C355" t="s">
        <v>1922</v>
      </c>
      <c r="D355">
        <v>1998</v>
      </c>
      <c r="E355" t="s">
        <v>1886</v>
      </c>
      <c r="F355">
        <v>98</v>
      </c>
      <c r="G355">
        <v>25</v>
      </c>
      <c r="I355">
        <v>2891</v>
      </c>
      <c r="J355">
        <v>2898</v>
      </c>
      <c r="N355" t="s">
        <v>1923</v>
      </c>
    </row>
    <row r="356" spans="1:14" x14ac:dyDescent="0.25">
      <c r="A356">
        <v>355</v>
      </c>
      <c r="B356" t="s">
        <v>1924</v>
      </c>
      <c r="C356" t="s">
        <v>1925</v>
      </c>
      <c r="D356">
        <v>1998</v>
      </c>
      <c r="E356" t="s">
        <v>540</v>
      </c>
      <c r="F356">
        <v>273</v>
      </c>
      <c r="G356">
        <v>49</v>
      </c>
      <c r="I356">
        <v>32535</v>
      </c>
      <c r="J356">
        <v>32541</v>
      </c>
      <c r="M356" t="s">
        <v>1926</v>
      </c>
      <c r="N356" t="s">
        <v>1927</v>
      </c>
    </row>
    <row r="357" spans="1:14" x14ac:dyDescent="0.25">
      <c r="A357">
        <v>356</v>
      </c>
      <c r="B357" t="s">
        <v>1928</v>
      </c>
      <c r="C357" t="s">
        <v>1929</v>
      </c>
      <c r="D357">
        <v>1977</v>
      </c>
      <c r="E357" t="s">
        <v>455</v>
      </c>
      <c r="F357">
        <v>59</v>
      </c>
      <c r="G357">
        <v>1</v>
      </c>
      <c r="I357">
        <v>179</v>
      </c>
      <c r="J357">
        <v>183</v>
      </c>
      <c r="N357" t="s">
        <v>1930</v>
      </c>
    </row>
    <row r="358" spans="1:14" x14ac:dyDescent="0.25">
      <c r="A358">
        <v>357</v>
      </c>
      <c r="B358" t="s">
        <v>1931</v>
      </c>
      <c r="C358" t="s">
        <v>1932</v>
      </c>
      <c r="D358">
        <v>1995</v>
      </c>
      <c r="E358" t="s">
        <v>566</v>
      </c>
      <c r="F358">
        <v>57</v>
      </c>
      <c r="G358">
        <v>2</v>
      </c>
      <c r="I358">
        <v>257</v>
      </c>
      <c r="J358">
        <v>263</v>
      </c>
      <c r="N358" t="s">
        <v>1933</v>
      </c>
    </row>
    <row r="359" spans="1:14" x14ac:dyDescent="0.25">
      <c r="A359">
        <v>358</v>
      </c>
      <c r="B359" t="s">
        <v>1934</v>
      </c>
      <c r="C359" t="s">
        <v>1935</v>
      </c>
      <c r="D359">
        <v>1980</v>
      </c>
      <c r="E359" t="s">
        <v>1936</v>
      </c>
      <c r="F359">
        <v>66</v>
      </c>
      <c r="G359" t="s">
        <v>1937</v>
      </c>
      <c r="I359">
        <v>98</v>
      </c>
      <c r="J359">
        <v>106</v>
      </c>
      <c r="N359" t="s">
        <v>1938</v>
      </c>
    </row>
    <row r="360" spans="1:14" x14ac:dyDescent="0.25">
      <c r="A360">
        <v>359</v>
      </c>
      <c r="B360" t="s">
        <v>1939</v>
      </c>
      <c r="C360" t="s">
        <v>1940</v>
      </c>
      <c r="D360">
        <v>2008</v>
      </c>
      <c r="E360" t="s">
        <v>1941</v>
      </c>
      <c r="F360">
        <v>8</v>
      </c>
      <c r="G360">
        <v>5</v>
      </c>
      <c r="I360">
        <v>349</v>
      </c>
      <c r="J360">
        <v>361</v>
      </c>
      <c r="M360" t="s">
        <v>1942</v>
      </c>
      <c r="N360" t="s">
        <v>1943</v>
      </c>
    </row>
    <row r="361" spans="1:14" x14ac:dyDescent="0.25">
      <c r="A361">
        <v>360</v>
      </c>
      <c r="B361" t="s">
        <v>1944</v>
      </c>
      <c r="C361" t="s">
        <v>1945</v>
      </c>
      <c r="D361">
        <v>1995</v>
      </c>
      <c r="E361" t="s">
        <v>553</v>
      </c>
      <c r="F361">
        <v>92</v>
      </c>
      <c r="G361">
        <v>21</v>
      </c>
      <c r="I361">
        <v>9475</v>
      </c>
      <c r="J361">
        <v>9479</v>
      </c>
      <c r="M361" t="s">
        <v>1946</v>
      </c>
      <c r="N361" t="s">
        <v>1947</v>
      </c>
    </row>
    <row r="362" spans="1:14" x14ac:dyDescent="0.25">
      <c r="A362">
        <v>361</v>
      </c>
      <c r="B362" t="s">
        <v>1948</v>
      </c>
      <c r="C362" t="s">
        <v>1949</v>
      </c>
      <c r="D362">
        <v>1995</v>
      </c>
      <c r="E362" t="s">
        <v>450</v>
      </c>
      <c r="F362">
        <v>34</v>
      </c>
      <c r="G362">
        <v>44</v>
      </c>
      <c r="I362">
        <v>14609</v>
      </c>
      <c r="J362">
        <v>14615</v>
      </c>
      <c r="M362" t="s">
        <v>1950</v>
      </c>
      <c r="N362" t="s">
        <v>1951</v>
      </c>
    </row>
    <row r="363" spans="1:14" x14ac:dyDescent="0.25">
      <c r="A363">
        <v>362</v>
      </c>
      <c r="B363" t="s">
        <v>1952</v>
      </c>
      <c r="C363" t="s">
        <v>1953</v>
      </c>
      <c r="D363">
        <v>1992</v>
      </c>
      <c r="E363" t="s">
        <v>540</v>
      </c>
      <c r="F363">
        <v>267</v>
      </c>
      <c r="G363">
        <v>20</v>
      </c>
      <c r="I363">
        <v>14183</v>
      </c>
      <c r="J363">
        <v>14188</v>
      </c>
      <c r="N363" t="s">
        <v>1954</v>
      </c>
    </row>
    <row r="364" spans="1:14" x14ac:dyDescent="0.25">
      <c r="A364">
        <v>363</v>
      </c>
      <c r="B364" t="s">
        <v>1955</v>
      </c>
      <c r="C364" t="s">
        <v>1956</v>
      </c>
      <c r="D364">
        <v>2010</v>
      </c>
      <c r="E364" t="s">
        <v>434</v>
      </c>
      <c r="F364">
        <v>51</v>
      </c>
      <c r="G364">
        <v>10</v>
      </c>
      <c r="I364">
        <v>3046</v>
      </c>
      <c r="J364">
        <v>3054</v>
      </c>
      <c r="M364" t="s">
        <v>1957</v>
      </c>
      <c r="N364" t="s">
        <v>1958</v>
      </c>
    </row>
    <row r="365" spans="1:14" x14ac:dyDescent="0.25">
      <c r="A365">
        <v>364</v>
      </c>
      <c r="B365" t="s">
        <v>1959</v>
      </c>
      <c r="C365" t="s">
        <v>1960</v>
      </c>
      <c r="D365">
        <v>2009</v>
      </c>
      <c r="E365" t="s">
        <v>1961</v>
      </c>
      <c r="F365">
        <v>30</v>
      </c>
      <c r="G365">
        <v>2</v>
      </c>
      <c r="I365">
        <v>174</v>
      </c>
      <c r="J365">
        <v>185</v>
      </c>
      <c r="M365" t="s">
        <v>1962</v>
      </c>
      <c r="N365" t="s">
        <v>1963</v>
      </c>
    </row>
    <row r="366" spans="1:14" x14ac:dyDescent="0.25">
      <c r="A366">
        <v>365</v>
      </c>
      <c r="B366" t="s">
        <v>1964</v>
      </c>
      <c r="C366" t="s">
        <v>1965</v>
      </c>
      <c r="D366">
        <v>1999</v>
      </c>
      <c r="E366" t="s">
        <v>1707</v>
      </c>
      <c r="F366">
        <v>20</v>
      </c>
      <c r="G366">
        <v>10</v>
      </c>
      <c r="I366">
        <v>1985</v>
      </c>
      <c r="J366">
        <v>1995</v>
      </c>
      <c r="M366" t="s">
        <v>1966</v>
      </c>
      <c r="N366" t="s">
        <v>1967</v>
      </c>
    </row>
    <row r="367" spans="1:14" x14ac:dyDescent="0.25">
      <c r="A367">
        <v>366</v>
      </c>
      <c r="B367" t="s">
        <v>1968</v>
      </c>
      <c r="C367" t="s">
        <v>1969</v>
      </c>
      <c r="D367">
        <v>2010</v>
      </c>
      <c r="E367" t="s">
        <v>1970</v>
      </c>
      <c r="F367">
        <v>20</v>
      </c>
      <c r="G367">
        <v>4</v>
      </c>
      <c r="I367">
        <v>273</v>
      </c>
      <c r="J367">
        <v>279</v>
      </c>
      <c r="M367" t="s">
        <v>1971</v>
      </c>
      <c r="N367" t="s">
        <v>1972</v>
      </c>
    </row>
    <row r="368" spans="1:14" x14ac:dyDescent="0.25">
      <c r="A368">
        <v>367</v>
      </c>
      <c r="B368" t="s">
        <v>1973</v>
      </c>
      <c r="C368" t="s">
        <v>1974</v>
      </c>
      <c r="D368">
        <v>2012</v>
      </c>
      <c r="E368" t="s">
        <v>1975</v>
      </c>
      <c r="F368">
        <v>11</v>
      </c>
      <c r="H368">
        <v>25</v>
      </c>
      <c r="M368" t="s">
        <v>1976</v>
      </c>
      <c r="N368" t="s">
        <v>1977</v>
      </c>
    </row>
    <row r="369" spans="1:14" x14ac:dyDescent="0.25">
      <c r="A369">
        <v>368</v>
      </c>
      <c r="B369" t="s">
        <v>1978</v>
      </c>
      <c r="C369" t="s">
        <v>1979</v>
      </c>
      <c r="D369">
        <v>1997</v>
      </c>
      <c r="E369" t="s">
        <v>643</v>
      </c>
      <c r="F369">
        <v>32</v>
      </c>
      <c r="G369">
        <v>7</v>
      </c>
      <c r="I369">
        <v>759</v>
      </c>
      <c r="J369">
        <v>767</v>
      </c>
      <c r="M369" t="s">
        <v>1980</v>
      </c>
      <c r="N369" t="s">
        <v>1981</v>
      </c>
    </row>
    <row r="370" spans="1:14" x14ac:dyDescent="0.25">
      <c r="A370">
        <v>369</v>
      </c>
      <c r="B370" t="s">
        <v>1982</v>
      </c>
      <c r="C370" t="s">
        <v>1983</v>
      </c>
      <c r="D370">
        <v>1985</v>
      </c>
      <c r="E370" t="s">
        <v>540</v>
      </c>
      <c r="F370">
        <v>260</v>
      </c>
      <c r="G370">
        <v>20</v>
      </c>
      <c r="I370">
        <v>10966</v>
      </c>
      <c r="J370">
        <v>10970</v>
      </c>
      <c r="N370" t="s">
        <v>1984</v>
      </c>
    </row>
    <row r="371" spans="1:14" x14ac:dyDescent="0.25">
      <c r="A371">
        <v>370</v>
      </c>
      <c r="B371" t="s">
        <v>1985</v>
      </c>
      <c r="C371" t="s">
        <v>1986</v>
      </c>
      <c r="D371">
        <v>1985</v>
      </c>
      <c r="E371" t="s">
        <v>531</v>
      </c>
      <c r="F371">
        <v>30</v>
      </c>
      <c r="G371">
        <v>6</v>
      </c>
      <c r="I371">
        <v>981</v>
      </c>
      <c r="J371">
        <v>988</v>
      </c>
      <c r="M371" t="s">
        <v>1987</v>
      </c>
      <c r="N371" t="s">
        <v>1988</v>
      </c>
    </row>
    <row r="372" spans="1:14" x14ac:dyDescent="0.25">
      <c r="A372">
        <v>371</v>
      </c>
      <c r="B372" t="s">
        <v>1989</v>
      </c>
      <c r="C372" t="s">
        <v>1990</v>
      </c>
      <c r="D372">
        <v>2010</v>
      </c>
      <c r="E372" t="s">
        <v>1991</v>
      </c>
      <c r="F372">
        <v>459</v>
      </c>
      <c r="G372">
        <v>6</v>
      </c>
      <c r="I372">
        <v>881</v>
      </c>
      <c r="J372">
        <v>895</v>
      </c>
      <c r="M372" t="s">
        <v>1992</v>
      </c>
      <c r="N372" t="s">
        <v>1993</v>
      </c>
    </row>
    <row r="373" spans="1:14" x14ac:dyDescent="0.25">
      <c r="A373">
        <v>372</v>
      </c>
      <c r="B373" t="s">
        <v>1994</v>
      </c>
      <c r="C373" t="s">
        <v>1995</v>
      </c>
      <c r="D373">
        <v>1999</v>
      </c>
      <c r="E373" t="s">
        <v>1410</v>
      </c>
      <c r="F373">
        <v>277</v>
      </c>
      <c r="G373" t="s">
        <v>1996</v>
      </c>
      <c r="I373" t="s">
        <v>1997</v>
      </c>
      <c r="J373" t="s">
        <v>1998</v>
      </c>
      <c r="N373" t="s">
        <v>1999</v>
      </c>
    </row>
    <row r="374" spans="1:14" x14ac:dyDescent="0.25">
      <c r="A374">
        <v>373</v>
      </c>
      <c r="B374" t="s">
        <v>2000</v>
      </c>
      <c r="C374" t="s">
        <v>2001</v>
      </c>
      <c r="D374">
        <v>1976</v>
      </c>
      <c r="E374" t="s">
        <v>2002</v>
      </c>
      <c r="F374">
        <v>69</v>
      </c>
      <c r="G374">
        <v>2</v>
      </c>
      <c r="I374">
        <v>443</v>
      </c>
      <c r="J374">
        <v>454</v>
      </c>
      <c r="N374" t="s">
        <v>2003</v>
      </c>
    </row>
    <row r="375" spans="1:14" x14ac:dyDescent="0.25">
      <c r="A375">
        <v>374</v>
      </c>
      <c r="B375" t="s">
        <v>2004</v>
      </c>
      <c r="C375" t="s">
        <v>2005</v>
      </c>
      <c r="D375">
        <v>2004</v>
      </c>
      <c r="E375" t="s">
        <v>540</v>
      </c>
      <c r="F375">
        <v>279</v>
      </c>
      <c r="G375">
        <v>4</v>
      </c>
      <c r="I375">
        <v>2648</v>
      </c>
      <c r="J375">
        <v>2656</v>
      </c>
      <c r="M375" t="s">
        <v>2006</v>
      </c>
      <c r="N375" t="s">
        <v>2007</v>
      </c>
    </row>
    <row r="376" spans="1:14" x14ac:dyDescent="0.25">
      <c r="A376">
        <v>375</v>
      </c>
      <c r="B376" t="s">
        <v>2008</v>
      </c>
      <c r="C376" t="s">
        <v>2009</v>
      </c>
      <c r="D376">
        <v>2006</v>
      </c>
      <c r="E376" t="s">
        <v>774</v>
      </c>
      <c r="F376">
        <v>291</v>
      </c>
      <c r="G376">
        <v>5</v>
      </c>
      <c r="I376" t="s">
        <v>2010</v>
      </c>
      <c r="J376" t="s">
        <v>2011</v>
      </c>
      <c r="M376" t="s">
        <v>2012</v>
      </c>
      <c r="N376" t="s">
        <v>2013</v>
      </c>
    </row>
    <row r="377" spans="1:14" x14ac:dyDescent="0.25">
      <c r="A377">
        <v>376</v>
      </c>
      <c r="B377" t="s">
        <v>2014</v>
      </c>
      <c r="C377" t="s">
        <v>2015</v>
      </c>
      <c r="D377">
        <v>2002</v>
      </c>
      <c r="E377" t="s">
        <v>762</v>
      </c>
      <c r="F377">
        <v>39</v>
      </c>
      <c r="G377" t="s">
        <v>2016</v>
      </c>
      <c r="I377">
        <v>690</v>
      </c>
      <c r="J377">
        <v>694</v>
      </c>
      <c r="M377" t="s">
        <v>2017</v>
      </c>
      <c r="N377" t="s">
        <v>2018</v>
      </c>
    </row>
    <row r="378" spans="1:14" x14ac:dyDescent="0.25">
      <c r="A378">
        <v>377</v>
      </c>
      <c r="B378" t="s">
        <v>2019</v>
      </c>
      <c r="C378" t="s">
        <v>2020</v>
      </c>
      <c r="D378">
        <v>2013</v>
      </c>
      <c r="E378" t="s">
        <v>2021</v>
      </c>
      <c r="F378">
        <v>61</v>
      </c>
      <c r="G378">
        <v>3</v>
      </c>
      <c r="I378">
        <v>188</v>
      </c>
      <c r="J378">
        <v>196</v>
      </c>
      <c r="M378" t="s">
        <v>2022</v>
      </c>
      <c r="N378" t="s">
        <v>2023</v>
      </c>
    </row>
    <row r="379" spans="1:14" x14ac:dyDescent="0.25">
      <c r="A379">
        <v>378</v>
      </c>
      <c r="B379" t="s">
        <v>2024</v>
      </c>
      <c r="C379" t="s">
        <v>2025</v>
      </c>
      <c r="D379">
        <v>2014</v>
      </c>
      <c r="E379" t="s">
        <v>439</v>
      </c>
      <c r="F379" t="s">
        <v>440</v>
      </c>
      <c r="I379">
        <v>38</v>
      </c>
      <c r="J379">
        <v>44</v>
      </c>
      <c r="M379" t="s">
        <v>2026</v>
      </c>
      <c r="N379" t="s">
        <v>2027</v>
      </c>
    </row>
    <row r="380" spans="1:14" x14ac:dyDescent="0.25">
      <c r="A380">
        <v>379</v>
      </c>
      <c r="B380" t="s">
        <v>2028</v>
      </c>
      <c r="C380" t="s">
        <v>2029</v>
      </c>
      <c r="D380">
        <v>1988</v>
      </c>
      <c r="E380" t="s">
        <v>2030</v>
      </c>
      <c r="F380">
        <v>137</v>
      </c>
      <c r="G380">
        <v>3</v>
      </c>
      <c r="I380">
        <v>535</v>
      </c>
      <c r="J380">
        <v>540</v>
      </c>
      <c r="N380" t="s">
        <v>2031</v>
      </c>
    </row>
    <row r="381" spans="1:14" x14ac:dyDescent="0.25">
      <c r="A381">
        <v>380</v>
      </c>
      <c r="B381" t="s">
        <v>2032</v>
      </c>
      <c r="C381" t="s">
        <v>2033</v>
      </c>
      <c r="D381">
        <v>1995</v>
      </c>
      <c r="E381" t="s">
        <v>2034</v>
      </c>
      <c r="F381">
        <v>107</v>
      </c>
      <c r="G381">
        <v>4</v>
      </c>
      <c r="I381">
        <v>174</v>
      </c>
      <c r="J381">
        <v>178</v>
      </c>
      <c r="M381" t="s">
        <v>2035</v>
      </c>
      <c r="N381" t="s">
        <v>2036</v>
      </c>
    </row>
    <row r="382" spans="1:14" x14ac:dyDescent="0.25">
      <c r="A382">
        <v>381</v>
      </c>
      <c r="B382" t="s">
        <v>2037</v>
      </c>
      <c r="C382" t="s">
        <v>2038</v>
      </c>
      <c r="D382">
        <v>1997</v>
      </c>
      <c r="E382" t="s">
        <v>985</v>
      </c>
      <c r="F382">
        <v>3</v>
      </c>
      <c r="G382">
        <v>5</v>
      </c>
      <c r="I382">
        <v>562</v>
      </c>
      <c r="J382">
        <v>566</v>
      </c>
      <c r="N382" t="s">
        <v>2039</v>
      </c>
    </row>
    <row r="383" spans="1:14" x14ac:dyDescent="0.25">
      <c r="A383">
        <v>382</v>
      </c>
      <c r="B383" t="s">
        <v>2040</v>
      </c>
      <c r="C383" t="s">
        <v>2041</v>
      </c>
      <c r="D383">
        <v>1988</v>
      </c>
      <c r="E383" t="s">
        <v>607</v>
      </c>
      <c r="F383">
        <v>152</v>
      </c>
      <c r="G383">
        <v>3</v>
      </c>
      <c r="I383">
        <v>1310</v>
      </c>
      <c r="J383">
        <v>1318</v>
      </c>
      <c r="M383" t="s">
        <v>2042</v>
      </c>
      <c r="N383" t="s">
        <v>2043</v>
      </c>
    </row>
    <row r="384" spans="1:14" x14ac:dyDescent="0.25">
      <c r="A384">
        <v>383</v>
      </c>
      <c r="B384" t="s">
        <v>2044</v>
      </c>
      <c r="C384" t="s">
        <v>2045</v>
      </c>
      <c r="D384">
        <v>2010</v>
      </c>
      <c r="E384" t="s">
        <v>2046</v>
      </c>
      <c r="F384">
        <v>12</v>
      </c>
      <c r="G384">
        <v>8</v>
      </c>
      <c r="I384">
        <v>618</v>
      </c>
      <c r="J384">
        <v>627</v>
      </c>
      <c r="M384" t="s">
        <v>2047</v>
      </c>
      <c r="N384" t="s">
        <v>2048</v>
      </c>
    </row>
    <row r="385" spans="1:14" x14ac:dyDescent="0.25">
      <c r="A385">
        <v>384</v>
      </c>
      <c r="B385" t="s">
        <v>2049</v>
      </c>
      <c r="C385" t="s">
        <v>2050</v>
      </c>
      <c r="D385">
        <v>1996</v>
      </c>
      <c r="E385" t="s">
        <v>1182</v>
      </c>
      <c r="F385">
        <v>52</v>
      </c>
      <c r="G385">
        <v>8</v>
      </c>
      <c r="I385">
        <v>1211</v>
      </c>
      <c r="J385">
        <v>1217</v>
      </c>
      <c r="M385" t="s">
        <v>2051</v>
      </c>
      <c r="N385" t="s">
        <v>2052</v>
      </c>
    </row>
    <row r="386" spans="1:14" x14ac:dyDescent="0.25">
      <c r="A386">
        <v>385</v>
      </c>
      <c r="B386" t="s">
        <v>2053</v>
      </c>
      <c r="C386" t="s">
        <v>2054</v>
      </c>
      <c r="D386">
        <v>2014</v>
      </c>
      <c r="E386" t="s">
        <v>439</v>
      </c>
      <c r="F386" t="s">
        <v>440</v>
      </c>
      <c r="I386">
        <v>13</v>
      </c>
      <c r="J386">
        <v>20</v>
      </c>
      <c r="M386" t="s">
        <v>2055</v>
      </c>
      <c r="N386" t="s">
        <v>2056</v>
      </c>
    </row>
    <row r="387" spans="1:14" x14ac:dyDescent="0.25">
      <c r="A387">
        <v>386</v>
      </c>
      <c r="B387" t="s">
        <v>2057</v>
      </c>
      <c r="C387" t="s">
        <v>2058</v>
      </c>
      <c r="D387">
        <v>1993</v>
      </c>
      <c r="E387" t="s">
        <v>2059</v>
      </c>
      <c r="F387">
        <v>49</v>
      </c>
      <c r="G387">
        <v>2</v>
      </c>
      <c r="I387">
        <v>561</v>
      </c>
      <c r="J387">
        <v>568</v>
      </c>
      <c r="M387" t="s">
        <v>2060</v>
      </c>
      <c r="N387" t="s">
        <v>2061</v>
      </c>
    </row>
    <row r="388" spans="1:14" x14ac:dyDescent="0.25">
      <c r="A388">
        <v>387</v>
      </c>
      <c r="B388" t="s">
        <v>2062</v>
      </c>
      <c r="C388" t="s">
        <v>2063</v>
      </c>
      <c r="D388">
        <v>2006</v>
      </c>
      <c r="E388" t="s">
        <v>2064</v>
      </c>
      <c r="F388">
        <v>129</v>
      </c>
      <c r="G388">
        <v>1</v>
      </c>
      <c r="I388">
        <v>39</v>
      </c>
      <c r="J388">
        <v>49</v>
      </c>
      <c r="M388" t="s">
        <v>2065</v>
      </c>
      <c r="N388" t="s">
        <v>2066</v>
      </c>
    </row>
    <row r="389" spans="1:14" x14ac:dyDescent="0.25">
      <c r="A389">
        <v>388</v>
      </c>
      <c r="B389" t="s">
        <v>2067</v>
      </c>
      <c r="C389" t="s">
        <v>2068</v>
      </c>
      <c r="D389">
        <v>1984</v>
      </c>
      <c r="E389" t="s">
        <v>540</v>
      </c>
      <c r="F389">
        <v>259</v>
      </c>
      <c r="G389">
        <v>4</v>
      </c>
      <c r="I389">
        <v>2383</v>
      </c>
      <c r="J389">
        <v>2389</v>
      </c>
      <c r="N389" t="s">
        <v>2069</v>
      </c>
    </row>
    <row r="390" spans="1:14" x14ac:dyDescent="0.25">
      <c r="A390">
        <v>389</v>
      </c>
      <c r="B390" t="s">
        <v>2070</v>
      </c>
      <c r="C390" t="s">
        <v>2071</v>
      </c>
      <c r="D390">
        <v>1999</v>
      </c>
      <c r="E390" t="s">
        <v>553</v>
      </c>
      <c r="F390">
        <v>96</v>
      </c>
      <c r="G390">
        <v>21</v>
      </c>
      <c r="I390">
        <v>12010</v>
      </c>
      <c r="J390">
        <v>12015</v>
      </c>
      <c r="M390" t="s">
        <v>2072</v>
      </c>
      <c r="N390" t="s">
        <v>2073</v>
      </c>
    </row>
    <row r="391" spans="1:14" x14ac:dyDescent="0.25">
      <c r="A391">
        <v>390</v>
      </c>
      <c r="B391" t="s">
        <v>2074</v>
      </c>
      <c r="C391" t="s">
        <v>2075</v>
      </c>
      <c r="D391">
        <v>2009</v>
      </c>
      <c r="E391" t="s">
        <v>545</v>
      </c>
      <c r="F391">
        <v>206</v>
      </c>
      <c r="G391">
        <v>1</v>
      </c>
      <c r="I391">
        <v>15</v>
      </c>
      <c r="J391">
        <v>23</v>
      </c>
      <c r="M391" t="s">
        <v>2076</v>
      </c>
      <c r="N391" t="s">
        <v>2077</v>
      </c>
    </row>
    <row r="392" spans="1:14" x14ac:dyDescent="0.25">
      <c r="A392">
        <v>391</v>
      </c>
      <c r="B392" t="s">
        <v>2078</v>
      </c>
      <c r="C392" t="s">
        <v>2079</v>
      </c>
      <c r="D392">
        <v>2010</v>
      </c>
      <c r="E392" t="s">
        <v>553</v>
      </c>
      <c r="F392">
        <v>107</v>
      </c>
      <c r="G392">
        <v>4</v>
      </c>
      <c r="I392">
        <v>1660</v>
      </c>
      <c r="J392">
        <v>1665</v>
      </c>
      <c r="M392" t="s">
        <v>2080</v>
      </c>
      <c r="N392" t="s">
        <v>2081</v>
      </c>
    </row>
    <row r="393" spans="1:14" x14ac:dyDescent="0.25">
      <c r="A393">
        <v>392</v>
      </c>
      <c r="B393" t="s">
        <v>2082</v>
      </c>
      <c r="C393" t="s">
        <v>2083</v>
      </c>
      <c r="D393">
        <v>2006</v>
      </c>
      <c r="E393" t="s">
        <v>599</v>
      </c>
      <c r="F393">
        <v>176</v>
      </c>
      <c r="G393">
        <v>3</v>
      </c>
      <c r="I393">
        <v>1848</v>
      </c>
      <c r="J393">
        <v>1859</v>
      </c>
      <c r="N393" t="s">
        <v>2084</v>
      </c>
    </row>
    <row r="394" spans="1:14" x14ac:dyDescent="0.25">
      <c r="A394">
        <v>393</v>
      </c>
      <c r="B394" t="s">
        <v>2085</v>
      </c>
      <c r="C394" t="s">
        <v>2086</v>
      </c>
      <c r="D394">
        <v>2009</v>
      </c>
      <c r="E394" t="s">
        <v>465</v>
      </c>
      <c r="F394">
        <v>583</v>
      </c>
      <c r="G394">
        <v>21</v>
      </c>
      <c r="I394">
        <v>3478</v>
      </c>
      <c r="J394">
        <v>3484</v>
      </c>
      <c r="M394" t="s">
        <v>2087</v>
      </c>
      <c r="N394" t="s">
        <v>2088</v>
      </c>
    </row>
    <row r="395" spans="1:14" x14ac:dyDescent="0.25">
      <c r="A395">
        <v>394</v>
      </c>
      <c r="B395" t="s">
        <v>2089</v>
      </c>
      <c r="C395" t="s">
        <v>2090</v>
      </c>
      <c r="D395">
        <v>2008</v>
      </c>
      <c r="E395" t="s">
        <v>1223</v>
      </c>
      <c r="F395">
        <v>112</v>
      </c>
      <c r="G395">
        <v>3</v>
      </c>
      <c r="I395">
        <v>848</v>
      </c>
      <c r="J395">
        <v>855</v>
      </c>
      <c r="M395" t="s">
        <v>2091</v>
      </c>
      <c r="N395" t="s">
        <v>2092</v>
      </c>
    </row>
    <row r="396" spans="1:14" x14ac:dyDescent="0.25">
      <c r="A396">
        <v>395</v>
      </c>
      <c r="B396" t="s">
        <v>2093</v>
      </c>
      <c r="C396" t="s">
        <v>2094</v>
      </c>
      <c r="D396">
        <v>2013</v>
      </c>
      <c r="E396" t="s">
        <v>1457</v>
      </c>
      <c r="F396">
        <v>153</v>
      </c>
      <c r="G396">
        <v>1</v>
      </c>
      <c r="I396">
        <v>112</v>
      </c>
      <c r="J396">
        <v>125</v>
      </c>
      <c r="M396" t="s">
        <v>2095</v>
      </c>
      <c r="N396" t="s">
        <v>2096</v>
      </c>
    </row>
    <row r="397" spans="1:14" x14ac:dyDescent="0.25">
      <c r="A397">
        <v>396</v>
      </c>
      <c r="B397" t="s">
        <v>2097</v>
      </c>
      <c r="C397" t="s">
        <v>2098</v>
      </c>
      <c r="D397">
        <v>2015</v>
      </c>
      <c r="E397" t="s">
        <v>488</v>
      </c>
      <c r="F397">
        <v>1851</v>
      </c>
      <c r="G397">
        <v>4</v>
      </c>
      <c r="I397">
        <v>496</v>
      </c>
      <c r="J397">
        <v>502</v>
      </c>
      <c r="M397" t="s">
        <v>2099</v>
      </c>
      <c r="N397" t="s">
        <v>2100</v>
      </c>
    </row>
    <row r="398" spans="1:14" x14ac:dyDescent="0.25">
      <c r="A398">
        <v>397</v>
      </c>
      <c r="B398" t="s">
        <v>1692</v>
      </c>
      <c r="C398" t="s">
        <v>1693</v>
      </c>
      <c r="D398">
        <v>2010</v>
      </c>
      <c r="E398" t="s">
        <v>1492</v>
      </c>
      <c r="F398">
        <v>43</v>
      </c>
      <c r="G398">
        <v>5</v>
      </c>
      <c r="I398">
        <v>564</v>
      </c>
      <c r="J398">
        <v>575</v>
      </c>
      <c r="M398" t="s">
        <v>1694</v>
      </c>
      <c r="N398" t="s">
        <v>1695</v>
      </c>
    </row>
    <row r="399" spans="1:14" x14ac:dyDescent="0.25">
      <c r="A399">
        <v>398</v>
      </c>
      <c r="B399" t="s">
        <v>2101</v>
      </c>
      <c r="C399" t="s">
        <v>2102</v>
      </c>
      <c r="D399">
        <v>2002</v>
      </c>
      <c r="E399" t="s">
        <v>762</v>
      </c>
      <c r="F399">
        <v>39</v>
      </c>
      <c r="G399" t="s">
        <v>2016</v>
      </c>
      <c r="I399">
        <v>609</v>
      </c>
      <c r="J399">
        <v>613</v>
      </c>
      <c r="M399" t="s">
        <v>2103</v>
      </c>
      <c r="N399" t="s">
        <v>2104</v>
      </c>
    </row>
    <row r="400" spans="1:14" x14ac:dyDescent="0.25">
      <c r="A400">
        <v>399</v>
      </c>
      <c r="B400" t="s">
        <v>2105</v>
      </c>
      <c r="C400" t="s">
        <v>2106</v>
      </c>
      <c r="D400">
        <v>2014</v>
      </c>
      <c r="E400" t="s">
        <v>434</v>
      </c>
      <c r="F400">
        <v>55</v>
      </c>
      <c r="G400">
        <v>6</v>
      </c>
      <c r="I400">
        <v>1150</v>
      </c>
      <c r="J400">
        <v>1164</v>
      </c>
      <c r="M400" t="s">
        <v>2107</v>
      </c>
      <c r="N400" t="s">
        <v>2108</v>
      </c>
    </row>
    <row r="401" spans="1:14" x14ac:dyDescent="0.25">
      <c r="A401">
        <v>400</v>
      </c>
      <c r="B401" t="s">
        <v>2109</v>
      </c>
      <c r="C401" t="s">
        <v>2110</v>
      </c>
      <c r="D401">
        <v>2010</v>
      </c>
      <c r="E401" t="s">
        <v>540</v>
      </c>
      <c r="F401">
        <v>285</v>
      </c>
      <c r="G401">
        <v>43</v>
      </c>
      <c r="I401">
        <v>32720</v>
      </c>
      <c r="J401">
        <v>32733</v>
      </c>
      <c r="M401" t="s">
        <v>2111</v>
      </c>
      <c r="N401" t="s">
        <v>2112</v>
      </c>
    </row>
    <row r="402" spans="1:14" x14ac:dyDescent="0.25">
      <c r="A402">
        <v>401</v>
      </c>
      <c r="B402" t="s">
        <v>2113</v>
      </c>
      <c r="C402" t="s">
        <v>2114</v>
      </c>
      <c r="D402">
        <v>2006</v>
      </c>
      <c r="E402" t="s">
        <v>1482</v>
      </c>
      <c r="F402">
        <v>20</v>
      </c>
      <c r="G402">
        <v>2</v>
      </c>
      <c r="I402">
        <v>401</v>
      </c>
      <c r="J402">
        <v>403</v>
      </c>
      <c r="M402" t="s">
        <v>2115</v>
      </c>
      <c r="N402" t="s">
        <v>2116</v>
      </c>
    </row>
    <row r="403" spans="1:14" x14ac:dyDescent="0.25">
      <c r="A403">
        <v>402</v>
      </c>
      <c r="B403" t="s">
        <v>843</v>
      </c>
      <c r="C403" t="s">
        <v>2117</v>
      </c>
      <c r="D403">
        <v>2005</v>
      </c>
      <c r="E403" t="s">
        <v>1898</v>
      </c>
      <c r="F403">
        <v>8</v>
      </c>
      <c r="G403">
        <v>2</v>
      </c>
      <c r="I403">
        <v>115</v>
      </c>
      <c r="J403">
        <v>121</v>
      </c>
      <c r="N403" t="s">
        <v>2118</v>
      </c>
    </row>
    <row r="404" spans="1:14" x14ac:dyDescent="0.25">
      <c r="A404">
        <v>403</v>
      </c>
      <c r="B404" t="s">
        <v>2119</v>
      </c>
      <c r="C404" t="s">
        <v>2120</v>
      </c>
      <c r="D404">
        <v>2014</v>
      </c>
      <c r="E404" t="s">
        <v>2121</v>
      </c>
      <c r="F404">
        <v>1359</v>
      </c>
      <c r="I404">
        <v>60</v>
      </c>
      <c r="J404">
        <v>69</v>
      </c>
      <c r="M404" t="s">
        <v>2122</v>
      </c>
      <c r="N404" t="s">
        <v>2123</v>
      </c>
    </row>
    <row r="405" spans="1:14" x14ac:dyDescent="0.25">
      <c r="A405">
        <v>404</v>
      </c>
      <c r="B405" t="s">
        <v>2124</v>
      </c>
      <c r="C405" t="s">
        <v>2125</v>
      </c>
      <c r="D405">
        <v>2011</v>
      </c>
      <c r="E405" t="s">
        <v>2126</v>
      </c>
      <c r="F405">
        <v>365</v>
      </c>
      <c r="G405">
        <v>19</v>
      </c>
      <c r="I405">
        <v>1812</v>
      </c>
      <c r="J405">
        <v>1823</v>
      </c>
      <c r="M405" t="s">
        <v>2127</v>
      </c>
      <c r="N405" t="s">
        <v>2128</v>
      </c>
    </row>
    <row r="406" spans="1:14" x14ac:dyDescent="0.25">
      <c r="A406">
        <v>405</v>
      </c>
      <c r="B406" t="s">
        <v>2129</v>
      </c>
      <c r="C406" t="s">
        <v>2130</v>
      </c>
      <c r="D406">
        <v>2013</v>
      </c>
      <c r="E406" t="s">
        <v>659</v>
      </c>
      <c r="F406">
        <v>8</v>
      </c>
      <c r="G406">
        <v>10</v>
      </c>
      <c r="H406" t="s">
        <v>2131</v>
      </c>
      <c r="M406" t="s">
        <v>2132</v>
      </c>
      <c r="N406" t="s">
        <v>2133</v>
      </c>
    </row>
    <row r="407" spans="1:14" x14ac:dyDescent="0.25">
      <c r="A407">
        <v>406</v>
      </c>
      <c r="B407" t="s">
        <v>2134</v>
      </c>
      <c r="C407" t="s">
        <v>2135</v>
      </c>
      <c r="D407">
        <v>2014</v>
      </c>
      <c r="E407" t="s">
        <v>439</v>
      </c>
      <c r="F407" t="s">
        <v>2136</v>
      </c>
      <c r="I407">
        <v>23</v>
      </c>
      <c r="J407">
        <v>31</v>
      </c>
      <c r="M407" t="s">
        <v>2137</v>
      </c>
      <c r="N407" t="s">
        <v>2138</v>
      </c>
    </row>
    <row r="408" spans="1:14" x14ac:dyDescent="0.25">
      <c r="A408">
        <v>407</v>
      </c>
      <c r="B408" t="s">
        <v>2139</v>
      </c>
      <c r="C408" t="s">
        <v>2140</v>
      </c>
      <c r="D408">
        <v>2010</v>
      </c>
      <c r="E408" t="s">
        <v>434</v>
      </c>
      <c r="F408">
        <v>51</v>
      </c>
      <c r="G408">
        <v>8</v>
      </c>
      <c r="I408">
        <v>2074</v>
      </c>
      <c r="J408">
        <v>2081</v>
      </c>
      <c r="M408" t="s">
        <v>2141</v>
      </c>
      <c r="N408" t="s">
        <v>2142</v>
      </c>
    </row>
    <row r="409" spans="1:14" x14ac:dyDescent="0.25">
      <c r="A409">
        <v>408</v>
      </c>
      <c r="B409" t="s">
        <v>2143</v>
      </c>
      <c r="C409" t="s">
        <v>2144</v>
      </c>
      <c r="D409">
        <v>2012</v>
      </c>
      <c r="E409" t="s">
        <v>434</v>
      </c>
      <c r="F409">
        <v>53</v>
      </c>
      <c r="G409">
        <v>8</v>
      </c>
      <c r="I409">
        <v>1662</v>
      </c>
      <c r="J409">
        <v>1669</v>
      </c>
      <c r="M409" t="s">
        <v>2145</v>
      </c>
      <c r="N409" t="s">
        <v>2146</v>
      </c>
    </row>
    <row r="410" spans="1:14" x14ac:dyDescent="0.25">
      <c r="A410">
        <v>409</v>
      </c>
      <c r="B410" t="s">
        <v>2147</v>
      </c>
      <c r="C410" t="s">
        <v>2148</v>
      </c>
      <c r="D410">
        <v>2013</v>
      </c>
      <c r="E410" t="s">
        <v>2149</v>
      </c>
      <c r="F410">
        <v>57</v>
      </c>
      <c r="G410">
        <v>8</v>
      </c>
      <c r="I410">
        <v>1378</v>
      </c>
      <c r="J410">
        <v>1389</v>
      </c>
      <c r="M410" t="s">
        <v>2150</v>
      </c>
      <c r="N410" t="s">
        <v>2151</v>
      </c>
    </row>
    <row r="411" spans="1:14" x14ac:dyDescent="0.25">
      <c r="A411">
        <v>410</v>
      </c>
      <c r="B411" t="s">
        <v>2152</v>
      </c>
      <c r="C411" t="s">
        <v>2153</v>
      </c>
      <c r="D411">
        <v>2012</v>
      </c>
      <c r="E411" t="s">
        <v>665</v>
      </c>
      <c r="F411">
        <v>87</v>
      </c>
      <c r="G411" s="2">
        <v>42859</v>
      </c>
      <c r="I411">
        <v>135</v>
      </c>
      <c r="J411">
        <v>141</v>
      </c>
      <c r="M411" t="s">
        <v>2154</v>
      </c>
      <c r="N411" t="s">
        <v>2155</v>
      </c>
    </row>
    <row r="412" spans="1:14" x14ac:dyDescent="0.25">
      <c r="A412">
        <v>411</v>
      </c>
      <c r="B412" t="s">
        <v>2156</v>
      </c>
      <c r="C412" t="s">
        <v>2157</v>
      </c>
      <c r="D412">
        <v>2014</v>
      </c>
      <c r="E412" t="s">
        <v>762</v>
      </c>
      <c r="F412">
        <v>64</v>
      </c>
      <c r="G412">
        <v>1</v>
      </c>
      <c r="I412">
        <v>53</v>
      </c>
      <c r="J412">
        <v>59</v>
      </c>
      <c r="M412" t="s">
        <v>2158</v>
      </c>
      <c r="N412" t="s">
        <v>2159</v>
      </c>
    </row>
    <row r="413" spans="1:14" x14ac:dyDescent="0.25">
      <c r="A413">
        <v>412</v>
      </c>
      <c r="B413" t="s">
        <v>2160</v>
      </c>
      <c r="C413" t="s">
        <v>2161</v>
      </c>
      <c r="D413">
        <v>2014</v>
      </c>
      <c r="E413" t="s">
        <v>2162</v>
      </c>
      <c r="F413">
        <v>59</v>
      </c>
      <c r="I413">
        <v>51</v>
      </c>
      <c r="J413">
        <v>57</v>
      </c>
      <c r="M413" t="s">
        <v>2163</v>
      </c>
      <c r="N413" t="s">
        <v>2164</v>
      </c>
    </row>
    <row r="414" spans="1:14" x14ac:dyDescent="0.25">
      <c r="A414">
        <v>413</v>
      </c>
      <c r="B414" t="s">
        <v>2165</v>
      </c>
      <c r="C414" t="s">
        <v>2166</v>
      </c>
      <c r="D414">
        <v>2011</v>
      </c>
      <c r="E414" t="s">
        <v>1898</v>
      </c>
      <c r="F414">
        <v>14</v>
      </c>
      <c r="G414">
        <v>2</v>
      </c>
      <c r="I414">
        <v>113</v>
      </c>
      <c r="J414">
        <v>114</v>
      </c>
      <c r="M414" t="s">
        <v>2167</v>
      </c>
      <c r="N414" t="s">
        <v>2168</v>
      </c>
    </row>
    <row r="415" spans="1:14" x14ac:dyDescent="0.25">
      <c r="A415">
        <v>414</v>
      </c>
      <c r="B415" t="s">
        <v>2169</v>
      </c>
      <c r="C415" t="s">
        <v>2170</v>
      </c>
      <c r="D415">
        <v>2012</v>
      </c>
      <c r="E415" t="s">
        <v>2171</v>
      </c>
      <c r="F415">
        <v>29</v>
      </c>
      <c r="G415">
        <v>7</v>
      </c>
      <c r="I415">
        <v>222</v>
      </c>
      <c r="J415">
        <v>228</v>
      </c>
      <c r="M415" t="s">
        <v>2172</v>
      </c>
      <c r="N415" t="s">
        <v>2173</v>
      </c>
    </row>
    <row r="416" spans="1:14" x14ac:dyDescent="0.25">
      <c r="A416">
        <v>415</v>
      </c>
      <c r="B416" t="s">
        <v>2174</v>
      </c>
      <c r="C416" t="s">
        <v>2175</v>
      </c>
      <c r="D416">
        <v>2013</v>
      </c>
      <c r="E416" t="s">
        <v>2149</v>
      </c>
      <c r="F416">
        <v>57</v>
      </c>
      <c r="G416">
        <v>8</v>
      </c>
      <c r="I416">
        <v>1347</v>
      </c>
      <c r="J416">
        <v>1358</v>
      </c>
      <c r="M416" t="s">
        <v>2176</v>
      </c>
      <c r="N416" t="s">
        <v>2177</v>
      </c>
    </row>
    <row r="417" spans="1:14" x14ac:dyDescent="0.25">
      <c r="A417">
        <v>416</v>
      </c>
      <c r="B417" t="s">
        <v>2178</v>
      </c>
      <c r="C417" t="s">
        <v>2179</v>
      </c>
      <c r="D417">
        <v>2013</v>
      </c>
      <c r="E417" t="s">
        <v>434</v>
      </c>
      <c r="F417">
        <v>54</v>
      </c>
      <c r="G417">
        <v>11</v>
      </c>
      <c r="I417">
        <v>2979</v>
      </c>
      <c r="J417">
        <v>2987</v>
      </c>
      <c r="M417" t="s">
        <v>2180</v>
      </c>
      <c r="N417" t="s">
        <v>2181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3"/>
  <sheetViews>
    <sheetView workbookViewId="0">
      <selection activeCell="H4" sqref="H4:H8"/>
    </sheetView>
  </sheetViews>
  <sheetFormatPr defaultRowHeight="15" x14ac:dyDescent="0.25"/>
  <cols>
    <col min="20" max="20" width="12.5703125" customWidth="1"/>
  </cols>
  <sheetData>
    <row r="1" spans="1:22" s="3" customFormat="1" ht="34.5" thickBot="1" x14ac:dyDescent="0.55000000000000004">
      <c r="A1" s="36" t="s">
        <v>2201</v>
      </c>
      <c r="B1" s="36"/>
      <c r="C1" s="36"/>
      <c r="D1" s="36"/>
      <c r="E1" s="36"/>
      <c r="F1" s="36"/>
      <c r="G1" s="36"/>
      <c r="H1" s="36"/>
      <c r="I1" s="36"/>
      <c r="K1" s="36" t="s">
        <v>2200</v>
      </c>
      <c r="L1" s="36"/>
      <c r="M1" s="36"/>
      <c r="N1" s="36"/>
      <c r="O1" s="36"/>
      <c r="P1" s="36"/>
      <c r="R1" s="36" t="s">
        <v>2231</v>
      </c>
      <c r="S1" s="36"/>
      <c r="U1" s="36" t="s">
        <v>2262</v>
      </c>
      <c r="V1" s="36"/>
    </row>
    <row r="2" spans="1:22" ht="15.75" thickBot="1" x14ac:dyDescent="0.3">
      <c r="A2" s="4" t="s">
        <v>2202</v>
      </c>
      <c r="B2" s="5" t="s">
        <v>2198</v>
      </c>
      <c r="D2" s="4" t="s">
        <v>2204</v>
      </c>
      <c r="E2" s="5" t="s">
        <v>2184</v>
      </c>
      <c r="G2" s="4" t="s">
        <v>2203</v>
      </c>
      <c r="H2" s="5" t="s">
        <v>2228</v>
      </c>
      <c r="K2" s="4" t="s">
        <v>2203</v>
      </c>
      <c r="L2" s="5" t="s">
        <v>2206</v>
      </c>
      <c r="N2" s="4" t="s">
        <v>2204</v>
      </c>
      <c r="O2" s="5" t="s">
        <v>2234</v>
      </c>
      <c r="R2" s="5" t="s">
        <v>2232</v>
      </c>
      <c r="U2" s="5" t="s">
        <v>2261</v>
      </c>
    </row>
    <row r="3" spans="1:22" x14ac:dyDescent="0.25">
      <c r="B3" s="5" t="s">
        <v>2221</v>
      </c>
      <c r="E3" s="5" t="s">
        <v>2189</v>
      </c>
      <c r="H3" s="5" t="s">
        <v>2215</v>
      </c>
      <c r="L3" s="5" t="s">
        <v>2208</v>
      </c>
      <c r="O3" s="5" t="s">
        <v>2236</v>
      </c>
      <c r="R3" s="5" t="s">
        <v>2256</v>
      </c>
      <c r="U3" s="5" t="s">
        <v>2260</v>
      </c>
    </row>
    <row r="4" spans="1:22" x14ac:dyDescent="0.25">
      <c r="B4" s="5" t="s">
        <v>2233</v>
      </c>
      <c r="E4" s="5" t="s">
        <v>2185</v>
      </c>
      <c r="H4" s="5" t="s">
        <v>2224</v>
      </c>
      <c r="L4" s="5" t="s">
        <v>2194</v>
      </c>
      <c r="O4" s="5" t="s">
        <v>2235</v>
      </c>
      <c r="R4" s="5" t="s">
        <v>2259</v>
      </c>
      <c r="U4" s="5" t="s">
        <v>2257</v>
      </c>
    </row>
    <row r="5" spans="1:22" x14ac:dyDescent="0.25">
      <c r="B5" s="5" t="s">
        <v>2223</v>
      </c>
      <c r="E5" s="5" t="s">
        <v>2190</v>
      </c>
      <c r="H5" s="5" t="s">
        <v>2211</v>
      </c>
      <c r="L5" s="5" t="s">
        <v>2205</v>
      </c>
      <c r="O5" s="5" t="s">
        <v>2240</v>
      </c>
      <c r="R5" s="5" t="s">
        <v>2230</v>
      </c>
      <c r="U5" s="5" t="s">
        <v>2258</v>
      </c>
    </row>
    <row r="6" spans="1:22" x14ac:dyDescent="0.25">
      <c r="B6" s="5" t="s">
        <v>2195</v>
      </c>
      <c r="E6" s="5" t="s">
        <v>2183</v>
      </c>
      <c r="H6" s="5" t="s">
        <v>2226</v>
      </c>
      <c r="L6" s="5" t="s">
        <v>2207</v>
      </c>
      <c r="R6" s="5" t="s">
        <v>2255</v>
      </c>
    </row>
    <row r="7" spans="1:22" x14ac:dyDescent="0.25">
      <c r="B7" s="5" t="s">
        <v>2197</v>
      </c>
      <c r="E7" s="5" t="s">
        <v>2188</v>
      </c>
      <c r="H7" s="5" t="s">
        <v>2213</v>
      </c>
      <c r="L7" s="5" t="s">
        <v>2193</v>
      </c>
      <c r="R7" s="5" t="s">
        <v>2263</v>
      </c>
    </row>
    <row r="8" spans="1:22" x14ac:dyDescent="0.25">
      <c r="B8" s="5" t="s">
        <v>2196</v>
      </c>
      <c r="E8" s="5" t="s">
        <v>2182</v>
      </c>
      <c r="H8" s="5" t="s">
        <v>2217</v>
      </c>
      <c r="L8" s="5" t="s">
        <v>2239</v>
      </c>
      <c r="R8" s="5" t="s">
        <v>2264</v>
      </c>
    </row>
    <row r="9" spans="1:22" x14ac:dyDescent="0.25">
      <c r="B9" s="5" t="s">
        <v>2220</v>
      </c>
      <c r="E9" s="5" t="s">
        <v>2187</v>
      </c>
      <c r="H9" s="5" t="s">
        <v>2216</v>
      </c>
      <c r="L9" s="5" t="s">
        <v>2238</v>
      </c>
      <c r="R9" s="5" t="s">
        <v>2229</v>
      </c>
    </row>
    <row r="10" spans="1:22" x14ac:dyDescent="0.25">
      <c r="B10" s="5" t="s">
        <v>2218</v>
      </c>
      <c r="E10" s="5" t="s">
        <v>2186</v>
      </c>
      <c r="H10" s="5" t="s">
        <v>2227</v>
      </c>
      <c r="L10" s="5" t="s">
        <v>2237</v>
      </c>
      <c r="R10" s="5" t="s">
        <v>2199</v>
      </c>
    </row>
    <row r="11" spans="1:22" x14ac:dyDescent="0.25">
      <c r="B11" s="5" t="s">
        <v>2219</v>
      </c>
      <c r="E11" s="5" t="s">
        <v>2250</v>
      </c>
      <c r="H11" s="5" t="s">
        <v>2214</v>
      </c>
      <c r="R11" s="5" t="s">
        <v>2266</v>
      </c>
    </row>
    <row r="12" spans="1:22" x14ac:dyDescent="0.25">
      <c r="B12" s="5" t="s">
        <v>2210</v>
      </c>
      <c r="E12" s="5" t="s">
        <v>2252</v>
      </c>
      <c r="H12" s="5" t="s">
        <v>2225</v>
      </c>
      <c r="R12" s="5" t="s">
        <v>2265</v>
      </c>
    </row>
    <row r="13" spans="1:22" x14ac:dyDescent="0.25">
      <c r="B13" s="5" t="s">
        <v>2241</v>
      </c>
      <c r="E13" s="5" t="s">
        <v>2251</v>
      </c>
      <c r="H13" s="5" t="s">
        <v>2212</v>
      </c>
    </row>
    <row r="14" spans="1:22" x14ac:dyDescent="0.25">
      <c r="B14" s="5" t="s">
        <v>2243</v>
      </c>
      <c r="E14" s="5" t="s">
        <v>2249</v>
      </c>
      <c r="H14" s="5" t="s">
        <v>2191</v>
      </c>
    </row>
    <row r="15" spans="1:22" x14ac:dyDescent="0.25">
      <c r="B15" s="5" t="s">
        <v>2242</v>
      </c>
      <c r="E15" s="5" t="s">
        <v>2209</v>
      </c>
      <c r="H15" s="5" t="s">
        <v>2192</v>
      </c>
    </row>
    <row r="16" spans="1:22" x14ac:dyDescent="0.25">
      <c r="B16" s="5" t="s">
        <v>2222</v>
      </c>
      <c r="E16" s="5" t="s">
        <v>2248</v>
      </c>
    </row>
    <row r="17" spans="5:5" x14ac:dyDescent="0.25">
      <c r="E17" s="5" t="s">
        <v>2244</v>
      </c>
    </row>
    <row r="18" spans="5:5" x14ac:dyDescent="0.25">
      <c r="E18" s="5" t="s">
        <v>2246</v>
      </c>
    </row>
    <row r="19" spans="5:5" x14ac:dyDescent="0.25">
      <c r="E19" s="5" t="s">
        <v>2247</v>
      </c>
    </row>
    <row r="20" spans="5:5" x14ac:dyDescent="0.25">
      <c r="E20" s="5" t="s">
        <v>2253</v>
      </c>
    </row>
    <row r="21" spans="5:5" x14ac:dyDescent="0.25">
      <c r="E21" s="5" t="s">
        <v>2245</v>
      </c>
    </row>
    <row r="22" spans="5:5" x14ac:dyDescent="0.25">
      <c r="E22" s="5" t="s">
        <v>2254</v>
      </c>
    </row>
    <row r="51" spans="1:6" s="6" customFormat="1" x14ac:dyDescent="0.25"/>
    <row r="52" spans="1:6" s="6" customFormat="1" x14ac:dyDescent="0.25"/>
    <row r="53" spans="1:6" s="6" customFormat="1" x14ac:dyDescent="0.25"/>
    <row r="54" spans="1:6" s="6" customFormat="1" x14ac:dyDescent="0.25"/>
    <row r="55" spans="1:6" s="6" customFormat="1" x14ac:dyDescent="0.25"/>
    <row r="56" spans="1:6" s="6" customFormat="1" x14ac:dyDescent="0.25">
      <c r="A56" s="6" t="s">
        <v>2198</v>
      </c>
      <c r="F56" s="6">
        <v>1</v>
      </c>
    </row>
    <row r="57" spans="1:6" s="6" customFormat="1" x14ac:dyDescent="0.25">
      <c r="A57" s="6" t="s">
        <v>2221</v>
      </c>
      <c r="F57" s="6">
        <v>2</v>
      </c>
    </row>
    <row r="58" spans="1:6" s="6" customFormat="1" x14ac:dyDescent="0.25">
      <c r="A58" s="6" t="s">
        <v>2233</v>
      </c>
      <c r="F58" s="6">
        <v>3</v>
      </c>
    </row>
    <row r="59" spans="1:6" s="6" customFormat="1" x14ac:dyDescent="0.25">
      <c r="A59" s="6" t="s">
        <v>2223</v>
      </c>
    </row>
    <row r="60" spans="1:6" s="6" customFormat="1" x14ac:dyDescent="0.25">
      <c r="A60" s="6" t="s">
        <v>2195</v>
      </c>
    </row>
    <row r="61" spans="1:6" s="6" customFormat="1" x14ac:dyDescent="0.25">
      <c r="A61" s="6" t="s">
        <v>2197</v>
      </c>
    </row>
    <row r="62" spans="1:6" s="6" customFormat="1" x14ac:dyDescent="0.25">
      <c r="A62" s="6" t="s">
        <v>2196</v>
      </c>
    </row>
    <row r="63" spans="1:6" s="6" customFormat="1" x14ac:dyDescent="0.25">
      <c r="A63" s="6" t="s">
        <v>2220</v>
      </c>
    </row>
    <row r="64" spans="1:6" s="6" customFormat="1" x14ac:dyDescent="0.25">
      <c r="A64" s="6" t="s">
        <v>2218</v>
      </c>
    </row>
    <row r="65" spans="1:1" s="6" customFormat="1" x14ac:dyDescent="0.25">
      <c r="A65" s="6" t="s">
        <v>2219</v>
      </c>
    </row>
    <row r="66" spans="1:1" s="6" customFormat="1" x14ac:dyDescent="0.25">
      <c r="A66" s="6" t="s">
        <v>2210</v>
      </c>
    </row>
    <row r="67" spans="1:1" s="6" customFormat="1" x14ac:dyDescent="0.25">
      <c r="A67" s="6" t="s">
        <v>2241</v>
      </c>
    </row>
    <row r="68" spans="1:1" s="6" customFormat="1" x14ac:dyDescent="0.25">
      <c r="A68" s="6" t="s">
        <v>2243</v>
      </c>
    </row>
    <row r="69" spans="1:1" s="6" customFormat="1" x14ac:dyDescent="0.25">
      <c r="A69" s="6" t="s">
        <v>2242</v>
      </c>
    </row>
    <row r="70" spans="1:1" s="6" customFormat="1" x14ac:dyDescent="0.25">
      <c r="A70" s="6" t="s">
        <v>2222</v>
      </c>
    </row>
    <row r="71" spans="1:1" s="6" customFormat="1" x14ac:dyDescent="0.25">
      <c r="A71" s="6" t="s">
        <v>2184</v>
      </c>
    </row>
    <row r="72" spans="1:1" s="6" customFormat="1" x14ac:dyDescent="0.25">
      <c r="A72" s="6" t="s">
        <v>2189</v>
      </c>
    </row>
    <row r="73" spans="1:1" s="6" customFormat="1" x14ac:dyDescent="0.25">
      <c r="A73" s="6" t="s">
        <v>2185</v>
      </c>
    </row>
    <row r="74" spans="1:1" s="6" customFormat="1" x14ac:dyDescent="0.25">
      <c r="A74" s="6" t="s">
        <v>2190</v>
      </c>
    </row>
    <row r="75" spans="1:1" s="6" customFormat="1" x14ac:dyDescent="0.25">
      <c r="A75" s="6" t="s">
        <v>2183</v>
      </c>
    </row>
    <row r="76" spans="1:1" s="6" customFormat="1" x14ac:dyDescent="0.25">
      <c r="A76" s="6" t="s">
        <v>2188</v>
      </c>
    </row>
    <row r="77" spans="1:1" s="6" customFormat="1" x14ac:dyDescent="0.25">
      <c r="A77" s="6" t="s">
        <v>2182</v>
      </c>
    </row>
    <row r="78" spans="1:1" s="6" customFormat="1" x14ac:dyDescent="0.25">
      <c r="A78" s="6" t="s">
        <v>2187</v>
      </c>
    </row>
    <row r="79" spans="1:1" s="6" customFormat="1" x14ac:dyDescent="0.25">
      <c r="A79" s="6" t="s">
        <v>2186</v>
      </c>
    </row>
    <row r="80" spans="1:1" s="6" customFormat="1" x14ac:dyDescent="0.25">
      <c r="A80" s="6" t="s">
        <v>2250</v>
      </c>
    </row>
    <row r="81" spans="1:1" s="6" customFormat="1" x14ac:dyDescent="0.25">
      <c r="A81" s="6" t="s">
        <v>2252</v>
      </c>
    </row>
    <row r="82" spans="1:1" s="6" customFormat="1" x14ac:dyDescent="0.25">
      <c r="A82" s="6" t="s">
        <v>2251</v>
      </c>
    </row>
    <row r="83" spans="1:1" s="6" customFormat="1" x14ac:dyDescent="0.25">
      <c r="A83" s="6" t="s">
        <v>2249</v>
      </c>
    </row>
    <row r="84" spans="1:1" s="6" customFormat="1" x14ac:dyDescent="0.25">
      <c r="A84" s="6" t="s">
        <v>2209</v>
      </c>
    </row>
    <row r="85" spans="1:1" s="6" customFormat="1" x14ac:dyDescent="0.25">
      <c r="A85" s="6" t="s">
        <v>2248</v>
      </c>
    </row>
    <row r="86" spans="1:1" s="6" customFormat="1" x14ac:dyDescent="0.25">
      <c r="A86" s="6" t="s">
        <v>2244</v>
      </c>
    </row>
    <row r="87" spans="1:1" s="6" customFormat="1" x14ac:dyDescent="0.25">
      <c r="A87" s="6" t="s">
        <v>2246</v>
      </c>
    </row>
    <row r="88" spans="1:1" s="6" customFormat="1" x14ac:dyDescent="0.25">
      <c r="A88" s="6" t="s">
        <v>2247</v>
      </c>
    </row>
    <row r="89" spans="1:1" s="6" customFormat="1" x14ac:dyDescent="0.25">
      <c r="A89" s="6" t="s">
        <v>2253</v>
      </c>
    </row>
    <row r="90" spans="1:1" s="6" customFormat="1" x14ac:dyDescent="0.25">
      <c r="A90" s="6" t="s">
        <v>2245</v>
      </c>
    </row>
    <row r="91" spans="1:1" s="6" customFormat="1" x14ac:dyDescent="0.25">
      <c r="A91" s="6" t="s">
        <v>2254</v>
      </c>
    </row>
    <row r="92" spans="1:1" s="6" customFormat="1" x14ac:dyDescent="0.25">
      <c r="A92" s="6" t="s">
        <v>2228</v>
      </c>
    </row>
    <row r="93" spans="1:1" s="6" customFormat="1" x14ac:dyDescent="0.25">
      <c r="A93" s="6" t="s">
        <v>2215</v>
      </c>
    </row>
    <row r="94" spans="1:1" s="6" customFormat="1" x14ac:dyDescent="0.25">
      <c r="A94" s="6" t="s">
        <v>2224</v>
      </c>
    </row>
    <row r="95" spans="1:1" s="6" customFormat="1" x14ac:dyDescent="0.25">
      <c r="A95" s="6" t="s">
        <v>2211</v>
      </c>
    </row>
    <row r="96" spans="1:1" s="6" customFormat="1" x14ac:dyDescent="0.25">
      <c r="A96" s="6" t="s">
        <v>2226</v>
      </c>
    </row>
    <row r="97" spans="1:1" s="6" customFormat="1" x14ac:dyDescent="0.25">
      <c r="A97" s="6" t="s">
        <v>2213</v>
      </c>
    </row>
    <row r="98" spans="1:1" s="6" customFormat="1" x14ac:dyDescent="0.25">
      <c r="A98" s="6" t="s">
        <v>2217</v>
      </c>
    </row>
    <row r="99" spans="1:1" s="6" customFormat="1" x14ac:dyDescent="0.25">
      <c r="A99" s="6" t="s">
        <v>2216</v>
      </c>
    </row>
    <row r="100" spans="1:1" s="6" customFormat="1" x14ac:dyDescent="0.25">
      <c r="A100" s="6" t="s">
        <v>2227</v>
      </c>
    </row>
    <row r="101" spans="1:1" s="6" customFormat="1" x14ac:dyDescent="0.25">
      <c r="A101" s="6" t="s">
        <v>2214</v>
      </c>
    </row>
    <row r="102" spans="1:1" s="6" customFormat="1" x14ac:dyDescent="0.25">
      <c r="A102" s="6" t="s">
        <v>2225</v>
      </c>
    </row>
    <row r="103" spans="1:1" s="6" customFormat="1" x14ac:dyDescent="0.25">
      <c r="A103" s="6" t="s">
        <v>2212</v>
      </c>
    </row>
    <row r="104" spans="1:1" s="6" customFormat="1" x14ac:dyDescent="0.25">
      <c r="A104" s="6" t="s">
        <v>2191</v>
      </c>
    </row>
    <row r="105" spans="1:1" s="6" customFormat="1" x14ac:dyDescent="0.25">
      <c r="A105" s="6" t="s">
        <v>2192</v>
      </c>
    </row>
    <row r="106" spans="1:1" s="6" customFormat="1" x14ac:dyDescent="0.25">
      <c r="A106" s="6" t="s">
        <v>2206</v>
      </c>
    </row>
    <row r="107" spans="1:1" s="6" customFormat="1" x14ac:dyDescent="0.25">
      <c r="A107" s="6" t="s">
        <v>2208</v>
      </c>
    </row>
    <row r="108" spans="1:1" s="6" customFormat="1" x14ac:dyDescent="0.25">
      <c r="A108" s="6" t="s">
        <v>2194</v>
      </c>
    </row>
    <row r="109" spans="1:1" s="6" customFormat="1" x14ac:dyDescent="0.25">
      <c r="A109" s="6" t="s">
        <v>2205</v>
      </c>
    </row>
    <row r="110" spans="1:1" s="6" customFormat="1" x14ac:dyDescent="0.25">
      <c r="A110" s="6" t="s">
        <v>2207</v>
      </c>
    </row>
    <row r="111" spans="1:1" s="6" customFormat="1" x14ac:dyDescent="0.25">
      <c r="A111" s="6" t="s">
        <v>2193</v>
      </c>
    </row>
    <row r="112" spans="1:1" s="6" customFormat="1" x14ac:dyDescent="0.25">
      <c r="A112" s="6" t="s">
        <v>2239</v>
      </c>
    </row>
    <row r="113" spans="1:1" s="6" customFormat="1" x14ac:dyDescent="0.25">
      <c r="A113" s="6" t="s">
        <v>2238</v>
      </c>
    </row>
    <row r="114" spans="1:1" s="6" customFormat="1" x14ac:dyDescent="0.25">
      <c r="A114" s="6" t="s">
        <v>2237</v>
      </c>
    </row>
    <row r="115" spans="1:1" s="6" customFormat="1" x14ac:dyDescent="0.25">
      <c r="A115" s="6" t="s">
        <v>2232</v>
      </c>
    </row>
    <row r="116" spans="1:1" s="6" customFormat="1" x14ac:dyDescent="0.25">
      <c r="A116" s="6" t="s">
        <v>2256</v>
      </c>
    </row>
    <row r="117" spans="1:1" s="6" customFormat="1" x14ac:dyDescent="0.25">
      <c r="A117" s="6" t="s">
        <v>2259</v>
      </c>
    </row>
    <row r="118" spans="1:1" s="6" customFormat="1" x14ac:dyDescent="0.25">
      <c r="A118" s="6" t="s">
        <v>2230</v>
      </c>
    </row>
    <row r="119" spans="1:1" s="6" customFormat="1" x14ac:dyDescent="0.25">
      <c r="A119" s="6" t="s">
        <v>2255</v>
      </c>
    </row>
    <row r="120" spans="1:1" s="6" customFormat="1" x14ac:dyDescent="0.25">
      <c r="A120" s="6" t="s">
        <v>2263</v>
      </c>
    </row>
    <row r="121" spans="1:1" s="6" customFormat="1" x14ac:dyDescent="0.25">
      <c r="A121" s="6" t="s">
        <v>2264</v>
      </c>
    </row>
    <row r="122" spans="1:1" s="6" customFormat="1" x14ac:dyDescent="0.25">
      <c r="A122" s="6" t="s">
        <v>2229</v>
      </c>
    </row>
    <row r="123" spans="1:1" s="6" customFormat="1" x14ac:dyDescent="0.25">
      <c r="A123" s="6" t="s">
        <v>2199</v>
      </c>
    </row>
    <row r="124" spans="1:1" s="6" customFormat="1" x14ac:dyDescent="0.25">
      <c r="A124" s="6" t="s">
        <v>2266</v>
      </c>
    </row>
    <row r="125" spans="1:1" s="6" customFormat="1" x14ac:dyDescent="0.25">
      <c r="A125" s="6" t="s">
        <v>2265</v>
      </c>
    </row>
    <row r="126" spans="1:1" s="6" customFormat="1" x14ac:dyDescent="0.25">
      <c r="A126" s="6" t="s">
        <v>2234</v>
      </c>
    </row>
    <row r="127" spans="1:1" s="6" customFormat="1" x14ac:dyDescent="0.25">
      <c r="A127" s="6" t="s">
        <v>2236</v>
      </c>
    </row>
    <row r="128" spans="1:1" s="6" customFormat="1" x14ac:dyDescent="0.25">
      <c r="A128" s="6" t="s">
        <v>2235</v>
      </c>
    </row>
    <row r="129" spans="1:1" s="6" customFormat="1" x14ac:dyDescent="0.25">
      <c r="A129" s="6" t="s">
        <v>2240</v>
      </c>
    </row>
    <row r="130" spans="1:1" s="6" customFormat="1" x14ac:dyDescent="0.25">
      <c r="A130" s="6" t="s">
        <v>2261</v>
      </c>
    </row>
    <row r="131" spans="1:1" s="6" customFormat="1" x14ac:dyDescent="0.25">
      <c r="A131" s="6" t="s">
        <v>2260</v>
      </c>
    </row>
    <row r="132" spans="1:1" s="6" customFormat="1" x14ac:dyDescent="0.25">
      <c r="A132" s="6" t="s">
        <v>2257</v>
      </c>
    </row>
    <row r="133" spans="1:1" s="6" customFormat="1" x14ac:dyDescent="0.25">
      <c r="A133" s="6" t="s">
        <v>2258</v>
      </c>
    </row>
  </sheetData>
  <mergeCells count="4">
    <mergeCell ref="A1:I1"/>
    <mergeCell ref="K1:P1"/>
    <mergeCell ref="R1:S1"/>
    <mergeCell ref="U1:V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33"/>
  <sheetViews>
    <sheetView topLeftCell="E1" workbookViewId="0">
      <selection activeCell="E16" sqref="E16"/>
    </sheetView>
  </sheetViews>
  <sheetFormatPr defaultRowHeight="15" x14ac:dyDescent="0.25"/>
  <cols>
    <col min="5" max="5" width="14.7109375" bestFit="1" customWidth="1"/>
    <col min="6" max="6" width="4.5703125" customWidth="1"/>
    <col min="8" max="8" width="11.7109375" bestFit="1" customWidth="1"/>
    <col min="9" max="9" width="7.7109375" customWidth="1"/>
    <col min="12" max="12" width="12.28515625" bestFit="1" customWidth="1"/>
    <col min="13" max="13" width="5.140625" customWidth="1"/>
    <col min="18" max="18" width="20.28515625" customWidth="1"/>
    <col min="20" max="20" width="12.5703125" customWidth="1"/>
    <col min="21" max="21" width="11.28515625" customWidth="1"/>
  </cols>
  <sheetData>
    <row r="1" spans="1:22" s="3" customFormat="1" ht="34.5" thickBot="1" x14ac:dyDescent="0.55000000000000004">
      <c r="A1" s="36" t="s">
        <v>2201</v>
      </c>
      <c r="B1" s="36"/>
      <c r="C1" s="36"/>
      <c r="D1" s="36"/>
      <c r="E1" s="36"/>
      <c r="F1" s="36"/>
      <c r="G1" s="36"/>
      <c r="H1" s="36"/>
      <c r="I1" s="36"/>
      <c r="K1" s="36" t="s">
        <v>2200</v>
      </c>
      <c r="L1" s="36"/>
      <c r="M1" s="36"/>
      <c r="N1" s="36"/>
      <c r="O1" s="36"/>
      <c r="P1" s="36"/>
      <c r="R1" s="36" t="s">
        <v>2231</v>
      </c>
      <c r="S1" s="36"/>
      <c r="U1" s="36" t="s">
        <v>2262</v>
      </c>
      <c r="V1" s="36"/>
    </row>
    <row r="2" spans="1:22" ht="15.75" thickBot="1" x14ac:dyDescent="0.3">
      <c r="A2" s="4" t="s">
        <v>2202</v>
      </c>
      <c r="B2" s="5" t="s">
        <v>2198</v>
      </c>
      <c r="D2" s="4" t="s">
        <v>2204</v>
      </c>
      <c r="E2" s="5" t="s">
        <v>2184</v>
      </c>
      <c r="G2" s="4" t="s">
        <v>2203</v>
      </c>
      <c r="H2" s="8" t="s">
        <v>2228</v>
      </c>
      <c r="K2" s="4" t="s">
        <v>2203</v>
      </c>
      <c r="L2" s="7" t="s">
        <v>2206</v>
      </c>
      <c r="N2" s="4" t="s">
        <v>2204</v>
      </c>
      <c r="O2" s="5" t="s">
        <v>2234</v>
      </c>
      <c r="R2" s="5" t="s">
        <v>2232</v>
      </c>
      <c r="U2" s="5" t="s">
        <v>2261</v>
      </c>
    </row>
    <row r="3" spans="1:22" x14ac:dyDescent="0.25">
      <c r="B3" s="5" t="s">
        <v>2221</v>
      </c>
      <c r="E3" s="5" t="s">
        <v>2189</v>
      </c>
      <c r="H3" s="5" t="s">
        <v>2215</v>
      </c>
      <c r="L3" s="5" t="s">
        <v>2208</v>
      </c>
      <c r="O3" s="5" t="s">
        <v>2236</v>
      </c>
      <c r="R3" s="5" t="s">
        <v>2256</v>
      </c>
      <c r="U3" s="5" t="s">
        <v>2260</v>
      </c>
    </row>
    <row r="4" spans="1:22" x14ac:dyDescent="0.25">
      <c r="B4" s="5" t="s">
        <v>2233</v>
      </c>
      <c r="E4" s="5" t="s">
        <v>2185</v>
      </c>
      <c r="H4" s="8" t="s">
        <v>2224</v>
      </c>
      <c r="L4" s="7" t="s">
        <v>2194</v>
      </c>
      <c r="O4" s="5" t="s">
        <v>2235</v>
      </c>
      <c r="R4" s="5" t="s">
        <v>2259</v>
      </c>
      <c r="U4" s="7" t="s">
        <v>2257</v>
      </c>
    </row>
    <row r="5" spans="1:22" x14ac:dyDescent="0.25">
      <c r="B5" s="8" t="s">
        <v>2223</v>
      </c>
      <c r="E5" s="5" t="s">
        <v>2190</v>
      </c>
      <c r="H5" s="5" t="s">
        <v>2211</v>
      </c>
      <c r="L5" s="7" t="s">
        <v>2205</v>
      </c>
      <c r="O5" s="5" t="s">
        <v>2240</v>
      </c>
      <c r="R5" s="5" t="s">
        <v>2230</v>
      </c>
      <c r="U5" s="7" t="s">
        <v>2258</v>
      </c>
    </row>
    <row r="6" spans="1:22" x14ac:dyDescent="0.25">
      <c r="B6" s="5" t="s">
        <v>2195</v>
      </c>
      <c r="E6" s="5" t="s">
        <v>2183</v>
      </c>
      <c r="H6" s="8" t="s">
        <v>2226</v>
      </c>
      <c r="L6" s="5" t="s">
        <v>2207</v>
      </c>
      <c r="R6" s="5" t="s">
        <v>2255</v>
      </c>
    </row>
    <row r="7" spans="1:22" x14ac:dyDescent="0.25">
      <c r="B7" s="8" t="s">
        <v>2197</v>
      </c>
      <c r="E7" s="5" t="s">
        <v>2188</v>
      </c>
      <c r="H7" s="5" t="s">
        <v>2213</v>
      </c>
      <c r="L7" s="9" t="s">
        <v>2193</v>
      </c>
      <c r="R7" s="5" t="s">
        <v>2263</v>
      </c>
    </row>
    <row r="8" spans="1:22" x14ac:dyDescent="0.25">
      <c r="B8" s="8" t="s">
        <v>2196</v>
      </c>
      <c r="E8" s="5" t="s">
        <v>2182</v>
      </c>
      <c r="H8" s="8" t="s">
        <v>2217</v>
      </c>
      <c r="L8" s="5" t="s">
        <v>2239</v>
      </c>
      <c r="R8" s="7" t="s">
        <v>2264</v>
      </c>
    </row>
    <row r="9" spans="1:22" x14ac:dyDescent="0.25">
      <c r="B9" s="8" t="s">
        <v>2220</v>
      </c>
      <c r="E9" s="5" t="s">
        <v>2187</v>
      </c>
      <c r="H9" s="5" t="s">
        <v>2216</v>
      </c>
      <c r="L9" s="5" t="s">
        <v>2238</v>
      </c>
      <c r="R9" s="5" t="s">
        <v>2229</v>
      </c>
    </row>
    <row r="10" spans="1:22" x14ac:dyDescent="0.25">
      <c r="B10" s="5" t="s">
        <v>2218</v>
      </c>
      <c r="E10" s="5" t="s">
        <v>2186</v>
      </c>
      <c r="H10" s="8" t="s">
        <v>2227</v>
      </c>
      <c r="L10" s="5" t="s">
        <v>2237</v>
      </c>
      <c r="R10" s="7" t="s">
        <v>2199</v>
      </c>
    </row>
    <row r="11" spans="1:22" x14ac:dyDescent="0.25">
      <c r="B11" s="5" t="s">
        <v>2219</v>
      </c>
      <c r="E11" s="8" t="s">
        <v>2250</v>
      </c>
      <c r="H11" s="5" t="s">
        <v>2214</v>
      </c>
      <c r="R11" s="7" t="s">
        <v>2266</v>
      </c>
    </row>
    <row r="12" spans="1:22" x14ac:dyDescent="0.25">
      <c r="B12" s="5" t="s">
        <v>2210</v>
      </c>
      <c r="E12" s="8" t="s">
        <v>2252</v>
      </c>
      <c r="H12" s="8" t="s">
        <v>2225</v>
      </c>
      <c r="R12" s="5" t="s">
        <v>2265</v>
      </c>
    </row>
    <row r="13" spans="1:22" x14ac:dyDescent="0.25">
      <c r="B13" s="5" t="s">
        <v>2241</v>
      </c>
      <c r="E13" s="8" t="s">
        <v>2251</v>
      </c>
      <c r="H13" s="5" t="s">
        <v>2212</v>
      </c>
    </row>
    <row r="14" spans="1:22" x14ac:dyDescent="0.25">
      <c r="B14" s="5" t="s">
        <v>2243</v>
      </c>
      <c r="E14" s="8" t="s">
        <v>2249</v>
      </c>
      <c r="H14" s="8" t="s">
        <v>2191</v>
      </c>
    </row>
    <row r="15" spans="1:22" x14ac:dyDescent="0.25">
      <c r="B15" s="5" t="s">
        <v>2242</v>
      </c>
      <c r="E15" s="5" t="s">
        <v>2209</v>
      </c>
      <c r="H15" s="5" t="s">
        <v>2192</v>
      </c>
    </row>
    <row r="16" spans="1:22" x14ac:dyDescent="0.25">
      <c r="B16" s="5" t="s">
        <v>2222</v>
      </c>
      <c r="E16" s="5" t="s">
        <v>2248</v>
      </c>
    </row>
    <row r="17" spans="5:5" x14ac:dyDescent="0.25">
      <c r="E17" s="8" t="s">
        <v>2244</v>
      </c>
    </row>
    <row r="18" spans="5:5" x14ac:dyDescent="0.25">
      <c r="E18" s="8" t="s">
        <v>2246</v>
      </c>
    </row>
    <row r="19" spans="5:5" x14ac:dyDescent="0.25">
      <c r="E19" s="5" t="s">
        <v>2247</v>
      </c>
    </row>
    <row r="20" spans="5:5" x14ac:dyDescent="0.25">
      <c r="E20" s="5" t="s">
        <v>2253</v>
      </c>
    </row>
    <row r="21" spans="5:5" x14ac:dyDescent="0.25">
      <c r="E21" s="5" t="s">
        <v>2245</v>
      </c>
    </row>
    <row r="22" spans="5:5" x14ac:dyDescent="0.25">
      <c r="E22" s="5" t="s">
        <v>2254</v>
      </c>
    </row>
    <row r="51" spans="1:6" s="6" customFormat="1" x14ac:dyDescent="0.25"/>
    <row r="52" spans="1:6" s="6" customFormat="1" x14ac:dyDescent="0.25"/>
    <row r="53" spans="1:6" s="6" customFormat="1" x14ac:dyDescent="0.25"/>
    <row r="54" spans="1:6" s="6" customFormat="1" x14ac:dyDescent="0.25"/>
    <row r="55" spans="1:6" s="6" customFormat="1" x14ac:dyDescent="0.25"/>
    <row r="56" spans="1:6" s="6" customFormat="1" x14ac:dyDescent="0.25">
      <c r="A56" s="6" t="s">
        <v>2198</v>
      </c>
      <c r="F56" s="6">
        <v>1</v>
      </c>
    </row>
    <row r="57" spans="1:6" s="6" customFormat="1" x14ac:dyDescent="0.25">
      <c r="A57" s="6" t="s">
        <v>2221</v>
      </c>
      <c r="F57" s="6">
        <v>2</v>
      </c>
    </row>
    <row r="58" spans="1:6" s="6" customFormat="1" x14ac:dyDescent="0.25">
      <c r="A58" s="6" t="s">
        <v>2233</v>
      </c>
      <c r="F58" s="6">
        <v>3</v>
      </c>
    </row>
    <row r="59" spans="1:6" s="6" customFormat="1" x14ac:dyDescent="0.25">
      <c r="A59" s="6" t="s">
        <v>2223</v>
      </c>
    </row>
    <row r="60" spans="1:6" s="6" customFormat="1" x14ac:dyDescent="0.25">
      <c r="A60" s="6" t="s">
        <v>2195</v>
      </c>
    </row>
    <row r="61" spans="1:6" s="6" customFormat="1" x14ac:dyDescent="0.25">
      <c r="A61" s="6" t="s">
        <v>2197</v>
      </c>
    </row>
    <row r="62" spans="1:6" s="6" customFormat="1" x14ac:dyDescent="0.25">
      <c r="A62" s="6" t="s">
        <v>2196</v>
      </c>
    </row>
    <row r="63" spans="1:6" s="6" customFormat="1" x14ac:dyDescent="0.25">
      <c r="A63" s="6" t="s">
        <v>2220</v>
      </c>
    </row>
    <row r="64" spans="1:6" s="6" customFormat="1" x14ac:dyDescent="0.25">
      <c r="A64" s="6" t="s">
        <v>2218</v>
      </c>
    </row>
    <row r="65" spans="1:1" s="6" customFormat="1" x14ac:dyDescent="0.25">
      <c r="A65" s="6" t="s">
        <v>2219</v>
      </c>
    </row>
    <row r="66" spans="1:1" s="6" customFormat="1" x14ac:dyDescent="0.25">
      <c r="A66" s="6" t="s">
        <v>2210</v>
      </c>
    </row>
    <row r="67" spans="1:1" s="6" customFormat="1" x14ac:dyDescent="0.25">
      <c r="A67" s="6" t="s">
        <v>2241</v>
      </c>
    </row>
    <row r="68" spans="1:1" s="6" customFormat="1" x14ac:dyDescent="0.25">
      <c r="A68" s="6" t="s">
        <v>2243</v>
      </c>
    </row>
    <row r="69" spans="1:1" s="6" customFormat="1" x14ac:dyDescent="0.25">
      <c r="A69" s="6" t="s">
        <v>2242</v>
      </c>
    </row>
    <row r="70" spans="1:1" s="6" customFormat="1" x14ac:dyDescent="0.25">
      <c r="A70" s="6" t="s">
        <v>2222</v>
      </c>
    </row>
    <row r="71" spans="1:1" s="6" customFormat="1" x14ac:dyDescent="0.25">
      <c r="A71" s="6" t="s">
        <v>2184</v>
      </c>
    </row>
    <row r="72" spans="1:1" s="6" customFormat="1" x14ac:dyDescent="0.25">
      <c r="A72" s="6" t="s">
        <v>2189</v>
      </c>
    </row>
    <row r="73" spans="1:1" s="6" customFormat="1" x14ac:dyDescent="0.25">
      <c r="A73" s="6" t="s">
        <v>2185</v>
      </c>
    </row>
    <row r="74" spans="1:1" s="6" customFormat="1" x14ac:dyDescent="0.25">
      <c r="A74" s="6" t="s">
        <v>2190</v>
      </c>
    </row>
    <row r="75" spans="1:1" s="6" customFormat="1" x14ac:dyDescent="0.25">
      <c r="A75" s="6" t="s">
        <v>2183</v>
      </c>
    </row>
    <row r="76" spans="1:1" s="6" customFormat="1" x14ac:dyDescent="0.25">
      <c r="A76" s="6" t="s">
        <v>2188</v>
      </c>
    </row>
    <row r="77" spans="1:1" s="6" customFormat="1" x14ac:dyDescent="0.25">
      <c r="A77" s="6" t="s">
        <v>2182</v>
      </c>
    </row>
    <row r="78" spans="1:1" s="6" customFormat="1" x14ac:dyDescent="0.25">
      <c r="A78" s="6" t="s">
        <v>2187</v>
      </c>
    </row>
    <row r="79" spans="1:1" s="6" customFormat="1" x14ac:dyDescent="0.25">
      <c r="A79" s="6" t="s">
        <v>2186</v>
      </c>
    </row>
    <row r="80" spans="1:1" s="6" customFormat="1" x14ac:dyDescent="0.25">
      <c r="A80" s="6" t="s">
        <v>2250</v>
      </c>
    </row>
    <row r="81" spans="1:1" s="6" customFormat="1" x14ac:dyDescent="0.25">
      <c r="A81" s="6" t="s">
        <v>2252</v>
      </c>
    </row>
    <row r="82" spans="1:1" s="6" customFormat="1" x14ac:dyDescent="0.25">
      <c r="A82" s="6" t="s">
        <v>2251</v>
      </c>
    </row>
    <row r="83" spans="1:1" s="6" customFormat="1" x14ac:dyDescent="0.25">
      <c r="A83" s="6" t="s">
        <v>2249</v>
      </c>
    </row>
    <row r="84" spans="1:1" s="6" customFormat="1" x14ac:dyDescent="0.25">
      <c r="A84" s="6" t="s">
        <v>2209</v>
      </c>
    </row>
    <row r="85" spans="1:1" s="6" customFormat="1" x14ac:dyDescent="0.25">
      <c r="A85" s="6" t="s">
        <v>2248</v>
      </c>
    </row>
    <row r="86" spans="1:1" s="6" customFormat="1" x14ac:dyDescent="0.25">
      <c r="A86" s="6" t="s">
        <v>2244</v>
      </c>
    </row>
    <row r="87" spans="1:1" s="6" customFormat="1" x14ac:dyDescent="0.25">
      <c r="A87" s="6" t="s">
        <v>2246</v>
      </c>
    </row>
    <row r="88" spans="1:1" s="6" customFormat="1" x14ac:dyDescent="0.25">
      <c r="A88" s="6" t="s">
        <v>2247</v>
      </c>
    </row>
    <row r="89" spans="1:1" s="6" customFormat="1" x14ac:dyDescent="0.25">
      <c r="A89" s="6" t="s">
        <v>2253</v>
      </c>
    </row>
    <row r="90" spans="1:1" s="6" customFormat="1" x14ac:dyDescent="0.25">
      <c r="A90" s="6" t="s">
        <v>2245</v>
      </c>
    </row>
    <row r="91" spans="1:1" s="6" customFormat="1" x14ac:dyDescent="0.25">
      <c r="A91" s="6" t="s">
        <v>2254</v>
      </c>
    </row>
    <row r="92" spans="1:1" s="6" customFormat="1" x14ac:dyDescent="0.25">
      <c r="A92" s="6" t="s">
        <v>2228</v>
      </c>
    </row>
    <row r="93" spans="1:1" s="6" customFormat="1" x14ac:dyDescent="0.25">
      <c r="A93" s="6" t="s">
        <v>2215</v>
      </c>
    </row>
    <row r="94" spans="1:1" s="6" customFormat="1" x14ac:dyDescent="0.25">
      <c r="A94" s="6" t="s">
        <v>2224</v>
      </c>
    </row>
    <row r="95" spans="1:1" s="6" customFormat="1" x14ac:dyDescent="0.25">
      <c r="A95" s="6" t="s">
        <v>2211</v>
      </c>
    </row>
    <row r="96" spans="1:1" s="6" customFormat="1" x14ac:dyDescent="0.25">
      <c r="A96" s="6" t="s">
        <v>2226</v>
      </c>
    </row>
    <row r="97" spans="1:1" s="6" customFormat="1" x14ac:dyDescent="0.25">
      <c r="A97" s="6" t="s">
        <v>2213</v>
      </c>
    </row>
    <row r="98" spans="1:1" s="6" customFormat="1" x14ac:dyDescent="0.25">
      <c r="A98" s="6" t="s">
        <v>2217</v>
      </c>
    </row>
    <row r="99" spans="1:1" s="6" customFormat="1" x14ac:dyDescent="0.25">
      <c r="A99" s="6" t="s">
        <v>2216</v>
      </c>
    </row>
    <row r="100" spans="1:1" s="6" customFormat="1" x14ac:dyDescent="0.25">
      <c r="A100" s="6" t="s">
        <v>2227</v>
      </c>
    </row>
    <row r="101" spans="1:1" s="6" customFormat="1" x14ac:dyDescent="0.25">
      <c r="A101" s="6" t="s">
        <v>2214</v>
      </c>
    </row>
    <row r="102" spans="1:1" s="6" customFormat="1" x14ac:dyDescent="0.25">
      <c r="A102" s="6" t="s">
        <v>2225</v>
      </c>
    </row>
    <row r="103" spans="1:1" s="6" customFormat="1" x14ac:dyDescent="0.25">
      <c r="A103" s="6" t="s">
        <v>2212</v>
      </c>
    </row>
    <row r="104" spans="1:1" s="6" customFormat="1" x14ac:dyDescent="0.25">
      <c r="A104" s="6" t="s">
        <v>2191</v>
      </c>
    </row>
    <row r="105" spans="1:1" s="6" customFormat="1" x14ac:dyDescent="0.25">
      <c r="A105" s="6" t="s">
        <v>2192</v>
      </c>
    </row>
    <row r="106" spans="1:1" s="6" customFormat="1" x14ac:dyDescent="0.25">
      <c r="A106" s="6" t="s">
        <v>2206</v>
      </c>
    </row>
    <row r="107" spans="1:1" s="6" customFormat="1" x14ac:dyDescent="0.25">
      <c r="A107" s="6" t="s">
        <v>2208</v>
      </c>
    </row>
    <row r="108" spans="1:1" s="6" customFormat="1" x14ac:dyDescent="0.25">
      <c r="A108" s="6" t="s">
        <v>2194</v>
      </c>
    </row>
    <row r="109" spans="1:1" s="6" customFormat="1" x14ac:dyDescent="0.25">
      <c r="A109" s="6" t="s">
        <v>2205</v>
      </c>
    </row>
    <row r="110" spans="1:1" s="6" customFormat="1" x14ac:dyDescent="0.25">
      <c r="A110" s="6" t="s">
        <v>2207</v>
      </c>
    </row>
    <row r="111" spans="1:1" s="6" customFormat="1" x14ac:dyDescent="0.25">
      <c r="A111" s="6" t="s">
        <v>2193</v>
      </c>
    </row>
    <row r="112" spans="1:1" s="6" customFormat="1" x14ac:dyDescent="0.25">
      <c r="A112" s="6" t="s">
        <v>2239</v>
      </c>
    </row>
    <row r="113" spans="1:1" s="6" customFormat="1" x14ac:dyDescent="0.25">
      <c r="A113" s="6" t="s">
        <v>2238</v>
      </c>
    </row>
    <row r="114" spans="1:1" s="6" customFormat="1" x14ac:dyDescent="0.25">
      <c r="A114" s="6" t="s">
        <v>2237</v>
      </c>
    </row>
    <row r="115" spans="1:1" s="6" customFormat="1" x14ac:dyDescent="0.25">
      <c r="A115" s="6" t="s">
        <v>2232</v>
      </c>
    </row>
    <row r="116" spans="1:1" s="6" customFormat="1" x14ac:dyDescent="0.25">
      <c r="A116" s="6" t="s">
        <v>2256</v>
      </c>
    </row>
    <row r="117" spans="1:1" s="6" customFormat="1" x14ac:dyDescent="0.25">
      <c r="A117" s="6" t="s">
        <v>2259</v>
      </c>
    </row>
    <row r="118" spans="1:1" s="6" customFormat="1" x14ac:dyDescent="0.25">
      <c r="A118" s="6" t="s">
        <v>2230</v>
      </c>
    </row>
    <row r="119" spans="1:1" s="6" customFormat="1" x14ac:dyDescent="0.25">
      <c r="A119" s="6" t="s">
        <v>2255</v>
      </c>
    </row>
    <row r="120" spans="1:1" s="6" customFormat="1" x14ac:dyDescent="0.25">
      <c r="A120" s="6" t="s">
        <v>2263</v>
      </c>
    </row>
    <row r="121" spans="1:1" s="6" customFormat="1" x14ac:dyDescent="0.25">
      <c r="A121" s="6" t="s">
        <v>2264</v>
      </c>
    </row>
    <row r="122" spans="1:1" s="6" customFormat="1" x14ac:dyDescent="0.25">
      <c r="A122" s="6" t="s">
        <v>2229</v>
      </c>
    </row>
    <row r="123" spans="1:1" s="6" customFormat="1" x14ac:dyDescent="0.25">
      <c r="A123" s="6" t="s">
        <v>2199</v>
      </c>
    </row>
    <row r="124" spans="1:1" s="6" customFormat="1" x14ac:dyDescent="0.25">
      <c r="A124" s="6" t="s">
        <v>2266</v>
      </c>
    </row>
    <row r="125" spans="1:1" s="6" customFormat="1" x14ac:dyDescent="0.25">
      <c r="A125" s="6" t="s">
        <v>2265</v>
      </c>
    </row>
    <row r="126" spans="1:1" s="6" customFormat="1" x14ac:dyDescent="0.25">
      <c r="A126" s="6" t="s">
        <v>2234</v>
      </c>
    </row>
    <row r="127" spans="1:1" s="6" customFormat="1" x14ac:dyDescent="0.25">
      <c r="A127" s="6" t="s">
        <v>2236</v>
      </c>
    </row>
    <row r="128" spans="1:1" s="6" customFormat="1" x14ac:dyDescent="0.25">
      <c r="A128" s="6" t="s">
        <v>2235</v>
      </c>
    </row>
    <row r="129" spans="1:1" s="6" customFormat="1" x14ac:dyDescent="0.25">
      <c r="A129" s="6" t="s">
        <v>2240</v>
      </c>
    </row>
    <row r="130" spans="1:1" s="6" customFormat="1" x14ac:dyDescent="0.25">
      <c r="A130" s="6" t="s">
        <v>2261</v>
      </c>
    </row>
    <row r="131" spans="1:1" s="6" customFormat="1" x14ac:dyDescent="0.25">
      <c r="A131" s="6" t="s">
        <v>2260</v>
      </c>
    </row>
    <row r="132" spans="1:1" s="6" customFormat="1" x14ac:dyDescent="0.25">
      <c r="A132" s="6" t="s">
        <v>2257</v>
      </c>
    </row>
    <row r="133" spans="1:1" s="6" customFormat="1" x14ac:dyDescent="0.25">
      <c r="A133" s="6" t="s">
        <v>2258</v>
      </c>
    </row>
  </sheetData>
  <mergeCells count="4">
    <mergeCell ref="A1:I1"/>
    <mergeCell ref="K1:P1"/>
    <mergeCell ref="R1:S1"/>
    <mergeCell ref="U1:V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'Summary page'!$A$56:$A$133</xm:f>
          </x14:formula1>
          <xm:sqref>B3:B4 B6:B11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82"/>
  <sheetViews>
    <sheetView tabSelected="1" zoomScale="85" zoomScaleNormal="85" workbookViewId="0">
      <selection activeCell="I11" sqref="I11"/>
    </sheetView>
  </sheetViews>
  <sheetFormatPr defaultRowHeight="15" x14ac:dyDescent="0.25"/>
  <cols>
    <col min="1" max="1" width="38.85546875" style="10" bestFit="1" customWidth="1"/>
    <col min="2" max="8" width="9.140625" style="10"/>
    <col min="9" max="9" width="14.42578125" style="10" customWidth="1"/>
    <col min="10" max="21" width="9.140625" style="10"/>
    <col min="22" max="22" width="29.7109375" style="10" customWidth="1"/>
    <col min="23" max="23" width="9.140625" style="10"/>
    <col min="24" max="24" width="36.85546875" style="10" customWidth="1"/>
    <col min="25" max="25" width="9.140625" style="10"/>
    <col min="26" max="26" width="30" style="10" customWidth="1"/>
    <col min="27" max="27" width="9.140625" style="20"/>
    <col min="28" max="16384" width="9.140625" style="10"/>
  </cols>
  <sheetData>
    <row r="1" spans="1:27" ht="15.75" thickBot="1" x14ac:dyDescent="0.3">
      <c r="A1" s="14" t="s">
        <v>2281</v>
      </c>
      <c r="B1" s="14" t="s">
        <v>2282</v>
      </c>
      <c r="C1" s="19" t="s">
        <v>2284</v>
      </c>
      <c r="D1" s="19" t="s">
        <v>2287</v>
      </c>
      <c r="E1" s="10" t="s">
        <v>2289</v>
      </c>
      <c r="G1" s="10" t="s">
        <v>2296</v>
      </c>
    </row>
    <row r="2" spans="1:27" ht="15.75" thickBot="1" x14ac:dyDescent="0.3">
      <c r="A2" s="10" t="str">
        <f>INPUT!B2</f>
        <v>(5Z,8Z,11Z,14Z,17Z)-Eicosapentaenoic acid</v>
      </c>
      <c r="B2" s="10">
        <f>INPUT!C2</f>
        <v>0</v>
      </c>
      <c r="C2" s="19"/>
      <c r="D2" s="19" t="str">
        <f t="shared" ref="D2:D33" si="0">IF(AND(E2="Y",C2&lt;&gt;""),IF(C2="p",B2/$J$4,-B2/$J$4),"")</f>
        <v/>
      </c>
      <c r="E2" s="10" t="str">
        <f t="shared" ref="E2:E33" si="1">IF(ABS(B2)&gt;$J$4,"Y","N")</f>
        <v>N</v>
      </c>
      <c r="G2" s="49" t="s">
        <v>2294</v>
      </c>
      <c r="H2" s="50"/>
      <c r="I2" s="52"/>
      <c r="J2" s="31">
        <v>50</v>
      </c>
    </row>
    <row r="3" spans="1:27" ht="15.75" thickBot="1" x14ac:dyDescent="0.3">
      <c r="A3" s="10" t="str">
        <f>INPUT!B3</f>
        <v>10(S)-HPODE</v>
      </c>
      <c r="B3" s="10">
        <f>INPUT!C3</f>
        <v>-1.3105931438107918</v>
      </c>
      <c r="C3" s="19"/>
      <c r="D3" s="19" t="str">
        <f t="shared" si="0"/>
        <v/>
      </c>
      <c r="E3" s="10" t="str">
        <f t="shared" si="1"/>
        <v>N</v>
      </c>
      <c r="G3" s="15" t="s">
        <v>2293</v>
      </c>
      <c r="H3" s="34"/>
      <c r="I3" s="34"/>
      <c r="J3" s="33">
        <f>ABS(_xlfn.T.INV(0.05,J2-1))</f>
        <v>1.6765508926168529</v>
      </c>
      <c r="L3" s="37" t="s">
        <v>2298</v>
      </c>
      <c r="M3" s="38"/>
      <c r="N3" s="38"/>
      <c r="O3" s="38"/>
      <c r="P3" s="38"/>
      <c r="Q3" s="38"/>
      <c r="R3" s="38"/>
      <c r="S3" s="38"/>
      <c r="T3" s="39"/>
      <c r="AA3" s="21" t="s">
        <v>2238</v>
      </c>
    </row>
    <row r="4" spans="1:27" ht="15.75" thickBot="1" x14ac:dyDescent="0.3">
      <c r="A4" s="10" t="str">
        <f>INPUT!B4</f>
        <v>10S,17S-dihidroxydocosatriene</v>
      </c>
      <c r="B4" s="10">
        <f>INPUT!C4</f>
        <v>0</v>
      </c>
      <c r="C4" s="19"/>
      <c r="D4" s="19" t="str">
        <f t="shared" si="0"/>
        <v/>
      </c>
      <c r="E4" s="10" t="str">
        <f t="shared" si="1"/>
        <v>N</v>
      </c>
      <c r="G4" s="49" t="s">
        <v>2290</v>
      </c>
      <c r="H4" s="50"/>
      <c r="I4" s="50"/>
      <c r="J4" s="29">
        <v>1.6</v>
      </c>
      <c r="L4" s="40"/>
      <c r="M4" s="41"/>
      <c r="N4" s="41"/>
      <c r="O4" s="41"/>
      <c r="P4" s="41"/>
      <c r="Q4" s="41"/>
      <c r="R4" s="41"/>
      <c r="S4" s="41"/>
      <c r="T4" s="42"/>
      <c r="AA4" s="22" t="s">
        <v>2255</v>
      </c>
    </row>
    <row r="5" spans="1:27" ht="15" customHeight="1" x14ac:dyDescent="0.25">
      <c r="A5" s="10" t="str">
        <f>INPUT!B5</f>
        <v>11(R)-HPETE</v>
      </c>
      <c r="B5" s="10">
        <f>INPUT!C5</f>
        <v>3.2092095267382735E-2</v>
      </c>
      <c r="C5" s="19"/>
      <c r="D5" s="19" t="str">
        <f t="shared" si="0"/>
        <v/>
      </c>
      <c r="E5" s="10" t="str">
        <f t="shared" si="1"/>
        <v>N</v>
      </c>
      <c r="L5" s="40"/>
      <c r="M5" s="41"/>
      <c r="N5" s="41"/>
      <c r="O5" s="41"/>
      <c r="P5" s="41"/>
      <c r="Q5" s="41"/>
      <c r="R5" s="41"/>
      <c r="S5" s="41"/>
      <c r="T5" s="42"/>
      <c r="AA5" s="22" t="s">
        <v>2215</v>
      </c>
    </row>
    <row r="6" spans="1:27" x14ac:dyDescent="0.25">
      <c r="A6" s="10" t="str">
        <f>INPUT!B6</f>
        <v>11(S)-HPODE</v>
      </c>
      <c r="B6" s="10">
        <f>INPUT!C6</f>
        <v>-0.54632953401967721</v>
      </c>
      <c r="C6" s="19"/>
      <c r="D6" s="19" t="str">
        <f t="shared" si="0"/>
        <v/>
      </c>
      <c r="E6" s="10" t="str">
        <f t="shared" si="1"/>
        <v>N</v>
      </c>
      <c r="L6" s="40"/>
      <c r="M6" s="41"/>
      <c r="N6" s="41"/>
      <c r="O6" s="41"/>
      <c r="P6" s="41"/>
      <c r="Q6" s="41"/>
      <c r="R6" s="41"/>
      <c r="S6" s="41"/>
      <c r="T6" s="42"/>
      <c r="AA6" s="22" t="s">
        <v>2239</v>
      </c>
    </row>
    <row r="7" spans="1:27" ht="15.75" thickBot="1" x14ac:dyDescent="0.3">
      <c r="A7" s="10" t="str">
        <f>INPUT!B7</f>
        <v>11,12,15-THETA</v>
      </c>
      <c r="B7" s="10">
        <f>INPUT!C7</f>
        <v>0</v>
      </c>
      <c r="C7" s="19" t="s">
        <v>2285</v>
      </c>
      <c r="D7" s="19" t="str">
        <f t="shared" si="0"/>
        <v/>
      </c>
      <c r="E7" s="10" t="str">
        <f t="shared" si="1"/>
        <v>N</v>
      </c>
      <c r="G7" s="10" t="s">
        <v>2297</v>
      </c>
      <c r="L7" s="40"/>
      <c r="M7" s="41"/>
      <c r="N7" s="41"/>
      <c r="O7" s="41"/>
      <c r="P7" s="41"/>
      <c r="Q7" s="41"/>
      <c r="R7" s="41"/>
      <c r="S7" s="41"/>
      <c r="T7" s="42"/>
      <c r="AA7" s="23" t="s">
        <v>2250</v>
      </c>
    </row>
    <row r="8" spans="1:27" ht="15.75" thickBot="1" x14ac:dyDescent="0.3">
      <c r="A8" s="10" t="str">
        <f>INPUT!B8</f>
        <v>11,12-DHET</v>
      </c>
      <c r="B8" s="10">
        <f>INPUT!C8</f>
        <v>-0.65337605645472796</v>
      </c>
      <c r="C8" s="19"/>
      <c r="D8" s="19" t="str">
        <f t="shared" si="0"/>
        <v/>
      </c>
      <c r="E8" s="10" t="str">
        <f t="shared" si="1"/>
        <v>N</v>
      </c>
      <c r="G8" s="49" t="s">
        <v>2291</v>
      </c>
      <c r="H8" s="50"/>
      <c r="I8" s="51"/>
      <c r="J8" s="30">
        <f>SUM(D2:D82)</f>
        <v>-1.4442693102517949</v>
      </c>
      <c r="L8" s="43"/>
      <c r="M8" s="44"/>
      <c r="N8" s="44"/>
      <c r="O8" s="44"/>
      <c r="P8" s="44"/>
      <c r="Q8" s="44"/>
      <c r="R8" s="44"/>
      <c r="S8" s="44"/>
      <c r="T8" s="45"/>
      <c r="AA8" s="22" t="s">
        <v>2184</v>
      </c>
    </row>
    <row r="9" spans="1:27" ht="15" customHeight="1" thickBot="1" x14ac:dyDescent="0.3">
      <c r="A9" s="10" t="str">
        <f>INPUT!B9</f>
        <v>11,12-EET</v>
      </c>
      <c r="B9" s="10">
        <f>INPUT!C9</f>
        <v>-0.87438543856485307</v>
      </c>
      <c r="C9" s="19"/>
      <c r="D9" s="19" t="str">
        <f t="shared" si="0"/>
        <v/>
      </c>
      <c r="E9" s="10" t="str">
        <f t="shared" si="1"/>
        <v>N</v>
      </c>
      <c r="G9" s="46" t="s">
        <v>2292</v>
      </c>
      <c r="H9" s="47"/>
      <c r="I9" s="48"/>
      <c r="J9" s="32">
        <f>COUNTIF(E:E,"Y")</f>
        <v>9</v>
      </c>
      <c r="L9" s="37" t="s">
        <v>2295</v>
      </c>
      <c r="M9" s="38"/>
      <c r="N9" s="38"/>
      <c r="O9" s="38"/>
      <c r="P9" s="38"/>
      <c r="Q9" s="38"/>
      <c r="R9" s="38"/>
      <c r="S9" s="38"/>
      <c r="T9" s="39"/>
      <c r="AA9" s="22" t="s">
        <v>2189</v>
      </c>
    </row>
    <row r="10" spans="1:27" x14ac:dyDescent="0.25">
      <c r="A10" s="10" t="str">
        <f>INPUT!B10</f>
        <v>11,14,15-THETA</v>
      </c>
      <c r="B10" s="10">
        <f>INPUT!C10</f>
        <v>-0.63120300314816891</v>
      </c>
      <c r="C10" s="19" t="s">
        <v>2285</v>
      </c>
      <c r="D10" s="19" t="str">
        <f t="shared" si="0"/>
        <v/>
      </c>
      <c r="E10" s="10" t="str">
        <f t="shared" si="1"/>
        <v>N</v>
      </c>
      <c r="L10" s="40"/>
      <c r="M10" s="41"/>
      <c r="N10" s="41"/>
      <c r="O10" s="41"/>
      <c r="P10" s="41"/>
      <c r="Q10" s="41"/>
      <c r="R10" s="41"/>
      <c r="S10" s="41"/>
      <c r="T10" s="42"/>
      <c r="AA10" s="23" t="s">
        <v>2252</v>
      </c>
    </row>
    <row r="11" spans="1:27" x14ac:dyDescent="0.25">
      <c r="A11" s="10" t="str">
        <f>INPUT!B11</f>
        <v>11-dh-TXB2</v>
      </c>
      <c r="B11" s="10">
        <f>INPUT!C11</f>
        <v>0</v>
      </c>
      <c r="C11" s="19"/>
      <c r="D11" s="19" t="str">
        <f t="shared" si="0"/>
        <v/>
      </c>
      <c r="E11" s="10" t="str">
        <f t="shared" si="1"/>
        <v>N</v>
      </c>
      <c r="L11" s="40"/>
      <c r="M11" s="41"/>
      <c r="N11" s="41"/>
      <c r="O11" s="41"/>
      <c r="P11" s="41"/>
      <c r="Q11" s="41"/>
      <c r="R11" s="41"/>
      <c r="S11" s="41"/>
      <c r="T11" s="42"/>
      <c r="AA11" s="22" t="s">
        <v>2198</v>
      </c>
    </row>
    <row r="12" spans="1:27" x14ac:dyDescent="0.25">
      <c r="A12" s="10" t="str">
        <f>INPUT!B12</f>
        <v>11-epi-PGF2alfa</v>
      </c>
      <c r="B12" s="10">
        <f>INPUT!C12</f>
        <v>-1.5177859168250414</v>
      </c>
      <c r="C12" s="19"/>
      <c r="D12" s="19" t="str">
        <f t="shared" si="0"/>
        <v/>
      </c>
      <c r="E12" s="10" t="str">
        <f t="shared" si="1"/>
        <v>N</v>
      </c>
      <c r="L12" s="40"/>
      <c r="M12" s="41"/>
      <c r="N12" s="41"/>
      <c r="O12" s="41"/>
      <c r="P12" s="41"/>
      <c r="Q12" s="41"/>
      <c r="R12" s="41"/>
      <c r="S12" s="41"/>
      <c r="T12" s="42"/>
      <c r="AA12" s="22" t="s">
        <v>2221</v>
      </c>
    </row>
    <row r="13" spans="1:27" x14ac:dyDescent="0.25">
      <c r="A13" s="10" t="str">
        <f>INPUT!B13</f>
        <v>11H-14,15-EETA</v>
      </c>
      <c r="B13" s="10">
        <f>INPUT!C13</f>
        <v>-2</v>
      </c>
      <c r="C13" s="19" t="s">
        <v>2285</v>
      </c>
      <c r="D13" s="19">
        <f t="shared" si="0"/>
        <v>-1.25</v>
      </c>
      <c r="E13" s="10" t="str">
        <f t="shared" si="1"/>
        <v>Y</v>
      </c>
      <c r="L13" s="40"/>
      <c r="M13" s="41"/>
      <c r="N13" s="41"/>
      <c r="O13" s="41"/>
      <c r="P13" s="41"/>
      <c r="Q13" s="41"/>
      <c r="R13" s="41"/>
      <c r="S13" s="41"/>
      <c r="T13" s="42"/>
      <c r="AA13" s="23" t="s">
        <v>2251</v>
      </c>
    </row>
    <row r="14" spans="1:27" x14ac:dyDescent="0.25">
      <c r="A14" s="10" t="str">
        <f>INPUT!B14</f>
        <v>11-HETE</v>
      </c>
      <c r="B14" s="10">
        <f>INPUT!C14</f>
        <v>1.3</v>
      </c>
      <c r="C14" s="19" t="s">
        <v>2285</v>
      </c>
      <c r="D14" s="19" t="str">
        <f t="shared" si="0"/>
        <v/>
      </c>
      <c r="E14" s="10" t="str">
        <f t="shared" si="1"/>
        <v>N</v>
      </c>
      <c r="L14" s="40"/>
      <c r="M14" s="41"/>
      <c r="N14" s="41"/>
      <c r="O14" s="41"/>
      <c r="P14" s="41"/>
      <c r="Q14" s="41"/>
      <c r="R14" s="41"/>
      <c r="S14" s="41"/>
      <c r="T14" s="42"/>
      <c r="AA14" s="23" t="s">
        <v>2277</v>
      </c>
    </row>
    <row r="15" spans="1:27" x14ac:dyDescent="0.25">
      <c r="A15" s="10" t="str">
        <f>INPUT!B15</f>
        <v>12(13)-EpOME</v>
      </c>
      <c r="B15" s="10">
        <f>INPUT!C15</f>
        <v>1.1000000000000001</v>
      </c>
      <c r="C15" s="19"/>
      <c r="D15" s="19" t="str">
        <f t="shared" si="0"/>
        <v/>
      </c>
      <c r="E15" s="10" t="str">
        <f t="shared" si="1"/>
        <v>N</v>
      </c>
      <c r="L15" s="40"/>
      <c r="M15" s="41"/>
      <c r="N15" s="41"/>
      <c r="O15" s="41"/>
      <c r="P15" s="41"/>
      <c r="Q15" s="41"/>
      <c r="R15" s="41"/>
      <c r="S15" s="41"/>
      <c r="T15" s="42"/>
      <c r="AA15" s="22" t="s">
        <v>2236</v>
      </c>
    </row>
    <row r="16" spans="1:27" x14ac:dyDescent="0.25">
      <c r="A16" s="10" t="str">
        <f>INPUT!B16</f>
        <v>12(S)-HETE</v>
      </c>
      <c r="B16" s="10">
        <f>INPUT!C16</f>
        <v>1.2983589589824849</v>
      </c>
      <c r="C16" s="19" t="s">
        <v>2285</v>
      </c>
      <c r="D16" s="19" t="str">
        <f t="shared" si="0"/>
        <v/>
      </c>
      <c r="E16" s="10" t="str">
        <f t="shared" si="1"/>
        <v>N</v>
      </c>
      <c r="L16" s="40"/>
      <c r="M16" s="41"/>
      <c r="N16" s="41"/>
      <c r="O16" s="41"/>
      <c r="P16" s="41"/>
      <c r="Q16" s="41"/>
      <c r="R16" s="41"/>
      <c r="S16" s="41"/>
      <c r="T16" s="42"/>
      <c r="AA16" s="23" t="s">
        <v>2226</v>
      </c>
    </row>
    <row r="17" spans="1:27" x14ac:dyDescent="0.25">
      <c r="A17" s="10" t="str">
        <f>INPUT!B17</f>
        <v>12(S)-HPETE</v>
      </c>
      <c r="B17" s="10">
        <f>INPUT!C17</f>
        <v>0.4</v>
      </c>
      <c r="C17" s="19"/>
      <c r="D17" s="19" t="str">
        <f t="shared" si="0"/>
        <v/>
      </c>
      <c r="E17" s="10" t="str">
        <f t="shared" si="1"/>
        <v>N</v>
      </c>
      <c r="L17" s="40"/>
      <c r="M17" s="41"/>
      <c r="N17" s="41"/>
      <c r="O17" s="41"/>
      <c r="P17" s="41"/>
      <c r="Q17" s="41"/>
      <c r="R17" s="41"/>
      <c r="S17" s="41"/>
      <c r="T17" s="42"/>
      <c r="AA17" s="22" t="s">
        <v>2213</v>
      </c>
    </row>
    <row r="18" spans="1:27" ht="15.75" thickBot="1" x14ac:dyDescent="0.3">
      <c r="A18" s="10" t="str">
        <f>INPUT!B18</f>
        <v>12,13-DHOME</v>
      </c>
      <c r="B18" s="10">
        <f>INPUT!C18</f>
        <v>-0.66958140560134605</v>
      </c>
      <c r="C18" s="19"/>
      <c r="D18" s="19" t="str">
        <f t="shared" si="0"/>
        <v/>
      </c>
      <c r="E18" s="10" t="str">
        <f t="shared" si="1"/>
        <v>N</v>
      </c>
      <c r="L18" s="43"/>
      <c r="M18" s="44"/>
      <c r="N18" s="44"/>
      <c r="O18" s="44"/>
      <c r="P18" s="44"/>
      <c r="Q18" s="44"/>
      <c r="R18" s="44"/>
      <c r="S18" s="44"/>
      <c r="T18" s="45"/>
      <c r="AA18" s="22" t="s">
        <v>2234</v>
      </c>
    </row>
    <row r="19" spans="1:27" x14ac:dyDescent="0.25">
      <c r="A19" s="10" t="str">
        <f>INPUT!B19</f>
        <v>12-HETE</v>
      </c>
      <c r="B19" s="10">
        <f>INPUT!C19</f>
        <v>1.5453309100903128</v>
      </c>
      <c r="C19" s="19" t="s">
        <v>2285</v>
      </c>
      <c r="D19" s="19" t="str">
        <f t="shared" si="0"/>
        <v/>
      </c>
      <c r="E19" s="10" t="str">
        <f t="shared" si="1"/>
        <v>N</v>
      </c>
      <c r="AA19" s="23" t="s">
        <v>2274</v>
      </c>
    </row>
    <row r="20" spans="1:27" x14ac:dyDescent="0.25">
      <c r="A20" s="10" t="str">
        <f>INPUT!B20</f>
        <v>12-HPETE</v>
      </c>
      <c r="B20" s="10">
        <f>INPUT!C20</f>
        <v>-0.83573586547571288</v>
      </c>
      <c r="C20" s="19"/>
      <c r="D20" s="19" t="str">
        <f t="shared" si="0"/>
        <v/>
      </c>
      <c r="E20" s="10" t="str">
        <f t="shared" si="1"/>
        <v>N</v>
      </c>
      <c r="AA20" s="22" t="s">
        <v>2269</v>
      </c>
    </row>
    <row r="21" spans="1:27" x14ac:dyDescent="0.25">
      <c r="A21" s="10" t="str">
        <f>INPUT!B21</f>
        <v>13(S)-HPODE</v>
      </c>
      <c r="B21" s="10">
        <f>INPUT!C21</f>
        <v>1.8200669729427934</v>
      </c>
      <c r="C21" s="19"/>
      <c r="D21" s="19" t="str">
        <f t="shared" si="0"/>
        <v/>
      </c>
      <c r="E21" s="10" t="str">
        <f t="shared" si="1"/>
        <v>Y</v>
      </c>
      <c r="AA21" s="22" t="s">
        <v>2208</v>
      </c>
    </row>
    <row r="22" spans="1:27" x14ac:dyDescent="0.25">
      <c r="A22" s="10" t="str">
        <f>INPUT!B22</f>
        <v>13-HODE</v>
      </c>
      <c r="B22" s="10">
        <f>INPUT!C22</f>
        <v>-1.9116821780573447</v>
      </c>
      <c r="C22" s="19" t="s">
        <v>2286</v>
      </c>
      <c r="D22" s="19">
        <f t="shared" si="0"/>
        <v>1.1948013612858404</v>
      </c>
      <c r="E22" s="10" t="str">
        <f t="shared" si="1"/>
        <v>Y</v>
      </c>
      <c r="AA22" s="24" t="s">
        <v>2268</v>
      </c>
    </row>
    <row r="23" spans="1:27" x14ac:dyDescent="0.25">
      <c r="A23" s="10" t="str">
        <f>INPUT!B23</f>
        <v>13-OxoODE</v>
      </c>
      <c r="B23" s="10">
        <f>INPUT!C23</f>
        <v>0.83622438789605125</v>
      </c>
      <c r="C23" s="19" t="s">
        <v>2286</v>
      </c>
      <c r="D23" s="19" t="str">
        <f t="shared" si="0"/>
        <v/>
      </c>
      <c r="E23" s="10" t="str">
        <f t="shared" si="1"/>
        <v>N</v>
      </c>
      <c r="AA23" s="24" t="s">
        <v>2194</v>
      </c>
    </row>
    <row r="24" spans="1:27" x14ac:dyDescent="0.25">
      <c r="A24" s="10" t="str">
        <f>INPUT!B24</f>
        <v>14,15-DHET</v>
      </c>
      <c r="B24" s="10">
        <f>INPUT!C24</f>
        <v>0.14683309785521501</v>
      </c>
      <c r="C24" s="19"/>
      <c r="D24" s="19" t="str">
        <f t="shared" si="0"/>
        <v/>
      </c>
      <c r="E24" s="10" t="str">
        <f t="shared" si="1"/>
        <v>N</v>
      </c>
      <c r="AA24" s="22" t="s">
        <v>2185</v>
      </c>
    </row>
    <row r="25" spans="1:27" x14ac:dyDescent="0.25">
      <c r="A25" s="10" t="str">
        <f>INPUT!B25</f>
        <v>14,15-EET</v>
      </c>
      <c r="B25" s="10">
        <f>INPUT!C25</f>
        <v>-0.11150229930710147</v>
      </c>
      <c r="C25" s="19"/>
      <c r="D25" s="19" t="str">
        <f t="shared" si="0"/>
        <v/>
      </c>
      <c r="E25" s="10" t="str">
        <f t="shared" si="1"/>
        <v>N</v>
      </c>
      <c r="AA25" s="22" t="s">
        <v>2190</v>
      </c>
    </row>
    <row r="26" spans="1:27" x14ac:dyDescent="0.25">
      <c r="A26" s="10" t="str">
        <f>INPUT!B26</f>
        <v>15H-11,12-EETA</v>
      </c>
      <c r="B26" s="10">
        <f>INPUT!C26</f>
        <v>-0.39914237179657014</v>
      </c>
      <c r="C26" s="19" t="s">
        <v>2285</v>
      </c>
      <c r="D26" s="19" t="str">
        <f t="shared" si="0"/>
        <v/>
      </c>
      <c r="E26" s="10" t="str">
        <f t="shared" si="1"/>
        <v>N</v>
      </c>
      <c r="AA26" s="23" t="s">
        <v>2249</v>
      </c>
    </row>
    <row r="27" spans="1:27" x14ac:dyDescent="0.25">
      <c r="A27" s="10" t="str">
        <f>INPUT!B27</f>
        <v>15-HETE</v>
      </c>
      <c r="B27" s="10">
        <f>INPUT!C27</f>
        <v>1.4701494753474975</v>
      </c>
      <c r="C27" s="19" t="s">
        <v>2285</v>
      </c>
      <c r="D27" s="19" t="str">
        <f t="shared" si="0"/>
        <v/>
      </c>
      <c r="E27" s="10" t="str">
        <f t="shared" si="1"/>
        <v>N</v>
      </c>
      <c r="AA27" s="23" t="s">
        <v>2272</v>
      </c>
    </row>
    <row r="28" spans="1:27" x14ac:dyDescent="0.25">
      <c r="A28" s="10" t="str">
        <f>INPUT!B28</f>
        <v>15-HPETE</v>
      </c>
      <c r="B28" s="10">
        <f>INPUT!C28</f>
        <v>0</v>
      </c>
      <c r="C28" s="19"/>
      <c r="D28" s="19" t="str">
        <f t="shared" si="0"/>
        <v/>
      </c>
      <c r="E28" s="10" t="str">
        <f t="shared" si="1"/>
        <v>N</v>
      </c>
      <c r="AA28" s="22" t="s">
        <v>2271</v>
      </c>
    </row>
    <row r="29" spans="1:27" x14ac:dyDescent="0.25">
      <c r="A29" s="10" t="str">
        <f>INPUT!B29</f>
        <v>16S,17S-epoxydocosatriene</v>
      </c>
      <c r="B29" s="10">
        <f>INPUT!C29</f>
        <v>-1.2332681704242996</v>
      </c>
      <c r="C29" s="19"/>
      <c r="D29" s="19" t="str">
        <f t="shared" si="0"/>
        <v/>
      </c>
      <c r="E29" s="10" t="str">
        <f t="shared" si="1"/>
        <v>N</v>
      </c>
      <c r="AA29" s="22" t="s">
        <v>2263</v>
      </c>
    </row>
    <row r="30" spans="1:27" x14ac:dyDescent="0.25">
      <c r="A30" s="10" t="str">
        <f>INPUT!B30</f>
        <v>17R-hydroperoxy DHA</v>
      </c>
      <c r="B30" s="10">
        <f>INPUT!C30</f>
        <v>0</v>
      </c>
      <c r="C30" s="19"/>
      <c r="D30" s="19" t="str">
        <f t="shared" si="0"/>
        <v/>
      </c>
      <c r="E30" s="10" t="str">
        <f t="shared" si="1"/>
        <v>N</v>
      </c>
      <c r="AA30" s="22" t="s">
        <v>2232</v>
      </c>
    </row>
    <row r="31" spans="1:27" x14ac:dyDescent="0.25">
      <c r="A31" s="10" t="str">
        <f>INPUT!B31</f>
        <v>17S-hydroperoxy DHA</v>
      </c>
      <c r="B31" s="10">
        <f>INPUT!C31</f>
        <v>0.41842934141392185</v>
      </c>
      <c r="C31" s="25"/>
      <c r="D31" s="19" t="str">
        <f t="shared" si="0"/>
        <v/>
      </c>
      <c r="E31" s="10" t="str">
        <f t="shared" si="1"/>
        <v>N</v>
      </c>
      <c r="AA31" s="22" t="s">
        <v>2256</v>
      </c>
    </row>
    <row r="32" spans="1:27" x14ac:dyDescent="0.25">
      <c r="A32" s="10" t="str">
        <f>INPUT!B32</f>
        <v>18R-hydroperoxy-EPE</v>
      </c>
      <c r="B32" s="10">
        <f>INPUT!C32</f>
        <v>-1.6488324256635536</v>
      </c>
      <c r="C32" s="25"/>
      <c r="D32" s="19" t="str">
        <f t="shared" si="0"/>
        <v/>
      </c>
      <c r="E32" s="10" t="str">
        <f t="shared" si="1"/>
        <v>Y</v>
      </c>
      <c r="AA32" s="22" t="s">
        <v>2261</v>
      </c>
    </row>
    <row r="33" spans="1:27" x14ac:dyDescent="0.25">
      <c r="A33" s="10" t="str">
        <f>INPUT!B33</f>
        <v>20-HETE</v>
      </c>
      <c r="B33" s="10">
        <f>INPUT!C33</f>
        <v>-0.44231788456480187</v>
      </c>
      <c r="D33" s="19" t="str">
        <f t="shared" si="0"/>
        <v/>
      </c>
      <c r="E33" s="10" t="str">
        <f t="shared" si="1"/>
        <v>N</v>
      </c>
      <c r="AA33" s="22" t="s">
        <v>2186</v>
      </c>
    </row>
    <row r="34" spans="1:27" x14ac:dyDescent="0.25">
      <c r="A34" s="10" t="str">
        <f>INPUT!B34</f>
        <v>20-OH LB4</v>
      </c>
      <c r="B34" s="10">
        <f>INPUT!C34</f>
        <v>0.19945136118868967</v>
      </c>
      <c r="D34" s="19" t="str">
        <f t="shared" ref="D34:D65" si="2">IF(AND(E34="Y",C34&lt;&gt;""),IF(C34="p",B34/$J$4,-B34/$J$4),"")</f>
        <v/>
      </c>
      <c r="E34" s="10" t="str">
        <f t="shared" ref="E34:E65" si="3">IF(ABS(B34)&gt;$J$4,"Y","N")</f>
        <v>N</v>
      </c>
      <c r="AA34" s="22" t="s">
        <v>2245</v>
      </c>
    </row>
    <row r="35" spans="1:27" x14ac:dyDescent="0.25">
      <c r="A35" s="10" t="str">
        <f>INPUT!B35</f>
        <v>20-OH-LTE4</v>
      </c>
      <c r="B35" s="10">
        <f>INPUT!C35</f>
        <v>1.3790852060420042</v>
      </c>
      <c r="D35" s="19" t="str">
        <f t="shared" si="2"/>
        <v/>
      </c>
      <c r="E35" s="10" t="str">
        <f t="shared" si="3"/>
        <v>N</v>
      </c>
      <c r="AA35" s="22" t="s">
        <v>2254</v>
      </c>
    </row>
    <row r="36" spans="1:27" x14ac:dyDescent="0.25">
      <c r="A36" s="10" t="str">
        <f>INPUT!B36</f>
        <v>4S,(5)-epoxydocosatriene</v>
      </c>
      <c r="B36" s="10">
        <f>INPUT!C36</f>
        <v>0</v>
      </c>
      <c r="D36" s="19" t="str">
        <f t="shared" si="2"/>
        <v/>
      </c>
      <c r="E36" s="10" t="str">
        <f t="shared" si="3"/>
        <v>N</v>
      </c>
      <c r="AA36" s="22" t="s">
        <v>2259</v>
      </c>
    </row>
    <row r="37" spans="1:27" x14ac:dyDescent="0.25">
      <c r="A37" s="10" t="str">
        <f>INPUT!B37</f>
        <v>5,6-DHET</v>
      </c>
      <c r="B37" s="10">
        <f>INPUT!C37</f>
        <v>0</v>
      </c>
      <c r="D37" s="19" t="str">
        <f t="shared" si="2"/>
        <v/>
      </c>
      <c r="E37" s="10" t="str">
        <f t="shared" si="3"/>
        <v>N</v>
      </c>
      <c r="AA37" s="22" t="s">
        <v>2182</v>
      </c>
    </row>
    <row r="38" spans="1:27" x14ac:dyDescent="0.25">
      <c r="A38" s="10" t="str">
        <f>INPUT!B38</f>
        <v>5,6-EET</v>
      </c>
      <c r="B38" s="10">
        <f>INPUT!C38</f>
        <v>0</v>
      </c>
      <c r="D38" s="19" t="str">
        <f t="shared" si="2"/>
        <v/>
      </c>
      <c r="E38" s="10" t="str">
        <f t="shared" si="3"/>
        <v>N</v>
      </c>
      <c r="AA38" s="22" t="s">
        <v>2187</v>
      </c>
    </row>
    <row r="39" spans="1:27" x14ac:dyDescent="0.25">
      <c r="A39" s="10" t="str">
        <f>INPUT!B39</f>
        <v>5-HETE</v>
      </c>
      <c r="B39" s="10">
        <f>INPUT!C39</f>
        <v>-1.2616816662184396</v>
      </c>
      <c r="C39" s="10" t="s">
        <v>2285</v>
      </c>
      <c r="D39" s="19" t="str">
        <f t="shared" si="2"/>
        <v/>
      </c>
      <c r="E39" s="10" t="str">
        <f t="shared" si="3"/>
        <v>N</v>
      </c>
      <c r="AA39" s="23" t="s">
        <v>2191</v>
      </c>
    </row>
    <row r="40" spans="1:27" x14ac:dyDescent="0.25">
      <c r="A40" s="10" t="str">
        <f>INPUT!B40</f>
        <v>5-HPETE</v>
      </c>
      <c r="B40" s="10">
        <f>INPUT!C40</f>
        <v>1.3484780939870469</v>
      </c>
      <c r="D40" s="19" t="str">
        <f t="shared" si="2"/>
        <v/>
      </c>
      <c r="E40" s="10" t="str">
        <f t="shared" si="3"/>
        <v>N</v>
      </c>
      <c r="AA40" s="22" t="s">
        <v>2192</v>
      </c>
    </row>
    <row r="41" spans="1:27" x14ac:dyDescent="0.25">
      <c r="A41" s="10" t="str">
        <f>INPUT!B41</f>
        <v>5S-hydroperoxy,18R-hydroxy-EPE</v>
      </c>
      <c r="B41" s="10">
        <f>INPUT!C41</f>
        <v>0</v>
      </c>
      <c r="D41" s="19" t="str">
        <f t="shared" si="2"/>
        <v/>
      </c>
      <c r="E41" s="10" t="str">
        <f t="shared" si="3"/>
        <v>N</v>
      </c>
      <c r="AA41" s="22" t="s">
        <v>2260</v>
      </c>
    </row>
    <row r="42" spans="1:27" x14ac:dyDescent="0.25">
      <c r="A42" s="10" t="str">
        <f>INPUT!B42</f>
        <v>7S,(8)-epoxydocosatriene</v>
      </c>
      <c r="B42" s="10">
        <f>INPUT!C42</f>
        <v>-0.7930099728658544</v>
      </c>
      <c r="D42" s="19" t="str">
        <f t="shared" si="2"/>
        <v/>
      </c>
      <c r="E42" s="10" t="str">
        <f t="shared" si="3"/>
        <v>N</v>
      </c>
      <c r="AA42" s="22" t="s">
        <v>2230</v>
      </c>
    </row>
    <row r="43" spans="1:27" x14ac:dyDescent="0.25">
      <c r="A43" s="10" t="str">
        <f>INPUT!B43</f>
        <v>8(R)-HPODE</v>
      </c>
      <c r="B43" s="10">
        <f>INPUT!C43</f>
        <v>-1.2592090703774121</v>
      </c>
      <c r="D43" s="19" t="str">
        <f t="shared" si="2"/>
        <v/>
      </c>
      <c r="E43" s="10" t="str">
        <f t="shared" si="3"/>
        <v>N</v>
      </c>
      <c r="AA43" s="22" t="s">
        <v>2237</v>
      </c>
    </row>
    <row r="44" spans="1:27" x14ac:dyDescent="0.25">
      <c r="A44" s="10" t="str">
        <f>INPUT!B44</f>
        <v>8,9-DHET</v>
      </c>
      <c r="B44" s="10">
        <f>INPUT!C44</f>
        <v>0.3707280499435831</v>
      </c>
      <c r="C44" s="10" t="s">
        <v>2285</v>
      </c>
      <c r="D44" s="19" t="str">
        <f t="shared" si="2"/>
        <v/>
      </c>
      <c r="E44" s="10" t="str">
        <f t="shared" si="3"/>
        <v>N</v>
      </c>
      <c r="AA44" s="23" t="s">
        <v>2225</v>
      </c>
    </row>
    <row r="45" spans="1:27" x14ac:dyDescent="0.25">
      <c r="A45" s="10" t="str">
        <f>INPUT!B45</f>
        <v>8,9-EET</v>
      </c>
      <c r="B45" s="10">
        <f>INPUT!C45</f>
        <v>0.32792432992794884</v>
      </c>
      <c r="D45" s="19" t="str">
        <f t="shared" si="2"/>
        <v/>
      </c>
      <c r="E45" s="10" t="str">
        <f t="shared" si="3"/>
        <v>N</v>
      </c>
      <c r="AA45" s="22" t="s">
        <v>2212</v>
      </c>
    </row>
    <row r="46" spans="1:27" x14ac:dyDescent="0.25">
      <c r="A46" s="10" t="str">
        <f>INPUT!B46</f>
        <v>8-HETE</v>
      </c>
      <c r="B46" s="10">
        <f>INPUT!C46</f>
        <v>-1.3263098246079323</v>
      </c>
      <c r="D46" s="19" t="str">
        <f t="shared" si="2"/>
        <v/>
      </c>
      <c r="E46" s="10" t="str">
        <f t="shared" si="3"/>
        <v>N</v>
      </c>
      <c r="AA46" s="22" t="s">
        <v>2183</v>
      </c>
    </row>
    <row r="47" spans="1:27" x14ac:dyDescent="0.25">
      <c r="A47" s="10" t="str">
        <f>INPUT!B47</f>
        <v>8-HPETE</v>
      </c>
      <c r="B47" s="10">
        <f>INPUT!C47</f>
        <v>0.25224960626621745</v>
      </c>
      <c r="D47" s="19" t="str">
        <f t="shared" si="2"/>
        <v/>
      </c>
      <c r="E47" s="10" t="str">
        <f t="shared" si="3"/>
        <v>N</v>
      </c>
      <c r="AA47" s="22" t="s">
        <v>2188</v>
      </c>
    </row>
    <row r="48" spans="1:27" x14ac:dyDescent="0.25">
      <c r="A48" s="10" t="str">
        <f>INPUT!B48</f>
        <v>9(10)-EpOME</v>
      </c>
      <c r="B48" s="10">
        <f>INPUT!C48</f>
        <v>-0.63036063388144825</v>
      </c>
      <c r="D48" s="19" t="str">
        <f t="shared" si="2"/>
        <v/>
      </c>
      <c r="E48" s="10" t="str">
        <f t="shared" si="3"/>
        <v>N</v>
      </c>
      <c r="AA48" s="22" t="s">
        <v>2235</v>
      </c>
    </row>
    <row r="49" spans="1:27" x14ac:dyDescent="0.25">
      <c r="A49" s="10" t="str">
        <f>INPUT!B49</f>
        <v>9(S)-HPETE</v>
      </c>
      <c r="B49" s="10">
        <f>INPUT!C49</f>
        <v>0</v>
      </c>
      <c r="C49" s="10" t="s">
        <v>2285</v>
      </c>
      <c r="D49" s="19" t="str">
        <f t="shared" si="2"/>
        <v/>
      </c>
      <c r="E49" s="10" t="str">
        <f t="shared" si="3"/>
        <v>N</v>
      </c>
      <c r="AA49" s="23" t="s">
        <v>2227</v>
      </c>
    </row>
    <row r="50" spans="1:27" x14ac:dyDescent="0.25">
      <c r="A50" s="10" t="str">
        <f>INPUT!B50</f>
        <v>9(S)-HPODE</v>
      </c>
      <c r="B50" s="10">
        <f>INPUT!C50</f>
        <v>0</v>
      </c>
      <c r="C50" s="10" t="s">
        <v>2286</v>
      </c>
      <c r="D50" s="19" t="str">
        <f t="shared" si="2"/>
        <v/>
      </c>
      <c r="E50" s="10" t="str">
        <f t="shared" si="3"/>
        <v>N</v>
      </c>
      <c r="AA50" s="24" t="s">
        <v>2205</v>
      </c>
    </row>
    <row r="51" spans="1:27" x14ac:dyDescent="0.25">
      <c r="A51" s="10" t="str">
        <f>INPUT!B51</f>
        <v>9,10-DHOME</v>
      </c>
      <c r="B51" s="10">
        <f>INPUT!C51</f>
        <v>-1.2256546604781349</v>
      </c>
      <c r="D51" s="19" t="str">
        <f t="shared" si="2"/>
        <v/>
      </c>
      <c r="E51" s="10" t="str">
        <f t="shared" si="3"/>
        <v>N</v>
      </c>
      <c r="AA51" s="22" t="s">
        <v>2214</v>
      </c>
    </row>
    <row r="52" spans="1:27" x14ac:dyDescent="0.25">
      <c r="A52" s="10" t="str">
        <f>INPUT!B52</f>
        <v>9-HETE</v>
      </c>
      <c r="B52" s="10">
        <f>INPUT!C52</f>
        <v>0</v>
      </c>
      <c r="D52" s="19" t="str">
        <f t="shared" si="2"/>
        <v/>
      </c>
      <c r="E52" s="10" t="str">
        <f t="shared" si="3"/>
        <v>N</v>
      </c>
      <c r="AA52" s="22" t="s">
        <v>2207</v>
      </c>
    </row>
    <row r="53" spans="1:27" x14ac:dyDescent="0.25">
      <c r="A53" s="10" t="str">
        <f>INPUT!B53</f>
        <v>9-HODE</v>
      </c>
      <c r="B53" s="10">
        <f>INPUT!C53</f>
        <v>0</v>
      </c>
      <c r="D53" s="19" t="str">
        <f t="shared" si="2"/>
        <v/>
      </c>
      <c r="E53" s="10" t="str">
        <f t="shared" si="3"/>
        <v>N</v>
      </c>
      <c r="AA53" s="22" t="s">
        <v>2240</v>
      </c>
    </row>
    <row r="54" spans="1:27" x14ac:dyDescent="0.25">
      <c r="A54" s="10" t="str">
        <f>INPUT!B54</f>
        <v>9-OxoODE</v>
      </c>
      <c r="B54" s="10">
        <f>INPUT!C54</f>
        <v>5.0454757943504666E-2</v>
      </c>
      <c r="D54" s="19" t="str">
        <f t="shared" si="2"/>
        <v/>
      </c>
      <c r="E54" s="10" t="str">
        <f t="shared" si="3"/>
        <v>N</v>
      </c>
      <c r="AA54" s="26" t="s">
        <v>2193</v>
      </c>
    </row>
    <row r="55" spans="1:27" x14ac:dyDescent="0.25">
      <c r="A55" s="10" t="str">
        <f>INPUT!B55</f>
        <v>Arachidonic acid</v>
      </c>
      <c r="B55" s="10">
        <f>INPUT!C55</f>
        <v>-2.1670256646814336</v>
      </c>
      <c r="D55" s="19" t="str">
        <f t="shared" si="2"/>
        <v/>
      </c>
      <c r="E55" s="10" t="str">
        <f t="shared" si="3"/>
        <v>Y</v>
      </c>
      <c r="AA55" s="20" t="s">
        <v>2201</v>
      </c>
    </row>
    <row r="56" spans="1:27" x14ac:dyDescent="0.25">
      <c r="A56" s="10" t="str">
        <f>INPUT!B56</f>
        <v>DHA</v>
      </c>
      <c r="B56" s="10">
        <f>INPUT!C56</f>
        <v>0</v>
      </c>
      <c r="D56" s="19" t="str">
        <f t="shared" si="2"/>
        <v/>
      </c>
      <c r="E56" s="10" t="str">
        <f t="shared" si="3"/>
        <v>N</v>
      </c>
      <c r="AA56" s="20" t="s">
        <v>2231</v>
      </c>
    </row>
    <row r="57" spans="1:27" x14ac:dyDescent="0.25">
      <c r="A57" s="10" t="str">
        <f>INPUT!B57</f>
        <v>Linoleic acid</v>
      </c>
      <c r="B57" s="10">
        <f>INPUT!C57</f>
        <v>-0.44072553511141827</v>
      </c>
      <c r="D57" s="19" t="str">
        <f t="shared" si="2"/>
        <v/>
      </c>
      <c r="E57" s="10" t="str">
        <f t="shared" si="3"/>
        <v>N</v>
      </c>
      <c r="AA57" s="22" t="s">
        <v>2200</v>
      </c>
    </row>
    <row r="58" spans="1:27" x14ac:dyDescent="0.25">
      <c r="A58" s="10" t="str">
        <f>INPUT!B58</f>
        <v>LTA4</v>
      </c>
      <c r="B58" s="10">
        <f>INPUT!C58</f>
        <v>0</v>
      </c>
      <c r="D58" s="19" t="str">
        <f t="shared" si="2"/>
        <v/>
      </c>
      <c r="E58" s="10" t="str">
        <f t="shared" si="3"/>
        <v>N</v>
      </c>
      <c r="AA58" s="22" t="s">
        <v>2209</v>
      </c>
    </row>
    <row r="59" spans="1:27" x14ac:dyDescent="0.25">
      <c r="A59" s="10" t="str">
        <f>INPUT!B59</f>
        <v>LTB4</v>
      </c>
      <c r="B59" s="10">
        <f>INPUT!C59</f>
        <v>0</v>
      </c>
      <c r="D59" s="19" t="str">
        <f t="shared" si="2"/>
        <v/>
      </c>
      <c r="E59" s="10" t="str">
        <f t="shared" si="3"/>
        <v>N</v>
      </c>
      <c r="AA59" s="22" t="s">
        <v>2248</v>
      </c>
    </row>
    <row r="60" spans="1:27" x14ac:dyDescent="0.25">
      <c r="A60" s="10" t="str">
        <f>INPUT!B60</f>
        <v>LTC4</v>
      </c>
      <c r="B60" s="10">
        <f>INPUT!C60</f>
        <v>1.4347091799742533</v>
      </c>
      <c r="C60" s="10" t="s">
        <v>2285</v>
      </c>
      <c r="D60" s="19" t="str">
        <f t="shared" si="2"/>
        <v/>
      </c>
      <c r="E60" s="10" t="str">
        <f t="shared" si="3"/>
        <v>N</v>
      </c>
      <c r="AA60" s="23" t="s">
        <v>2244</v>
      </c>
    </row>
    <row r="61" spans="1:27" x14ac:dyDescent="0.25">
      <c r="A61" s="10" t="str">
        <f>INPUT!B61</f>
        <v>LTD4</v>
      </c>
      <c r="B61" s="10">
        <f>INPUT!C61</f>
        <v>0</v>
      </c>
      <c r="C61" s="10" t="s">
        <v>2285</v>
      </c>
      <c r="D61" s="19" t="str">
        <f t="shared" si="2"/>
        <v/>
      </c>
      <c r="E61" s="10" t="str">
        <f t="shared" si="3"/>
        <v>N</v>
      </c>
      <c r="AA61" s="23" t="s">
        <v>2246</v>
      </c>
    </row>
    <row r="62" spans="1:27" x14ac:dyDescent="0.25">
      <c r="A62" s="10" t="str">
        <f>INPUT!B62</f>
        <v>LTE4</v>
      </c>
      <c r="B62" s="10">
        <f>INPUT!C62</f>
        <v>0.89152277790414458</v>
      </c>
      <c r="D62" s="19" t="str">
        <f t="shared" si="2"/>
        <v/>
      </c>
      <c r="E62" s="10" t="str">
        <f t="shared" si="3"/>
        <v>N</v>
      </c>
      <c r="AA62" s="22" t="s">
        <v>2247</v>
      </c>
    </row>
    <row r="63" spans="1:27" x14ac:dyDescent="0.25">
      <c r="A63" s="10" t="str">
        <f>INPUT!B63</f>
        <v>LTEF4</v>
      </c>
      <c r="B63" s="10">
        <f>INPUT!C63</f>
        <v>0</v>
      </c>
      <c r="D63" s="19" t="str">
        <f t="shared" si="2"/>
        <v/>
      </c>
      <c r="E63" s="10" t="str">
        <f t="shared" si="3"/>
        <v>N</v>
      </c>
      <c r="AA63" s="22" t="s">
        <v>2253</v>
      </c>
    </row>
    <row r="64" spans="1:27" x14ac:dyDescent="0.25">
      <c r="A64" s="10" t="str">
        <f>INPUT!B64</f>
        <v>PGA2</v>
      </c>
      <c r="B64" s="10">
        <f>INPUT!C64</f>
        <v>0</v>
      </c>
      <c r="D64" s="19" t="str">
        <f t="shared" si="2"/>
        <v/>
      </c>
      <c r="E64" s="10" t="str">
        <f t="shared" si="3"/>
        <v>N</v>
      </c>
      <c r="AA64" s="22" t="s">
        <v>2241</v>
      </c>
    </row>
    <row r="65" spans="1:27" x14ac:dyDescent="0.25">
      <c r="A65" s="10" t="str">
        <f>INPUT!B65</f>
        <v>PGB2</v>
      </c>
      <c r="B65" s="10">
        <f>INPUT!C65</f>
        <v>-0.41717811050473097</v>
      </c>
      <c r="D65" s="19" t="str">
        <f t="shared" si="2"/>
        <v/>
      </c>
      <c r="E65" s="10" t="str">
        <f t="shared" si="3"/>
        <v>N</v>
      </c>
      <c r="AA65" s="22" t="s">
        <v>2243</v>
      </c>
    </row>
    <row r="66" spans="1:27" x14ac:dyDescent="0.25">
      <c r="A66" s="10" t="str">
        <f>INPUT!B66</f>
        <v>PGC2</v>
      </c>
      <c r="B66" s="10">
        <f>INPUT!C66</f>
        <v>-1.3671334507795823</v>
      </c>
      <c r="D66" s="19" t="str">
        <f t="shared" ref="D66:D82" si="4">IF(AND(E66="Y",C66&lt;&gt;""),IF(C66="p",B66/$J$4,-B66/$J$4),"")</f>
        <v/>
      </c>
      <c r="E66" s="10" t="str">
        <f t="shared" ref="E66:E82" si="5">IF(ABS(B66)&gt;$J$4,"Y","N")</f>
        <v>N</v>
      </c>
      <c r="AA66" s="22" t="s">
        <v>2242</v>
      </c>
    </row>
    <row r="67" spans="1:27" x14ac:dyDescent="0.25">
      <c r="A67" s="10" t="str">
        <f>INPUT!B67</f>
        <v>PGD2</v>
      </c>
      <c r="B67" s="10">
        <f>INPUT!C67</f>
        <v>0.5631884684757591</v>
      </c>
      <c r="C67" s="10" t="s">
        <v>2285</v>
      </c>
      <c r="D67" s="19" t="str">
        <f t="shared" si="4"/>
        <v/>
      </c>
      <c r="E67" s="10" t="str">
        <f t="shared" si="5"/>
        <v>N</v>
      </c>
      <c r="AA67" s="27" t="s">
        <v>2197</v>
      </c>
    </row>
    <row r="68" spans="1:27" x14ac:dyDescent="0.25">
      <c r="A68" s="10" t="str">
        <f>INPUT!B68</f>
        <v>PGE2</v>
      </c>
      <c r="B68" s="10">
        <f>INPUT!C68</f>
        <v>0.44348509453493495</v>
      </c>
      <c r="C68" s="10" t="s">
        <v>2285</v>
      </c>
      <c r="D68" s="19" t="str">
        <f t="shared" si="4"/>
        <v/>
      </c>
      <c r="E68" s="10" t="str">
        <f t="shared" si="5"/>
        <v>N</v>
      </c>
      <c r="AA68" s="23" t="s">
        <v>2196</v>
      </c>
    </row>
    <row r="69" spans="1:27" x14ac:dyDescent="0.25">
      <c r="A69" s="10" t="str">
        <f>INPUT!B69</f>
        <v>PGF2a EA</v>
      </c>
      <c r="B69" s="10">
        <f>INPUT!C69</f>
        <v>0</v>
      </c>
      <c r="C69" s="10" t="s">
        <v>2285</v>
      </c>
      <c r="D69" s="19" t="str">
        <f t="shared" si="4"/>
        <v/>
      </c>
      <c r="E69" s="10" t="str">
        <f t="shared" si="5"/>
        <v>N</v>
      </c>
      <c r="AA69" s="23" t="s">
        <v>2220</v>
      </c>
    </row>
    <row r="70" spans="1:27" x14ac:dyDescent="0.25">
      <c r="A70" s="10" t="str">
        <f>INPUT!B70</f>
        <v>PGG2</v>
      </c>
      <c r="B70" s="10">
        <f>INPUT!C70</f>
        <v>0</v>
      </c>
      <c r="D70" s="19" t="str">
        <f t="shared" si="4"/>
        <v/>
      </c>
      <c r="E70" s="10" t="str">
        <f t="shared" si="5"/>
        <v>N</v>
      </c>
      <c r="AA70" s="22" t="s">
        <v>2218</v>
      </c>
    </row>
    <row r="71" spans="1:27" x14ac:dyDescent="0.25">
      <c r="A71" s="10" t="str">
        <f>INPUT!B71</f>
        <v>PGH2</v>
      </c>
      <c r="B71" s="10">
        <f>INPUT!C71</f>
        <v>0</v>
      </c>
      <c r="D71" s="19" t="str">
        <f t="shared" si="4"/>
        <v/>
      </c>
      <c r="E71" s="10" t="str">
        <f t="shared" si="5"/>
        <v>N</v>
      </c>
      <c r="AA71" s="22" t="s">
        <v>2219</v>
      </c>
    </row>
    <row r="72" spans="1:27" x14ac:dyDescent="0.25">
      <c r="A72" s="10" t="str">
        <f>INPUT!B72</f>
        <v>PGJ2</v>
      </c>
      <c r="B72" s="10">
        <f>INPUT!C72</f>
        <v>0</v>
      </c>
      <c r="D72" s="19" t="str">
        <f t="shared" si="4"/>
        <v/>
      </c>
      <c r="E72" s="10" t="str">
        <f t="shared" si="5"/>
        <v>N</v>
      </c>
      <c r="AA72" s="22" t="s">
        <v>2210</v>
      </c>
    </row>
    <row r="73" spans="1:27" x14ac:dyDescent="0.25">
      <c r="A73" s="10" t="str">
        <f>INPUT!B73</f>
        <v>Prostacyclin</v>
      </c>
      <c r="B73" s="10">
        <f>INPUT!C73</f>
        <v>0.29778018630508046</v>
      </c>
      <c r="D73" s="19" t="str">
        <f t="shared" si="4"/>
        <v/>
      </c>
      <c r="E73" s="10" t="str">
        <f t="shared" si="5"/>
        <v>N</v>
      </c>
      <c r="AA73" s="22" t="s">
        <v>2222</v>
      </c>
    </row>
    <row r="74" spans="1:27" x14ac:dyDescent="0.25">
      <c r="A74" s="10" t="str">
        <f>INPUT!B74</f>
        <v>Protectin D1</v>
      </c>
      <c r="B74" s="10">
        <f>INPUT!C74</f>
        <v>2.1</v>
      </c>
      <c r="C74" s="10" t="s">
        <v>2286</v>
      </c>
      <c r="D74" s="19">
        <f t="shared" si="4"/>
        <v>-1.3125</v>
      </c>
      <c r="E74" s="10" t="str">
        <f t="shared" si="5"/>
        <v>Y</v>
      </c>
      <c r="AA74" s="24" t="s">
        <v>2264</v>
      </c>
    </row>
    <row r="75" spans="1:27" x14ac:dyDescent="0.25">
      <c r="A75" s="10" t="str">
        <f>INPUT!B75</f>
        <v>Resolvin D1</v>
      </c>
      <c r="B75" s="10">
        <f>INPUT!C75</f>
        <v>1.4</v>
      </c>
      <c r="D75" s="19" t="str">
        <f t="shared" si="4"/>
        <v/>
      </c>
      <c r="E75" s="10" t="str">
        <f t="shared" si="5"/>
        <v>N</v>
      </c>
      <c r="AA75" s="22" t="s">
        <v>2229</v>
      </c>
    </row>
    <row r="76" spans="1:27" x14ac:dyDescent="0.25">
      <c r="A76" s="10" t="str">
        <f>INPUT!B76</f>
        <v>Resolvin D2</v>
      </c>
      <c r="B76" s="10">
        <f>INPUT!C76</f>
        <v>2.4</v>
      </c>
      <c r="C76" s="10" t="s">
        <v>2286</v>
      </c>
      <c r="D76" s="19">
        <f t="shared" si="4"/>
        <v>-1.4999999999999998</v>
      </c>
      <c r="E76" s="10" t="str">
        <f t="shared" si="5"/>
        <v>Y</v>
      </c>
      <c r="AA76" s="24" t="s">
        <v>2199</v>
      </c>
    </row>
    <row r="77" spans="1:27" x14ac:dyDescent="0.25">
      <c r="A77" s="10" t="str">
        <f>INPUT!B77</f>
        <v>Resolvin D3</v>
      </c>
      <c r="B77" s="10">
        <f>INPUT!C77</f>
        <v>-2.2774869255397836</v>
      </c>
      <c r="C77" s="10" t="s">
        <v>2286</v>
      </c>
      <c r="D77" s="19">
        <f t="shared" si="4"/>
        <v>1.4234293284623647</v>
      </c>
      <c r="E77" s="10" t="str">
        <f t="shared" si="5"/>
        <v>Y</v>
      </c>
      <c r="AA77" s="24" t="s">
        <v>2266</v>
      </c>
    </row>
    <row r="78" spans="1:27" x14ac:dyDescent="0.25">
      <c r="A78" s="10" t="str">
        <f>INPUT!B78</f>
        <v>Resolvin D4</v>
      </c>
      <c r="B78" s="10">
        <f>INPUT!C78</f>
        <v>-0.88070350137612352</v>
      </c>
      <c r="D78" s="19" t="str">
        <f t="shared" si="4"/>
        <v/>
      </c>
      <c r="E78" s="10" t="str">
        <f t="shared" si="5"/>
        <v>N</v>
      </c>
      <c r="AA78" s="22" t="s">
        <v>2265</v>
      </c>
    </row>
    <row r="79" spans="1:27" x14ac:dyDescent="0.25">
      <c r="A79" s="10" t="str">
        <f>INPUT!B79</f>
        <v>Resolvin E1</v>
      </c>
      <c r="B79" s="10">
        <f>INPUT!C79</f>
        <v>0</v>
      </c>
      <c r="C79" s="10" t="s">
        <v>2286</v>
      </c>
      <c r="D79" s="19" t="str">
        <f t="shared" si="4"/>
        <v/>
      </c>
      <c r="E79" s="10" t="str">
        <f t="shared" si="5"/>
        <v>N</v>
      </c>
      <c r="O79" s="28"/>
      <c r="AA79" s="24" t="s">
        <v>2257</v>
      </c>
    </row>
    <row r="80" spans="1:27" x14ac:dyDescent="0.25">
      <c r="A80" s="10" t="str">
        <f>INPUT!B80</f>
        <v>Resolvin E2</v>
      </c>
      <c r="B80" s="10">
        <f>INPUT!C80</f>
        <v>-1.0692749839629614</v>
      </c>
      <c r="C80" s="10" t="s">
        <v>2286</v>
      </c>
      <c r="D80" s="19" t="str">
        <f t="shared" si="4"/>
        <v/>
      </c>
      <c r="E80" s="10" t="str">
        <f t="shared" si="5"/>
        <v>N</v>
      </c>
      <c r="AA80" s="24" t="s">
        <v>2258</v>
      </c>
    </row>
    <row r="81" spans="1:27" x14ac:dyDescent="0.25">
      <c r="A81" s="10" t="str">
        <f>INPUT!B81</f>
        <v>TXA2</v>
      </c>
      <c r="B81" s="10">
        <f>INPUT!C81</f>
        <v>-0.47598734685374539</v>
      </c>
      <c r="C81" s="10" t="s">
        <v>2285</v>
      </c>
      <c r="D81" s="19" t="str">
        <f t="shared" si="4"/>
        <v/>
      </c>
      <c r="E81" s="10" t="str">
        <f t="shared" si="5"/>
        <v>N</v>
      </c>
      <c r="AA81" s="23" t="s">
        <v>2223</v>
      </c>
    </row>
    <row r="82" spans="1:27" x14ac:dyDescent="0.25">
      <c r="A82" s="10" t="str">
        <f>INPUT!B82</f>
        <v>TXB2</v>
      </c>
      <c r="B82" s="10">
        <f>INPUT!C82</f>
        <v>-2.438302253454752</v>
      </c>
      <c r="D82" s="19" t="str">
        <f t="shared" si="4"/>
        <v/>
      </c>
      <c r="E82" s="10" t="str">
        <f t="shared" si="5"/>
        <v>Y</v>
      </c>
      <c r="AA82" s="22" t="s">
        <v>2195</v>
      </c>
    </row>
  </sheetData>
  <sortState ref="AA4:AA82">
    <sortCondition ref="AA3"/>
  </sortState>
  <mergeCells count="6">
    <mergeCell ref="L9:T18"/>
    <mergeCell ref="G9:I9"/>
    <mergeCell ref="G8:I8"/>
    <mergeCell ref="G4:I4"/>
    <mergeCell ref="G2:I2"/>
    <mergeCell ref="L3:T8"/>
  </mergeCell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600-000000000000}">
          <x14:formula1>
            <xm:f>'Summary page'!$A$56:$A$133</xm:f>
          </x14:formula1>
          <xm:sqref>AA69:AA74 AA66:AA67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References 1</vt:lpstr>
      <vt:lpstr>References 2</vt:lpstr>
      <vt:lpstr>Refereces 3</vt:lpstr>
      <vt:lpstr>Summary page</vt:lpstr>
      <vt:lpstr>Inflammation INFO</vt:lpstr>
      <vt:lpstr>Inflammation score</vt:lpstr>
    </vt:vector>
  </TitlesOfParts>
  <Company>University of Nottingham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Ferran Casbas</dc:creator>
  <cp:lastModifiedBy>Ferran Casbas</cp:lastModifiedBy>
  <dcterms:created xsi:type="dcterms:W3CDTF">2017-01-18T13:43:52Z</dcterms:created>
  <dcterms:modified xsi:type="dcterms:W3CDTF">2018-01-24T10:59:41Z</dcterms:modified>
</cp:coreProperties>
</file>