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Cronograma" sheetId="1" r:id="rId1"/>
  </sheets>
  <calcPr calcId="144525"/>
</workbook>
</file>

<file path=xl/calcChain.xml><?xml version="1.0" encoding="utf-8"?>
<calcChain xmlns="http://schemas.openxmlformats.org/spreadsheetml/2006/main">
  <c r="F19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0" i="1"/>
  <c r="F21" i="1"/>
  <c r="F5" i="1"/>
</calcChain>
</file>

<file path=xl/sharedStrings.xml><?xml version="1.0" encoding="utf-8"?>
<sst xmlns="http://schemas.openxmlformats.org/spreadsheetml/2006/main" count="77" uniqueCount="48">
  <si>
    <t>Etapa</t>
  </si>
  <si>
    <t>Titulo</t>
  </si>
  <si>
    <t>Status</t>
  </si>
  <si>
    <t>Organização do Documento</t>
  </si>
  <si>
    <t>Criação do Repositório</t>
  </si>
  <si>
    <t>Cronograma</t>
  </si>
  <si>
    <t>Objetivos do projeto</t>
  </si>
  <si>
    <t>Dataset e Metadados</t>
  </si>
  <si>
    <t>Criação dos "scripts" em PY</t>
  </si>
  <si>
    <t>Primeiras propostas gráficas e estatísticas</t>
  </si>
  <si>
    <t xml:space="preserve">Entender os "insights" </t>
  </si>
  <si>
    <t>Criação apresentação</t>
  </si>
  <si>
    <t>Relatório do Projeto</t>
  </si>
  <si>
    <t xml:space="preserve">Criação do vídeo </t>
  </si>
  <si>
    <t xml:space="preserve"> Estruturação dos documentos </t>
  </si>
  <si>
    <t>Fevereiro</t>
  </si>
  <si>
    <t>Março</t>
  </si>
  <si>
    <t>Abril</t>
  </si>
  <si>
    <t>Maio</t>
  </si>
  <si>
    <t>Concluído</t>
  </si>
  <si>
    <t>Programado</t>
  </si>
  <si>
    <t>Revisão final da entrega - etapa 1</t>
  </si>
  <si>
    <t>Revisão final da entrega - etapa 2</t>
  </si>
  <si>
    <t>Revisão final da entrega - etapa 3</t>
  </si>
  <si>
    <t>Revisão final da entrega - etapa 4</t>
  </si>
  <si>
    <t>Kick-off do projeto</t>
  </si>
  <si>
    <t>Elaboração da proposta analítica</t>
  </si>
  <si>
    <t>Análise exploratória de dados</t>
  </si>
  <si>
    <t>Como apresentar resultados analíticos</t>
  </si>
  <si>
    <t>Data Storytelling</t>
  </si>
  <si>
    <t>Ajustes finais</t>
  </si>
  <si>
    <t>Apresentações</t>
  </si>
  <si>
    <t>Revisão Etapa 2</t>
  </si>
  <si>
    <t>Revisão Etapa 3</t>
  </si>
  <si>
    <t>Revisão Etapa 4</t>
  </si>
  <si>
    <t>Término</t>
  </si>
  <si>
    <t>Início</t>
  </si>
  <si>
    <t>Milestones</t>
  </si>
  <si>
    <t>Atividades</t>
  </si>
  <si>
    <t>Responsável</t>
  </si>
  <si>
    <t>Felipe</t>
  </si>
  <si>
    <t>Danilo</t>
  </si>
  <si>
    <t>Carlos</t>
  </si>
  <si>
    <t>Eduarda</t>
  </si>
  <si>
    <t>Danilo / Felipe</t>
  </si>
  <si>
    <t xml:space="preserve">Criação dos aspectos de narratologia </t>
  </si>
  <si>
    <t>Duração (dias)</t>
  </si>
  <si>
    <t>Atrasado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</si>
</sst>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&quot;-&quot;mmm&quot;-&quot;yyyy"/>
    <numFmt numFmtId="165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scheme val="minor"/>
    </font>
    <font>
      <sz val="10"/>
      <name val="Arial"/>
    </font>
    <font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2EF24F"/>
        <bgColor indexed="64"/>
      </patternFill>
    </fill>
    <fill>
      <patternFill patternType="solid">
        <fgColor rgb="FFFFFF37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/>
    </xf>
    <xf numFmtId="0" fontId="0" fillId="0" borderId="10" xfId="0" applyBorder="1"/>
    <xf numFmtId="0" fontId="0" fillId="0" borderId="13" xfId="0" applyBorder="1"/>
    <xf numFmtId="0" fontId="0" fillId="0" borderId="9" xfId="0" applyBorder="1"/>
    <xf numFmtId="0" fontId="5" fillId="3" borderId="1" xfId="0" applyFont="1" applyFill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165" fontId="1" fillId="3" borderId="8" xfId="0" applyNumberFormat="1" applyFont="1" applyFill="1" applyBorder="1" applyAlignment="1">
      <alignment horizontal="center"/>
    </xf>
    <xf numFmtId="164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4" borderId="13" xfId="0" applyFill="1" applyBorder="1"/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2" fillId="0" borderId="3" xfId="0" applyFont="1" applyBorder="1" applyAlignment="1">
      <alignment horizontal="center" vertical="center"/>
    </xf>
    <xf numFmtId="0" fontId="3" fillId="0" borderId="7" xfId="0" applyFont="1" applyBorder="1"/>
    <xf numFmtId="0" fontId="4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</cellXfs>
  <cellStyles count="1">
    <cellStyle name="Normal" xfId="0" builtinId="0"/>
  </cellStyles>
  <dxfs count="5">
    <dxf>
      <fill>
        <patternFill>
          <bgColor rgb="FFE8E8E8"/>
        </patternFill>
      </fill>
    </dxf>
    <dxf>
      <fill>
        <patternFill>
          <bgColor rgb="FF2EF24F"/>
        </patternFill>
      </fill>
    </dxf>
    <dxf>
      <fill>
        <patternFill>
          <bgColor rgb="FFFF0000"/>
        </patternFill>
      </fill>
    </dxf>
    <dxf>
      <fill>
        <patternFill>
          <bgColor rgb="FFFFFF37"/>
        </patternFill>
      </fill>
    </dxf>
    <dxf>
      <fill>
        <patternFill>
          <bgColor rgb="FFE8E8E8"/>
        </patternFill>
      </fill>
    </dxf>
  </dxfs>
  <tableStyles count="0" defaultTableStyle="TableStyleMedium2" defaultPivotStyle="PivotStyleLight16"/>
  <colors>
    <mruColors>
      <color rgb="FF2EF24F"/>
      <color rgb="FFFFFF37"/>
      <color rgb="FFFFFF66"/>
      <color rgb="FFE8E8E8"/>
      <color rgb="FF00E2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27"/>
  <sheetViews>
    <sheetView tabSelected="1" zoomScale="80" zoomScaleNormal="80" workbookViewId="0">
      <selection activeCell="E19" sqref="E19"/>
    </sheetView>
  </sheetViews>
  <sheetFormatPr defaultRowHeight="15" x14ac:dyDescent="0.25"/>
  <cols>
    <col min="2" max="2" width="35.5703125" bestFit="1" customWidth="1"/>
    <col min="3" max="3" width="38.140625" bestFit="1" customWidth="1"/>
    <col min="4" max="4" width="15.85546875" customWidth="1"/>
    <col min="5" max="6" width="12.140625" bestFit="1" customWidth="1"/>
    <col min="7" max="7" width="19.85546875" bestFit="1" customWidth="1"/>
    <col min="8" max="8" width="12" bestFit="1" customWidth="1"/>
    <col min="9" max="9" width="12.85546875" customWidth="1"/>
    <col min="10" max="115" width="3.42578125" bestFit="1" customWidth="1"/>
  </cols>
  <sheetData>
    <row r="1" spans="1:115" x14ac:dyDescent="0.25">
      <c r="J1" s="22"/>
      <c r="K1" t="s">
        <v>19</v>
      </c>
      <c r="O1" s="23"/>
      <c r="P1" t="s">
        <v>20</v>
      </c>
      <c r="T1" s="24"/>
      <c r="U1" t="s">
        <v>47</v>
      </c>
    </row>
    <row r="3" spans="1:115" x14ac:dyDescent="0.25">
      <c r="E3" s="21"/>
      <c r="J3" s="34" t="s">
        <v>15</v>
      </c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 t="s">
        <v>16</v>
      </c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 t="s">
        <v>17</v>
      </c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5" t="s">
        <v>18</v>
      </c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</row>
    <row r="4" spans="1:115" ht="15.75" x14ac:dyDescent="0.25">
      <c r="A4" s="4" t="s">
        <v>0</v>
      </c>
      <c r="B4" s="4" t="s">
        <v>1</v>
      </c>
      <c r="C4" s="4" t="s">
        <v>38</v>
      </c>
      <c r="D4" s="4" t="s">
        <v>39</v>
      </c>
      <c r="E4" s="4" t="s">
        <v>36</v>
      </c>
      <c r="F4" s="4" t="s">
        <v>35</v>
      </c>
      <c r="G4" s="4" t="s">
        <v>46</v>
      </c>
      <c r="H4" s="15" t="s">
        <v>37</v>
      </c>
      <c r="I4" s="17" t="s">
        <v>2</v>
      </c>
      <c r="J4" s="19">
        <v>45338</v>
      </c>
      <c r="K4" s="19">
        <v>45339</v>
      </c>
      <c r="L4" s="19">
        <v>45340</v>
      </c>
      <c r="M4" s="19">
        <v>45341</v>
      </c>
      <c r="N4" s="19">
        <v>45342</v>
      </c>
      <c r="O4" s="19">
        <v>45343</v>
      </c>
      <c r="P4" s="19">
        <v>45344</v>
      </c>
      <c r="Q4" s="19">
        <v>45345</v>
      </c>
      <c r="R4" s="19">
        <v>45346</v>
      </c>
      <c r="S4" s="19">
        <v>45347</v>
      </c>
      <c r="T4" s="19">
        <v>45348</v>
      </c>
      <c r="U4" s="19">
        <v>45349</v>
      </c>
      <c r="V4" s="19">
        <v>45350</v>
      </c>
      <c r="W4" s="19">
        <v>45351</v>
      </c>
      <c r="X4" s="19">
        <v>45352</v>
      </c>
      <c r="Y4" s="19">
        <v>45353</v>
      </c>
      <c r="Z4" s="19">
        <v>45354</v>
      </c>
      <c r="AA4" s="19">
        <v>45355</v>
      </c>
      <c r="AB4" s="19">
        <v>45356</v>
      </c>
      <c r="AC4" s="20">
        <v>45357</v>
      </c>
      <c r="AD4" s="19">
        <v>45358</v>
      </c>
      <c r="AE4" s="19">
        <v>45359</v>
      </c>
      <c r="AF4" s="19">
        <v>45360</v>
      </c>
      <c r="AG4" s="19">
        <v>45361</v>
      </c>
      <c r="AH4" s="19">
        <v>45362</v>
      </c>
      <c r="AI4" s="19">
        <v>45363</v>
      </c>
      <c r="AJ4" s="19">
        <v>45364</v>
      </c>
      <c r="AK4" s="19">
        <v>45365</v>
      </c>
      <c r="AL4" s="19">
        <v>45366</v>
      </c>
      <c r="AM4" s="19">
        <v>45367</v>
      </c>
      <c r="AN4" s="19">
        <v>45368</v>
      </c>
      <c r="AO4" s="19">
        <v>45369</v>
      </c>
      <c r="AP4" s="19">
        <v>45370</v>
      </c>
      <c r="AQ4" s="19">
        <v>45371</v>
      </c>
      <c r="AR4" s="19">
        <v>45372</v>
      </c>
      <c r="AS4" s="19">
        <v>45373</v>
      </c>
      <c r="AT4" s="19">
        <v>45374</v>
      </c>
      <c r="AU4" s="19">
        <v>45375</v>
      </c>
      <c r="AV4" s="19">
        <v>45376</v>
      </c>
      <c r="AW4" s="19">
        <v>45377</v>
      </c>
      <c r="AX4" s="19">
        <v>45378</v>
      </c>
      <c r="AY4" s="19">
        <v>45379</v>
      </c>
      <c r="AZ4" s="19">
        <v>45380</v>
      </c>
      <c r="BA4" s="19">
        <v>45381</v>
      </c>
      <c r="BB4" s="19">
        <v>45382</v>
      </c>
      <c r="BC4" s="19">
        <v>45383</v>
      </c>
      <c r="BD4" s="19">
        <v>45384</v>
      </c>
      <c r="BE4" s="20">
        <v>45385</v>
      </c>
      <c r="BF4" s="19">
        <v>45386</v>
      </c>
      <c r="BG4" s="19">
        <v>45387</v>
      </c>
      <c r="BH4" s="19">
        <v>45388</v>
      </c>
      <c r="BI4" s="19">
        <v>45389</v>
      </c>
      <c r="BJ4" s="19">
        <v>45390</v>
      </c>
      <c r="BK4" s="19">
        <v>45391</v>
      </c>
      <c r="BL4" s="19">
        <v>45392</v>
      </c>
      <c r="BM4" s="19">
        <v>45393</v>
      </c>
      <c r="BN4" s="19">
        <v>45394</v>
      </c>
      <c r="BO4" s="19">
        <v>45395</v>
      </c>
      <c r="BP4" s="19">
        <v>45396</v>
      </c>
      <c r="BQ4" s="19">
        <v>45397</v>
      </c>
      <c r="BR4" s="19">
        <v>45398</v>
      </c>
      <c r="BS4" s="19">
        <v>45399</v>
      </c>
      <c r="BT4" s="19">
        <v>45400</v>
      </c>
      <c r="BU4" s="19">
        <v>45401</v>
      </c>
      <c r="BV4" s="19">
        <v>45402</v>
      </c>
      <c r="BW4" s="19">
        <v>45403</v>
      </c>
      <c r="BX4" s="19">
        <v>45404</v>
      </c>
      <c r="BY4" s="19">
        <v>45405</v>
      </c>
      <c r="BZ4" s="19">
        <v>45406</v>
      </c>
      <c r="CA4" s="19">
        <v>45407</v>
      </c>
      <c r="CB4" s="19">
        <v>45408</v>
      </c>
      <c r="CC4" s="19">
        <v>45409</v>
      </c>
      <c r="CD4" s="20">
        <v>45410</v>
      </c>
      <c r="CE4" s="19">
        <v>45411</v>
      </c>
      <c r="CF4" s="19">
        <v>45412</v>
      </c>
      <c r="CG4" s="19">
        <v>45413</v>
      </c>
      <c r="CH4" s="19">
        <v>45414</v>
      </c>
      <c r="CI4" s="19">
        <v>45415</v>
      </c>
      <c r="CJ4" s="19">
        <v>45416</v>
      </c>
      <c r="CK4" s="19">
        <v>45417</v>
      </c>
      <c r="CL4" s="19">
        <v>45418</v>
      </c>
      <c r="CM4" s="19">
        <v>45419</v>
      </c>
      <c r="CN4" s="19">
        <v>45420</v>
      </c>
      <c r="CO4" s="19">
        <v>45421</v>
      </c>
      <c r="CP4" s="19">
        <v>45422</v>
      </c>
      <c r="CQ4" s="19">
        <v>45423</v>
      </c>
      <c r="CR4" s="19">
        <v>45424</v>
      </c>
      <c r="CS4" s="19">
        <v>45425</v>
      </c>
      <c r="CT4" s="19">
        <v>45426</v>
      </c>
      <c r="CU4" s="19">
        <v>45427</v>
      </c>
      <c r="CV4" s="19">
        <v>45428</v>
      </c>
      <c r="CW4" s="19">
        <v>45429</v>
      </c>
      <c r="CX4" s="19">
        <v>45430</v>
      </c>
      <c r="CY4" s="19">
        <v>45431</v>
      </c>
      <c r="CZ4" s="19">
        <v>45432</v>
      </c>
      <c r="DA4" s="19">
        <v>45433</v>
      </c>
      <c r="DB4" s="19">
        <v>45434</v>
      </c>
      <c r="DC4" s="19">
        <v>45435</v>
      </c>
      <c r="DD4" s="19">
        <v>45436</v>
      </c>
      <c r="DE4" s="19">
        <v>45437</v>
      </c>
      <c r="DF4" s="19">
        <v>45438</v>
      </c>
      <c r="DG4" s="19">
        <v>45439</v>
      </c>
      <c r="DH4" s="19">
        <v>45440</v>
      </c>
      <c r="DI4" s="19">
        <v>45441</v>
      </c>
      <c r="DJ4" s="19">
        <v>45442</v>
      </c>
      <c r="DK4" s="20">
        <v>45443</v>
      </c>
    </row>
    <row r="5" spans="1:115" x14ac:dyDescent="0.25">
      <c r="A5" s="27">
        <v>1</v>
      </c>
      <c r="B5" s="36" t="s">
        <v>25</v>
      </c>
      <c r="C5" s="5" t="s">
        <v>3</v>
      </c>
      <c r="D5" s="5" t="s">
        <v>42</v>
      </c>
      <c r="E5" s="2">
        <v>45338</v>
      </c>
      <c r="F5" s="2">
        <f>IF(E5+G5-1&gt;H5,H5,E5+G5-1)</f>
        <v>45352</v>
      </c>
      <c r="G5" s="3">
        <v>15</v>
      </c>
      <c r="H5" s="16">
        <v>45357</v>
      </c>
      <c r="I5" s="18" t="s">
        <v>19</v>
      </c>
      <c r="J5" s="12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4"/>
    </row>
    <row r="6" spans="1:115" x14ac:dyDescent="0.25">
      <c r="A6" s="28"/>
      <c r="B6" s="38"/>
      <c r="C6" s="1" t="s">
        <v>4</v>
      </c>
      <c r="D6" s="5" t="s">
        <v>43</v>
      </c>
      <c r="E6" s="2">
        <v>45339</v>
      </c>
      <c r="F6" s="2">
        <f t="shared" ref="F6:F21" si="0">IF(E6+G6-1&gt;H6,H6,E6+G6-1)</f>
        <v>45341</v>
      </c>
      <c r="G6" s="3">
        <v>3</v>
      </c>
      <c r="H6" s="16">
        <v>45357</v>
      </c>
      <c r="I6" s="18" t="s">
        <v>19</v>
      </c>
      <c r="J6" s="12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4"/>
    </row>
    <row r="7" spans="1:115" x14ac:dyDescent="0.25">
      <c r="A7" s="28"/>
      <c r="B7" s="38"/>
      <c r="C7" s="1" t="s">
        <v>5</v>
      </c>
      <c r="D7" s="5" t="s">
        <v>41</v>
      </c>
      <c r="E7" s="2">
        <v>45341</v>
      </c>
      <c r="F7" s="2">
        <f t="shared" si="0"/>
        <v>45345</v>
      </c>
      <c r="G7" s="3">
        <v>5</v>
      </c>
      <c r="H7" s="16">
        <v>45357</v>
      </c>
      <c r="I7" s="18" t="s">
        <v>19</v>
      </c>
      <c r="J7" s="12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4"/>
    </row>
    <row r="8" spans="1:115" x14ac:dyDescent="0.25">
      <c r="A8" s="28"/>
      <c r="B8" s="38"/>
      <c r="C8" s="1" t="s">
        <v>6</v>
      </c>
      <c r="D8" s="5" t="s">
        <v>40</v>
      </c>
      <c r="E8" s="2">
        <v>45340</v>
      </c>
      <c r="F8" s="2">
        <f t="shared" si="0"/>
        <v>45343</v>
      </c>
      <c r="G8" s="3">
        <v>4</v>
      </c>
      <c r="H8" s="16">
        <v>45357</v>
      </c>
      <c r="I8" s="18" t="s">
        <v>19</v>
      </c>
      <c r="J8" s="12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4"/>
    </row>
    <row r="9" spans="1:115" x14ac:dyDescent="0.25">
      <c r="A9" s="28"/>
      <c r="B9" s="38"/>
      <c r="C9" s="1" t="s">
        <v>7</v>
      </c>
      <c r="D9" s="5" t="s">
        <v>40</v>
      </c>
      <c r="E9" s="2">
        <v>45345</v>
      </c>
      <c r="F9" s="2">
        <f t="shared" si="0"/>
        <v>45348</v>
      </c>
      <c r="G9" s="3">
        <v>4</v>
      </c>
      <c r="H9" s="16">
        <v>45357</v>
      </c>
      <c r="I9" s="18" t="s">
        <v>19</v>
      </c>
      <c r="J9" s="12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4"/>
    </row>
    <row r="10" spans="1:115" x14ac:dyDescent="0.25">
      <c r="A10" s="29"/>
      <c r="B10" s="37"/>
      <c r="C10" s="5" t="s">
        <v>21</v>
      </c>
      <c r="D10" s="5" t="s">
        <v>41</v>
      </c>
      <c r="E10" s="2">
        <v>45354</v>
      </c>
      <c r="F10" s="2">
        <f t="shared" si="0"/>
        <v>45357</v>
      </c>
      <c r="G10" s="3">
        <v>4</v>
      </c>
      <c r="H10" s="16">
        <v>45357</v>
      </c>
      <c r="I10" s="18" t="s">
        <v>19</v>
      </c>
      <c r="J10" s="12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4"/>
    </row>
    <row r="11" spans="1:115" x14ac:dyDescent="0.25">
      <c r="A11" s="27">
        <v>2</v>
      </c>
      <c r="B11" s="8" t="s">
        <v>26</v>
      </c>
      <c r="C11" s="1" t="s">
        <v>8</v>
      </c>
      <c r="D11" s="5" t="s">
        <v>44</v>
      </c>
      <c r="E11" s="2">
        <v>45358</v>
      </c>
      <c r="F11" s="2">
        <f t="shared" si="0"/>
        <v>45381</v>
      </c>
      <c r="G11" s="3">
        <v>24</v>
      </c>
      <c r="H11" s="16">
        <v>45385</v>
      </c>
      <c r="I11" s="18" t="s">
        <v>19</v>
      </c>
      <c r="J11" s="12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4"/>
    </row>
    <row r="12" spans="1:115" x14ac:dyDescent="0.25">
      <c r="A12" s="30"/>
      <c r="B12" s="8" t="s">
        <v>27</v>
      </c>
      <c r="C12" s="1" t="s">
        <v>9</v>
      </c>
      <c r="D12" s="5" t="s">
        <v>42</v>
      </c>
      <c r="E12" s="2">
        <v>45366</v>
      </c>
      <c r="F12" s="2">
        <f t="shared" si="0"/>
        <v>45381</v>
      </c>
      <c r="G12" s="3">
        <v>16</v>
      </c>
      <c r="H12" s="16">
        <v>45385</v>
      </c>
      <c r="I12" s="18" t="s">
        <v>19</v>
      </c>
      <c r="J12" s="12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4"/>
    </row>
    <row r="13" spans="1:115" x14ac:dyDescent="0.25">
      <c r="A13" s="29"/>
      <c r="B13" s="8" t="s">
        <v>32</v>
      </c>
      <c r="C13" s="5" t="s">
        <v>22</v>
      </c>
      <c r="D13" s="5" t="s">
        <v>42</v>
      </c>
      <c r="E13" s="6">
        <v>45382</v>
      </c>
      <c r="F13" s="2">
        <f t="shared" si="0"/>
        <v>45385</v>
      </c>
      <c r="G13" s="3">
        <v>4</v>
      </c>
      <c r="H13" s="16">
        <v>45385</v>
      </c>
      <c r="I13" s="18" t="s">
        <v>19</v>
      </c>
      <c r="J13" s="12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26"/>
      <c r="BC13" s="26"/>
      <c r="BD13" s="26"/>
      <c r="BE13" s="26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4"/>
    </row>
    <row r="14" spans="1:115" x14ac:dyDescent="0.25">
      <c r="A14" s="27">
        <v>3</v>
      </c>
      <c r="B14" s="9" t="s">
        <v>28</v>
      </c>
      <c r="C14" s="1" t="s">
        <v>10</v>
      </c>
      <c r="D14" s="5" t="s">
        <v>41</v>
      </c>
      <c r="E14" s="2">
        <v>45386</v>
      </c>
      <c r="F14" s="2">
        <f t="shared" si="0"/>
        <v>45395</v>
      </c>
      <c r="G14" s="3">
        <v>10</v>
      </c>
      <c r="H14" s="16">
        <v>45410</v>
      </c>
      <c r="I14" s="18" t="s">
        <v>19</v>
      </c>
      <c r="J14" s="12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4"/>
    </row>
    <row r="15" spans="1:115" x14ac:dyDescent="0.25">
      <c r="A15" s="31"/>
      <c r="B15" s="32" t="s">
        <v>29</v>
      </c>
      <c r="C15" s="7" t="s">
        <v>14</v>
      </c>
      <c r="D15" s="11" t="s">
        <v>40</v>
      </c>
      <c r="E15" s="2">
        <v>45388</v>
      </c>
      <c r="F15" s="2">
        <f t="shared" si="0"/>
        <v>45399</v>
      </c>
      <c r="G15" s="3">
        <v>12</v>
      </c>
      <c r="H15" s="16">
        <v>45410</v>
      </c>
      <c r="I15" s="18" t="s">
        <v>19</v>
      </c>
      <c r="J15" s="12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4"/>
    </row>
    <row r="16" spans="1:115" x14ac:dyDescent="0.25">
      <c r="A16" s="31"/>
      <c r="B16" s="33"/>
      <c r="C16" s="11" t="s">
        <v>45</v>
      </c>
      <c r="D16" s="11" t="s">
        <v>42</v>
      </c>
      <c r="E16" s="2">
        <v>45398</v>
      </c>
      <c r="F16" s="2">
        <f t="shared" si="0"/>
        <v>45405</v>
      </c>
      <c r="G16" s="3">
        <v>8</v>
      </c>
      <c r="H16" s="16">
        <v>45410</v>
      </c>
      <c r="I16" s="18" t="s">
        <v>19</v>
      </c>
      <c r="J16" s="12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4"/>
    </row>
    <row r="17" spans="1:115" x14ac:dyDescent="0.25">
      <c r="A17" s="29"/>
      <c r="B17" s="10" t="s">
        <v>33</v>
      </c>
      <c r="C17" s="5" t="s">
        <v>23</v>
      </c>
      <c r="D17" s="5" t="s">
        <v>41</v>
      </c>
      <c r="E17" s="2">
        <v>45406</v>
      </c>
      <c r="F17" s="2">
        <f t="shared" si="0"/>
        <v>45410</v>
      </c>
      <c r="G17" s="3">
        <v>5</v>
      </c>
      <c r="H17" s="16">
        <v>45410</v>
      </c>
      <c r="I17" s="18" t="s">
        <v>19</v>
      </c>
      <c r="J17" s="12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4"/>
    </row>
    <row r="18" spans="1:115" x14ac:dyDescent="0.25">
      <c r="A18" s="27">
        <v>4</v>
      </c>
      <c r="B18" s="36" t="s">
        <v>30</v>
      </c>
      <c r="C18" s="1" t="s">
        <v>11</v>
      </c>
      <c r="D18" s="5" t="s">
        <v>42</v>
      </c>
      <c r="E18" s="2">
        <v>45411</v>
      </c>
      <c r="F18" s="2">
        <f t="shared" si="0"/>
        <v>45425</v>
      </c>
      <c r="G18" s="3">
        <v>15</v>
      </c>
      <c r="H18" s="16">
        <v>45443</v>
      </c>
      <c r="I18" s="18" t="s">
        <v>20</v>
      </c>
      <c r="J18" s="12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4"/>
    </row>
    <row r="19" spans="1:115" x14ac:dyDescent="0.25">
      <c r="A19" s="28"/>
      <c r="B19" s="37"/>
      <c r="C19" s="1" t="s">
        <v>12</v>
      </c>
      <c r="D19" s="5" t="s">
        <v>44</v>
      </c>
      <c r="E19" s="2">
        <v>45411</v>
      </c>
      <c r="F19" s="2">
        <f t="shared" si="0"/>
        <v>45430</v>
      </c>
      <c r="G19" s="3">
        <v>20</v>
      </c>
      <c r="H19" s="16">
        <v>45443</v>
      </c>
      <c r="I19" s="18" t="s">
        <v>20</v>
      </c>
      <c r="J19" s="12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4"/>
    </row>
    <row r="20" spans="1:115" x14ac:dyDescent="0.25">
      <c r="A20" s="28"/>
      <c r="B20" s="8" t="s">
        <v>31</v>
      </c>
      <c r="C20" s="1" t="s">
        <v>13</v>
      </c>
      <c r="D20" s="5" t="s">
        <v>42</v>
      </c>
      <c r="E20" s="2">
        <v>45430</v>
      </c>
      <c r="F20" s="2">
        <f t="shared" si="0"/>
        <v>45439</v>
      </c>
      <c r="G20" s="3">
        <v>10</v>
      </c>
      <c r="H20" s="16">
        <v>45443</v>
      </c>
      <c r="I20" s="18" t="s">
        <v>20</v>
      </c>
      <c r="J20" s="12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4"/>
    </row>
    <row r="21" spans="1:115" x14ac:dyDescent="0.25">
      <c r="A21" s="29"/>
      <c r="B21" s="8" t="s">
        <v>34</v>
      </c>
      <c r="C21" s="5" t="s">
        <v>24</v>
      </c>
      <c r="D21" s="5" t="s">
        <v>40</v>
      </c>
      <c r="E21" s="2">
        <v>45440</v>
      </c>
      <c r="F21" s="2">
        <f t="shared" si="0"/>
        <v>45443</v>
      </c>
      <c r="G21" s="3">
        <v>4</v>
      </c>
      <c r="H21" s="16">
        <v>45443</v>
      </c>
      <c r="I21" s="18" t="s">
        <v>20</v>
      </c>
      <c r="J21" s="12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4"/>
    </row>
    <row r="24" spans="1:115" x14ac:dyDescent="0.25">
      <c r="D24" s="25"/>
    </row>
    <row r="25" spans="1:115" x14ac:dyDescent="0.25">
      <c r="D25" s="25"/>
    </row>
    <row r="26" spans="1:115" x14ac:dyDescent="0.25">
      <c r="D26" s="25"/>
    </row>
    <row r="27" spans="1:115" x14ac:dyDescent="0.25">
      <c r="D27" s="25"/>
    </row>
  </sheetData>
  <mergeCells count="11">
    <mergeCell ref="J3:W3"/>
    <mergeCell ref="X3:BB3"/>
    <mergeCell ref="BC3:CF3"/>
    <mergeCell ref="CG3:DK3"/>
    <mergeCell ref="B18:B19"/>
    <mergeCell ref="B5:B10"/>
    <mergeCell ref="A5:A10"/>
    <mergeCell ref="A11:A13"/>
    <mergeCell ref="A14:A17"/>
    <mergeCell ref="A18:A21"/>
    <mergeCell ref="B15:B16"/>
  </mergeCells>
  <conditionalFormatting sqref="C5:I21">
    <cfRule type="expression" dxfId="4" priority="1">
      <formula>EVEN(ROW())=ROW()</formula>
    </cfRule>
  </conditionalFormatting>
  <conditionalFormatting sqref="J5:DK21">
    <cfRule type="expression" dxfId="3" priority="5">
      <formula>AND($I5="Programado",$E5&lt;=J$4,$F5&gt;=J$4)</formula>
    </cfRule>
    <cfRule type="expression" dxfId="2" priority="6">
      <formula>AND($I5="Atrasado",$E5&lt;=J$4,$F5&gt;=J$4)</formula>
    </cfRule>
    <cfRule type="expression" dxfId="1" priority="7">
      <formula>AND($I5="Concluído",$E5&lt;=J$4,$F5&gt;=J$4)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Cronograma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Oliveira Alves</dc:creator>
  <cp:lastModifiedBy>Danilo Oliveira Alves</cp:lastModifiedBy>
  <dcterms:created xsi:type="dcterms:W3CDTF">2024-03-06T04:02:44Z</dcterms:created>
  <dcterms:modified xsi:type="dcterms:W3CDTF">2024-04-27T21:30:15Z</dcterms:modified>
</cp:coreProperties>
</file>