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idoroe\Downloads\"/>
    </mc:Choice>
  </mc:AlternateContent>
  <xr:revisionPtr revIDLastSave="0" documentId="13_ncr:1_{66C7A79B-E77B-4B02-98DD-137CFC1791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1" i="1"/>
  <c r="F18" i="1"/>
  <c r="F16" i="1"/>
  <c r="F17" i="1"/>
  <c r="F12" i="1"/>
  <c r="F11" i="1"/>
  <c r="F9" i="1"/>
  <c r="F10" i="1" l="1"/>
  <c r="F13" i="1"/>
  <c r="F26" i="1" l="1"/>
  <c r="F6" i="1"/>
  <c r="F7" i="1"/>
  <c r="F8" i="1"/>
  <c r="F14" i="1"/>
  <c r="F15" i="1"/>
  <c r="F19" i="1"/>
  <c r="F20" i="1"/>
  <c r="F22" i="1"/>
  <c r="F23" i="1"/>
  <c r="F24" i="1"/>
  <c r="F25" i="1"/>
  <c r="F27" i="1"/>
  <c r="F29" i="1"/>
  <c r="F5" i="1"/>
</calcChain>
</file>

<file path=xl/sharedStrings.xml><?xml version="1.0" encoding="utf-8"?>
<sst xmlns="http://schemas.openxmlformats.org/spreadsheetml/2006/main" count="103" uniqueCount="58">
  <si>
    <t>Etapa</t>
  </si>
  <si>
    <t>Titulo</t>
  </si>
  <si>
    <t>Status</t>
  </si>
  <si>
    <t>Dataset e Metadados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</si>
  <si>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</si>
  <si>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</si>
  <si>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</si>
  <si>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</si>
  <si>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</si>
  <si>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</si>
  <si>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</si>
  <si>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</si>
  <si>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</si>
  <si>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</si>
  <si>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</si>
  <si>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</si>
  <si>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</si>
  <si>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</si>
  <si>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</si>
  <si>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</si>
  <si>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</si>
  <si>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</si>
  <si>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Duração (dias)</t>
  </si>
  <si>
    <t>Atrasado</t>
  </si>
  <si>
    <t>Definição do grupo de trabalho</t>
  </si>
  <si>
    <t>Criação do cronograma de atividades</t>
  </si>
  <si>
    <t>Definição das premissas do projeto</t>
  </si>
  <si>
    <t>Definição da organização</t>
  </si>
  <si>
    <t>Determinação dos objetivos e metas</t>
  </si>
  <si>
    <t>Elaboração do documento</t>
  </si>
  <si>
    <t>Criação do Github</t>
  </si>
  <si>
    <t>Agosto</t>
  </si>
  <si>
    <t>Setembro</t>
  </si>
  <si>
    <t>Outubro</t>
  </si>
  <si>
    <t>Novembro</t>
  </si>
  <si>
    <t>Definição da linguagem de programação</t>
  </si>
  <si>
    <t>Trabalhando com a base</t>
  </si>
  <si>
    <t>Definição de bibliotecas e repositório</t>
  </si>
  <si>
    <t>Definição e descrição das bases teóricas dos métodos</t>
  </si>
  <si>
    <t>Definição e descrição de como será calculada a acurácia</t>
  </si>
  <si>
    <t>Análise exploratória da base de dados</t>
  </si>
  <si>
    <t>Tratamento da base de dados</t>
  </si>
  <si>
    <t>Storytelling</t>
  </si>
  <si>
    <t>Esboço do Storytelling</t>
  </si>
  <si>
    <t>Resultados</t>
  </si>
  <si>
    <t>Descrição dos resultados preliminares</t>
  </si>
  <si>
    <t>Consolidação dos resultados do método analítico</t>
  </si>
  <si>
    <t>Aplicação das medidas de acurácia</t>
  </si>
  <si>
    <t>Erick</t>
  </si>
  <si>
    <t>Elaboração do relatório técnico do projeto</t>
  </si>
  <si>
    <t>Apresentação do storytelling</t>
  </si>
  <si>
    <t>Github</t>
  </si>
  <si>
    <t>Organização final dos documentos</t>
  </si>
  <si>
    <t>Felipe / Erick</t>
  </si>
  <si>
    <t>Gravação do storytelling e disponibilização no Youtube</t>
  </si>
  <si>
    <t>Felipe / Carlos</t>
  </si>
  <si>
    <t>Relatório Técnico</t>
  </si>
  <si>
    <t>Revisão Etapa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</si>
</sst>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0" borderId="12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0" fillId="5" borderId="10" xfId="0" applyFill="1" applyBorder="1"/>
    <xf numFmtId="0" fontId="6" fillId="0" borderId="13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/>
  </cellXfs>
  <cellStyles count="1">
    <cellStyle name="Normal" xfId="0" builtinId="0"/>
  </cellStyles>
  <dxfs count="13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35"/>
  <sheetViews>
    <sheetView tabSelected="1" zoomScale="80" zoomScaleNormal="80" workbookViewId="0">
      <selection activeCell="I19" sqref="I19"/>
    </sheetView>
  </sheetViews>
  <sheetFormatPr defaultRowHeight="15" x14ac:dyDescent="0.25"/>
  <cols>
    <col min="2" max="2" width="35.5703125" bestFit="1" customWidth="1"/>
    <col min="3" max="3" width="48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81" width="3.42578125" bestFit="1" customWidth="1"/>
    <col min="82" max="82" width="3.42578125" customWidth="1"/>
    <col min="83" max="113" width="3.42578125" bestFit="1" customWidth="1"/>
  </cols>
  <sheetData>
    <row r="1" spans="1:113" x14ac:dyDescent="0.25">
      <c r="J1" s="20"/>
      <c r="K1" t="s">
        <v>4</v>
      </c>
      <c r="O1" s="21"/>
      <c r="P1" t="s">
        <v>5</v>
      </c>
      <c r="T1" s="22"/>
      <c r="U1" t="s">
        <v>23</v>
      </c>
    </row>
    <row r="3" spans="1:113" x14ac:dyDescent="0.25">
      <c r="E3" s="19"/>
      <c r="J3" s="29" t="s">
        <v>31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 t="s">
        <v>32</v>
      </c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 t="s">
        <v>33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30" t="s">
        <v>34</v>
      </c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</row>
    <row r="4" spans="1:113" ht="15.75" x14ac:dyDescent="0.25">
      <c r="A4" s="4" t="s">
        <v>0</v>
      </c>
      <c r="B4" s="4" t="s">
        <v>1</v>
      </c>
      <c r="C4" s="4" t="s">
        <v>17</v>
      </c>
      <c r="D4" s="4" t="s">
        <v>18</v>
      </c>
      <c r="E4" s="4" t="s">
        <v>15</v>
      </c>
      <c r="F4" s="4" t="s">
        <v>14</v>
      </c>
      <c r="G4" s="4" t="s">
        <v>22</v>
      </c>
      <c r="H4" s="13" t="s">
        <v>16</v>
      </c>
      <c r="I4" s="15" t="s">
        <v>2</v>
      </c>
      <c r="J4" s="17">
        <v>19</v>
      </c>
      <c r="K4" s="17">
        <v>20</v>
      </c>
      <c r="L4" s="17">
        <v>21</v>
      </c>
      <c r="M4" s="17">
        <v>22</v>
      </c>
      <c r="N4" s="17">
        <v>23</v>
      </c>
      <c r="O4" s="17">
        <v>24</v>
      </c>
      <c r="P4" s="17">
        <v>25</v>
      </c>
      <c r="Q4" s="17">
        <v>26</v>
      </c>
      <c r="R4" s="17">
        <v>27</v>
      </c>
      <c r="S4" s="17">
        <v>28</v>
      </c>
      <c r="T4" s="17">
        <v>29</v>
      </c>
      <c r="U4" s="17">
        <v>30</v>
      </c>
      <c r="V4" s="17">
        <v>31</v>
      </c>
      <c r="W4" s="17">
        <v>45352</v>
      </c>
      <c r="X4" s="17">
        <v>45353</v>
      </c>
      <c r="Y4" s="17">
        <v>45354</v>
      </c>
      <c r="Z4" s="17">
        <v>45355</v>
      </c>
      <c r="AA4" s="17">
        <v>45356</v>
      </c>
      <c r="AB4" s="17">
        <v>45357</v>
      </c>
      <c r="AC4" s="17">
        <v>45358</v>
      </c>
      <c r="AD4" s="17">
        <v>45359</v>
      </c>
      <c r="AE4" s="17">
        <v>45360</v>
      </c>
      <c r="AF4" s="17">
        <v>45361</v>
      </c>
      <c r="AG4" s="17">
        <v>45362</v>
      </c>
      <c r="AH4" s="17">
        <v>45363</v>
      </c>
      <c r="AI4" s="17">
        <v>45364</v>
      </c>
      <c r="AJ4" s="18">
        <v>45365</v>
      </c>
      <c r="AK4" s="17">
        <v>45366</v>
      </c>
      <c r="AL4" s="17">
        <v>45367</v>
      </c>
      <c r="AM4" s="17">
        <v>45368</v>
      </c>
      <c r="AN4" s="17">
        <v>45369</v>
      </c>
      <c r="AO4" s="17">
        <v>45370</v>
      </c>
      <c r="AP4" s="17">
        <v>45371</v>
      </c>
      <c r="AQ4" s="17">
        <v>45372</v>
      </c>
      <c r="AR4" s="17">
        <v>45373</v>
      </c>
      <c r="AS4" s="17">
        <v>45374</v>
      </c>
      <c r="AT4" s="17">
        <v>45375</v>
      </c>
      <c r="AU4" s="17">
        <v>45376</v>
      </c>
      <c r="AV4" s="17">
        <v>45377</v>
      </c>
      <c r="AW4" s="17">
        <v>45378</v>
      </c>
      <c r="AX4" s="17">
        <v>45379</v>
      </c>
      <c r="AY4" s="17">
        <v>45380</v>
      </c>
      <c r="AZ4" s="17">
        <v>45381</v>
      </c>
      <c r="BA4" s="17">
        <v>45383</v>
      </c>
      <c r="BB4" s="17">
        <v>45384</v>
      </c>
      <c r="BC4" s="17">
        <v>45385</v>
      </c>
      <c r="BD4" s="17">
        <v>45386</v>
      </c>
      <c r="BE4" s="18">
        <v>45387</v>
      </c>
      <c r="BF4" s="17">
        <v>45388</v>
      </c>
      <c r="BG4" s="17">
        <v>45389</v>
      </c>
      <c r="BH4" s="17">
        <v>45390</v>
      </c>
      <c r="BI4" s="17">
        <v>45391</v>
      </c>
      <c r="BJ4" s="17">
        <v>45392</v>
      </c>
      <c r="BK4" s="17">
        <v>45393</v>
      </c>
      <c r="BL4" s="17">
        <v>45394</v>
      </c>
      <c r="BM4" s="17">
        <v>45395</v>
      </c>
      <c r="BN4" s="17">
        <v>45396</v>
      </c>
      <c r="BO4" s="17">
        <v>45397</v>
      </c>
      <c r="BP4" s="17">
        <v>45398</v>
      </c>
      <c r="BQ4" s="17">
        <v>45399</v>
      </c>
      <c r="BR4" s="17">
        <v>45400</v>
      </c>
      <c r="BS4" s="17">
        <v>45401</v>
      </c>
      <c r="BT4" s="17">
        <v>45402</v>
      </c>
      <c r="BU4" s="17">
        <v>45403</v>
      </c>
      <c r="BV4" s="17">
        <v>45404</v>
      </c>
      <c r="BW4" s="17">
        <v>45405</v>
      </c>
      <c r="BX4" s="17">
        <v>45406</v>
      </c>
      <c r="BY4" s="17">
        <v>45407</v>
      </c>
      <c r="BZ4" s="17">
        <v>45408</v>
      </c>
      <c r="CA4" s="17">
        <v>45409</v>
      </c>
      <c r="CB4" s="17">
        <v>45410</v>
      </c>
      <c r="CC4" s="17">
        <v>45411</v>
      </c>
      <c r="CD4" s="17">
        <v>30</v>
      </c>
      <c r="CE4" s="17">
        <v>31</v>
      </c>
      <c r="CF4" s="17">
        <v>45413</v>
      </c>
      <c r="CG4" s="18">
        <v>45414</v>
      </c>
      <c r="CH4" s="17">
        <v>45415</v>
      </c>
      <c r="CI4" s="17">
        <v>45416</v>
      </c>
      <c r="CJ4" s="17">
        <v>45417</v>
      </c>
      <c r="CK4" s="17">
        <v>45418</v>
      </c>
      <c r="CL4" s="17">
        <v>45419</v>
      </c>
      <c r="CM4" s="17">
        <v>45420</v>
      </c>
      <c r="CN4" s="17">
        <v>45421</v>
      </c>
      <c r="CO4" s="17">
        <v>45422</v>
      </c>
      <c r="CP4" s="17">
        <v>45423</v>
      </c>
      <c r="CQ4" s="17">
        <v>45424</v>
      </c>
      <c r="CR4" s="17">
        <v>45425</v>
      </c>
      <c r="CS4" s="17">
        <v>45426</v>
      </c>
      <c r="CT4" s="17">
        <v>45427</v>
      </c>
      <c r="CU4" s="17">
        <v>45428</v>
      </c>
      <c r="CV4" s="17">
        <v>45429</v>
      </c>
      <c r="CW4" s="17">
        <v>45430</v>
      </c>
      <c r="CX4" s="17">
        <v>45431</v>
      </c>
      <c r="CY4" s="17">
        <v>45432</v>
      </c>
      <c r="CZ4" s="17">
        <v>45433</v>
      </c>
      <c r="DA4" s="17">
        <v>45434</v>
      </c>
      <c r="DB4" s="18">
        <v>45435</v>
      </c>
      <c r="DC4" s="17">
        <v>45436</v>
      </c>
      <c r="DD4" s="17">
        <v>45437</v>
      </c>
      <c r="DE4" s="17">
        <v>45438</v>
      </c>
      <c r="DF4" s="17">
        <v>45439</v>
      </c>
      <c r="DG4" s="17">
        <v>45440</v>
      </c>
      <c r="DH4" s="17">
        <v>45441</v>
      </c>
      <c r="DI4" s="17">
        <v>45442</v>
      </c>
    </row>
    <row r="5" spans="1:113" x14ac:dyDescent="0.25">
      <c r="A5" s="34">
        <v>1</v>
      </c>
      <c r="B5" s="31" t="s">
        <v>10</v>
      </c>
      <c r="C5" s="5" t="s">
        <v>24</v>
      </c>
      <c r="D5" s="5" t="s">
        <v>48</v>
      </c>
      <c r="E5" s="2">
        <v>45523</v>
      </c>
      <c r="F5" s="2">
        <f>IF(E5+G5-1&gt;H5,H5,E5+G5-1)</f>
        <v>45524</v>
      </c>
      <c r="G5" s="3">
        <v>2</v>
      </c>
      <c r="H5" s="14">
        <v>45549</v>
      </c>
      <c r="I5" s="16" t="s">
        <v>4</v>
      </c>
      <c r="J5" s="20"/>
      <c r="K5" s="20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</row>
    <row r="6" spans="1:113" x14ac:dyDescent="0.25">
      <c r="A6" s="35"/>
      <c r="B6" s="32"/>
      <c r="C6" s="1" t="s">
        <v>26</v>
      </c>
      <c r="D6" s="5" t="s">
        <v>48</v>
      </c>
      <c r="E6" s="2">
        <v>45525</v>
      </c>
      <c r="F6" s="2">
        <f t="shared" ref="F6:F29" si="0">IF(E6+G6-1&gt;H6,H6,E6+G6-1)</f>
        <v>45526</v>
      </c>
      <c r="G6" s="3">
        <v>2</v>
      </c>
      <c r="H6" s="14">
        <v>45549</v>
      </c>
      <c r="I6" s="16" t="s">
        <v>4</v>
      </c>
      <c r="J6" s="11"/>
      <c r="K6" s="12"/>
      <c r="L6" s="20"/>
      <c r="M6" s="20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</row>
    <row r="7" spans="1:113" x14ac:dyDescent="0.25">
      <c r="A7" s="35"/>
      <c r="B7" s="32"/>
      <c r="C7" s="1" t="s">
        <v>25</v>
      </c>
      <c r="D7" s="5" t="s">
        <v>20</v>
      </c>
      <c r="E7" s="2">
        <v>45526</v>
      </c>
      <c r="F7" s="2">
        <f t="shared" si="0"/>
        <v>45527</v>
      </c>
      <c r="G7" s="3">
        <v>2</v>
      </c>
      <c r="H7" s="14">
        <v>45549</v>
      </c>
      <c r="I7" s="16" t="s">
        <v>4</v>
      </c>
      <c r="J7" s="11"/>
      <c r="K7" s="12"/>
      <c r="L7" s="12"/>
      <c r="M7" s="20"/>
      <c r="N7" s="20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</row>
    <row r="8" spans="1:113" x14ac:dyDescent="0.25">
      <c r="A8" s="35"/>
      <c r="B8" s="32"/>
      <c r="C8" s="1" t="s">
        <v>27</v>
      </c>
      <c r="D8" s="5" t="s">
        <v>19</v>
      </c>
      <c r="E8" s="2">
        <v>45527</v>
      </c>
      <c r="F8" s="2">
        <f t="shared" si="0"/>
        <v>45536</v>
      </c>
      <c r="G8" s="3">
        <v>10</v>
      </c>
      <c r="H8" s="14">
        <v>45549</v>
      </c>
      <c r="I8" s="16" t="s">
        <v>4</v>
      </c>
      <c r="J8" s="11"/>
      <c r="K8" s="12"/>
      <c r="L8" s="12"/>
      <c r="M8" s="12"/>
      <c r="N8" s="20"/>
      <c r="O8" s="20"/>
      <c r="P8" s="20"/>
      <c r="Q8" s="20"/>
      <c r="R8" s="20"/>
      <c r="S8" s="20"/>
      <c r="T8" s="20"/>
      <c r="U8" s="20"/>
      <c r="V8" s="20"/>
      <c r="W8" s="20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x14ac:dyDescent="0.25">
      <c r="A9" s="35"/>
      <c r="B9" s="32"/>
      <c r="C9" s="1" t="s">
        <v>3</v>
      </c>
      <c r="D9" s="5" t="s">
        <v>19</v>
      </c>
      <c r="E9" s="2">
        <v>45527</v>
      </c>
      <c r="F9" s="2">
        <f t="shared" si="0"/>
        <v>45536</v>
      </c>
      <c r="G9" s="3">
        <v>10</v>
      </c>
      <c r="H9" s="14">
        <v>45549</v>
      </c>
      <c r="I9" s="16" t="s">
        <v>4</v>
      </c>
      <c r="J9" s="11"/>
      <c r="K9" s="12"/>
      <c r="L9" s="12"/>
      <c r="M9" s="12"/>
      <c r="N9" s="20"/>
      <c r="O9" s="20"/>
      <c r="P9" s="20"/>
      <c r="Q9" s="20"/>
      <c r="R9" s="20"/>
      <c r="S9" s="20"/>
      <c r="T9" s="20"/>
      <c r="U9" s="20"/>
      <c r="V9" s="20"/>
      <c r="W9" s="20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x14ac:dyDescent="0.25">
      <c r="A10" s="35"/>
      <c r="B10" s="32"/>
      <c r="C10" s="1" t="s">
        <v>28</v>
      </c>
      <c r="D10" s="5" t="s">
        <v>21</v>
      </c>
      <c r="E10" s="2">
        <v>45530</v>
      </c>
      <c r="F10" s="2">
        <f t="shared" si="0"/>
        <v>45531</v>
      </c>
      <c r="G10" s="3">
        <v>2</v>
      </c>
      <c r="H10" s="14">
        <v>45549</v>
      </c>
      <c r="I10" s="16" t="s">
        <v>4</v>
      </c>
      <c r="J10" s="11"/>
      <c r="K10" s="12"/>
      <c r="L10" s="12"/>
      <c r="M10" s="12"/>
      <c r="N10" s="12"/>
      <c r="O10" s="12"/>
      <c r="P10" s="12"/>
      <c r="Q10" s="20"/>
      <c r="R10" s="2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</row>
    <row r="11" spans="1:113" x14ac:dyDescent="0.25">
      <c r="A11" s="35"/>
      <c r="B11" s="32"/>
      <c r="C11" s="1" t="s">
        <v>29</v>
      </c>
      <c r="D11" s="5" t="s">
        <v>21</v>
      </c>
      <c r="E11" s="2">
        <v>45537</v>
      </c>
      <c r="F11" s="2">
        <f t="shared" si="0"/>
        <v>45546</v>
      </c>
      <c r="G11" s="3">
        <v>10</v>
      </c>
      <c r="H11" s="14">
        <v>45549</v>
      </c>
      <c r="I11" s="16" t="s">
        <v>4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</row>
    <row r="12" spans="1:113" x14ac:dyDescent="0.25">
      <c r="A12" s="35"/>
      <c r="B12" s="32"/>
      <c r="C12" s="1" t="s">
        <v>30</v>
      </c>
      <c r="D12" s="5" t="s">
        <v>19</v>
      </c>
      <c r="E12" s="2">
        <v>45536</v>
      </c>
      <c r="F12" s="2">
        <f t="shared" si="0"/>
        <v>45537</v>
      </c>
      <c r="G12" s="3">
        <v>2</v>
      </c>
      <c r="H12" s="14">
        <v>45549</v>
      </c>
      <c r="I12" s="16" t="s">
        <v>4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20"/>
      <c r="X12" s="20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</row>
    <row r="13" spans="1:113" x14ac:dyDescent="0.25">
      <c r="A13" s="36"/>
      <c r="B13" s="28" t="s">
        <v>57</v>
      </c>
      <c r="C13" s="5" t="s">
        <v>6</v>
      </c>
      <c r="D13" s="5" t="s">
        <v>20</v>
      </c>
      <c r="E13" s="2">
        <v>45546</v>
      </c>
      <c r="F13" s="2">
        <f t="shared" si="0"/>
        <v>45549</v>
      </c>
      <c r="G13" s="3">
        <v>4</v>
      </c>
      <c r="H13" s="14">
        <v>45549</v>
      </c>
      <c r="I13" s="16" t="s">
        <v>4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20"/>
      <c r="AH13" s="20"/>
      <c r="AI13" s="20"/>
      <c r="AJ13" s="20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</row>
    <row r="14" spans="1:113" x14ac:dyDescent="0.25">
      <c r="A14" s="34">
        <v>2</v>
      </c>
      <c r="B14" s="8" t="s">
        <v>35</v>
      </c>
      <c r="C14" s="1" t="s">
        <v>37</v>
      </c>
      <c r="D14" s="5" t="s">
        <v>21</v>
      </c>
      <c r="E14" s="2">
        <v>45550</v>
      </c>
      <c r="F14" s="2">
        <f t="shared" si="0"/>
        <v>45553</v>
      </c>
      <c r="G14" s="3">
        <v>4</v>
      </c>
      <c r="H14" s="14">
        <v>45570</v>
      </c>
      <c r="I14" s="16" t="s">
        <v>4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20"/>
      <c r="AL14" s="20"/>
      <c r="AM14" s="20"/>
      <c r="AN14" s="2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</row>
    <row r="15" spans="1:113" x14ac:dyDescent="0.25">
      <c r="A15" s="37"/>
      <c r="B15" s="31" t="s">
        <v>36</v>
      </c>
      <c r="C15" s="1" t="s">
        <v>40</v>
      </c>
      <c r="D15" s="5" t="s">
        <v>21</v>
      </c>
      <c r="E15" s="2">
        <v>45553</v>
      </c>
      <c r="F15" s="2">
        <f t="shared" si="0"/>
        <v>45558</v>
      </c>
      <c r="G15" s="3">
        <v>6</v>
      </c>
      <c r="H15" s="14">
        <v>45570</v>
      </c>
      <c r="I15" s="16" t="s">
        <v>4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20"/>
      <c r="AO15" s="20"/>
      <c r="AP15" s="20"/>
      <c r="AQ15" s="20"/>
      <c r="AR15" s="20"/>
      <c r="AS15" s="20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</row>
    <row r="16" spans="1:113" x14ac:dyDescent="0.25">
      <c r="A16" s="37"/>
      <c r="B16" s="32"/>
      <c r="C16" s="1" t="s">
        <v>41</v>
      </c>
      <c r="D16" s="5" t="s">
        <v>48</v>
      </c>
      <c r="E16" s="2">
        <v>45558</v>
      </c>
      <c r="F16" s="2">
        <f t="shared" si="0"/>
        <v>45561</v>
      </c>
      <c r="G16" s="3">
        <v>4</v>
      </c>
      <c r="H16" s="14">
        <v>45570</v>
      </c>
      <c r="I16" s="16" t="s">
        <v>4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0"/>
      <c r="AT16" s="20"/>
      <c r="AU16" s="20"/>
      <c r="AV16" s="20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</row>
    <row r="17" spans="1:113" x14ac:dyDescent="0.25">
      <c r="A17" s="37"/>
      <c r="B17" s="32"/>
      <c r="C17" s="1" t="s">
        <v>38</v>
      </c>
      <c r="D17" s="5" t="s">
        <v>19</v>
      </c>
      <c r="E17" s="2">
        <v>45561</v>
      </c>
      <c r="F17" s="2">
        <f t="shared" si="0"/>
        <v>45564</v>
      </c>
      <c r="G17" s="3">
        <v>4</v>
      </c>
      <c r="H17" s="14">
        <v>45570</v>
      </c>
      <c r="I17" s="16" t="s">
        <v>4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20"/>
      <c r="AW17" s="20"/>
      <c r="AX17" s="20"/>
      <c r="AY17" s="20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</row>
    <row r="18" spans="1:113" x14ac:dyDescent="0.25">
      <c r="A18" s="37"/>
      <c r="B18" s="32"/>
      <c r="C18" s="1" t="s">
        <v>39</v>
      </c>
      <c r="D18" s="5" t="s">
        <v>21</v>
      </c>
      <c r="E18" s="2">
        <v>45564</v>
      </c>
      <c r="F18" s="2">
        <f t="shared" si="0"/>
        <v>45567</v>
      </c>
      <c r="G18" s="3">
        <v>4</v>
      </c>
      <c r="H18" s="14">
        <v>45570</v>
      </c>
      <c r="I18" s="16" t="s">
        <v>4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20"/>
      <c r="AZ18" s="20"/>
      <c r="BA18" s="20"/>
      <c r="BB18" s="2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</row>
    <row r="19" spans="1:113" x14ac:dyDescent="0.25">
      <c r="A19" s="36"/>
      <c r="B19" s="28" t="s">
        <v>11</v>
      </c>
      <c r="C19" s="5" t="s">
        <v>7</v>
      </c>
      <c r="D19" s="5" t="s">
        <v>48</v>
      </c>
      <c r="E19" s="6">
        <v>45568</v>
      </c>
      <c r="F19" s="2">
        <f t="shared" si="0"/>
        <v>45570</v>
      </c>
      <c r="G19" s="3">
        <v>4</v>
      </c>
      <c r="H19" s="14">
        <v>45570</v>
      </c>
      <c r="I19" s="16" t="s">
        <v>4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20"/>
      <c r="BD19" s="20"/>
      <c r="BE19" s="20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</row>
    <row r="20" spans="1:113" x14ac:dyDescent="0.25">
      <c r="A20" s="34">
        <v>3</v>
      </c>
      <c r="B20" s="31" t="s">
        <v>44</v>
      </c>
      <c r="C20" s="1" t="s">
        <v>46</v>
      </c>
      <c r="D20" s="10" t="s">
        <v>21</v>
      </c>
      <c r="E20" s="2">
        <v>45571</v>
      </c>
      <c r="F20" s="2">
        <f t="shared" si="0"/>
        <v>45580</v>
      </c>
      <c r="G20" s="3">
        <v>10</v>
      </c>
      <c r="H20" s="14">
        <v>45598</v>
      </c>
      <c r="I20" s="16" t="s">
        <v>5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</row>
    <row r="21" spans="1:113" x14ac:dyDescent="0.25">
      <c r="A21" s="38"/>
      <c r="B21" s="32"/>
      <c r="C21" s="7" t="s">
        <v>47</v>
      </c>
      <c r="D21" s="10" t="s">
        <v>19</v>
      </c>
      <c r="E21" s="2">
        <v>45580</v>
      </c>
      <c r="F21" s="2">
        <f t="shared" si="0"/>
        <v>45585</v>
      </c>
      <c r="G21" s="3">
        <v>6</v>
      </c>
      <c r="H21" s="14">
        <v>45598</v>
      </c>
      <c r="I21" s="16" t="s">
        <v>5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1"/>
      <c r="BP21" s="21"/>
      <c r="BQ21" s="21"/>
      <c r="BR21" s="21"/>
      <c r="BS21" s="21"/>
      <c r="BT21" s="21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</row>
    <row r="22" spans="1:113" x14ac:dyDescent="0.25">
      <c r="A22" s="39"/>
      <c r="B22" s="33"/>
      <c r="C22" s="7" t="s">
        <v>45</v>
      </c>
      <c r="D22" s="5" t="s">
        <v>48</v>
      </c>
      <c r="E22" s="2">
        <v>45584</v>
      </c>
      <c r="F22" s="2">
        <f t="shared" si="0"/>
        <v>45589</v>
      </c>
      <c r="G22" s="3">
        <v>6</v>
      </c>
      <c r="H22" s="14">
        <v>45598</v>
      </c>
      <c r="I22" s="16" t="s">
        <v>5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21"/>
      <c r="BT22" s="21"/>
      <c r="BU22" s="21"/>
      <c r="BV22" s="21"/>
      <c r="BW22" s="21"/>
      <c r="BX22" s="21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</row>
    <row r="23" spans="1:113" x14ac:dyDescent="0.25">
      <c r="A23" s="39"/>
      <c r="B23" s="24" t="s">
        <v>42</v>
      </c>
      <c r="C23" s="10" t="s">
        <v>43</v>
      </c>
      <c r="D23" s="10" t="s">
        <v>21</v>
      </c>
      <c r="E23" s="2">
        <v>45586</v>
      </c>
      <c r="F23" s="2">
        <f t="shared" si="0"/>
        <v>45595</v>
      </c>
      <c r="G23" s="3">
        <v>10</v>
      </c>
      <c r="H23" s="14">
        <v>45598</v>
      </c>
      <c r="I23" s="16" t="s">
        <v>5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</row>
    <row r="24" spans="1:113" x14ac:dyDescent="0.25">
      <c r="A24" s="36"/>
      <c r="B24" s="9" t="s">
        <v>12</v>
      </c>
      <c r="C24" s="5" t="s">
        <v>8</v>
      </c>
      <c r="D24" s="25" t="s">
        <v>48</v>
      </c>
      <c r="E24" s="2">
        <v>45595</v>
      </c>
      <c r="F24" s="2">
        <f t="shared" si="0"/>
        <v>45598</v>
      </c>
      <c r="G24" s="3">
        <v>4</v>
      </c>
      <c r="H24" s="14">
        <v>45598</v>
      </c>
      <c r="I24" s="16" t="s">
        <v>5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21"/>
      <c r="CE24" s="21"/>
      <c r="CF24" s="21"/>
      <c r="CG24" s="21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</row>
    <row r="25" spans="1:113" x14ac:dyDescent="0.25">
      <c r="A25" s="34">
        <v>4</v>
      </c>
      <c r="B25" s="8" t="s">
        <v>56</v>
      </c>
      <c r="C25" s="1" t="s">
        <v>49</v>
      </c>
      <c r="D25" s="10" t="s">
        <v>21</v>
      </c>
      <c r="E25" s="2">
        <v>45599</v>
      </c>
      <c r="F25" s="2">
        <f t="shared" si="0"/>
        <v>45613</v>
      </c>
      <c r="G25" s="3">
        <v>15</v>
      </c>
      <c r="H25" s="14">
        <v>45619</v>
      </c>
      <c r="I25" s="16" t="s">
        <v>5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</row>
    <row r="26" spans="1:113" x14ac:dyDescent="0.25">
      <c r="A26" s="35"/>
      <c r="B26" s="31" t="s">
        <v>42</v>
      </c>
      <c r="C26" s="1" t="s">
        <v>50</v>
      </c>
      <c r="D26" s="5" t="s">
        <v>48</v>
      </c>
      <c r="E26" s="2">
        <v>45610</v>
      </c>
      <c r="F26" s="2">
        <f t="shared" si="0"/>
        <v>45614</v>
      </c>
      <c r="G26" s="3">
        <v>5</v>
      </c>
      <c r="H26" s="14">
        <v>45619</v>
      </c>
      <c r="I26" s="16" t="s">
        <v>5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21"/>
      <c r="CT26" s="21"/>
      <c r="CU26" s="21"/>
      <c r="CV26" s="21"/>
      <c r="CW26" s="21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</row>
    <row r="27" spans="1:113" x14ac:dyDescent="0.25">
      <c r="A27" s="35"/>
      <c r="B27" s="33"/>
      <c r="C27" s="1" t="s">
        <v>54</v>
      </c>
      <c r="D27" s="5" t="s">
        <v>55</v>
      </c>
      <c r="E27" s="2">
        <v>45614</v>
      </c>
      <c r="F27" s="2">
        <f t="shared" si="0"/>
        <v>45616</v>
      </c>
      <c r="G27" s="3">
        <v>3</v>
      </c>
      <c r="H27" s="14">
        <v>45619</v>
      </c>
      <c r="I27" s="16" t="s">
        <v>5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21"/>
      <c r="CX27" s="21"/>
      <c r="CY27" s="21"/>
      <c r="CZ27" s="12"/>
      <c r="DA27" s="12"/>
      <c r="DB27" s="12"/>
      <c r="DC27" s="12"/>
      <c r="DD27" s="12"/>
      <c r="DE27" s="12"/>
      <c r="DF27" s="12"/>
      <c r="DG27" s="12"/>
      <c r="DH27" s="12"/>
      <c r="DI27" s="12"/>
    </row>
    <row r="28" spans="1:113" x14ac:dyDescent="0.25">
      <c r="A28" s="35"/>
      <c r="B28" s="26" t="s">
        <v>51</v>
      </c>
      <c r="C28" s="1" t="s">
        <v>52</v>
      </c>
      <c r="D28" s="5" t="s">
        <v>53</v>
      </c>
      <c r="E28" s="2">
        <v>45611</v>
      </c>
      <c r="F28" s="2">
        <f t="shared" si="0"/>
        <v>45615</v>
      </c>
      <c r="G28" s="3">
        <v>5</v>
      </c>
      <c r="H28" s="14">
        <v>45619</v>
      </c>
      <c r="I28" s="16" t="s">
        <v>5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21"/>
      <c r="CU28" s="21"/>
      <c r="CV28" s="21"/>
      <c r="CW28" s="21"/>
      <c r="CX28" s="21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</row>
    <row r="29" spans="1:113" x14ac:dyDescent="0.25">
      <c r="A29" s="36"/>
      <c r="B29" s="8" t="s">
        <v>13</v>
      </c>
      <c r="C29" s="5" t="s">
        <v>9</v>
      </c>
      <c r="D29" s="5" t="s">
        <v>48</v>
      </c>
      <c r="E29" s="2">
        <v>45616</v>
      </c>
      <c r="F29" s="2">
        <f t="shared" si="0"/>
        <v>45619</v>
      </c>
      <c r="G29" s="3">
        <v>4</v>
      </c>
      <c r="H29" s="14">
        <v>45619</v>
      </c>
      <c r="I29" s="16" t="s">
        <v>5</v>
      </c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27"/>
      <c r="CZ29" s="27"/>
      <c r="DA29" s="27"/>
      <c r="DB29" s="27"/>
      <c r="DC29" s="12"/>
      <c r="DD29" s="12"/>
      <c r="DE29" s="12"/>
      <c r="DF29" s="12"/>
      <c r="DG29" s="12"/>
      <c r="DH29" s="12"/>
      <c r="DI29" s="12"/>
    </row>
    <row r="32" spans="1:113" x14ac:dyDescent="0.25">
      <c r="D32" s="23"/>
    </row>
    <row r="33" spans="4:4" x14ac:dyDescent="0.25">
      <c r="D33" s="23"/>
    </row>
    <row r="34" spans="4:4" x14ac:dyDescent="0.25">
      <c r="D34" s="23"/>
    </row>
    <row r="35" spans="4:4" x14ac:dyDescent="0.25">
      <c r="D35" s="23"/>
    </row>
  </sheetData>
  <mergeCells count="12">
    <mergeCell ref="B26:B27"/>
    <mergeCell ref="B5:B12"/>
    <mergeCell ref="B15:B18"/>
    <mergeCell ref="A5:A13"/>
    <mergeCell ref="A14:A19"/>
    <mergeCell ref="A20:A24"/>
    <mergeCell ref="A25:A29"/>
    <mergeCell ref="J3:V3"/>
    <mergeCell ref="W3:AZ3"/>
    <mergeCell ref="BA3:CE3"/>
    <mergeCell ref="CF3:DI3"/>
    <mergeCell ref="B20:B22"/>
  </mergeCells>
  <conditionalFormatting sqref="C5:I29">
    <cfRule type="expression" dxfId="12" priority="12">
      <formula>EVEN(ROW())=ROW()</formula>
    </cfRule>
  </conditionalFormatting>
  <conditionalFormatting sqref="L5:DI5 J6:K6 J7:L7 N6:DI6 O7:DI7 J8:M9 X8:DI9 J10:P10 T10:DI10 J11:W11 AH11:DI11 J13:AF14 AK12:DI13 J12:V12 Y12:AF12 J29:CX29 AO14:DI14 J15:AM15 AT15:DI15 J16:AR16 AW16:DI16 J17:AU17 AZ17:DI17 J18:AX18 BC18:DI18 J19:BB19 BF19:DI19 J20:BE20 BP20:DI20 J21:BN21 BU21:DI21 J22:BR22 BY22:DI22 J23:BT23 CE23:DI23 J24:CC24 CH24:DI24 J25:CG25 CW25:DI25 J26:CR26 CX26:DI26 J27:CV27 CZ27:DI27 J28:CS28 CY28:DI28 DC29:DI29">
    <cfRule type="expression" dxfId="11" priority="16">
      <formula>AND($I5="Programado",$E5&lt;=J$4,$F5&gt;=J$4)</formula>
    </cfRule>
    <cfRule type="expression" dxfId="10" priority="17">
      <formula>AND($I5="Atrasado",$E5&lt;=J$4,$F5&gt;=J$4)</formula>
    </cfRule>
    <cfRule type="expression" dxfId="9" priority="18">
      <formula>AND($I5="Concluído",$E5&lt;=J$4,$F5&gt;=J$4)</formula>
    </cfRule>
  </conditionalFormatting>
  <conditionalFormatting sqref="AG12:AJ12">
    <cfRule type="expression" dxfId="8" priority="7">
      <formula>AND($I12="Programado",$E12&lt;=AG$4,$F12&gt;=AG$4)</formula>
    </cfRule>
    <cfRule type="expression" dxfId="7" priority="8">
      <formula>AND($I12="Atrasado",$E12&lt;=AG$4,$F12&gt;=AG$4)</formula>
    </cfRule>
    <cfRule type="expression" dxfId="6" priority="9">
      <formula>AND($I12="Concluído",$E12&lt;=AG$4,$F12&gt;=AG$4)</formula>
    </cfRule>
  </conditionalFormatting>
  <conditionalFormatting sqref="AG14:AJ14">
    <cfRule type="expression" dxfId="5" priority="4">
      <formula>AND($I14="Programado",$E14&lt;=AG$4,$F14&gt;=AG$4)</formula>
    </cfRule>
    <cfRule type="expression" dxfId="4" priority="5">
      <formula>AND($I14="Atrasado",$E14&lt;=AG$4,$F14&gt;=AG$4)</formula>
    </cfRule>
    <cfRule type="expression" dxfId="3" priority="6">
      <formula>AND($I14="Concluído",$E14&lt;=AG$4,$F14&gt;=AG$4)</formula>
    </cfRule>
  </conditionalFormatting>
  <conditionalFormatting sqref="S10">
    <cfRule type="expression" dxfId="2" priority="1">
      <formula>AND($I10="Programado",$E10&lt;=S$4,$F10&gt;=S$4)</formula>
    </cfRule>
    <cfRule type="expression" dxfId="1" priority="2">
      <formula>AND($I10="Atrasado",$E10&lt;=S$4,$F10&gt;=S$4)</formula>
    </cfRule>
    <cfRule type="expression" dxfId="0" priority="3">
      <formula>AND($I10="Concluído",$E10&lt;=S$4,$F10&gt;=S$4)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Isidoro, Erick</cp:lastModifiedBy>
  <dcterms:created xsi:type="dcterms:W3CDTF">2024-03-06T04:02:44Z</dcterms:created>
  <dcterms:modified xsi:type="dcterms:W3CDTF">2024-10-05T17:23:07Z</dcterms:modified>
</cp:coreProperties>
</file>